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220" yWindow="300" windowWidth="21570" windowHeight="13470" tabRatio="743" activeTab="0"/>
  </bookViews>
  <sheets>
    <sheet name="Table 1" sheetId="59" r:id="rId1"/>
    <sheet name="Figure 1" sheetId="88" r:id="rId2"/>
    <sheet name="Figure 2" sheetId="89" r:id="rId3"/>
    <sheet name="Figure 3" sheetId="84" r:id="rId4"/>
    <sheet name="Figure 4" sheetId="85" r:id="rId5"/>
    <sheet name="Figure 5" sheetId="90" r:id="rId6"/>
    <sheet name="Figure 6" sheetId="62" r:id="rId7"/>
    <sheet name="Figure 7" sheetId="82" r:id="rId8"/>
    <sheet name="Figure 8" sheetId="83" r:id="rId9"/>
    <sheet name="Figure 9" sheetId="78" r:id="rId10"/>
    <sheet name="Figure 10" sheetId="77" r:id="rId11"/>
    <sheet name="Figure 11" sheetId="63" r:id="rId12"/>
    <sheet name="Figure 12" sheetId="87" r:id="rId13"/>
  </sheets>
  <definedNames/>
  <calcPr calcId="162913"/>
  <extLst/>
</workbook>
</file>

<file path=xl/sharedStrings.xml><?xml version="1.0" encoding="utf-8"?>
<sst xmlns="http://schemas.openxmlformats.org/spreadsheetml/2006/main" count="517" uniqueCount="186">
  <si>
    <t>:</t>
  </si>
  <si>
    <t>Living conditions and welfare</t>
  </si>
  <si>
    <t>Social protection</t>
  </si>
  <si>
    <t>(% of GDP)</t>
  </si>
  <si>
    <t>Old age</t>
  </si>
  <si>
    <t>Disability</t>
  </si>
  <si>
    <t>(% of total receipts)</t>
  </si>
  <si>
    <t>Other receipts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</si>
  <si>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</si>
  <si>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</si>
  <si>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</si>
  <si>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</si>
  <si>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</si>
  <si>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</si>
  <si>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</si>
  <si>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</si>
  <si>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</si>
  <si>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</si>
  <si>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</si>
  <si>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</si>
  <si>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</si>
  <si>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</si>
  <si>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</si>
  <si>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</si>
  <si>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</si>
  <si>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</si>
  <si>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</si>
  <si>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</si>
  <si>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</si>
  <si>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</si>
  <si>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</si>
  <si>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</si>
  <si>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</si>
  <si>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</si>
  <si>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</si>
  <si>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</si>
  <si>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</si>
  <si>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contributions paid by protected persons</t>
  </si>
  <si>
    <t>(%)</t>
  </si>
  <si>
    <t>Croatia</t>
  </si>
  <si>
    <t>Bookmark:</t>
  </si>
  <si>
    <t>Other expenditure</t>
  </si>
  <si>
    <t>Administration costs</t>
  </si>
  <si>
    <t>Other benefits</t>
  </si>
  <si>
    <t>Other benefits, of which:</t>
  </si>
  <si>
    <t>Serbia</t>
  </si>
  <si>
    <t>http://appsso.eurostat.ec.europa.eu/nui/show.do?query=BOOKMARK_DS-053608_QID_-51E6C903_UID_-3F171EB0&amp;layout=TIME,C,X,0;SPDEPS,L,Y,0;GEO,L,Z,0;UNIT,L,Z,1;INDICATORS,C,Z,2;&amp;zSelection=DS-053608INDICATORS,OBS_FLAG;DS-053608UNIT,PC_EXP;DS-053608GEO,EU28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.%23%23%23%2C%23%23%23+A1:A31</t>
  </si>
  <si>
    <t>Survivors</t>
  </si>
  <si>
    <t>General government
contributions</t>
  </si>
  <si>
    <t>Employers' social
contributions</t>
  </si>
  <si>
    <t>(% of total expenditure)</t>
  </si>
  <si>
    <t>Social protection benefits, of which</t>
  </si>
  <si>
    <t>2006</t>
  </si>
  <si>
    <t>2007</t>
  </si>
  <si>
    <t>2008</t>
  </si>
  <si>
    <t>2009</t>
  </si>
  <si>
    <t>2010</t>
  </si>
  <si>
    <t>2011</t>
  </si>
  <si>
    <t>2012</t>
  </si>
  <si>
    <t>Turkey</t>
  </si>
  <si>
    <t>Figure 10: Social protection receipts, EU-28, 2012 (¹)</t>
  </si>
  <si>
    <t>Old age pension</t>
  </si>
  <si>
    <t>Anticipated old age pension</t>
  </si>
  <si>
    <t>Partial pension</t>
  </si>
  <si>
    <t>(EUR)</t>
  </si>
  <si>
    <t>EUR</t>
  </si>
  <si>
    <t>PPS</t>
  </si>
  <si>
    <t xml:space="preserve">              Early retirement benefit
due to reduced capacity to work</t>
  </si>
  <si>
    <t>Family/children</t>
  </si>
  <si>
    <t>Sickness/healthcare</t>
  </si>
  <si>
    <t>2013</t>
  </si>
  <si>
    <t>Table 1: Expenditure on social protection, 2003–13</t>
  </si>
  <si>
    <t>Figure 5: Expenditure on pensions, 2013</t>
  </si>
  <si>
    <t>Figure 6: Total pension expenditure per beneficiary by type of pension, EU-28, 2012 (¹)</t>
  </si>
  <si>
    <t>Figure 3: Gross and net expenditure on social protection benefits, 2012</t>
  </si>
  <si>
    <t>Figure 4: Structure of social protection expenditure, EU-28, 2012 (¹)</t>
  </si>
  <si>
    <t>Figure 8: Aggregate replacement ratio, 2014 (¹)</t>
  </si>
  <si>
    <t>Figure 9: Expenditure on care for the elderly, 2013</t>
  </si>
  <si>
    <t>Figure 7: Total pension expenditure per beneficiary for old age pensions, EU-28, 2013 (¹)</t>
  </si>
  <si>
    <t>Bookmarks:</t>
  </si>
  <si>
    <t>Figure 2: Difference between gross and net social protection expenditure, 2012</t>
  </si>
  <si>
    <t>Figure 11: Social protection receipts, 2013 (¹)</t>
  </si>
  <si>
    <t>http://appsso.eurostat.ec.europa.eu/nui/show.do?query=BOOKMARK_DS-053608_QID_51FA209B_UID_-3F171EB0&amp;layout=TIME,C,X,0;GEO,L,Y,0;SPDEPS,L,Z,0;UNIT,L,Z,1;INDICATORS,C,Z,2;&amp;zSelection=DS-053608INDICATORS,OBS_FLAG;DS-053608UNIT,PC_GDP;DS-053608SPDEPS,TOTALNOREROUTE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</si>
  <si>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</si>
  <si>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-053606_QID_-17A6AA59_UID_-3F171EB0&amp;layout=TIME,C,X,0;GEO,L,Y,0;SPDEPB,L,Z,0;SPDEPM,L,Z,1;UNIT,L,Z,2;INDICATORS,C,Z,3;&amp;zSelection=DS-053606SPDEPM,TOTAL;DS-053606UNIT,PC_GDP;DS-053606SPDEPB,TOTAL;DS-053606INDICATORS,OBS_FLAG;&amp;rankName1=UNIT_1_2_-1_2&amp;rankName2=SPDEPB_1_2_-1_2&amp;rankName3=INDICATORS_1_2_-1_2&amp;rankName4=SPDEP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</si>
  <si>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-277751_QID_750DF47A_UID_-3F171EB0&amp;layout=TIME,C,X,0;GEO,L,Y,0;UNIT,L,Z,0;SPDEPM,L,Z,1;SEX,L,Z,2;SPDEPB,L,Z,3;INDICATORS,C,Z,4;&amp;zSelection=DS-277751SPDEPB,SCPOLDPEN;DS-277751UNIT,PERS;DS-277751INDICATORS,OBS_FLAG;DS-277751SPDEPM,TOTAL;DS-277751SEX,T;&amp;rankName1=SPDEPB_1_2_-1_2&amp;rankName2=UNIT_1_2_-1_2&amp;rankName3=INDICATORS_1_2_-1_2&amp;rankName4=SEX_1_2_-1_2&amp;rankName5=SPDEPM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</si>
  <si>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4968B9A5_UID_-3F171EB0&amp;layout=TIME,C,X,0;UNIT,L,X,1;GEO,L,Y,0;SPDEPB,L,Z,0;SPDEPM,L,Z,1;INDICATORS,C,Z,2;&amp;zSelection=DS-053606SPDEPM,TOTAL;DS-053606SPDEPB,SCPOLDPEN;DS-053606INDICATORS,OBS_FLAG;&amp;rankName1=SPDEPB_1_2_-1_2&amp;rankName2=INDICATORS_1_2_-1_2&amp;rankName3=SPDEPM_1_2_-1_2&amp;rankName4=TIME_1_0_0_0&amp;rankName5=UNI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</si>
  <si>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-063219_QID_4707C4E_UID_-3F171EB0&amp;layout=TIME,C,X,0;SPTYPE,L,Y,0;GEO,L,Z,0;UNIT,L,Z,1;INDICATORS,C,Z,2;&amp;zSelection=DS-063219INDICATORS,OBS_FLAG;DS-063219GEO,EU28;DS-063219UNIT,PC_REC;&amp;rankName1=UNIT_1_2_-1_2&amp;rankName2=GEO_1_2_-1_2&amp;rankName3=INDICATORS_1_2_-1_2&amp;rankName4=TIME_1_0_0_0&amp;rankName5=SPTYPE_1_0_0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</si>
  <si>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r>
      <t>Source:</t>
    </r>
    <r>
      <rPr>
        <sz val="9"/>
        <rFont val="Arial"/>
        <family val="2"/>
      </rPr>
      <t xml:space="preserve"> Eurostat (online data code: spr_exp_sum)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</si>
  <si>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</si>
  <si>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r>
      <t>Source:</t>
    </r>
    <r>
      <rPr>
        <sz val="9"/>
        <rFont val="Arial"/>
        <family val="2"/>
      </rPr>
      <t xml:space="preserve"> Eurostat (online data code: spr_exp_pens)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</si>
  <si>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spr_pns_ben and spr_exp_pens)</t>
    </r>
  </si>
  <si>
    <r>
      <t>Source:</t>
    </r>
    <r>
      <rPr>
        <sz val="9"/>
        <rFont val="Arial"/>
        <family val="2"/>
      </rPr>
      <t xml:space="preserve"> Eurostat (online data code: ilc_pnp3)</t>
    </r>
  </si>
  <si>
    <r>
      <t>Source:</t>
    </r>
    <r>
      <rPr>
        <sz val="9"/>
        <rFont val="Arial"/>
        <family val="2"/>
      </rPr>
      <t xml:space="preserve"> Eurostat (online data code: spr_exp_fol)</t>
    </r>
  </si>
  <si>
    <r>
      <t>Source:</t>
    </r>
    <r>
      <rPr>
        <sz val="9"/>
        <rFont val="Arial"/>
        <family val="2"/>
      </rPr>
      <t xml:space="preserve"> Eurostat (online data code: spr_rec_sumt)</t>
    </r>
  </si>
  <si>
    <t>Euro area (EA-19)</t>
  </si>
  <si>
    <t>EU-28 (¹)</t>
  </si>
  <si>
    <t>Euro area (EA-19)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</si>
  <si>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</si>
  <si>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t>Note: the income reference period concerns the year preceding the survey year for the majority of countries.</t>
  </si>
  <si>
    <t>(¹) Eurostat calculation based on population-weighted averages of national data.</t>
  </si>
  <si>
    <t>General government contributions</t>
  </si>
  <si>
    <t>Employers' social contributions</t>
  </si>
  <si>
    <t>Serbia (²)</t>
  </si>
  <si>
    <t>Gross expenditure on social protection benefits 
(%, relative to GDP)</t>
  </si>
  <si>
    <t>2014</t>
  </si>
  <si>
    <r>
      <t>Source:</t>
    </r>
    <r>
      <rPr>
        <sz val="9"/>
        <rFont val="Arial"/>
        <family val="2"/>
      </rPr>
      <t xml:space="preserve"> Eurostat (online data codes: spr_exp_sum and nama_10_gdp)</t>
    </r>
  </si>
  <si>
    <t>EA-19 (¹)</t>
  </si>
  <si>
    <r>
      <t>Source:</t>
    </r>
    <r>
      <rPr>
        <sz val="9"/>
        <rFont val="Arial"/>
        <family val="2"/>
      </rPr>
      <t xml:space="preserve"> Eurostat (online data code: spr_exp_sum)</t>
    </r>
  </si>
  <si>
    <t>(% of GDP and % change in social protection expenditure and GDP)</t>
  </si>
  <si>
    <t>(% of GDP and PPS per capita)</t>
  </si>
  <si>
    <t>http://appsso.eurostat.ec.europa.eu/nui/show.do?query=BOOKMARK_DS-053608_QID_-65C94AD_UID_-3F171EB0&amp;layout=TIME,C,X,0;UNIT,L,Y,0;GEO,L,Y,1;SPDEPS,L,Z,0;INDICATORS,C,Z,1;&amp;zSelection=DS-053608SPDEPS,TOTALNOREROUTE;DS-053608INDICATORS,OBS_FLAG;&amp;rankName1=SPDEPS_1_2_-1_2&amp;rankName2=INDICATORS_1_2_-1_2&amp;rankName3=TIME_1_0_0_0&amp;rankName4=UNIT_1_2_0_1&amp;rankName5=GEO_1_0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</si>
  <si>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-7AD301CE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</si>
  <si>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3F5BFD7D_UID_-3F171EB0&amp;layout=UNIT,L,X,0;TIME,C,X,1;GEO,L,Y,0;SPDEPS,L,Z,0;INDICATORS,C,Z,1;&amp;zSelection=DS-053608SPDEPS,TOTALNOREROUTE;DS-053608INDICATORS,OBS_FLAG;&amp;rankName1=SPDEPS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</si>
  <si>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-377643_QID_1FA3257F_UID_-3F171EB0&amp;layout=INDIC_SP,L,X,0;TIME,C,X,1;GEO,L,Y,0;SPSCHEME,L,Z,0;SPDEPS,L,Z,1;INDICATORS,C,Z,2;&amp;zSelection=DS-377643INDICATORS,OBS_FLAG;DS-377643SPDEPS,SPBENEFNOREROUTE;DS-377643SPSCHEME,TOTAL;&amp;rankName1=SPDEPS_1_2_-1_2&amp;rankName2=INDICATORS_1_2_-1_2&amp;rankName3=SPSCHEME_1_2_-1_2&amp;rankName4=INDIC-SP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</si>
  <si>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-277751_QID_-7F2F5CFB_UID_-3F171EB0&amp;layout=SPDEPB,L,X,0;TIME,C,X,1;GEO,L,Y,0;UNIT,L,Z,0;SPDEPM,L,Z,1;SEX,L,Z,2;INDICATORS,C,Z,3;&amp;zSelection=DS-277751UNIT,PERS;DS-277751INDICATORS,OBS_FLAG;DS-277751SPDEPM,TOTAL;DS-277751SEX,T;&amp;rankName1=UNIT_1_2_-1_2&amp;rankName2=INDICATORS_1_2_-1_2&amp;rankName3=SEX_1_2_-1_2&amp;rankName4=SPDEPM_1_2_-1_2&amp;rankName5=SPDEPB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</si>
  <si>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677E670A_UID_-3F171EB0&amp;layout=SPDEPB,L,X,0;TIME,C,X,1;GEO,L,Y,0;SPDEPM,L,Z,0;UNIT,L,Z,1;INDICATORS,C,Z,2;&amp;zSelection=DS-053606UNIT,MIO_EUR;DS-053606INDICATORS,OBS_FLAG;DS-053606SPDEPM,TOTAL;&amp;rankName1=UNIT_1_2_-1_2&amp;rankName2=INDICATORS_1_2_-1_2&amp;rankName3=SPDEPM_1_2_-1_2&amp;rankName4=SPDEPB_1_0_0_0&amp;rankName5=TIME_1_0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</si>
  <si>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33172BC_UID_-3F171EB0&amp;layout=TIME,C,X,0;GEO,L,Y,0;SPDEPS,L,Z,0;UNIT,L,Z,1;INDICATORS,C,Z,2;&amp;zSelection=DS-053608UNIT,MIO_EUR;DS-053608SPDEPS,TOTALNOREROUTE;DS-053608INDICATORS,OBS_FLAG;&amp;rankName1=SPDEPS_1_2_-1_2&amp;rankName2=INDICATORS_1_2_-1_2&amp;rankName3=UNIT_1_2_0_1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</si>
  <si>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72595F71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</si>
  <si>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-35E82379_UID_-3F171EB0&amp;layout=SPDEPS,L,X,0;TIME,C,X,1;GEO,L,Y,0;UNIT,L,Z,0;INDICATORS,C,Z,1;&amp;zSelection=DS-053608UNIT,MIO_EUR;DS-053608INDICATORS,OBS_FLAG;&amp;rankName1=INDICATORS_1_2_-1_2&amp;rankName2=UNIT_1_2_-1_2&amp;rankName3=SPDEPS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</si>
  <si>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-053596_QID_5539C7A3_UID_-3F171EB0&amp;layout=SPDEP,L,X,0;TIME,C,X,1;UNIT,L,Y,0;GEO,L,Y,1;SPSCHEME,L,Z,0;INDICATORS,C,Z,1;&amp;zSelection=DS-053596SPSCHEME,TOTAL;DS-053596INDICATORS,OBS_FLAG;&amp;rankName1=INDICATORS_1_2_-1_2&amp;rankName2=SPSCHEME_1_2_-1_2&amp;rankName3=SPDEP_1_2_0_0&amp;rankName4=TIME_1_0_1_0&amp;rankName5=UNIT_1_2_0_1&amp;rankName6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</si>
  <si>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-063219_QID_-17D26064_UID_-3F171EB0&amp;layout=SPTYPE,L,X,0;TIME,C,X,1;GEO,L,Y,0;UNIT,L,Z,0;INDICATORS,C,Z,1;&amp;zSelection=DS-063219UNIT,PC_REC;DS-063219INDICATORS,OBS_FLAG;&amp;rankName1=UNIT_1_2_-1_2&amp;rankName2=INDICATORS_1_2_-1_2&amp;rankName3=SPTYPE_1_0_0_0&amp;rankName4=TIME_1_0_1_0&amp;rankName5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</si>
  <si>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-063219_QID_-1FAAACEB_UID_-3F171EB0&amp;layout=SPTYPE,L,X,0;TIME,C,X,1;GEO,L,Y,0;UNIT,L,Z,0;INDICATORS,C,Z,1;&amp;zSelection=DS-063219INDICATORS,OBS_FLAG;DS-063219UNIT,PC_REC;&amp;rankName1=UNIT_1_2_-1_2&amp;rankName2=INDICATORS_1_2_-1_2&amp;rankName3=SPTYPE_1_2_0_0&amp;rankName4=TIME_1_0_1_0&amp;rankName5=GEO_1_2_0_1&amp;rStp=&amp;cStp=&amp;rDCh=&amp;cDCh=&amp;rDM=true&amp;cDM=true&amp;footnes=false&amp;empty=false&amp;wai=false&amp;time_mode=ROLLING&amp;time_most_recent=false&amp;lang=EN&amp;cfo=%23%23%23.%23%23%23%2C%23%23%23</t>
  </si>
  <si>
    <t>Hungary (²)</t>
  </si>
  <si>
    <t>GDP rate of change (right axis)</t>
  </si>
  <si>
    <t>Czechia</t>
  </si>
  <si>
    <t>(PPS per capita)</t>
  </si>
  <si>
    <t>Switzerland (²)</t>
  </si>
  <si>
    <t>http://appsso.eurostat.ec.europa.eu/nui/show.do?query=BOOKMARK_DS-377643_QID_710FC09C_UID_-3F171EB0&amp;layout=INDIC_SP,L,X,0;TIME,C,X,1;GEO,L,Y,0;SPSCHEME,L,Z,0;SPDEPS,L,Z,1;INDICATORS,C,Z,2;&amp;zSelection=DS-377643INDICATORS,OBS_FLAG;DS-377643SPDEPS,SPBENEFNOREROUTE;DS-377643SPSCHEME,TOTAL;&amp;rankName1=SPDEPS_1_2_-1_2&amp;rankName2=INDICATORS_1_2_-1_2&amp;rankName3=SPSCHEME_1_2_-1_2&amp;rankName4=INDIC-SP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</si>
  <si>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(²) 2016.</t>
  </si>
  <si>
    <t>Social protection expenditure relative to GDP (left axis)</t>
  </si>
  <si>
    <t>Social protection expenditure rate of change (right axis)</t>
  </si>
  <si>
    <t>Difference between gross and net social protection benefits (percentage points)</t>
  </si>
  <si>
    <t>Gross expenditure on social protection benefits</t>
  </si>
  <si>
    <t>Net expenditure on social protection benefits</t>
  </si>
  <si>
    <t xml:space="preserve">EU-28 </t>
  </si>
  <si>
    <t>Turkey (³)</t>
  </si>
  <si>
    <t>Table 1: Expenditure on social protection, 2006-2016</t>
  </si>
  <si>
    <t>26.0</t>
  </si>
  <si>
    <t>18.8</t>
  </si>
  <si>
    <t>21.6</t>
  </si>
  <si>
    <t>Figure 1: Social protection expenditure, EU-28, 2006-2016</t>
  </si>
  <si>
    <t xml:space="preserve">Note: provisional, except for GDP rate of change. Social protection expenditure relative to GDP: EU-27 instead of EU-28, 2005-2007. Social protection expenditure rate of change: EU-27 instead of EU-28, 2005-2008. </t>
  </si>
  <si>
    <t>Figure 2: Social protection expenditure, 2016</t>
  </si>
  <si>
    <t>Greece (¹)</t>
  </si>
  <si>
    <t>Spain (¹)</t>
  </si>
  <si>
    <t>Italy (¹)</t>
  </si>
  <si>
    <t>Latvia (¹)</t>
  </si>
  <si>
    <t>(¹) Provisional.</t>
  </si>
  <si>
    <t>Figure 3: Gross and net expenditure on social protection benefits, 2016</t>
  </si>
  <si>
    <t>Figure 4: Gross and net expenditure on social protection benefits, 2016</t>
  </si>
  <si>
    <t>Figure 6: Expenditure on pensions, 2016</t>
  </si>
  <si>
    <t>(EA-19) (¹)</t>
  </si>
  <si>
    <t>Figure 5: Structure of social protection expenditure, EU-28, 2016</t>
  </si>
  <si>
    <t>Unemployment
4.5</t>
  </si>
  <si>
    <t>Social exclusion n.e.c.
2.1</t>
  </si>
  <si>
    <t>Housing
1.9</t>
  </si>
  <si>
    <t>Figure 7: Pension expenditure per beneficiary by type of pension, EU-28, 2016</t>
  </si>
  <si>
    <t>Figure 8: Pension expenditure per beneficiary for old age pensions, EU-28, 2016</t>
  </si>
  <si>
    <t>Euro area (EA-19)  (¹)</t>
  </si>
  <si>
    <t>United Kingdom (¹)</t>
  </si>
  <si>
    <t>(²) Estimate.</t>
  </si>
  <si>
    <t>Denmark (²)</t>
  </si>
  <si>
    <t>Croatia (²)</t>
  </si>
  <si>
    <t>North Macedonia</t>
  </si>
  <si>
    <t>Figure 9: Aggregate replacement ratio, 2018</t>
  </si>
  <si>
    <t>(⁴) Provisional.</t>
  </si>
  <si>
    <t>(³) 2017.</t>
  </si>
  <si>
    <t>Iceland (²)</t>
  </si>
  <si>
    <t>Ireland (⁴)</t>
  </si>
  <si>
    <t>United Kingdom (⁴)</t>
  </si>
  <si>
    <t>https://appsso.eurostat.ec.europa.eu/nui/show.do?query=BOOKMARK_DS-053266_QID_-276A27FA_UID_-3F171EB0&amp;layout=TIME,C,X,0;GEO,L,Y,0;SEX,L,Z,0;UNIT,L,Z,1;INDICATORS,C,Z,2;&amp;zSelection=DS-053266UNIT,PC;DS-053266INDICATORS,OBS_FLAG;DS-053266SEX,T;&amp;rankName1=INDICATORS_1_2_-1_2&amp;rankName2=SEX_1_2_-1_2&amp;rankName3=UNIT_1_2_0_0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</si>
  <si>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10: Expenditure on care for the elderly, 2016</t>
  </si>
  <si>
    <t>(²) Break in series.</t>
  </si>
  <si>
    <t>Figure 11: Social protection receipts, EU-28, 2016</t>
  </si>
  <si>
    <t>Note: provisional.</t>
  </si>
  <si>
    <t>Figure 12: Social protection receipts, 2016</t>
  </si>
  <si>
    <t>(²) Estimates.</t>
  </si>
  <si>
    <t>25.9</t>
  </si>
  <si>
    <t>25.3</t>
  </si>
  <si>
    <t>(¹) data for 2006 and 2007 excluding Croatia</t>
  </si>
  <si>
    <t>(²) 2007: break in series.</t>
  </si>
  <si>
    <t>Hungary (³)</t>
  </si>
  <si>
    <t>(³) 2015: break in series.</t>
  </si>
  <si>
    <t>Turkey (⁴)</t>
  </si>
  <si>
    <t>(⁴) 2008 and 2012: break in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</si>
</sst>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0.0000"/>
    <numFmt numFmtId="166" formatCode="#\ ##0"/>
    <numFmt numFmtId="167" formatCode="#,##0.0"/>
    <numFmt numFmtId="168" formatCode="0.0000000000"/>
    <numFmt numFmtId="169" formatCode="_-* #,##0.00_ _€_-;\-* #,##0.00_ _€_-;_-* &quot;-&quot;??_ _€_-;_-@_-"/>
    <numFmt numFmtId="170" formatCode="#,##0.000000"/>
    <numFmt numFmtId="171" formatCode="0.00000000000"/>
    <numFmt numFmtId="172" formatCode="@_i"/>
    <numFmt numFmtId="173" formatCode="#,##0.0_i"/>
  </numFmts>
  <fonts count="59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</borders>
  <cellStyleXfs count="11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1" applyNumberFormat="0" applyAlignment="0" applyProtection="0"/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23" fillId="25" borderId="3" applyNumberFormat="0" applyAlignment="0" applyProtection="0"/>
    <xf numFmtId="0" fontId="26" fillId="26" borderId="4" applyNumberFormat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1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1" fillId="5" borderId="3" applyNumberFormat="0" applyAlignment="0" applyProtection="0"/>
    <xf numFmtId="0" fontId="5" fillId="0" borderId="9" applyNumberFormat="0" applyFill="0" applyAlignment="0" applyProtection="0"/>
    <xf numFmtId="169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3" fillId="5" borderId="10" applyNumberFormat="0" applyFont="0" applyAlignment="0" applyProtection="0"/>
    <xf numFmtId="0" fontId="1" fillId="5" borderId="11" applyNumberFormat="0" applyFont="0" applyAlignment="0" applyProtection="0"/>
    <xf numFmtId="0" fontId="31" fillId="25" borderId="12" applyNumberFormat="0" applyAlignment="0" applyProtection="0"/>
    <xf numFmtId="0" fontId="14" fillId="28" borderId="0" applyNumberFormat="0" applyBorder="0" applyAlignment="0" applyProtection="0"/>
    <xf numFmtId="0" fontId="15" fillId="0" borderId="0" applyNumberFormat="0" applyFont="0" applyFill="0" applyBorder="0">
      <alignment/>
      <protection hidden="1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5" borderId="18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3" fontId="0" fillId="0" borderId="0" applyFill="0" applyBorder="0" applyProtection="0">
      <alignment horizontal="right"/>
    </xf>
    <xf numFmtId="9" fontId="42" fillId="0" borderId="0" applyFont="0" applyFill="0" applyBorder="0" applyAlignment="0" applyProtection="0"/>
    <xf numFmtId="0" fontId="5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</cellStyleXfs>
  <cellXfs count="170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left"/>
    </xf>
    <xf numFmtId="0" fontId="37" fillId="29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29" borderId="19" xfId="0" applyFont="1" applyFill="1" applyBorder="1" applyAlignment="1">
      <alignment horizontal="right" vertical="center"/>
    </xf>
    <xf numFmtId="173" fontId="39" fillId="30" borderId="20" xfId="0" applyNumberFormat="1" applyFont="1" applyFill="1" applyBorder="1" applyAlignment="1">
      <alignment horizontal="right" vertical="center"/>
    </xf>
    <xf numFmtId="173" fontId="39" fillId="3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0" fillId="31" borderId="0" xfId="104" applyFont="1" applyFill="1" applyBorder="1">
      <alignment/>
      <protection/>
    </xf>
    <xf numFmtId="0" fontId="41" fillId="31" borderId="0" xfId="104" applyFont="1" applyFill="1" applyBorder="1" applyAlignment="1">
      <alignment horizontal="left"/>
      <protection/>
    </xf>
    <xf numFmtId="0" fontId="37" fillId="31" borderId="0" xfId="104" applyFont="1" applyFill="1" applyBorder="1">
      <alignment/>
      <protection/>
    </xf>
    <xf numFmtId="0" fontId="0" fillId="0" borderId="0" xfId="104" applyFont="1">
      <alignment/>
      <protection/>
    </xf>
    <xf numFmtId="0" fontId="37" fillId="0" borderId="0" xfId="104" applyFont="1" applyFill="1" applyBorder="1" applyAlignment="1">
      <alignment horizontal="left" vertical="top"/>
      <protection/>
    </xf>
    <xf numFmtId="0" fontId="37" fillId="0" borderId="0" xfId="104" applyFont="1" applyFill="1" applyBorder="1" applyAlignment="1">
      <alignment horizontal="center" vertical="top" wrapText="1"/>
      <protection/>
    </xf>
    <xf numFmtId="0" fontId="37" fillId="0" borderId="0" xfId="104" applyNumberFormat="1" applyFont="1" applyFill="1" applyBorder="1" applyAlignment="1">
      <alignment horizontal="left"/>
      <protection/>
    </xf>
    <xf numFmtId="167" fontId="0" fillId="0" borderId="0" xfId="104" applyNumberFormat="1" applyFont="1" applyFill="1" applyBorder="1" applyAlignment="1">
      <alignment horizontal="right" indent="3"/>
      <protection/>
    </xf>
    <xf numFmtId="0" fontId="0" fillId="31" borderId="0" xfId="104" applyFont="1" applyFill="1">
      <alignment/>
      <protection/>
    </xf>
    <xf numFmtId="0" fontId="0" fillId="0" borderId="0" xfId="104" applyFont="1" applyFill="1" applyBorder="1" applyAlignment="1">
      <alignment horizontal="center" vertical="top"/>
      <protection/>
    </xf>
    <xf numFmtId="0" fontId="0" fillId="0" borderId="0" xfId="104" applyFont="1" applyFill="1" applyBorder="1" applyAlignment="1">
      <alignment horizontal="left" vertical="top"/>
      <protection/>
    </xf>
    <xf numFmtId="164" fontId="0" fillId="0" borderId="0" xfId="104" applyNumberFormat="1" applyFont="1" applyFill="1" applyBorder="1" applyAlignment="1">
      <alignment horizontal="right" vertical="top" wrapText="1" indent="4"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44" fillId="31" borderId="0" xfId="104" applyFont="1" applyFill="1" applyAlignment="1">
      <alignment horizontal="left"/>
      <protection/>
    </xf>
    <xf numFmtId="0" fontId="44" fillId="0" borderId="0" xfId="104" applyFont="1" applyAlignment="1">
      <alignment horizontal="left"/>
      <protection/>
    </xf>
    <xf numFmtId="0" fontId="44" fillId="31" borderId="0" xfId="104" applyFont="1" applyFill="1" applyAlignment="1">
      <alignment horizontal="left" wrapText="1"/>
      <protection/>
    </xf>
    <xf numFmtId="0" fontId="0" fillId="0" borderId="0" xfId="104" applyFont="1" applyFill="1" applyBorder="1">
      <alignment/>
      <protection/>
    </xf>
    <xf numFmtId="0" fontId="0" fillId="0" borderId="0" xfId="104" applyFont="1" applyFill="1" applyBorder="1" applyAlignment="1">
      <alignment wrapText="1"/>
      <protection/>
    </xf>
    <xf numFmtId="0" fontId="0" fillId="31" borderId="0" xfId="104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right" vertical="top" wrapText="1"/>
      <protection/>
    </xf>
    <xf numFmtId="0" fontId="45" fillId="0" borderId="0" xfId="104" applyFont="1" applyFill="1" applyBorder="1" applyAlignment="1">
      <alignment horizontal="right" vertical="top" wrapText="1"/>
      <protection/>
    </xf>
    <xf numFmtId="0" fontId="45" fillId="31" borderId="0" xfId="104" applyFont="1" applyFill="1" applyAlignment="1">
      <alignment wrapText="1"/>
      <protection/>
    </xf>
    <xf numFmtId="0" fontId="46" fillId="31" borderId="0" xfId="104" applyFont="1" applyFill="1">
      <alignment/>
      <protection/>
    </xf>
    <xf numFmtId="0" fontId="0" fillId="0" borderId="0" xfId="0" applyFont="1" applyFill="1" applyBorder="1" applyAlignment="1">
      <alignment horizontal="left" wrapText="1" indent="2"/>
    </xf>
    <xf numFmtId="0" fontId="47" fillId="0" borderId="0" xfId="0" applyFont="1" applyFill="1" applyBorder="1" applyAlignment="1">
      <alignment horizontal="left"/>
    </xf>
    <xf numFmtId="0" fontId="47" fillId="31" borderId="0" xfId="104" applyFont="1" applyFill="1" applyBorder="1" applyAlignment="1">
      <alignment horizontal="left"/>
      <protection/>
    </xf>
    <xf numFmtId="0" fontId="2" fillId="31" borderId="0" xfId="104" applyFont="1" applyFill="1">
      <alignment/>
      <protection/>
    </xf>
    <xf numFmtId="0" fontId="48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8" fillId="31" borderId="0" xfId="104" applyFont="1" applyFill="1" applyBorder="1" applyAlignment="1">
      <alignment horizontal="left"/>
      <protection/>
    </xf>
    <xf numFmtId="0" fontId="2" fillId="31" borderId="0" xfId="104" applyFont="1" applyFill="1" applyAlignment="1">
      <alignment wrapText="1"/>
      <protection/>
    </xf>
    <xf numFmtId="0" fontId="2" fillId="0" borderId="0" xfId="104" applyFont="1">
      <alignment/>
      <protection/>
    </xf>
    <xf numFmtId="0" fontId="46" fillId="31" borderId="0" xfId="104" applyFont="1" applyFill="1" applyAlignment="1">
      <alignment horizontal="left"/>
      <protection/>
    </xf>
    <xf numFmtId="0" fontId="2" fillId="31" borderId="0" xfId="104" applyFont="1" applyFill="1" applyAlignment="1">
      <alignment horizontal="left" wrapText="1"/>
      <protection/>
    </xf>
    <xf numFmtId="0" fontId="2" fillId="0" borderId="0" xfId="104" applyFont="1" applyAlignment="1">
      <alignment horizontal="left"/>
      <protection/>
    </xf>
    <xf numFmtId="0" fontId="2" fillId="31" borderId="0" xfId="104" applyFont="1" applyFill="1" applyAlignment="1">
      <alignment horizontal="left"/>
      <protection/>
    </xf>
    <xf numFmtId="164" fontId="2" fillId="31" borderId="0" xfId="104" applyNumberFormat="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104" applyFont="1" applyFill="1" applyBorder="1" applyAlignment="1">
      <alignment horizontal="center" vertical="top" wrapText="1"/>
      <protection/>
    </xf>
    <xf numFmtId="4" fontId="2" fillId="31" borderId="0" xfId="104" applyNumberFormat="1" applyFont="1" applyFill="1" applyAlignment="1">
      <alignment horizontal="left"/>
      <protection/>
    </xf>
    <xf numFmtId="2" fontId="2" fillId="31" borderId="0" xfId="104" applyNumberFormat="1" applyFont="1" applyFill="1">
      <alignment/>
      <protection/>
    </xf>
    <xf numFmtId="0" fontId="2" fillId="31" borderId="0" xfId="104" applyFont="1" applyFill="1" applyBorder="1">
      <alignment/>
      <protection/>
    </xf>
    <xf numFmtId="4" fontId="2" fillId="31" borderId="0" xfId="104" applyNumberFormat="1" applyFont="1" applyFill="1">
      <alignment/>
      <protection/>
    </xf>
    <xf numFmtId="0" fontId="2" fillId="0" borderId="0" xfId="104" applyFont="1" applyFill="1">
      <alignment/>
      <protection/>
    </xf>
    <xf numFmtId="0" fontId="46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wrapText="1"/>
      <protection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3" fontId="0" fillId="0" borderId="0" xfId="105" applyNumberFormat="1" applyFont="1" applyFill="1" applyBorder="1" applyAlignment="1">
      <alignment/>
      <protection/>
    </xf>
    <xf numFmtId="0" fontId="0" fillId="0" borderId="0" xfId="105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center"/>
    </xf>
    <xf numFmtId="167" fontId="0" fillId="0" borderId="0" xfId="105" applyNumberFormat="1" applyFont="1" applyFill="1" applyBorder="1" applyAlignment="1">
      <alignment/>
      <protection/>
    </xf>
    <xf numFmtId="3" fontId="2" fillId="31" borderId="0" xfId="104" applyNumberFormat="1" applyFont="1" applyFill="1" applyAlignment="1">
      <alignment horizontal="right"/>
      <protection/>
    </xf>
    <xf numFmtId="3" fontId="0" fillId="0" borderId="0" xfId="105" applyNumberFormat="1" applyFont="1">
      <alignment/>
      <protection/>
    </xf>
    <xf numFmtId="0" fontId="0" fillId="0" borderId="0" xfId="104" applyFont="1" applyFill="1" applyBorder="1" applyAlignment="1">
      <alignment horizontal="left" wrapText="1"/>
      <protection/>
    </xf>
    <xf numFmtId="167" fontId="0" fillId="0" borderId="0" xfId="105" applyNumberFormat="1" applyFont="1" applyFill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top" wrapText="1"/>
      <protection/>
    </xf>
    <xf numFmtId="167" fontId="2" fillId="31" borderId="0" xfId="104" applyNumberFormat="1" applyFont="1" applyFill="1">
      <alignment/>
      <protection/>
    </xf>
    <xf numFmtId="0" fontId="0" fillId="0" borderId="0" xfId="104" applyFont="1" applyFill="1" applyBorder="1" applyAlignment="1">
      <alignment horizontal="left" vertical="top"/>
      <protection/>
    </xf>
    <xf numFmtId="0" fontId="2" fillId="31" borderId="0" xfId="0" applyFont="1" applyFill="1" applyAlignment="1">
      <alignment vertical="center"/>
    </xf>
    <xf numFmtId="0" fontId="2" fillId="31" borderId="0" xfId="0" applyFont="1" applyFill="1" applyAlignment="1">
      <alignment wrapText="1"/>
    </xf>
    <xf numFmtId="164" fontId="0" fillId="0" borderId="0" xfId="104" applyNumberFormat="1" applyFont="1" applyFill="1" applyBorder="1" applyAlignment="1">
      <alignment/>
      <protection/>
    </xf>
    <xf numFmtId="164" fontId="0" fillId="0" borderId="0" xfId="104" applyNumberFormat="1" applyFont="1" applyFill="1" applyBorder="1">
      <alignment/>
      <protection/>
    </xf>
    <xf numFmtId="0" fontId="2" fillId="31" borderId="0" xfId="104" applyFont="1" applyFill="1" applyAlignment="1">
      <alignment vertical="center"/>
      <protection/>
    </xf>
    <xf numFmtId="173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center" wrapText="1"/>
      <protection/>
    </xf>
    <xf numFmtId="0" fontId="43" fillId="0" borderId="0" xfId="106">
      <alignment/>
      <protection/>
    </xf>
    <xf numFmtId="0" fontId="43" fillId="0" borderId="0" xfId="107">
      <alignment/>
      <protection/>
    </xf>
    <xf numFmtId="0" fontId="0" fillId="0" borderId="0" xfId="106" applyFont="1" applyAlignment="1">
      <alignment horizontal="left"/>
      <protection/>
    </xf>
    <xf numFmtId="0" fontId="37" fillId="0" borderId="0" xfId="107" applyFont="1">
      <alignment/>
      <protection/>
    </xf>
    <xf numFmtId="0" fontId="39" fillId="0" borderId="0" xfId="106" applyFont="1">
      <alignment/>
      <protection/>
    </xf>
    <xf numFmtId="0" fontId="41" fillId="0" borderId="0" xfId="106" applyFont="1" applyAlignment="1">
      <alignment horizontal="left"/>
      <protection/>
    </xf>
    <xf numFmtId="0" fontId="0" fillId="0" borderId="0" xfId="107" applyFont="1">
      <alignment/>
      <protection/>
    </xf>
    <xf numFmtId="0" fontId="39" fillId="0" borderId="0" xfId="107" applyFont="1">
      <alignment/>
      <protection/>
    </xf>
    <xf numFmtId="0" fontId="43" fillId="0" borderId="0" xfId="107" applyFont="1">
      <alignment/>
      <protection/>
    </xf>
    <xf numFmtId="0" fontId="41" fillId="0" borderId="0" xfId="107" applyFont="1" applyAlignment="1">
      <alignment horizontal="left"/>
      <protection/>
    </xf>
    <xf numFmtId="0" fontId="0" fillId="0" borderId="0" xfId="107" applyFont="1">
      <alignment/>
      <protection/>
    </xf>
    <xf numFmtId="0" fontId="49" fillId="0" borderId="0" xfId="106" applyFont="1">
      <alignment/>
      <protection/>
    </xf>
    <xf numFmtId="0" fontId="0" fillId="0" borderId="0" xfId="107" applyFont="1" applyAlignment="1">
      <alignment horizontal="left"/>
      <protection/>
    </xf>
    <xf numFmtId="0" fontId="0" fillId="0" borderId="0" xfId="106" applyFont="1" applyFill="1" applyBorder="1">
      <alignment/>
      <protection/>
    </xf>
    <xf numFmtId="167" fontId="0" fillId="0" borderId="0" xfId="107" applyNumberFormat="1" applyFont="1" applyFill="1" applyBorder="1" applyAlignment="1">
      <alignment/>
      <protection/>
    </xf>
    <xf numFmtId="164" fontId="0" fillId="0" borderId="0" xfId="106" applyNumberFormat="1" applyFont="1" applyFill="1" applyBorder="1">
      <alignment/>
      <protection/>
    </xf>
    <xf numFmtId="0" fontId="0" fillId="0" borderId="0" xfId="107" applyNumberFormat="1" applyFont="1" applyFill="1" applyBorder="1" applyAlignment="1">
      <alignment horizontal="right"/>
      <protection/>
    </xf>
    <xf numFmtId="0" fontId="43" fillId="0" borderId="0" xfId="107">
      <alignment/>
      <protection/>
    </xf>
    <xf numFmtId="173" fontId="0" fillId="30" borderId="21" xfId="0" applyNumberFormat="1" applyFont="1" applyFill="1" applyBorder="1" applyAlignment="1">
      <alignment horizontal="right" vertical="center"/>
    </xf>
    <xf numFmtId="0" fontId="0" fillId="0" borderId="0" xfId="106" applyFont="1">
      <alignment/>
      <protection/>
    </xf>
    <xf numFmtId="0" fontId="0" fillId="0" borderId="0" xfId="106" applyFont="1" applyFill="1" applyBorder="1" applyAlignment="1">
      <alignment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0" fillId="0" borderId="0" xfId="107" applyNumberFormat="1" applyFont="1" applyFill="1" applyBorder="1" applyAlignment="1">
      <alignment horizontal="right"/>
      <protection/>
    </xf>
    <xf numFmtId="167" fontId="0" fillId="0" borderId="0" xfId="105" applyNumberFormat="1" applyFont="1">
      <alignment/>
      <protection/>
    </xf>
    <xf numFmtId="0" fontId="0" fillId="0" borderId="0" xfId="107" applyFont="1" applyAlignment="1">
      <alignment horizontal="right"/>
      <protection/>
    </xf>
    <xf numFmtId="0" fontId="0" fillId="0" borderId="0" xfId="104" applyFont="1" applyFill="1" applyBorder="1" applyAlignment="1">
      <alignment horizontal="right" vertical="center" wrapText="1"/>
      <protection/>
    </xf>
    <xf numFmtId="0" fontId="2" fillId="31" borderId="0" xfId="104" applyFont="1" applyFill="1" applyAlignment="1">
      <alignment horizontal="right" wrapText="1"/>
      <protection/>
    </xf>
    <xf numFmtId="164" fontId="0" fillId="0" borderId="0" xfId="105" applyNumberFormat="1" applyFont="1">
      <alignment/>
      <protection/>
    </xf>
    <xf numFmtId="0" fontId="0" fillId="0" borderId="0" xfId="105" applyNumberFormat="1" applyFont="1" applyFill="1" applyBorder="1" applyAlignment="1">
      <alignment/>
      <protection/>
    </xf>
    <xf numFmtId="167" fontId="0" fillId="31" borderId="0" xfId="0" applyNumberFormat="1" applyFont="1" applyFill="1" applyBorder="1" applyAlignment="1">
      <alignment horizontal="right" vertical="center"/>
    </xf>
    <xf numFmtId="172" fontId="39" fillId="30" borderId="2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vertical="center"/>
    </xf>
    <xf numFmtId="167" fontId="2" fillId="0" borderId="0" xfId="104" applyNumberFormat="1" applyFont="1">
      <alignment/>
      <protection/>
    </xf>
    <xf numFmtId="164" fontId="0" fillId="0" borderId="0" xfId="104" applyNumberFormat="1" applyFont="1" applyFill="1" applyBorder="1" applyAlignment="1">
      <alignment horizontal="left"/>
      <protection/>
    </xf>
    <xf numFmtId="0" fontId="5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107" applyFont="1" applyAlignment="1">
      <alignment/>
      <protection/>
    </xf>
    <xf numFmtId="0" fontId="2" fillId="31" borderId="0" xfId="104" applyFont="1" applyFill="1" applyAlignment="1">
      <alignment/>
      <protection/>
    </xf>
    <xf numFmtId="0" fontId="0" fillId="0" borderId="0" xfId="0" applyFont="1" applyFill="1" applyBorder="1" applyAlignment="1">
      <alignment/>
    </xf>
    <xf numFmtId="173" fontId="0" fillId="0" borderId="22" xfId="108" applyFill="1" applyBorder="1" applyAlignment="1">
      <alignment horizontal="right"/>
    </xf>
    <xf numFmtId="173" fontId="0" fillId="0" borderId="23" xfId="108" applyFill="1" applyBorder="1" applyAlignment="1">
      <alignment horizontal="right"/>
    </xf>
    <xf numFmtId="173" fontId="0" fillId="0" borderId="24" xfId="108" applyFill="1" applyBorder="1" applyAlignment="1">
      <alignment horizontal="right"/>
    </xf>
    <xf numFmtId="173" fontId="0" fillId="0" borderId="25" xfId="108" applyFill="1" applyBorder="1" applyAlignment="1">
      <alignment horizontal="right"/>
    </xf>
    <xf numFmtId="173" fontId="0" fillId="0" borderId="26" xfId="108" applyFill="1" applyBorder="1" applyAlignment="1">
      <alignment horizontal="right"/>
    </xf>
    <xf numFmtId="0" fontId="0" fillId="0" borderId="0" xfId="106" applyFont="1" applyAlignment="1">
      <alignment horizontal="left" wrapText="1"/>
      <protection/>
    </xf>
  </cellXfs>
  <cellStyles count="1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  <cellStyle name="Normal 2" xfId="104"/>
    <cellStyle name="Normal 3" xfId="105"/>
    <cellStyle name="Normal 3 2" xfId="106"/>
    <cellStyle name="Normal 4" xfId="107"/>
    <cellStyle name="NumberCellStyle" xfId="108"/>
    <cellStyle name="Percent 2" xfId="109"/>
    <cellStyle name="Normal 5" xfId="110"/>
    <cellStyle name="Normal 4 2" xfId="111"/>
    <cellStyle name="Explanatory Text 2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expenditure, EU-28, 2006-2016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 and % change in social protection expenditure and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085"/>
          <c:w val="0.87725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Social protection expenditure relative to GDP (left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axId val="57572232"/>
        <c:axId val="48388041"/>
      </c:lineChart>
      <c:lineChart>
        <c:grouping val="standard"/>
        <c:varyColors val="0"/>
        <c:ser>
          <c:idx val="1"/>
          <c:order val="1"/>
          <c:tx>
            <c:strRef>
              <c:f>'Figure 1'!$C$12</c:f>
              <c:strCache>
                <c:ptCount val="1"/>
                <c:pt idx="0">
                  <c:v>GDP rate of change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Social protection expenditure rate of change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1'!$D$13:$N$13</c:f>
              <c:numCache/>
            </c:numRef>
          </c:val>
          <c:smooth val="0"/>
        </c:ser>
        <c:axId val="32839186"/>
        <c:axId val="27117219"/>
      </c:lineChart>
      <c:catAx>
        <c:axId val="575722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  <c:min val="2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72232"/>
        <c:crosses val="autoZero"/>
        <c:crossBetween val="between"/>
        <c:dispUnits/>
      </c:valAx>
      <c:catAx>
        <c:axId val="32839186"/>
        <c:scaling>
          <c:orientation val="minMax"/>
        </c:scaling>
        <c:axPos val="b"/>
        <c:delete val="1"/>
        <c:majorTickMark val="out"/>
        <c:minorTickMark val="none"/>
        <c:tickLblPos val="nextTo"/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  <c:min val="-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of change (%)</a:t>
                </a:r>
              </a:p>
            </c:rich>
          </c:tx>
          <c:layout>
            <c:manualLayout>
              <c:xMode val="edge"/>
              <c:yMode val="edge"/>
              <c:x val="0.974"/>
              <c:y val="0.4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283918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21"/>
          <c:y val="0.7685"/>
          <c:w val="0.5975"/>
          <c:h val="0.11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Pension expenditure per beneficiary for old age pensions, EU-28, 2016</a:t>
            </a:r>
          </a:p>
        </c:rich>
      </c:tx>
      <c:layout>
        <c:manualLayout>
          <c:xMode val="edge"/>
          <c:yMode val="edge"/>
          <c:x val="0.009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07175"/>
          <c:w val="0.9352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8'!$C$11:$C$48</c:f>
              <c:strCache/>
            </c:strRef>
          </c:cat>
          <c:val>
            <c:numRef>
              <c:f>'Figure 8'!$D$11:$D$48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8'!$C$11:$C$48</c:f>
              <c:strCache/>
            </c:strRef>
          </c:cat>
          <c:val>
            <c:numRef>
              <c:f>'Figure 8'!$E$11:$E$48</c:f>
              <c:numCache/>
            </c:numRef>
          </c:val>
        </c:ser>
        <c:axId val="37241570"/>
        <c:axId val="66738675"/>
      </c:bar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7241570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5725"/>
          <c:y val="0.861"/>
          <c:w val="0.117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Aggregate replacement ratio, 2018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08775"/>
          <c:w val="0.955"/>
          <c:h val="0.4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9'!$D$11:$D$49</c:f>
              <c:numCache/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77164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care for the elderly, 2016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98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10'!$C$11:$C$48</c:f>
              <c:strCache/>
            </c:strRef>
          </c:cat>
          <c:val>
            <c:numRef>
              <c:f>'Figure 10'!$D$11:$D$48</c:f>
              <c:numCache/>
            </c:numRef>
          </c:val>
        </c:ser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76630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receipts, EU-28,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1175"/>
        </c:manualLayout>
      </c:layout>
      <c:pieChart>
        <c:varyColors val="1"/>
        <c:ser>
          <c:idx val="0"/>
          <c:order val="0"/>
          <c:tx>
            <c:strRef>
              <c:f>'Figure 11'!$D$9</c:f>
              <c:strCache>
                <c:ptCount val="1"/>
                <c:pt idx="0">
                  <c:v>(% of total receipts)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General government
contributions
40.3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Employers' social
contributions
34.9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Social contributions paid by protected persons
19.7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receipts
5.1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11'!$C$10:$C$13</c:f>
              <c:strCache/>
            </c:strRef>
          </c:cat>
          <c:val>
            <c:numRef>
              <c:f>'Figure 11'!$D$10:$D$13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receipts, 2016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9525"/>
          <c:w val="0.943"/>
          <c:h val="0.4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General government contributions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12'!$D$11:$D$48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Employers' social contributions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12'!$E$11:$E$48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Social contributions paid by protected persons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12'!$F$11:$F$48</c:f>
              <c:numCache/>
            </c:numRef>
          </c:val>
        </c:ser>
        <c:ser>
          <c:idx val="3"/>
          <c:order val="3"/>
          <c:tx>
            <c:strRef>
              <c:f>'Figure 12'!$G$10</c:f>
              <c:strCache>
                <c:ptCount val="1"/>
                <c:pt idx="0">
                  <c:v>Other receipts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12'!$G$11:$G$48</c:f>
              <c:numCache/>
            </c:numRef>
          </c:val>
        </c:ser>
        <c:overlap val="100"/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820678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95"/>
          <c:y val="0.80425"/>
          <c:w val="0.482"/>
          <c:h val="0.1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expenditure, 2016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 and PPS per capita)</a:t>
            </a:r>
          </a:p>
        </c:rich>
      </c:tx>
      <c:layout>
        <c:manualLayout>
          <c:xMode val="edge"/>
          <c:yMode val="edge"/>
          <c:x val="0.004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25"/>
          <c:w val="0.97375"/>
          <c:h val="0.81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(PPS per capita)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69"/>
                  <c:y val="-0.0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EU-28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EA-19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975"/>
                  <c:y val="-0.01975"/>
                </c:manualLayout>
              </c:layout>
              <c:tx>
                <c:strRef>
                  <c:f>'Figure 2'!$C$13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375"/>
                  <c:y val="-0.01075"/>
                </c:manualLayout>
              </c:layout>
              <c:tx>
                <c:strRef>
                  <c:f>'Figure 2'!$C$14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75"/>
                  <c:y val="-0.002"/>
                </c:manualLayout>
              </c:layout>
              <c:tx>
                <c:strRef>
                  <c:f>'Figure 2'!$C$15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-0.013"/>
                </c:manualLayout>
              </c:layout>
              <c:tx>
                <c:strRef>
                  <c:f>'Figure 2'!$C$16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575"/>
                  <c:y val="0.0135"/>
                </c:manualLayout>
              </c:layout>
              <c:tx>
                <c:strRef>
                  <c:f>'Figure 2'!$C$17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575"/>
                  <c:y val="-0.01525"/>
                </c:manualLayout>
              </c:layout>
              <c:tx>
                <c:strRef>
                  <c:f>'Figure 2'!$C$18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775"/>
                  <c:y val="-0.013"/>
                </c:manualLayout>
              </c:layout>
              <c:tx>
                <c:strRef>
                  <c:f>'Figure 2'!$C$19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73"/>
                  <c:y val="-0.01525"/>
                </c:manualLayout>
              </c:layout>
              <c:tx>
                <c:strRef>
                  <c:f>'Figure 2'!$C$20</c:f>
                  <c:strCache>
                    <c:ptCount val="1"/>
                    <c:pt idx="0">
                      <c:v>Greece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9"/>
                  <c:y val="0.01325"/>
                </c:manualLayout>
              </c:layout>
              <c:tx>
                <c:strRef>
                  <c:f>'Figure 2'!$C$21</c:f>
                  <c:strCache>
                    <c:ptCount val="1"/>
                    <c:pt idx="0">
                      <c:v>Spain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85"/>
                  <c:y val="-0.01075"/>
                </c:manualLayout>
              </c:layout>
              <c:tx>
                <c:strRef>
                  <c:f>'Figure 2'!$C$22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575"/>
                  <c:y val="-0.013"/>
                </c:manualLayout>
              </c:layout>
              <c:tx>
                <c:strRef>
                  <c:f>'Figure 2'!$C$23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53"/>
                  <c:y val="-0.01975"/>
                </c:manualLayout>
              </c:layout>
              <c:tx>
                <c:strRef>
                  <c:f>'Figure 2'!$C$24</c:f>
                  <c:strCache>
                    <c:ptCount val="1"/>
                    <c:pt idx="0">
                      <c:v>Italy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775"/>
                  <c:y val="-0.013"/>
                </c:manualLayout>
              </c:layout>
              <c:tx>
                <c:strRef>
                  <c:f>'Figure 2'!$C$25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9"/>
                  <c:y val="0.02225"/>
                </c:manualLayout>
              </c:layout>
              <c:tx>
                <c:strRef>
                  <c:f>'Figure 2'!$C$26</c:f>
                  <c:strCache>
                    <c:ptCount val="1"/>
                    <c:pt idx="0">
                      <c:v>Latvia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9"/>
                  <c:y val="0.011"/>
                </c:manualLayout>
              </c:layout>
              <c:tx>
                <c:strRef>
                  <c:f>'Figure 2'!$C$27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775"/>
                  <c:y val="-0.01975"/>
                </c:manualLayout>
              </c:layout>
              <c:tx>
                <c:strRef>
                  <c:f>'Figure 2'!$C$28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24"/>
                  <c:y val="-0.0175"/>
                </c:manualLayout>
              </c:layout>
              <c:tx>
                <c:strRef>
                  <c:f>'Figure 2'!$C$29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05"/>
                  <c:y val="0.0155"/>
                </c:manualLayout>
              </c:layout>
              <c:tx>
                <c:strRef>
                  <c:f>'Figure 2'!$C$30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455"/>
                  <c:y val="0.0235"/>
                </c:manualLayout>
              </c:layout>
              <c:tx>
                <c:strRef>
                  <c:f>'Figure 2'!$C$31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225"/>
                  <c:y val="-0.0095"/>
                </c:manualLayout>
              </c:layout>
              <c:tx>
                <c:strRef>
                  <c:f>'Figure 2'!$C$32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5425"/>
                  <c:y val="0.00675"/>
                </c:manualLayout>
              </c:layout>
              <c:tx>
                <c:strRef>
                  <c:f>'Figure 2'!$C$33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5"/>
                  <c:y val="-0.013"/>
                </c:manualLayout>
              </c:layout>
              <c:tx>
                <c:strRef>
                  <c:f>'Figure 2'!$C$34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5"/>
                  <c:y val="0.011"/>
                </c:manualLayout>
              </c:layout>
              <c:tx>
                <c:strRef>
                  <c:f>'Figure 2'!$C$35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785"/>
                  <c:y val="-0.01075"/>
                </c:manualLayout>
              </c:layout>
              <c:tx>
                <c:strRef>
                  <c:f>'Figure 2'!$C$36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05"/>
                  <c:y val="0.01325"/>
                </c:manualLayout>
              </c:layout>
              <c:tx>
                <c:strRef>
                  <c:f>'Figure 2'!$C$37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85"/>
                  <c:y val="-0.013"/>
                </c:manualLayout>
              </c:layout>
              <c:tx>
                <c:strRef>
                  <c:f>'Figure 2'!$C$38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52"/>
                  <c:y val="-0.03"/>
                </c:manualLayout>
              </c:layout>
              <c:tx>
                <c:strRef>
                  <c:f>'Figure 2'!$C$39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0.01775"/>
                </c:manualLayout>
              </c:layout>
              <c:tx>
                <c:strRef>
                  <c:f>'Figure 2'!$C$40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.0155"/>
                </c:manualLayout>
              </c:layout>
              <c:tx>
                <c:strRef>
                  <c:f>'Figure 2'!$C$41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5"/>
                  <c:y val="-0.0065"/>
                </c:manualLayout>
              </c:layout>
              <c:tx>
                <c:strRef>
                  <c:f>'Figure 2'!$C$42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775"/>
                  <c:y val="0.0155"/>
                </c:manualLayout>
              </c:layout>
              <c:tx>
                <c:strRef>
                  <c:f>'Figure 2'!$C$43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5575"/>
                  <c:y val="-0.01525"/>
                </c:manualLayout>
              </c:layout>
              <c:tx>
                <c:strRef>
                  <c:f>'Figure 2'!$C$44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45"/>
                  <c:y val="0.01325"/>
                </c:manualLayout>
              </c:layout>
              <c:tx>
                <c:strRef>
                  <c:f>'Figure 2'!$C$45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2'!$E$11:$E$45</c:f>
              <c:numCache/>
            </c:numRef>
          </c:xVal>
          <c:yVal>
            <c:numRef>
              <c:f>'Figure 2'!$D$11:$D$45</c:f>
              <c:numCache/>
            </c:numRef>
          </c:yVal>
          <c:smooth val="0"/>
        </c:ser>
        <c:axId val="42728380"/>
        <c:axId val="49011101"/>
      </c:scatterChart>
      <c:valAx>
        <c:axId val="4272838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011101"/>
        <c:crosses val="autoZero"/>
        <c:crossBetween val="midCat"/>
        <c:dispUnits/>
      </c:valAx>
      <c:valAx>
        <c:axId val="49011101"/>
        <c:scaling>
          <c:orientation val="minMax"/>
          <c:max val="35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2838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2016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275"/>
          <c:w val="0.94925"/>
          <c:h val="0.7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Gross expenditure on social protection benefits 
(%, relative to GDP)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7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EU-28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77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Euro area (EA-19)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5"/>
                  <c:y val="-0.0065"/>
                </c:manualLayout>
              </c:layout>
              <c:tx>
                <c:strRef>
                  <c:f>'Figure 3'!$C$13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575"/>
                  <c:y val="0.01775"/>
                </c:manualLayout>
              </c:layout>
              <c:tx>
                <c:strRef>
                  <c:f>'Figure 3'!$C$14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"/>
                  <c:y val="0"/>
                </c:manualLayout>
              </c:layout>
              <c:tx>
                <c:strRef>
                  <c:f>'Figure 3'!$C$15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"/>
                  <c:y val="0.01325"/>
                </c:manualLayout>
              </c:layout>
              <c:tx>
                <c:strRef>
                  <c:f>'Figure 3'!$C$16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705"/>
                  <c:y val="-0.002"/>
                </c:manualLayout>
              </c:layout>
              <c:tx>
                <c:strRef>
                  <c:f>'Figure 3'!$C$17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45"/>
                  <c:y val="0.0175"/>
                </c:manualLayout>
              </c:layout>
              <c:tx>
                <c:strRef>
                  <c:f>'Figure 3'!$C$18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1"/>
                  <c:y val="-0.013"/>
                </c:manualLayout>
              </c:layout>
              <c:tx>
                <c:strRef>
                  <c:f>'Figure 3'!$C$19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975"/>
                  <c:y val="-0.013"/>
                </c:manualLayout>
              </c:layout>
              <c:tx>
                <c:strRef>
                  <c:f>'Figure 3'!$C$20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9"/>
                  <c:y val="0.01325"/>
                </c:manualLayout>
              </c:layout>
              <c:tx>
                <c:strRef>
                  <c:f>'Figure 3'!$C$21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575"/>
                  <c:y val="0.0155"/>
                </c:manualLayout>
              </c:layout>
              <c:tx>
                <c:strRef>
                  <c:f>'Figure 3'!$C$22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775"/>
                  <c:y val="0.01325"/>
                </c:manualLayout>
              </c:layout>
              <c:tx>
                <c:strRef>
                  <c:f>'Figure 3'!$C$23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9"/>
                  <c:y val="-0.01075"/>
                </c:manualLayout>
              </c:layout>
              <c:tx>
                <c:strRef>
                  <c:f>'Figure 3'!$C$24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565"/>
                  <c:y val="-0.01075"/>
                </c:manualLayout>
              </c:layout>
              <c:tx>
                <c:strRef>
                  <c:f>'Figure 3'!$C$25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465"/>
                  <c:y val="-0.0175"/>
                </c:manualLayout>
              </c:layout>
              <c:tx>
                <c:strRef>
                  <c:f>'Figure 3'!$C$26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85"/>
                  <c:y val="-0.01925"/>
                </c:manualLayout>
              </c:layout>
              <c:tx>
                <c:strRef>
                  <c:f>'Figure 3'!$C$27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5"/>
                  <c:y val="-0.01075"/>
                </c:manualLayout>
              </c:layout>
              <c:tx>
                <c:strRef>
                  <c:f>'Figure 3'!$C$28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41"/>
                  <c:y val="-0.0215"/>
                </c:manualLayout>
              </c:layout>
              <c:tx>
                <c:strRef>
                  <c:f>'Figure 3'!$C$29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05"/>
                  <c:y val="-0.0235"/>
                </c:manualLayout>
              </c:layout>
              <c:tx>
                <c:strRef>
                  <c:f>'Figure 3'!$C$30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83"/>
                  <c:y val="-0.013"/>
                </c:manualLayout>
              </c:layout>
              <c:tx>
                <c:strRef>
                  <c:f>'Figure 3'!$C$31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65"/>
                  <c:y val="-0.0065"/>
                </c:manualLayout>
              </c:layout>
              <c:tx>
                <c:strRef>
                  <c:f>'Figure 3'!$C$32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71"/>
                  <c:y val="-0.013"/>
                </c:manualLayout>
              </c:layout>
              <c:tx>
                <c:strRef>
                  <c:f>'Figure 3'!$C$33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175"/>
                  <c:y val="-0.013"/>
                </c:manualLayout>
              </c:layout>
              <c:tx>
                <c:strRef>
                  <c:f>'Figure 3'!$C$34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375"/>
                  <c:y val="0.011"/>
                </c:manualLayout>
              </c:layout>
              <c:tx>
                <c:strRef>
                  <c:f>'Figure 3'!$C$35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85"/>
                  <c:y val="-0.013"/>
                </c:manualLayout>
              </c:layout>
              <c:tx>
                <c:strRef>
                  <c:f>'Figure 3'!$C$36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3975"/>
                  <c:y val="-0.01975"/>
                </c:manualLayout>
              </c:layout>
              <c:tx>
                <c:strRef>
                  <c:f>'Figure 3'!$C$37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775"/>
                  <c:y val="-0.01525"/>
                </c:manualLayout>
              </c:layout>
              <c:tx>
                <c:strRef>
                  <c:f>'Figure 3'!$C$38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45"/>
                  <c:y val="0.00325"/>
                </c:manualLayout>
              </c:layout>
              <c:tx>
                <c:strRef>
                  <c:f>'Figure 3'!$C$39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65"/>
                  <c:y val="0.01325"/>
                </c:manualLayout>
              </c:layout>
              <c:tx>
                <c:strRef>
                  <c:f>'Figure 3'!$C$40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7"/>
                  <c:y val="-0.013"/>
                </c:manualLayout>
              </c:layout>
              <c:tx>
                <c:strRef>
                  <c:f>'Figure 3'!$C$41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59"/>
                  <c:y val="-0.01075"/>
                </c:manualLayout>
              </c:layout>
              <c:tx>
                <c:strRef>
                  <c:f>'Figure 3'!$C$42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91"/>
                  <c:y val="-0.00875"/>
                </c:manualLayout>
              </c:layout>
              <c:tx>
                <c:strRef>
                  <c:f>'Figure 3'!$C$43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37"/>
                  <c:y val="-0.021"/>
                </c:manualLayout>
              </c:layout>
              <c:tx>
                <c:strRef>
                  <c:f>'Figure 3'!$C$44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775"/>
                  <c:y val="-0.01075"/>
                </c:manualLayout>
              </c:layout>
              <c:tx>
                <c:strRef>
                  <c:f>'Figure 3'!$C$45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3'!$D$11:$D$45</c:f>
              <c:numCache/>
            </c:numRef>
          </c:xVal>
          <c:yVal>
            <c:numRef>
              <c:f>'Figure 3'!$E$11:$E$45</c:f>
              <c:numCache/>
            </c:numRef>
          </c:yVal>
          <c:smooth val="0"/>
        </c:ser>
        <c:axId val="38446726"/>
        <c:axId val="10476215"/>
      </c:scatterChart>
      <c:valAx>
        <c:axId val="38446726"/>
        <c:scaling>
          <c:orientation val="minMax"/>
          <c:min val="1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76215"/>
        <c:crosses val="autoZero"/>
        <c:crossBetween val="midCat"/>
        <c:dispUnits/>
      </c:valAx>
      <c:valAx>
        <c:axId val="10476215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44672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2016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347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8575"/>
          <c:w val="0.953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Gross expenditure on social protection benefits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Net expenditure on social protection benefits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axId val="27177072"/>
        <c:axId val="43267057"/>
      </c:barChart>
      <c:catAx>
        <c:axId val="271770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770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05"/>
          <c:y val="0.84575"/>
          <c:w val="0.65625"/>
          <c:h val="0.07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75"/>
          <c:y val="0.0165"/>
          <c:w val="0.467"/>
          <c:h val="0.6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5'!$C$22</c:f>
              <c:strCache>
                <c:ptCount val="1"/>
                <c:pt idx="0">
                  <c:v>Unemployment
4.5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5'!$D$22</c:f>
              <c:numCache/>
            </c:numRef>
          </c:val>
        </c:ser>
        <c:ser>
          <c:idx val="1"/>
          <c:order val="1"/>
          <c:tx>
            <c:strRef>
              <c:f>'Figure 5'!$C$23</c:f>
              <c:strCache>
                <c:ptCount val="1"/>
                <c:pt idx="0">
                  <c:v>Social exclusion n.e.c.
2.1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5'!$D$23</c:f>
              <c:numCache/>
            </c:numRef>
          </c:val>
        </c:ser>
        <c:ser>
          <c:idx val="2"/>
          <c:order val="2"/>
          <c:tx>
            <c:strRef>
              <c:f>'Figure 5'!$C$24</c:f>
              <c:strCache>
                <c:ptCount val="1"/>
                <c:pt idx="0">
                  <c:v>Housing
1.9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5'!$D$24</c:f>
              <c:numCache/>
            </c:numRef>
          </c:val>
        </c:ser>
        <c:overlap val="100"/>
        <c:gapWidth val="500"/>
        <c:axId val="53859194"/>
        <c:axId val="14970699"/>
      </c:barChart>
      <c:catAx>
        <c:axId val="538591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6875"/>
          <c:y val="0.65725"/>
          <c:w val="0.43575"/>
          <c:h val="0.316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rgbClr val="FDDBA3"/>
              </a:solidFill>
              <a:ln>
                <a:noFill/>
              </a:ln>
            </c:spPr>
          </c:dPt>
          <c:dPt>
            <c:idx val="7"/>
            <c:spPr>
              <a:solidFill>
                <a:srgbClr val="A0C5EA"/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.02725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Sickness/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healthcare
28.4%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675"/>
                  <c:y val="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95"/>
                  <c:y val="0.02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35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Survivors
5.3%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3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Other benefits
8.5%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725"/>
                  <c:y val="0.01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05"/>
                  <c:y val="0.05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5'!$C$12:$C$19</c:f>
              <c:strCache/>
            </c:strRef>
          </c:cat>
          <c:val>
            <c:numRef>
              <c:f>'Figure 5'!$D$12:$D$19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Structure of social protection expenditure, EU-28, 2016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6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5'!$B$1</c:f>
              <c:numCache/>
            </c:numRef>
          </c:cat>
          <c:val>
            <c:numRef>
              <c:f>'Figure 5'!$B$2</c:f>
              <c:numCache/>
            </c:numRef>
          </c:val>
        </c:ser>
        <c:axId val="518564"/>
        <c:axId val="4667077"/>
      </c:barChart>
      <c:catAx>
        <c:axId val="518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667077"/>
        <c:crosses val="autoZero"/>
        <c:auto val="1"/>
        <c:lblOffset val="100"/>
        <c:noMultiLvlLbl val="0"/>
      </c:catAx>
      <c:valAx>
        <c:axId val="4667077"/>
        <c:scaling>
          <c:orientation val="minMax"/>
        </c:scaling>
        <c:axPos val="l"/>
        <c:delete val="1"/>
        <c:majorTickMark val="out"/>
        <c:minorTickMark val="none"/>
        <c:tickLblPos val="nextTo"/>
        <c:crossAx val="5185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pensions, 2016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49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6'!$D$11:$D$48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03694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Pension expenditure per beneficiary by type of pension, EU-28,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16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7"/>
          <c:w val="0.99325"/>
          <c:h val="0.5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(EUR)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7'!$C$11:$C$14</c:f>
              <c:strCache/>
            </c:strRef>
          </c:cat>
          <c:val>
            <c:numRef>
              <c:f>'Figure 7'!$D$11:$D$14</c:f>
              <c:numCache/>
            </c:numRef>
          </c:val>
        </c:ser>
        <c:axId val="46856024"/>
        <c:axId val="19051033"/>
      </c:barChart>
      <c:catAx>
        <c:axId val="46856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  <c:max val="16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6856024"/>
        <c:crosses val="max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provisional, except for GDP rate of change. Social protection expenditure relative to GDP: EU excluding data from Croatia, 2005-2007. Social protection expenditure rate of change: EU excluding</a:t>
          </a:r>
          <a:r>
            <a:rPr lang="en-GB" sz="1200" baseline="0">
              <a:latin typeface="Arial" panose="020B0604020202020204" pitchFamily="34" charset="0"/>
            </a:rPr>
            <a:t> data from Croatia</a:t>
          </a:r>
          <a:r>
            <a:rPr lang="en-GB" sz="1200">
              <a:latin typeface="Arial" panose="020B0604020202020204" pitchFamily="34" charset="0"/>
            </a:rPr>
            <a:t>, 2005-2008. 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spr_exp_sum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0.105</cdr:y>
    </cdr:from>
    <cdr:to>
      <cdr:x>0.983</cdr:x>
      <cdr:y>0.94725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8096250" cy="57150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0.96025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152400</xdr:rowOff>
    </xdr:from>
    <xdr:to>
      <xdr:col>16</xdr:col>
      <xdr:colOff>419100</xdr:colOff>
      <xdr:row>73</xdr:row>
      <xdr:rowOff>76200</xdr:rowOff>
    </xdr:to>
    <xdr:grpSp>
      <xdr:nvGrpSpPr>
        <xdr:cNvPr id="5" name="Group 4"/>
        <xdr:cNvGrpSpPr/>
      </xdr:nvGrpSpPr>
      <xdr:grpSpPr>
        <a:xfrm>
          <a:off x="3219450" y="5981700"/>
          <a:ext cx="8096250" cy="5715000"/>
          <a:chOff x="3400425" y="4986620"/>
          <a:chExt cx="9677400" cy="4157988"/>
        </a:xfrm>
      </xdr:grpSpPr>
      <xdr:graphicFrame macro="">
        <xdr:nvGraphicFramePr>
          <xdr:cNvPr id="6" name="Chart 2"/>
          <xdr:cNvGraphicFramePr/>
        </xdr:nvGraphicFramePr>
        <xdr:xfrm>
          <a:off x="8972188" y="6063539"/>
          <a:ext cx="4105637" cy="28159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5"/>
          <xdr:cNvGraphicFramePr/>
        </xdr:nvGraphicFramePr>
        <xdr:xfrm>
          <a:off x="3400425" y="4986620"/>
          <a:ext cx="6495955" cy="415798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74</xdr:row>
      <xdr:rowOff>0</xdr:rowOff>
    </xdr:from>
    <xdr:to>
      <xdr:col>11</xdr:col>
      <xdr:colOff>409575</xdr:colOff>
      <xdr:row>118</xdr:row>
      <xdr:rowOff>76200</xdr:rowOff>
    </xdr:to>
    <xdr:graphicFrame macro="">
      <xdr:nvGraphicFramePr>
        <xdr:cNvPr id="2" name="Chart 1"/>
        <xdr:cNvGraphicFramePr/>
      </xdr:nvGraphicFramePr>
      <xdr:xfrm>
        <a:off x="28575" y="11772900"/>
        <a:ext cx="8324850" cy="678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57</xdr:row>
      <xdr:rowOff>76200</xdr:rowOff>
    </xdr:from>
    <xdr:to>
      <xdr:col>16</xdr:col>
      <xdr:colOff>581025</xdr:colOff>
      <xdr:row>99</xdr:row>
      <xdr:rowOff>19050</xdr:rowOff>
    </xdr:to>
    <xdr:graphicFrame macro="">
      <xdr:nvGraphicFramePr>
        <xdr:cNvPr id="52226" name="Chart 1"/>
        <xdr:cNvGraphicFramePr/>
      </xdr:nvGraphicFramePr>
      <xdr:xfrm>
        <a:off x="1209675" y="8839200"/>
        <a:ext cx="9525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55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spr_pns_ben and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24</xdr:row>
      <xdr:rowOff>19050</xdr:rowOff>
    </xdr:from>
    <xdr:to>
      <xdr:col>10</xdr:col>
      <xdr:colOff>304800</xdr:colOff>
      <xdr:row>56</xdr:row>
      <xdr:rowOff>104775</xdr:rowOff>
    </xdr:to>
    <xdr:graphicFrame macro="">
      <xdr:nvGraphicFramePr>
        <xdr:cNvPr id="2" name="Chart 1"/>
        <xdr:cNvGraphicFramePr/>
      </xdr:nvGraphicFramePr>
      <xdr:xfrm>
        <a:off x="1209675" y="3867150"/>
        <a:ext cx="8867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Estimate.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spr_pns_ben and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28575</xdr:rowOff>
    </xdr:from>
    <xdr:to>
      <xdr:col>15</xdr:col>
      <xdr:colOff>266700</xdr:colOff>
      <xdr:row>100</xdr:row>
      <xdr:rowOff>57150</xdr:rowOff>
    </xdr:to>
    <xdr:graphicFrame macro="">
      <xdr:nvGraphicFramePr>
        <xdr:cNvPr id="2" name="Chart 1"/>
        <xdr:cNvGraphicFramePr/>
      </xdr:nvGraphicFramePr>
      <xdr:xfrm>
        <a:off x="1200150" y="894397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income reference period concerns the year preceding the survey year for the majority of countries.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calculation based on population-weighted averages of national data.</a:t>
          </a:r>
          <a:endParaRPr lang="en-150" sz="1200">
            <a:latin typeface="Arial" panose="020B0604020202020204" pitchFamily="34" charset="0"/>
          </a:endParaRPr>
        </a:p>
        <a:p>
          <a:r>
            <a:rPr lang="en-150" sz="1200">
              <a:latin typeface="Arial" panose="020B0604020202020204" pitchFamily="34" charset="0"/>
            </a:rPr>
            <a:t>(²) 2016.</a:t>
          </a:r>
        </a:p>
        <a:p>
          <a:r>
            <a:rPr lang="en-150" sz="1200">
              <a:latin typeface="Arial" panose="020B0604020202020204" pitchFamily="34" charset="0"/>
            </a:rPr>
            <a:t>(³) 2017.</a:t>
          </a:r>
        </a:p>
        <a:p>
          <a:r>
            <a:rPr lang="en-GB" sz="1200">
              <a:latin typeface="Arial" panose="020B0604020202020204" pitchFamily="34" charset="0"/>
            </a:rPr>
            <a:t>(⁴) Provisional.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ilc_pnp3)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62</xdr:row>
      <xdr:rowOff>104775</xdr:rowOff>
    </xdr:from>
    <xdr:to>
      <xdr:col>14</xdr:col>
      <xdr:colOff>209550</xdr:colOff>
      <xdr:row>109</xdr:row>
      <xdr:rowOff>47625</xdr:rowOff>
    </xdr:to>
    <xdr:graphicFrame macro="">
      <xdr:nvGraphicFramePr>
        <xdr:cNvPr id="77825" name="Chart 1"/>
        <xdr:cNvGraphicFramePr/>
      </xdr:nvGraphicFramePr>
      <xdr:xfrm>
        <a:off x="1285875" y="9629775"/>
        <a:ext cx="95250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26</xdr:row>
      <xdr:rowOff>95250</xdr:rowOff>
    </xdr:from>
    <xdr:to>
      <xdr:col>11</xdr:col>
      <xdr:colOff>57150</xdr:colOff>
      <xdr:row>77</xdr:row>
      <xdr:rowOff>104775</xdr:rowOff>
    </xdr:to>
    <xdr:graphicFrame macro="">
      <xdr:nvGraphicFramePr>
        <xdr:cNvPr id="3" name="Chart 2"/>
        <xdr:cNvGraphicFramePr/>
      </xdr:nvGraphicFramePr>
      <xdr:xfrm>
        <a:off x="1181100" y="4248150"/>
        <a:ext cx="95250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Break in series.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spr_exp_fol)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57</xdr:row>
      <xdr:rowOff>19050</xdr:rowOff>
    </xdr:from>
    <xdr:to>
      <xdr:col>15</xdr:col>
      <xdr:colOff>47625</xdr:colOff>
      <xdr:row>99</xdr:row>
      <xdr:rowOff>95250</xdr:rowOff>
    </xdr:to>
    <xdr:graphicFrame macro="">
      <xdr:nvGraphicFramePr>
        <xdr:cNvPr id="76801" name="Chart 1"/>
        <xdr:cNvGraphicFramePr/>
      </xdr:nvGraphicFramePr>
      <xdr:xfrm>
        <a:off x="1190625" y="878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55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provisional.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spr_rec_sumt)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23</xdr:row>
      <xdr:rowOff>133350</xdr:rowOff>
    </xdr:from>
    <xdr:to>
      <xdr:col>10</xdr:col>
      <xdr:colOff>104775</xdr:colOff>
      <xdr:row>56</xdr:row>
      <xdr:rowOff>85725</xdr:rowOff>
    </xdr:to>
    <xdr:graphicFrame macro="">
      <xdr:nvGraphicFramePr>
        <xdr:cNvPr id="53250" name="Chart 1"/>
        <xdr:cNvGraphicFramePr/>
      </xdr:nvGraphicFramePr>
      <xdr:xfrm>
        <a:off x="1257300" y="3981450"/>
        <a:ext cx="69818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Estimates.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spr_rec_sumt)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57</xdr:row>
      <xdr:rowOff>114300</xdr:rowOff>
    </xdr:from>
    <xdr:to>
      <xdr:col>13</xdr:col>
      <xdr:colOff>142875</xdr:colOff>
      <xdr:row>100</xdr:row>
      <xdr:rowOff>0</xdr:rowOff>
    </xdr:to>
    <xdr:graphicFrame macro="">
      <xdr:nvGraphicFramePr>
        <xdr:cNvPr id="2" name="Chart 1"/>
        <xdr:cNvGraphicFramePr/>
      </xdr:nvGraphicFramePr>
      <xdr:xfrm>
        <a:off x="1285875" y="9334500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0.8895</cdr:y>
    </cdr:from>
    <cdr:to>
      <cdr:x>0.669</cdr:x>
      <cdr:y>0.92475</cdr:y>
    </cdr:to>
    <cdr:sp macro="" textlink="">
      <cdr:nvSpPr>
        <cdr:cNvPr id="2" name="TextBox 1"/>
        <cdr:cNvSpPr txBox="1"/>
      </cdr:nvSpPr>
      <cdr:spPr>
        <a:xfrm>
          <a:off x="3429000" y="5629275"/>
          <a:ext cx="2943225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(PPS per capita)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0.0025</cdr:x>
      <cdr:y>0.386</cdr:y>
    </cdr:from>
    <cdr:to>
      <cdr:x>0.026</cdr:x>
      <cdr:y>0.52375</cdr:y>
    </cdr:to>
    <cdr:sp macro="" textlink="">
      <cdr:nvSpPr>
        <cdr:cNvPr id="3" name="TextBox 2"/>
        <cdr:cNvSpPr txBox="1"/>
      </cdr:nvSpPr>
      <cdr:spPr>
        <a:xfrm rot="16200000">
          <a:off x="19050" y="2438400"/>
          <a:ext cx="228600" cy="876300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(% of GDP)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0.92325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971550</xdr:colOff>
      <xdr:row>57</xdr:row>
      <xdr:rowOff>123825</xdr:rowOff>
    </xdr:from>
    <xdr:to>
      <xdr:col>13</xdr:col>
      <xdr:colOff>352425</xdr:colOff>
      <xdr:row>99</xdr:row>
      <xdr:rowOff>57150</xdr:rowOff>
    </xdr:to>
    <xdr:graphicFrame macro="">
      <xdr:nvGraphicFramePr>
        <xdr:cNvPr id="3" name="Chart 2"/>
        <xdr:cNvGraphicFramePr/>
      </xdr:nvGraphicFramePr>
      <xdr:xfrm>
        <a:off x="1562100" y="8915400"/>
        <a:ext cx="9525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0.8565</cdr:y>
    </cdr:from>
    <cdr:to>
      <cdr:x>0.675</cdr:x>
      <cdr:y>0.91825</cdr:y>
    </cdr:to>
    <cdr:sp macro="" textlink="">
      <cdr:nvSpPr>
        <cdr:cNvPr id="2" name="TextBox 1"/>
        <cdr:cNvSpPr txBox="1"/>
      </cdr:nvSpPr>
      <cdr:spPr>
        <a:xfrm>
          <a:off x="3486150" y="5295900"/>
          <a:ext cx="29432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Gross expenditure on social protection benefits </a:t>
          </a:r>
        </a:p>
        <a:p>
          <a:pPr algn="ctr"/>
          <a:r>
            <a:rPr lang="en-GB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(%, relative to GDP)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0.15375</cdr:y>
    </cdr:from>
    <cdr:to>
      <cdr:x>0.0375</cdr:x>
      <cdr:y>0.756</cdr:y>
    </cdr:to>
    <cdr:sp macro="" textlink="">
      <cdr:nvSpPr>
        <cdr:cNvPr id="3" name="TextBox 2"/>
        <cdr:cNvSpPr txBox="1"/>
      </cdr:nvSpPr>
      <cdr:spPr>
        <a:xfrm rot="16200000">
          <a:off x="0" y="942975"/>
          <a:ext cx="361950" cy="3724275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Difference between gross and net social protection expenditure </a:t>
          </a:r>
        </a:p>
        <a:p>
          <a:pPr algn="ctr"/>
          <a:r>
            <a:rPr lang="en-US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(percentage points)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spr_net_ben)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58</xdr:row>
      <xdr:rowOff>133350</xdr:rowOff>
    </xdr:from>
    <xdr:to>
      <xdr:col>12</xdr:col>
      <xdr:colOff>457200</xdr:colOff>
      <xdr:row>99</xdr:row>
      <xdr:rowOff>76200</xdr:rowOff>
    </xdr:to>
    <xdr:graphicFrame macro="">
      <xdr:nvGraphicFramePr>
        <xdr:cNvPr id="3" name="Chart 2"/>
        <xdr:cNvGraphicFramePr/>
      </xdr:nvGraphicFramePr>
      <xdr:xfrm>
        <a:off x="1171575" y="992505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spr_net_ben)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56</xdr:row>
      <xdr:rowOff>76200</xdr:rowOff>
    </xdr:from>
    <xdr:to>
      <xdr:col>12</xdr:col>
      <xdr:colOff>495300</xdr:colOff>
      <xdr:row>97</xdr:row>
      <xdr:rowOff>19050</xdr:rowOff>
    </xdr:to>
    <xdr:graphicFrame macro="">
      <xdr:nvGraphicFramePr>
        <xdr:cNvPr id="2" name="Chart 1"/>
        <xdr:cNvGraphicFramePr/>
      </xdr:nvGraphicFramePr>
      <xdr:xfrm>
        <a:off x="1285875" y="925830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0.67375</cdr:x>
      <cdr:y>0.543</cdr:y>
    </cdr:from>
    <cdr:to>
      <cdr:x>0.967</cdr:x>
      <cdr:y>0.62375</cdr:y>
    </cdr:to>
    <cdr:sp macro="" textlink="">
      <cdr:nvSpPr>
        <cdr:cNvPr id="100353" name="Line 1"/>
        <cdr:cNvSpPr>
          <a:spLocks noChangeShapeType="1"/>
        </cdr:cNvSpPr>
      </cdr:nvSpPr>
      <cdr:spPr bwMode="auto">
        <a:xfrm>
          <a:off x="3657600" y="3095625"/>
          <a:ext cx="1590675" cy="457200"/>
        </a:xfrm>
        <a:prstGeom prst="line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0.6865</cdr:x>
      <cdr:y>0.31375</cdr:y>
    </cdr:from>
    <cdr:to>
      <cdr:x>0.9665</cdr:x>
      <cdr:y>0.40525</cdr:y>
    </cdr:to>
    <cdr:cxnSp macro="">
      <cdr:nvCxnSpPr>
        <cdr:cNvPr id="3" name="Straight Arrow Connector 2"/>
        <cdr:cNvCxnSpPr/>
      </cdr:nvCxnSpPr>
      <cdr:spPr>
        <a:xfrm flipV="1">
          <a:off x="3724275" y="1790700"/>
          <a:ext cx="1524000" cy="523875"/>
        </a:xfrm>
        <a:prstGeom prst="straightConnector1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showGridLines="0" tabSelected="1" workbookViewId="0" topLeftCell="A1">
      <selection activeCell="F3" sqref="F3"/>
    </sheetView>
  </sheetViews>
  <sheetFormatPr defaultColWidth="8.8515625" defaultRowHeight="12"/>
  <cols>
    <col min="1" max="2" width="9.28125" style="20" customWidth="1"/>
    <col min="3" max="3" width="23.421875" style="20" customWidth="1"/>
    <col min="4" max="14" width="10.8515625" style="20" customWidth="1"/>
    <col min="15" max="16384" width="8.8515625" style="20" customWidth="1"/>
  </cols>
  <sheetData>
    <row r="1" ht="12">
      <c r="C1" s="83" t="s">
        <v>71</v>
      </c>
    </row>
    <row r="2" spans="1:3" s="4" customFormat="1" ht="12">
      <c r="A2" s="3"/>
      <c r="C2" s="80" t="s">
        <v>3</v>
      </c>
    </row>
    <row r="3" spans="1:3" s="4" customFormat="1" ht="12">
      <c r="A3" s="32"/>
      <c r="C3" s="4" t="s">
        <v>1</v>
      </c>
    </row>
    <row r="4" spans="1:3" s="4" customFormat="1" ht="12">
      <c r="A4" s="32"/>
      <c r="C4" s="4" t="s">
        <v>2</v>
      </c>
    </row>
    <row r="5" s="4" customFormat="1" ht="12">
      <c r="A5" s="32"/>
    </row>
    <row r="6" spans="1:29" s="50" customFormat="1" ht="15.5">
      <c r="A6" s="32"/>
      <c r="C6" s="159" t="s">
        <v>137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34" s="49" customFormat="1" ht="12.5">
      <c r="A7" s="32"/>
      <c r="C7" s="160" t="s">
        <v>3</v>
      </c>
      <c r="D7" s="27"/>
      <c r="E7" s="27"/>
      <c r="F7" s="27"/>
      <c r="G7" s="27"/>
      <c r="H7" s="27"/>
      <c r="I7" s="122"/>
      <c r="J7" s="122"/>
      <c r="K7" s="122"/>
      <c r="L7" s="122"/>
      <c r="M7" s="122"/>
      <c r="N7" s="12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14" ht="12">
      <c r="A8" s="32"/>
      <c r="I8" s="30"/>
      <c r="J8" s="30"/>
      <c r="K8" s="30"/>
      <c r="L8" s="30"/>
      <c r="M8" s="30"/>
      <c r="N8" s="30"/>
    </row>
    <row r="9" spans="1:14" s="24" customFormat="1" ht="12" customHeight="1">
      <c r="A9" s="32"/>
      <c r="B9" s="32"/>
      <c r="C9" s="13"/>
      <c r="D9" s="21" t="s">
        <v>52</v>
      </c>
      <c r="E9" s="21" t="s">
        <v>53</v>
      </c>
      <c r="F9" s="21" t="s">
        <v>54</v>
      </c>
      <c r="G9" s="21" t="s">
        <v>55</v>
      </c>
      <c r="H9" s="21" t="s">
        <v>56</v>
      </c>
      <c r="I9" s="21" t="s">
        <v>57</v>
      </c>
      <c r="J9" s="21" t="s">
        <v>58</v>
      </c>
      <c r="K9" s="21" t="s">
        <v>70</v>
      </c>
      <c r="L9" s="21">
        <v>2014</v>
      </c>
      <c r="M9" s="21">
        <v>2015</v>
      </c>
      <c r="N9" s="21">
        <v>2016</v>
      </c>
    </row>
    <row r="10" spans="1:28" s="24" customFormat="1" ht="12" customHeight="1">
      <c r="A10" s="32"/>
      <c r="B10" s="32"/>
      <c r="C10" s="14" t="s">
        <v>96</v>
      </c>
      <c r="D10" s="154" t="s">
        <v>178</v>
      </c>
      <c r="E10" s="154" t="s">
        <v>179</v>
      </c>
      <c r="F10" s="154" t="s">
        <v>138</v>
      </c>
      <c r="G10" s="22">
        <v>28.7</v>
      </c>
      <c r="H10" s="22">
        <v>28.6</v>
      </c>
      <c r="I10" s="22">
        <v>28.3</v>
      </c>
      <c r="J10" s="22">
        <v>28.7</v>
      </c>
      <c r="K10" s="22">
        <v>28.9</v>
      </c>
      <c r="L10" s="22">
        <v>28.6</v>
      </c>
      <c r="M10" s="22">
        <v>28.3</v>
      </c>
      <c r="N10" s="22">
        <v>28</v>
      </c>
      <c r="O10" s="3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24" customFormat="1" ht="12" customHeight="1">
      <c r="A11" s="32"/>
      <c r="B11" s="32"/>
      <c r="C11" s="15" t="s">
        <v>95</v>
      </c>
      <c r="D11" s="23">
        <v>26.3</v>
      </c>
      <c r="E11" s="23">
        <v>25.9</v>
      </c>
      <c r="F11" s="23">
        <v>26.6</v>
      </c>
      <c r="G11" s="23">
        <v>29.4</v>
      </c>
      <c r="H11" s="23">
        <v>29.3</v>
      </c>
      <c r="I11" s="23">
        <v>29</v>
      </c>
      <c r="J11" s="23">
        <v>29.4</v>
      </c>
      <c r="K11" s="23">
        <v>29.8</v>
      </c>
      <c r="L11" s="23">
        <v>29.7</v>
      </c>
      <c r="M11" s="23">
        <v>29.4</v>
      </c>
      <c r="N11" s="142">
        <v>29.2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24" customFormat="1" ht="12" customHeight="1">
      <c r="A12" s="32"/>
      <c r="B12" s="32"/>
      <c r="C12" s="16" t="s">
        <v>9</v>
      </c>
      <c r="D12" s="164">
        <v>26.7</v>
      </c>
      <c r="E12" s="164">
        <v>26.3</v>
      </c>
      <c r="F12" s="164">
        <v>27.9</v>
      </c>
      <c r="G12" s="164">
        <v>30.2</v>
      </c>
      <c r="H12" s="164">
        <v>29.6</v>
      </c>
      <c r="I12" s="164">
        <v>29.9</v>
      </c>
      <c r="J12" s="164">
        <v>29.7</v>
      </c>
      <c r="K12" s="164">
        <v>30</v>
      </c>
      <c r="L12" s="164">
        <v>30</v>
      </c>
      <c r="M12" s="164">
        <v>29.8</v>
      </c>
      <c r="N12" s="164">
        <v>29.2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4" customFormat="1" ht="12" customHeight="1">
      <c r="A13" s="32"/>
      <c r="B13" s="32"/>
      <c r="C13" s="17" t="s">
        <v>35</v>
      </c>
      <c r="D13" s="165">
        <v>13.8</v>
      </c>
      <c r="E13" s="165">
        <v>13.4</v>
      </c>
      <c r="F13" s="165">
        <v>14.7</v>
      </c>
      <c r="G13" s="165">
        <v>16.1</v>
      </c>
      <c r="H13" s="165">
        <v>17.1</v>
      </c>
      <c r="I13" s="165">
        <v>16.5</v>
      </c>
      <c r="J13" s="165">
        <v>16.5</v>
      </c>
      <c r="K13" s="165">
        <v>17.6</v>
      </c>
      <c r="L13" s="165">
        <v>18.5</v>
      </c>
      <c r="M13" s="165">
        <v>17.7</v>
      </c>
      <c r="N13" s="165">
        <v>17.3</v>
      </c>
      <c r="O13" s="156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4" customFormat="1" ht="12" customHeight="1">
      <c r="A14" s="32"/>
      <c r="B14" s="32"/>
      <c r="C14" s="17" t="s">
        <v>125</v>
      </c>
      <c r="D14" s="165">
        <v>17.6</v>
      </c>
      <c r="E14" s="165">
        <v>17.6</v>
      </c>
      <c r="F14" s="165">
        <v>17.9</v>
      </c>
      <c r="G14" s="165">
        <v>20.1</v>
      </c>
      <c r="H14" s="165">
        <v>20</v>
      </c>
      <c r="I14" s="165">
        <v>20.1</v>
      </c>
      <c r="J14" s="165">
        <v>20.4</v>
      </c>
      <c r="K14" s="165">
        <v>20.2</v>
      </c>
      <c r="L14" s="165">
        <v>19.7</v>
      </c>
      <c r="M14" s="165">
        <v>19</v>
      </c>
      <c r="N14" s="165">
        <v>18.9</v>
      </c>
      <c r="O14" s="156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4" customFormat="1" ht="12" customHeight="1">
      <c r="A15" s="32"/>
      <c r="B15" s="32"/>
      <c r="C15" s="17" t="s">
        <v>162</v>
      </c>
      <c r="D15" s="165">
        <v>28.4</v>
      </c>
      <c r="E15" s="165">
        <v>29.1</v>
      </c>
      <c r="F15" s="165">
        <v>28.9</v>
      </c>
      <c r="G15" s="165">
        <v>32.7</v>
      </c>
      <c r="H15" s="165">
        <v>32.4</v>
      </c>
      <c r="I15" s="165">
        <v>32.1</v>
      </c>
      <c r="J15" s="165">
        <v>32</v>
      </c>
      <c r="K15" s="165">
        <v>32.5</v>
      </c>
      <c r="L15" s="165">
        <v>32.8</v>
      </c>
      <c r="M15" s="165">
        <v>32.1</v>
      </c>
      <c r="N15" s="165">
        <v>31</v>
      </c>
      <c r="O15" s="156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4" customFormat="1" ht="12" customHeight="1">
      <c r="A16" s="32"/>
      <c r="B16" s="32"/>
      <c r="C16" s="17" t="s">
        <v>19</v>
      </c>
      <c r="D16" s="165">
        <v>27.9</v>
      </c>
      <c r="E16" s="165">
        <v>27</v>
      </c>
      <c r="F16" s="165">
        <v>27.4</v>
      </c>
      <c r="G16" s="165">
        <v>30.8</v>
      </c>
      <c r="H16" s="165">
        <v>30.1</v>
      </c>
      <c r="I16" s="165">
        <v>28.8</v>
      </c>
      <c r="J16" s="165">
        <v>28.9</v>
      </c>
      <c r="K16" s="165">
        <v>29.3</v>
      </c>
      <c r="L16" s="165">
        <v>29.1</v>
      </c>
      <c r="M16" s="165">
        <v>29.4</v>
      </c>
      <c r="N16" s="165">
        <v>29.7</v>
      </c>
      <c r="O16" s="15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24" customFormat="1" ht="12" customHeight="1">
      <c r="A17" s="32"/>
      <c r="B17" s="32"/>
      <c r="C17" s="17" t="s">
        <v>26</v>
      </c>
      <c r="D17" s="165">
        <v>12</v>
      </c>
      <c r="E17" s="165">
        <v>11.9</v>
      </c>
      <c r="F17" s="165">
        <v>14.6</v>
      </c>
      <c r="G17" s="165">
        <v>18.7</v>
      </c>
      <c r="H17" s="165">
        <v>17.4</v>
      </c>
      <c r="I17" s="165">
        <v>15.5</v>
      </c>
      <c r="J17" s="165">
        <v>14.9</v>
      </c>
      <c r="K17" s="165">
        <v>14.8</v>
      </c>
      <c r="L17" s="165">
        <v>14.8</v>
      </c>
      <c r="M17" s="165">
        <v>16</v>
      </c>
      <c r="N17" s="165">
        <v>16.6</v>
      </c>
      <c r="O17" s="156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24" customFormat="1" ht="12" customHeight="1">
      <c r="A18" s="32"/>
      <c r="B18" s="32"/>
      <c r="C18" s="17" t="s">
        <v>10</v>
      </c>
      <c r="D18" s="165">
        <v>17.1</v>
      </c>
      <c r="E18" s="165">
        <v>17.6</v>
      </c>
      <c r="F18" s="165">
        <v>20.2</v>
      </c>
      <c r="G18" s="165">
        <v>24.1</v>
      </c>
      <c r="H18" s="165">
        <v>24.9</v>
      </c>
      <c r="I18" s="165">
        <v>24</v>
      </c>
      <c r="J18" s="165">
        <v>23.6</v>
      </c>
      <c r="K18" s="165">
        <v>22.5</v>
      </c>
      <c r="L18" s="165">
        <v>20.6</v>
      </c>
      <c r="M18" s="165">
        <v>15.7</v>
      </c>
      <c r="N18" s="165">
        <v>15.9</v>
      </c>
      <c r="O18" s="15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24" customFormat="1" ht="12" customHeight="1">
      <c r="A19" s="32"/>
      <c r="B19" s="32"/>
      <c r="C19" s="17" t="s">
        <v>23</v>
      </c>
      <c r="D19" s="165">
        <v>20.6</v>
      </c>
      <c r="E19" s="165">
        <v>21.3</v>
      </c>
      <c r="F19" s="165">
        <v>22.8</v>
      </c>
      <c r="G19" s="165">
        <v>24.8</v>
      </c>
      <c r="H19" s="165">
        <v>25.9</v>
      </c>
      <c r="I19" s="165">
        <v>27.3</v>
      </c>
      <c r="J19" s="165">
        <v>28.1</v>
      </c>
      <c r="K19" s="165">
        <v>26.4</v>
      </c>
      <c r="L19" s="165">
        <v>26</v>
      </c>
      <c r="M19" s="165">
        <v>26.1</v>
      </c>
      <c r="N19" s="165">
        <v>26.1</v>
      </c>
      <c r="O19" s="156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24" customFormat="1" ht="12" customHeight="1">
      <c r="A20" s="32"/>
      <c r="B20" s="32"/>
      <c r="C20" s="17" t="s">
        <v>21</v>
      </c>
      <c r="D20" s="165">
        <v>20.1</v>
      </c>
      <c r="E20" s="165">
        <v>20.4</v>
      </c>
      <c r="F20" s="165">
        <v>21.6</v>
      </c>
      <c r="G20" s="165">
        <v>24.7</v>
      </c>
      <c r="H20" s="165">
        <v>24.8</v>
      </c>
      <c r="I20" s="165">
        <v>25.5</v>
      </c>
      <c r="J20" s="165">
        <v>25.7</v>
      </c>
      <c r="K20" s="165">
        <v>26</v>
      </c>
      <c r="L20" s="165">
        <v>25.5</v>
      </c>
      <c r="M20" s="165">
        <v>24.7</v>
      </c>
      <c r="N20" s="165">
        <v>23.8</v>
      </c>
      <c r="O20" s="156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24" customFormat="1" ht="12" customHeight="1">
      <c r="A21" s="32"/>
      <c r="B21" s="32"/>
      <c r="C21" s="17" t="s">
        <v>20</v>
      </c>
      <c r="D21" s="165">
        <v>30.7</v>
      </c>
      <c r="E21" s="165">
        <v>30.4</v>
      </c>
      <c r="F21" s="165">
        <v>30.8</v>
      </c>
      <c r="G21" s="165">
        <v>33.2</v>
      </c>
      <c r="H21" s="165">
        <v>33.2</v>
      </c>
      <c r="I21" s="165">
        <v>33</v>
      </c>
      <c r="J21" s="165">
        <v>33.8</v>
      </c>
      <c r="K21" s="165">
        <v>34.2</v>
      </c>
      <c r="L21" s="165">
        <v>34.5</v>
      </c>
      <c r="M21" s="165">
        <v>34.3</v>
      </c>
      <c r="N21" s="165">
        <v>34.3</v>
      </c>
      <c r="O21" s="156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24" customFormat="1" ht="12" customHeight="1">
      <c r="A22" s="32"/>
      <c r="B22" s="32"/>
      <c r="C22" s="17" t="s">
        <v>39</v>
      </c>
      <c r="D22" s="165" t="s">
        <v>0</v>
      </c>
      <c r="E22" s="165" t="s">
        <v>0</v>
      </c>
      <c r="F22" s="165" t="s">
        <v>139</v>
      </c>
      <c r="G22" s="165">
        <v>21</v>
      </c>
      <c r="H22" s="165">
        <v>21.3</v>
      </c>
      <c r="I22" s="165">
        <v>21</v>
      </c>
      <c r="J22" s="165">
        <v>21.6</v>
      </c>
      <c r="K22" s="165">
        <v>21.4</v>
      </c>
      <c r="L22" s="165">
        <v>21.8</v>
      </c>
      <c r="M22" s="165">
        <v>21.8</v>
      </c>
      <c r="N22" s="165">
        <v>21.3</v>
      </c>
      <c r="O22" s="15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24" customFormat="1" ht="12" customHeight="1">
      <c r="A23" s="32"/>
      <c r="B23" s="32"/>
      <c r="C23" s="17" t="s">
        <v>22</v>
      </c>
      <c r="D23" s="165">
        <v>25.5</v>
      </c>
      <c r="E23" s="165">
        <v>25.6</v>
      </c>
      <c r="F23" s="165">
        <v>26.6</v>
      </c>
      <c r="G23" s="165">
        <v>28.7</v>
      </c>
      <c r="H23" s="165">
        <v>28.7</v>
      </c>
      <c r="I23" s="165">
        <v>28.4</v>
      </c>
      <c r="J23" s="165">
        <v>29.1</v>
      </c>
      <c r="K23" s="165">
        <v>29.7</v>
      </c>
      <c r="L23" s="165">
        <v>29.8</v>
      </c>
      <c r="M23" s="165">
        <v>29.8</v>
      </c>
      <c r="N23" s="165">
        <v>29.4</v>
      </c>
      <c r="O23" s="156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24" customFormat="1" ht="12" customHeight="1">
      <c r="A24" s="32"/>
      <c r="B24" s="32"/>
      <c r="C24" s="17" t="s">
        <v>24</v>
      </c>
      <c r="D24" s="165">
        <v>16.7</v>
      </c>
      <c r="E24" s="165">
        <v>16.4</v>
      </c>
      <c r="F24" s="165">
        <v>17.6</v>
      </c>
      <c r="G24" s="165">
        <v>19.1</v>
      </c>
      <c r="H24" s="165">
        <v>18.7</v>
      </c>
      <c r="I24" s="165">
        <v>20.1</v>
      </c>
      <c r="J24" s="165">
        <v>20.9</v>
      </c>
      <c r="K24" s="165">
        <v>23</v>
      </c>
      <c r="L24" s="165">
        <v>20.2</v>
      </c>
      <c r="M24" s="165">
        <v>20.1</v>
      </c>
      <c r="N24" s="165">
        <v>19.4</v>
      </c>
      <c r="O24" s="156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24" customFormat="1" ht="12" customHeight="1">
      <c r="A25" s="32"/>
      <c r="B25" s="32"/>
      <c r="C25" s="17" t="s">
        <v>17</v>
      </c>
      <c r="D25" s="165">
        <v>11.9</v>
      </c>
      <c r="E25" s="165">
        <v>10.6</v>
      </c>
      <c r="F25" s="165">
        <v>12.1</v>
      </c>
      <c r="G25" s="165">
        <v>16.8</v>
      </c>
      <c r="H25" s="165">
        <v>18.2</v>
      </c>
      <c r="I25" s="165">
        <v>15.3</v>
      </c>
      <c r="J25" s="165">
        <v>14.3</v>
      </c>
      <c r="K25" s="165">
        <v>14.6</v>
      </c>
      <c r="L25" s="165">
        <v>14.5</v>
      </c>
      <c r="M25" s="165">
        <v>14.9</v>
      </c>
      <c r="N25" s="165">
        <v>15.1</v>
      </c>
      <c r="O25" s="156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2:28" s="24" customFormat="1" ht="12" customHeight="1">
      <c r="B26" s="32"/>
      <c r="C26" s="17" t="s">
        <v>16</v>
      </c>
      <c r="D26" s="165">
        <v>13.3</v>
      </c>
      <c r="E26" s="165">
        <v>14.2</v>
      </c>
      <c r="F26" s="165">
        <v>15.9</v>
      </c>
      <c r="G26" s="165">
        <v>21</v>
      </c>
      <c r="H26" s="165">
        <v>19.2</v>
      </c>
      <c r="I26" s="165">
        <v>17</v>
      </c>
      <c r="J26" s="165">
        <v>16.3</v>
      </c>
      <c r="K26" s="165">
        <v>15.4</v>
      </c>
      <c r="L26" s="165">
        <v>15.3</v>
      </c>
      <c r="M26" s="165">
        <v>15.7</v>
      </c>
      <c r="N26" s="165">
        <v>15.4</v>
      </c>
      <c r="O26" s="15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s="24" customFormat="1" ht="12" customHeight="1">
      <c r="B27" s="32"/>
      <c r="C27" s="17" t="s">
        <v>8</v>
      </c>
      <c r="D27" s="165">
        <v>20.5</v>
      </c>
      <c r="E27" s="165">
        <v>19.5</v>
      </c>
      <c r="F27" s="165">
        <v>20.9</v>
      </c>
      <c r="G27" s="165">
        <v>23.4</v>
      </c>
      <c r="H27" s="165">
        <v>22.5</v>
      </c>
      <c r="I27" s="165">
        <v>21.8</v>
      </c>
      <c r="J27" s="165">
        <v>22.7</v>
      </c>
      <c r="K27" s="165">
        <v>23.1</v>
      </c>
      <c r="L27" s="165">
        <v>22.5</v>
      </c>
      <c r="M27" s="165">
        <v>22.1</v>
      </c>
      <c r="N27" s="165">
        <v>21.3</v>
      </c>
      <c r="O27" s="156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2:28" s="24" customFormat="1" ht="12" customHeight="1">
      <c r="B28" s="32"/>
      <c r="C28" s="17" t="s">
        <v>182</v>
      </c>
      <c r="D28" s="165">
        <v>21.9</v>
      </c>
      <c r="E28" s="165">
        <v>22.1</v>
      </c>
      <c r="F28" s="165">
        <v>22.3</v>
      </c>
      <c r="G28" s="165">
        <v>22.7</v>
      </c>
      <c r="H28" s="165">
        <v>22.5</v>
      </c>
      <c r="I28" s="165">
        <v>21.6</v>
      </c>
      <c r="J28" s="165">
        <v>21.2</v>
      </c>
      <c r="K28" s="165">
        <v>20.7</v>
      </c>
      <c r="L28" s="165">
        <v>19.8</v>
      </c>
      <c r="M28" s="165">
        <v>19.1</v>
      </c>
      <c r="N28" s="165">
        <v>18.9</v>
      </c>
      <c r="O28" s="15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2:28" s="24" customFormat="1" ht="12" customHeight="1">
      <c r="B29" s="32"/>
      <c r="C29" s="17" t="s">
        <v>31</v>
      </c>
      <c r="D29" s="165">
        <v>17.8</v>
      </c>
      <c r="E29" s="165">
        <v>17.8</v>
      </c>
      <c r="F29" s="165">
        <v>18.2</v>
      </c>
      <c r="G29" s="165">
        <v>19.6</v>
      </c>
      <c r="H29" s="165">
        <v>19.3</v>
      </c>
      <c r="I29" s="165">
        <v>18.9</v>
      </c>
      <c r="J29" s="165">
        <v>19.2</v>
      </c>
      <c r="K29" s="165">
        <v>18.9</v>
      </c>
      <c r="L29" s="165">
        <v>18.2</v>
      </c>
      <c r="M29" s="165">
        <v>16.8</v>
      </c>
      <c r="N29" s="165">
        <v>16.6</v>
      </c>
      <c r="O29" s="156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2:28" s="24" customFormat="1" ht="12" customHeight="1">
      <c r="B30" s="32"/>
      <c r="C30" s="17" t="s">
        <v>11</v>
      </c>
      <c r="D30" s="165">
        <v>26.3</v>
      </c>
      <c r="E30" s="165">
        <v>25.9</v>
      </c>
      <c r="F30" s="165">
        <v>26.1</v>
      </c>
      <c r="G30" s="165">
        <v>29</v>
      </c>
      <c r="H30" s="165">
        <v>29.3</v>
      </c>
      <c r="I30" s="165">
        <v>29.9</v>
      </c>
      <c r="J30" s="165">
        <v>30.6</v>
      </c>
      <c r="K30" s="165">
        <v>30.8</v>
      </c>
      <c r="L30" s="165">
        <v>30.6</v>
      </c>
      <c r="M30" s="165">
        <v>29.9</v>
      </c>
      <c r="N30" s="165">
        <v>29.5</v>
      </c>
      <c r="O30" s="156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2:28" s="24" customFormat="1" ht="12" customHeight="1">
      <c r="B31" s="32"/>
      <c r="C31" s="17" t="s">
        <v>12</v>
      </c>
      <c r="D31" s="165">
        <v>27.5</v>
      </c>
      <c r="E31" s="165">
        <v>27</v>
      </c>
      <c r="F31" s="165">
        <v>27.6</v>
      </c>
      <c r="G31" s="165">
        <v>29.6</v>
      </c>
      <c r="H31" s="165">
        <v>29.6</v>
      </c>
      <c r="I31" s="165">
        <v>28.8</v>
      </c>
      <c r="J31" s="165">
        <v>29.2</v>
      </c>
      <c r="K31" s="165">
        <v>29.6</v>
      </c>
      <c r="L31" s="165">
        <v>29.8</v>
      </c>
      <c r="M31" s="165">
        <v>29.8</v>
      </c>
      <c r="N31" s="165">
        <v>29.8</v>
      </c>
      <c r="O31" s="156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2:28" s="24" customFormat="1" ht="12" customHeight="1">
      <c r="B32" s="153"/>
      <c r="C32" s="17" t="s">
        <v>29</v>
      </c>
      <c r="D32" s="165">
        <v>19.7</v>
      </c>
      <c r="E32" s="165">
        <v>18.4</v>
      </c>
      <c r="F32" s="165">
        <v>19.3</v>
      </c>
      <c r="G32" s="165">
        <v>20.3</v>
      </c>
      <c r="H32" s="165">
        <v>19.7</v>
      </c>
      <c r="I32" s="165">
        <v>18.7</v>
      </c>
      <c r="J32" s="165">
        <v>18.9</v>
      </c>
      <c r="K32" s="165">
        <v>19.6</v>
      </c>
      <c r="L32" s="165">
        <v>19.3</v>
      </c>
      <c r="M32" s="165">
        <v>19.4</v>
      </c>
      <c r="N32" s="165">
        <v>21</v>
      </c>
      <c r="O32" s="15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24" customFormat="1" ht="12" customHeight="1">
      <c r="A33" s="32"/>
      <c r="B33" s="32"/>
      <c r="C33" s="17" t="s">
        <v>32</v>
      </c>
      <c r="D33" s="165">
        <v>23.7</v>
      </c>
      <c r="E33" s="165">
        <v>23</v>
      </c>
      <c r="F33" s="165">
        <v>23.4</v>
      </c>
      <c r="G33" s="165">
        <v>25.8</v>
      </c>
      <c r="H33" s="165">
        <v>25.8</v>
      </c>
      <c r="I33" s="165">
        <v>25.8</v>
      </c>
      <c r="J33" s="165">
        <v>26.4</v>
      </c>
      <c r="K33" s="165">
        <v>27.6</v>
      </c>
      <c r="L33" s="165">
        <v>26.9</v>
      </c>
      <c r="M33" s="165">
        <v>25.7</v>
      </c>
      <c r="N33" s="165">
        <v>25.1</v>
      </c>
      <c r="O33" s="156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24" customFormat="1" ht="12" customHeight="1">
      <c r="A34" s="32"/>
      <c r="B34" s="32"/>
      <c r="C34" s="17" t="s">
        <v>33</v>
      </c>
      <c r="D34" s="165">
        <v>12.9</v>
      </c>
      <c r="E34" s="165">
        <v>13.3</v>
      </c>
      <c r="F34" s="165">
        <v>13.7</v>
      </c>
      <c r="G34" s="165">
        <v>16.2</v>
      </c>
      <c r="H34" s="165">
        <v>17.5</v>
      </c>
      <c r="I34" s="165">
        <v>16.6</v>
      </c>
      <c r="J34" s="165">
        <v>15.4</v>
      </c>
      <c r="K34" s="165">
        <v>14.9</v>
      </c>
      <c r="L34" s="165">
        <v>14.7</v>
      </c>
      <c r="M34" s="165">
        <v>14.6</v>
      </c>
      <c r="N34" s="165">
        <v>14.6</v>
      </c>
      <c r="O34" s="15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24" customFormat="1" ht="12" customHeight="1">
      <c r="A35" s="32"/>
      <c r="B35" s="32"/>
      <c r="C35" s="17" t="s">
        <v>25</v>
      </c>
      <c r="D35" s="165">
        <v>22.4</v>
      </c>
      <c r="E35" s="165">
        <v>21</v>
      </c>
      <c r="F35" s="165">
        <v>21</v>
      </c>
      <c r="G35" s="165">
        <v>23.7</v>
      </c>
      <c r="H35" s="165">
        <v>24.4</v>
      </c>
      <c r="I35" s="165">
        <v>24.4</v>
      </c>
      <c r="J35" s="165">
        <v>24.7</v>
      </c>
      <c r="K35" s="165">
        <v>24.6</v>
      </c>
      <c r="L35" s="165">
        <v>23.9</v>
      </c>
      <c r="M35" s="165">
        <v>23.8</v>
      </c>
      <c r="N35" s="165">
        <v>23.3</v>
      </c>
      <c r="O35" s="156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24" customFormat="1" ht="12" customHeight="1">
      <c r="A36" s="32"/>
      <c r="B36" s="32"/>
      <c r="C36" s="17" t="s">
        <v>27</v>
      </c>
      <c r="D36" s="165">
        <v>16</v>
      </c>
      <c r="E36" s="165">
        <v>15.7</v>
      </c>
      <c r="F36" s="165">
        <v>15.7</v>
      </c>
      <c r="G36" s="165">
        <v>18.4</v>
      </c>
      <c r="H36" s="165">
        <v>18.1</v>
      </c>
      <c r="I36" s="165">
        <v>17.7</v>
      </c>
      <c r="J36" s="165">
        <v>17.8</v>
      </c>
      <c r="K36" s="165">
        <v>18.3</v>
      </c>
      <c r="L36" s="165">
        <v>18.4</v>
      </c>
      <c r="M36" s="165">
        <v>18</v>
      </c>
      <c r="N36" s="165">
        <v>18.4</v>
      </c>
      <c r="O36" s="15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4" customFormat="1" ht="12" customHeight="1">
      <c r="A37" s="32"/>
      <c r="B37" s="32"/>
      <c r="C37" s="17" t="s">
        <v>15</v>
      </c>
      <c r="D37" s="165">
        <v>25.3</v>
      </c>
      <c r="E37" s="165">
        <v>24.4</v>
      </c>
      <c r="F37" s="165">
        <v>25</v>
      </c>
      <c r="G37" s="165">
        <v>28.9</v>
      </c>
      <c r="H37" s="165">
        <v>29.1</v>
      </c>
      <c r="I37" s="165">
        <v>28.7</v>
      </c>
      <c r="J37" s="165">
        <v>29.9</v>
      </c>
      <c r="K37" s="165">
        <v>31</v>
      </c>
      <c r="L37" s="165">
        <v>31.7</v>
      </c>
      <c r="M37" s="165">
        <v>31.8</v>
      </c>
      <c r="N37" s="165">
        <v>31.6</v>
      </c>
      <c r="O37" s="156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24" customFormat="1" ht="12" customHeight="1">
      <c r="A38" s="32"/>
      <c r="B38" s="32"/>
      <c r="C38" s="17" t="s">
        <v>13</v>
      </c>
      <c r="D38" s="165">
        <v>28.6</v>
      </c>
      <c r="E38" s="165">
        <v>27.4</v>
      </c>
      <c r="F38" s="165">
        <v>27.8</v>
      </c>
      <c r="G38" s="165">
        <v>29.9</v>
      </c>
      <c r="H38" s="165">
        <v>28.4</v>
      </c>
      <c r="I38" s="165">
        <v>28</v>
      </c>
      <c r="J38" s="165">
        <v>29.1</v>
      </c>
      <c r="K38" s="165">
        <v>30</v>
      </c>
      <c r="L38" s="165">
        <v>29.5</v>
      </c>
      <c r="M38" s="165">
        <v>29.1</v>
      </c>
      <c r="N38" s="165">
        <v>29.4</v>
      </c>
      <c r="O38" s="15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24" customFormat="1" ht="12" customHeight="1">
      <c r="A39" s="32"/>
      <c r="B39" s="32"/>
      <c r="C39" s="18" t="s">
        <v>18</v>
      </c>
      <c r="D39" s="166">
        <v>26</v>
      </c>
      <c r="E39" s="166">
        <v>24.6</v>
      </c>
      <c r="F39" s="166">
        <v>25.5</v>
      </c>
      <c r="G39" s="166">
        <v>28.3</v>
      </c>
      <c r="H39" s="166">
        <v>28.6</v>
      </c>
      <c r="I39" s="166">
        <v>28.6</v>
      </c>
      <c r="J39" s="166">
        <v>28.6</v>
      </c>
      <c r="K39" s="166">
        <v>28</v>
      </c>
      <c r="L39" s="166">
        <v>27.2</v>
      </c>
      <c r="M39" s="166">
        <v>27.3</v>
      </c>
      <c r="N39" s="166">
        <v>25.8</v>
      </c>
      <c r="O39" s="156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24" customFormat="1" ht="12" customHeight="1">
      <c r="A40" s="32"/>
      <c r="B40" s="32"/>
      <c r="C40" s="16" t="s">
        <v>34</v>
      </c>
      <c r="D40" s="164">
        <v>20.5</v>
      </c>
      <c r="E40" s="164">
        <v>20.3</v>
      </c>
      <c r="F40" s="164">
        <v>20.7</v>
      </c>
      <c r="G40" s="164">
        <v>23.3</v>
      </c>
      <c r="H40" s="164">
        <v>22.5</v>
      </c>
      <c r="I40" s="164">
        <v>23.2</v>
      </c>
      <c r="J40" s="164">
        <v>22.9</v>
      </c>
      <c r="K40" s="164">
        <v>22.6</v>
      </c>
      <c r="L40" s="164">
        <v>23.1</v>
      </c>
      <c r="M40" s="164">
        <v>22.2</v>
      </c>
      <c r="N40" s="164">
        <v>22.3</v>
      </c>
      <c r="O40" s="15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24" customFormat="1" ht="12" customHeight="1">
      <c r="A41" s="32"/>
      <c r="B41" s="32"/>
      <c r="C41" s="17" t="s">
        <v>30</v>
      </c>
      <c r="D41" s="165">
        <v>22.1</v>
      </c>
      <c r="E41" s="165">
        <v>22.1</v>
      </c>
      <c r="F41" s="165">
        <v>21.8</v>
      </c>
      <c r="G41" s="165">
        <v>25.6</v>
      </c>
      <c r="H41" s="165">
        <v>25.2</v>
      </c>
      <c r="I41" s="165">
        <v>24.8</v>
      </c>
      <c r="J41" s="165">
        <v>24.6</v>
      </c>
      <c r="K41" s="165">
        <v>25.1</v>
      </c>
      <c r="L41" s="165">
        <v>26.1</v>
      </c>
      <c r="M41" s="165">
        <v>28</v>
      </c>
      <c r="N41" s="165">
        <v>29.2</v>
      </c>
      <c r="O41" s="156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24" customFormat="1" ht="12" customHeight="1">
      <c r="A42" s="32"/>
      <c r="B42" s="32"/>
      <c r="C42" s="53" t="s">
        <v>36</v>
      </c>
      <c r="D42" s="167">
        <v>24.9</v>
      </c>
      <c r="E42" s="167">
        <v>23.9</v>
      </c>
      <c r="F42" s="167">
        <v>23.6</v>
      </c>
      <c r="G42" s="167">
        <v>25.8</v>
      </c>
      <c r="H42" s="167">
        <v>25.9</v>
      </c>
      <c r="I42" s="167">
        <v>25.8</v>
      </c>
      <c r="J42" s="167">
        <v>26.6</v>
      </c>
      <c r="K42" s="167">
        <v>27.4</v>
      </c>
      <c r="L42" s="167">
        <v>27.2</v>
      </c>
      <c r="M42" s="167">
        <v>27.8</v>
      </c>
      <c r="N42" s="167">
        <v>28</v>
      </c>
      <c r="O42" s="15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24" customFormat="1" ht="12" customHeight="1">
      <c r="A43" s="32"/>
      <c r="B43" s="32"/>
      <c r="C43" s="54" t="s">
        <v>45</v>
      </c>
      <c r="D43" s="168" t="s">
        <v>0</v>
      </c>
      <c r="E43" s="168" t="s">
        <v>0</v>
      </c>
      <c r="F43" s="168" t="s">
        <v>140</v>
      </c>
      <c r="G43" s="168">
        <v>23.1</v>
      </c>
      <c r="H43" s="168">
        <v>22.6</v>
      </c>
      <c r="I43" s="168">
        <v>21.4</v>
      </c>
      <c r="J43" s="168">
        <v>22.6</v>
      </c>
      <c r="K43" s="168">
        <v>21.9</v>
      </c>
      <c r="L43" s="168">
        <v>22</v>
      </c>
      <c r="M43" s="168">
        <v>20.7</v>
      </c>
      <c r="N43" s="168">
        <v>20.3</v>
      </c>
      <c r="O43" s="156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24" customFormat="1" ht="12" customHeight="1">
      <c r="A44" s="32"/>
      <c r="B44" s="32"/>
      <c r="C44" s="18" t="s">
        <v>184</v>
      </c>
      <c r="D44" s="166">
        <v>10.8</v>
      </c>
      <c r="E44" s="166">
        <v>11.1</v>
      </c>
      <c r="F44" s="166">
        <v>11.4</v>
      </c>
      <c r="G44" s="166">
        <v>13.5</v>
      </c>
      <c r="H44" s="166">
        <v>12.8</v>
      </c>
      <c r="I44" s="166">
        <v>12.3</v>
      </c>
      <c r="J44" s="166">
        <v>12.5</v>
      </c>
      <c r="K44" s="166">
        <v>12.2</v>
      </c>
      <c r="L44" s="166">
        <v>12.1</v>
      </c>
      <c r="M44" s="166">
        <v>12</v>
      </c>
      <c r="N44" s="166">
        <v>12.9</v>
      </c>
      <c r="O44" s="156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15" ht="12" customHeight="1">
      <c r="A45" s="32"/>
      <c r="B45" s="32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156"/>
    </row>
    <row r="46" spans="1:14" ht="15" customHeight="1">
      <c r="A46" s="32"/>
      <c r="B46" s="32"/>
      <c r="C46" s="27" t="s">
        <v>180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4"/>
    </row>
    <row r="47" spans="3:14" ht="12" customHeight="1">
      <c r="C47" s="24" t="s">
        <v>181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4"/>
    </row>
    <row r="48" spans="3:14" ht="12" customHeight="1">
      <c r="C48" s="24" t="s">
        <v>183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4"/>
    </row>
    <row r="49" spans="3:14" ht="12" customHeight="1">
      <c r="C49" s="24" t="s">
        <v>185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4"/>
    </row>
    <row r="50" spans="1:3" ht="12" customHeight="1">
      <c r="A50" s="5"/>
      <c r="C50" s="25" t="s">
        <v>88</v>
      </c>
    </row>
    <row r="51" spans="3:14" ht="12">
      <c r="C51" s="24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4"/>
    </row>
    <row r="53" ht="12">
      <c r="A53" s="4" t="s">
        <v>40</v>
      </c>
    </row>
    <row r="54" ht="12">
      <c r="A54" s="19" t="s">
        <v>82</v>
      </c>
    </row>
    <row r="56" spans="3:14" ht="12">
      <c r="C56" s="6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7"/>
    </row>
    <row r="57" spans="3:14" ht="12">
      <c r="C57" s="6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3:14" ht="12">
      <c r="C58" s="6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3:14" ht="12">
      <c r="C59" s="6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3:14" ht="12">
      <c r="C60" s="6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7"/>
    </row>
    <row r="61" spans="3:14" ht="12">
      <c r="C61" s="6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7"/>
    </row>
    <row r="62" spans="3:14" ht="12">
      <c r="C62" s="6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3:14" ht="12">
      <c r="C63" s="6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3:14" ht="12">
      <c r="C64" s="6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 ht="12">
      <c r="C65" s="6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 ht="12">
      <c r="C66" s="6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3:14" ht="12">
      <c r="C67" s="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7"/>
    </row>
    <row r="68" spans="3:14" ht="12">
      <c r="C68" s="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 ht="12">
      <c r="C69" s="6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3:14" ht="12">
      <c r="C70" s="6"/>
      <c r="D70" s="33"/>
      <c r="E70" s="33"/>
      <c r="F70" s="33"/>
      <c r="G70" s="33"/>
      <c r="H70" s="33"/>
      <c r="I70" s="33"/>
      <c r="J70" s="33"/>
      <c r="K70" s="33"/>
      <c r="L70" s="33"/>
      <c r="M70" s="7"/>
      <c r="N70" s="7"/>
    </row>
    <row r="71" spans="3:14" ht="12">
      <c r="C71" s="6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7"/>
    </row>
    <row r="72" spans="3:14" ht="12">
      <c r="C72" s="6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3:14" ht="12">
      <c r="C73" s="6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3:14" ht="12">
      <c r="C74" s="6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3:14" ht="12">
      <c r="C75" s="6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7"/>
    </row>
    <row r="76" spans="3:14" ht="12">
      <c r="C76" s="6"/>
      <c r="D76" s="33"/>
      <c r="E76" s="33"/>
      <c r="F76" s="33"/>
      <c r="G76" s="33"/>
      <c r="H76" s="33"/>
      <c r="I76" s="33"/>
      <c r="J76" s="33"/>
      <c r="K76" s="33"/>
      <c r="L76" s="7"/>
      <c r="M76" s="7"/>
      <c r="N76" s="7"/>
    </row>
    <row r="77" spans="3:14" ht="12">
      <c r="C77" s="6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3:14" ht="12">
      <c r="C78" s="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3:14" ht="12">
      <c r="C79" s="6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7"/>
    </row>
    <row r="80" spans="3:14" ht="12">
      <c r="C80" s="6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7"/>
    </row>
    <row r="81" spans="3:14" ht="12">
      <c r="C81" s="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3:14" ht="12">
      <c r="C82" s="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7"/>
    </row>
    <row r="83" spans="3:14" ht="12"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3:14" ht="12"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3:14" ht="12"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3:14" ht="12"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3:14" ht="12"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3:14" ht="12"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</sheetData>
  <printOptions/>
  <pageMargins left="0" right="0" top="0" bottom="0" header="0" footer="0"/>
  <pageSetup horizontalDpi="2400" verticalDpi="2400" orientation="portrait" paperSize="150" r:id="rId1"/>
  <ignoredErrors>
    <ignoredError sqref="F43 D9:K9 D10:F10 F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workbookViewId="0" topLeftCell="A67">
      <selection activeCell="N42" sqref="N42"/>
    </sheetView>
  </sheetViews>
  <sheetFormatPr defaultColWidth="8.8515625" defaultRowHeight="12"/>
  <cols>
    <col min="1" max="2" width="9.28125" style="20" customWidth="1"/>
    <col min="3" max="3" width="39.8515625" style="20" customWidth="1"/>
    <col min="4" max="4" width="8.8515625" style="20" customWidth="1"/>
    <col min="5" max="5" width="12.00390625" style="20" customWidth="1"/>
    <col min="6" max="16384" width="8.8515625" style="20" customWidth="1"/>
  </cols>
  <sheetData>
    <row r="1" spans="1:3" s="4" customFormat="1" ht="12">
      <c r="A1" s="5"/>
      <c r="C1" s="83" t="s">
        <v>76</v>
      </c>
    </row>
    <row r="2" spans="1:3" s="4" customFormat="1" ht="12">
      <c r="A2" s="3"/>
      <c r="C2" s="80" t="s">
        <v>38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>
      <c r="D5" s="9"/>
    </row>
    <row r="6" spans="3:35" s="50" customFormat="1" ht="15" customHeight="1">
      <c r="C6" s="11" t="s">
        <v>165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3:40" s="49" customFormat="1" ht="12">
      <c r="C7" s="27" t="s">
        <v>38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="4" customFormat="1" ht="12"/>
    <row r="9" s="4" customFormat="1" ht="12" customHeight="1"/>
    <row r="10" spans="4:6" s="4" customFormat="1" ht="12" customHeight="1">
      <c r="D10" s="28" t="s">
        <v>38</v>
      </c>
      <c r="E10" s="20"/>
      <c r="F10" s="20"/>
    </row>
    <row r="11" spans="1:7" ht="12" customHeight="1">
      <c r="A11" s="5"/>
      <c r="C11" s="20" t="s">
        <v>96</v>
      </c>
      <c r="D11" s="105">
        <v>57.99999999999999</v>
      </c>
      <c r="G11" s="46"/>
    </row>
    <row r="12" spans="3:7" ht="12" customHeight="1">
      <c r="C12" s="20" t="s">
        <v>97</v>
      </c>
      <c r="D12" s="105">
        <v>59</v>
      </c>
      <c r="G12" s="46"/>
    </row>
    <row r="13" spans="4:7" ht="12" customHeight="1">
      <c r="D13" s="105"/>
      <c r="G13" s="46"/>
    </row>
    <row r="14" spans="3:7" ht="12" customHeight="1">
      <c r="C14" s="20" t="s">
        <v>8</v>
      </c>
      <c r="D14" s="105">
        <v>87</v>
      </c>
      <c r="G14" s="46"/>
    </row>
    <row r="15" spans="3:7" ht="12" customHeight="1">
      <c r="C15" s="24" t="s">
        <v>22</v>
      </c>
      <c r="D15" s="105">
        <v>73</v>
      </c>
      <c r="G15" s="46"/>
    </row>
    <row r="16" spans="3:7" ht="12" customHeight="1">
      <c r="C16" s="24" t="s">
        <v>21</v>
      </c>
      <c r="D16" s="105">
        <v>70</v>
      </c>
      <c r="G16" s="46"/>
    </row>
    <row r="17" spans="3:7" ht="12" customHeight="1">
      <c r="C17" s="24" t="s">
        <v>20</v>
      </c>
      <c r="D17" s="105">
        <v>67</v>
      </c>
      <c r="G17" s="46"/>
    </row>
    <row r="18" spans="3:7" ht="12" customHeight="1">
      <c r="C18" s="24" t="s">
        <v>32</v>
      </c>
      <c r="D18" s="105">
        <v>67</v>
      </c>
      <c r="G18" s="46"/>
    </row>
    <row r="19" spans="3:7" ht="12" customHeight="1">
      <c r="C19" s="24" t="s">
        <v>23</v>
      </c>
      <c r="D19" s="105">
        <v>64</v>
      </c>
      <c r="G19" s="46"/>
    </row>
    <row r="20" spans="3:7" ht="12" customHeight="1">
      <c r="C20" s="24" t="s">
        <v>12</v>
      </c>
      <c r="D20" s="105">
        <v>62</v>
      </c>
      <c r="G20" s="46"/>
    </row>
    <row r="21" spans="3:7" ht="12" customHeight="1">
      <c r="C21" s="24" t="s">
        <v>27</v>
      </c>
      <c r="D21" s="105">
        <v>61</v>
      </c>
      <c r="G21" s="46"/>
    </row>
    <row r="22" spans="3:7" ht="12" customHeight="1">
      <c r="C22" s="24" t="s">
        <v>31</v>
      </c>
      <c r="D22" s="105">
        <v>60</v>
      </c>
      <c r="G22" s="46"/>
    </row>
    <row r="23" spans="3:7" ht="12" customHeight="1">
      <c r="C23" s="24" t="s">
        <v>29</v>
      </c>
      <c r="D23" s="105">
        <v>60</v>
      </c>
      <c r="G23" s="46"/>
    </row>
    <row r="24" spans="3:7" ht="12" customHeight="1">
      <c r="C24" s="24" t="s">
        <v>28</v>
      </c>
      <c r="D24" s="105">
        <v>59</v>
      </c>
      <c r="G24" s="46"/>
    </row>
    <row r="25" spans="3:7" ht="12" customHeight="1">
      <c r="C25" s="24" t="s">
        <v>13</v>
      </c>
      <c r="D25" s="105">
        <v>56.00000000000001</v>
      </c>
      <c r="G25" s="46"/>
    </row>
    <row r="26" spans="3:7" ht="12" customHeight="1">
      <c r="C26" s="24" t="s">
        <v>170</v>
      </c>
      <c r="D26" s="105">
        <v>56.00000000000001</v>
      </c>
      <c r="G26" s="46"/>
    </row>
    <row r="27" spans="3:7" ht="12" customHeight="1">
      <c r="C27" s="24" t="s">
        <v>15</v>
      </c>
      <c r="D27" s="105">
        <v>54</v>
      </c>
      <c r="G27" s="46"/>
    </row>
    <row r="28" spans="3:7" ht="12" customHeight="1">
      <c r="C28" s="24" t="s">
        <v>11</v>
      </c>
      <c r="D28" s="105">
        <v>53</v>
      </c>
      <c r="G28" s="46"/>
    </row>
    <row r="29" spans="3:7" ht="12" customHeight="1">
      <c r="C29" s="20" t="s">
        <v>33</v>
      </c>
      <c r="D29" s="105">
        <v>51</v>
      </c>
      <c r="G29" s="46"/>
    </row>
    <row r="30" spans="3:7" ht="12" customHeight="1">
      <c r="C30" s="24" t="s">
        <v>9</v>
      </c>
      <c r="D30" s="105">
        <v>50</v>
      </c>
      <c r="G30" s="46"/>
    </row>
    <row r="31" spans="3:7" ht="12" customHeight="1">
      <c r="C31" s="24" t="s">
        <v>125</v>
      </c>
      <c r="D31" s="105">
        <v>50</v>
      </c>
      <c r="G31" s="46"/>
    </row>
    <row r="32" spans="3:7" ht="12" customHeight="1">
      <c r="C32" s="24" t="s">
        <v>14</v>
      </c>
      <c r="D32" s="105">
        <v>49</v>
      </c>
      <c r="G32" s="46"/>
    </row>
    <row r="33" spans="3:7" ht="12" customHeight="1">
      <c r="C33" s="24" t="s">
        <v>19</v>
      </c>
      <c r="D33" s="105">
        <v>46</v>
      </c>
      <c r="G33" s="46"/>
    </row>
    <row r="34" spans="3:7" ht="12" customHeight="1">
      <c r="C34" s="24" t="s">
        <v>25</v>
      </c>
      <c r="D34" s="105">
        <v>45</v>
      </c>
      <c r="G34" s="46"/>
    </row>
    <row r="35" spans="3:7" ht="12" customHeight="1">
      <c r="C35" s="24" t="s">
        <v>24</v>
      </c>
      <c r="D35" s="105">
        <v>43</v>
      </c>
      <c r="G35" s="46"/>
    </row>
    <row r="36" spans="3:7" ht="12" customHeight="1">
      <c r="C36" s="24" t="s">
        <v>35</v>
      </c>
      <c r="D36" s="105">
        <v>41</v>
      </c>
      <c r="G36" s="46"/>
    </row>
    <row r="37" spans="3:7" ht="12" customHeight="1">
      <c r="C37" s="24" t="s">
        <v>26</v>
      </c>
      <c r="D37" s="105">
        <v>41</v>
      </c>
      <c r="G37" s="46"/>
    </row>
    <row r="38" spans="3:7" ht="12" customHeight="1">
      <c r="C38" s="24" t="s">
        <v>39</v>
      </c>
      <c r="D38" s="105">
        <v>40</v>
      </c>
      <c r="G38" s="46"/>
    </row>
    <row r="39" spans="3:7" ht="12" customHeight="1">
      <c r="C39" s="24" t="s">
        <v>17</v>
      </c>
      <c r="D39" s="105">
        <v>40</v>
      </c>
      <c r="G39" s="46"/>
    </row>
    <row r="40" spans="3:7" ht="12" customHeight="1">
      <c r="C40" s="24" t="s">
        <v>16</v>
      </c>
      <c r="D40" s="105">
        <v>40</v>
      </c>
      <c r="G40" s="46"/>
    </row>
    <row r="41" spans="3:7" ht="12" customHeight="1">
      <c r="C41" s="24" t="s">
        <v>169</v>
      </c>
      <c r="D41" s="105">
        <v>35</v>
      </c>
      <c r="G41" s="46"/>
    </row>
    <row r="42" spans="3:7" ht="12" customHeight="1">
      <c r="C42" s="24"/>
      <c r="D42" s="105"/>
      <c r="G42" s="46"/>
    </row>
    <row r="43" spans="3:7" ht="12" customHeight="1">
      <c r="C43" s="24" t="s">
        <v>30</v>
      </c>
      <c r="D43" s="105">
        <v>57.99999999999999</v>
      </c>
      <c r="G43" s="46"/>
    </row>
    <row r="44" spans="3:7" ht="12" customHeight="1">
      <c r="C44" s="20" t="s">
        <v>168</v>
      </c>
      <c r="D44" s="105">
        <v>51</v>
      </c>
      <c r="G44" s="46"/>
    </row>
    <row r="45" spans="3:7" ht="12" customHeight="1">
      <c r="C45" s="20" t="s">
        <v>36</v>
      </c>
      <c r="D45" s="105">
        <v>50</v>
      </c>
      <c r="G45" s="46"/>
    </row>
    <row r="46" spans="4:7" ht="12" customHeight="1">
      <c r="D46" s="105"/>
      <c r="G46" s="46"/>
    </row>
    <row r="47" spans="3:7" ht="12" customHeight="1">
      <c r="C47" s="20" t="s">
        <v>136</v>
      </c>
      <c r="D47" s="105">
        <v>96</v>
      </c>
      <c r="G47" s="46"/>
    </row>
    <row r="48" spans="3:7" ht="12" customHeight="1">
      <c r="C48" s="24" t="s">
        <v>164</v>
      </c>
      <c r="D48" s="105">
        <v>68</v>
      </c>
      <c r="G48" s="46"/>
    </row>
    <row r="49" spans="3:7" ht="12" customHeight="1">
      <c r="C49" s="20" t="s">
        <v>45</v>
      </c>
      <c r="D49" s="105">
        <v>46</v>
      </c>
      <c r="G49" s="46"/>
    </row>
    <row r="50" spans="4:5" ht="12" customHeight="1">
      <c r="D50" s="45"/>
      <c r="E50" s="38"/>
    </row>
    <row r="51" spans="1:5" ht="12" customHeight="1">
      <c r="A51" s="2"/>
      <c r="C51" s="37" t="s">
        <v>99</v>
      </c>
      <c r="D51" s="38"/>
      <c r="E51" s="38"/>
    </row>
    <row r="52" spans="3:5" ht="15" customHeight="1">
      <c r="C52" s="163" t="s">
        <v>100</v>
      </c>
      <c r="D52" s="47"/>
      <c r="E52" s="38"/>
    </row>
    <row r="53" spans="3:5" ht="12" customHeight="1">
      <c r="C53" s="20" t="s">
        <v>129</v>
      </c>
      <c r="D53" s="47"/>
      <c r="E53" s="38"/>
    </row>
    <row r="54" spans="3:5" ht="12" customHeight="1">
      <c r="C54" s="20" t="s">
        <v>167</v>
      </c>
      <c r="D54" s="47"/>
      <c r="E54" s="38"/>
    </row>
    <row r="55" spans="3:13" ht="12" customHeight="1">
      <c r="C55" s="82" t="s">
        <v>166</v>
      </c>
      <c r="D55" s="102"/>
      <c r="E55" s="102"/>
      <c r="F55" s="99"/>
      <c r="G55" s="99"/>
      <c r="H55" s="99"/>
      <c r="I55" s="99"/>
      <c r="J55" s="99"/>
      <c r="K55" s="99"/>
      <c r="L55" s="99"/>
      <c r="M55" s="99"/>
    </row>
    <row r="56" spans="3:5" ht="12" customHeight="1">
      <c r="C56" s="25" t="s">
        <v>92</v>
      </c>
      <c r="D56" s="45"/>
      <c r="E56" s="38"/>
    </row>
    <row r="57" spans="4:12" ht="12" customHeight="1">
      <c r="D57" s="45"/>
      <c r="E57" s="38"/>
      <c r="L57" s="2"/>
    </row>
    <row r="58" ht="12"/>
    <row r="59" ht="12"/>
    <row r="60" ht="12"/>
    <row r="61" ht="12">
      <c r="A61" s="4" t="s">
        <v>40</v>
      </c>
    </row>
    <row r="62" ht="12">
      <c r="A62" s="19" t="s">
        <v>171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showGridLines="0" workbookViewId="0" topLeftCell="A22">
      <selection activeCell="N42" sqref="N42"/>
    </sheetView>
  </sheetViews>
  <sheetFormatPr defaultColWidth="8.8515625" defaultRowHeight="12"/>
  <cols>
    <col min="1" max="2" width="9.28125" style="20" customWidth="1"/>
    <col min="3" max="3" width="22.421875" style="20" customWidth="1"/>
    <col min="4" max="4" width="19.421875" style="28" customWidth="1"/>
    <col min="5" max="9" width="9.28125" style="20" customWidth="1"/>
    <col min="10" max="16384" width="8.8515625" style="20" customWidth="1"/>
  </cols>
  <sheetData>
    <row r="1" spans="1:4" s="4" customFormat="1" ht="12">
      <c r="A1" s="1"/>
      <c r="C1" s="83" t="s">
        <v>77</v>
      </c>
      <c r="D1" s="9"/>
    </row>
    <row r="2" spans="1:4" s="4" customFormat="1" ht="12">
      <c r="A2" s="3"/>
      <c r="C2" s="80" t="s">
        <v>3</v>
      </c>
      <c r="D2" s="9"/>
    </row>
    <row r="3" spans="3:4" s="4" customFormat="1" ht="12">
      <c r="C3" s="4" t="s">
        <v>1</v>
      </c>
      <c r="D3" s="9"/>
    </row>
    <row r="4" spans="3:4" s="4" customFormat="1" ht="12">
      <c r="C4" s="4" t="s">
        <v>2</v>
      </c>
      <c r="D4" s="9"/>
    </row>
    <row r="5" s="4" customFormat="1" ht="12">
      <c r="D5" s="9"/>
    </row>
    <row r="6" spans="3:35" s="50" customFormat="1" ht="15">
      <c r="C6" s="11" t="s">
        <v>172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3:40" s="49" customFormat="1" ht="12">
      <c r="C7" s="27" t="s">
        <v>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="4" customFormat="1" ht="12">
      <c r="D8" s="9"/>
    </row>
    <row r="9" ht="12"/>
    <row r="10" spans="4:7" ht="12" customHeight="1">
      <c r="D10" s="28" t="s">
        <v>3</v>
      </c>
      <c r="F10" s="36"/>
      <c r="G10" s="36"/>
    </row>
    <row r="11" spans="3:8" ht="12" customHeight="1">
      <c r="C11" s="20" t="s">
        <v>96</v>
      </c>
      <c r="D11" s="151">
        <v>0.5</v>
      </c>
      <c r="E11" s="36"/>
      <c r="F11" s="36"/>
      <c r="G11" s="36"/>
      <c r="H11" s="44"/>
    </row>
    <row r="12" spans="3:8" ht="12" customHeight="1">
      <c r="C12" s="20" t="s">
        <v>97</v>
      </c>
      <c r="D12" s="151">
        <v>0.30000000000000004</v>
      </c>
      <c r="E12" s="36"/>
      <c r="F12" s="36"/>
      <c r="G12" s="36"/>
      <c r="H12" s="44"/>
    </row>
    <row r="13" spans="4:8" ht="12" customHeight="1">
      <c r="D13" s="151"/>
      <c r="E13" s="36"/>
      <c r="F13" s="36"/>
      <c r="G13" s="36"/>
      <c r="H13" s="44"/>
    </row>
    <row r="14" spans="3:8" ht="12" customHeight="1">
      <c r="C14" s="24" t="s">
        <v>13</v>
      </c>
      <c r="D14" s="151">
        <v>2.2</v>
      </c>
      <c r="E14" s="36"/>
      <c r="F14" s="36"/>
      <c r="G14" s="36"/>
      <c r="H14" s="44"/>
    </row>
    <row r="15" spans="3:8" ht="12" customHeight="1">
      <c r="C15" s="24" t="s">
        <v>14</v>
      </c>
      <c r="D15" s="151">
        <v>1.9</v>
      </c>
      <c r="E15" s="36"/>
      <c r="F15" s="36"/>
      <c r="G15" s="36"/>
      <c r="H15" s="44"/>
    </row>
    <row r="16" spans="2:8" ht="12" customHeight="1">
      <c r="B16" s="24"/>
      <c r="C16" s="24" t="s">
        <v>15</v>
      </c>
      <c r="D16" s="151">
        <v>1.4</v>
      </c>
      <c r="E16" s="36"/>
      <c r="F16" s="36"/>
      <c r="G16" s="36"/>
      <c r="H16" s="44"/>
    </row>
    <row r="17" spans="3:8" ht="12" customHeight="1">
      <c r="C17" s="24" t="s">
        <v>12</v>
      </c>
      <c r="D17" s="151">
        <v>1.2</v>
      </c>
      <c r="E17" s="36"/>
      <c r="F17" s="36"/>
      <c r="G17" s="36"/>
      <c r="H17" s="44"/>
    </row>
    <row r="18" spans="3:8" ht="12" customHeight="1">
      <c r="C18" s="24" t="s">
        <v>9</v>
      </c>
      <c r="D18" s="151">
        <v>1.1</v>
      </c>
      <c r="E18" s="36"/>
      <c r="F18" s="36"/>
      <c r="G18" s="36"/>
      <c r="H18" s="44"/>
    </row>
    <row r="19" spans="3:8" ht="12" customHeight="1">
      <c r="C19" s="24" t="s">
        <v>18</v>
      </c>
      <c r="D19" s="151">
        <v>0.9</v>
      </c>
      <c r="E19" s="36"/>
      <c r="F19" s="36"/>
      <c r="G19" s="36"/>
      <c r="H19" s="44"/>
    </row>
    <row r="20" spans="3:8" ht="12" customHeight="1">
      <c r="C20" s="24" t="s">
        <v>11</v>
      </c>
      <c r="D20" s="151">
        <v>0.8</v>
      </c>
      <c r="E20" s="36"/>
      <c r="F20" s="36"/>
      <c r="G20" s="36"/>
      <c r="H20" s="44"/>
    </row>
    <row r="21" spans="3:8" ht="12" customHeight="1">
      <c r="C21" s="24" t="s">
        <v>31</v>
      </c>
      <c r="D21" s="151">
        <v>0.7</v>
      </c>
      <c r="E21" s="36"/>
      <c r="F21" s="36"/>
      <c r="G21" s="36"/>
      <c r="H21" s="44"/>
    </row>
    <row r="22" spans="1:8" ht="12" customHeight="1">
      <c r="A22" s="5"/>
      <c r="C22" s="24" t="s">
        <v>21</v>
      </c>
      <c r="D22" s="151">
        <v>0.6000000000000001</v>
      </c>
      <c r="E22" s="36"/>
      <c r="F22" s="36"/>
      <c r="G22" s="36"/>
      <c r="H22" s="44"/>
    </row>
    <row r="23" spans="3:8" ht="12" customHeight="1">
      <c r="C23" s="24" t="s">
        <v>125</v>
      </c>
      <c r="D23" s="151">
        <v>0.5</v>
      </c>
      <c r="E23" s="36"/>
      <c r="F23" s="36"/>
      <c r="G23" s="36"/>
      <c r="H23" s="44"/>
    </row>
    <row r="24" spans="3:8" ht="12" customHeight="1">
      <c r="C24" s="24" t="s">
        <v>16</v>
      </c>
      <c r="D24" s="151">
        <v>0.5</v>
      </c>
      <c r="E24" s="36"/>
      <c r="F24" s="36"/>
      <c r="G24" s="36"/>
      <c r="H24" s="44"/>
    </row>
    <row r="25" spans="3:8" ht="12" customHeight="1">
      <c r="C25" s="24" t="s">
        <v>20</v>
      </c>
      <c r="D25" s="151">
        <v>0.4</v>
      </c>
      <c r="E25" s="36"/>
      <c r="F25" s="36"/>
      <c r="G25" s="36"/>
      <c r="H25" s="44"/>
    </row>
    <row r="26" spans="3:8" ht="12" customHeight="1">
      <c r="C26" s="20" t="s">
        <v>123</v>
      </c>
      <c r="D26" s="151">
        <v>0.4</v>
      </c>
      <c r="E26" s="36"/>
      <c r="F26" s="36"/>
      <c r="G26" s="36"/>
      <c r="H26" s="44"/>
    </row>
    <row r="27" spans="3:8" ht="12" customHeight="1">
      <c r="C27" s="24" t="s">
        <v>27</v>
      </c>
      <c r="D27" s="151">
        <v>0.4</v>
      </c>
      <c r="E27" s="36"/>
      <c r="F27" s="36"/>
      <c r="G27" s="36"/>
      <c r="H27" s="44"/>
    </row>
    <row r="28" spans="3:8" ht="12" customHeight="1">
      <c r="C28" s="24" t="s">
        <v>17</v>
      </c>
      <c r="D28" s="151">
        <v>0.2</v>
      </c>
      <c r="E28" s="36"/>
      <c r="F28" s="36"/>
      <c r="G28" s="36"/>
      <c r="H28" s="44"/>
    </row>
    <row r="29" spans="3:8" ht="12" customHeight="1">
      <c r="C29" s="24" t="s">
        <v>29</v>
      </c>
      <c r="D29" s="151">
        <v>0.2</v>
      </c>
      <c r="E29" s="36"/>
      <c r="F29" s="36"/>
      <c r="G29" s="36"/>
      <c r="H29" s="44"/>
    </row>
    <row r="30" spans="3:8" ht="12" customHeight="1">
      <c r="C30" s="24" t="s">
        <v>32</v>
      </c>
      <c r="D30" s="151">
        <v>0.2</v>
      </c>
      <c r="E30" s="36"/>
      <c r="F30" s="36"/>
      <c r="G30" s="36"/>
      <c r="H30" s="44"/>
    </row>
    <row r="31" spans="3:8" ht="12" customHeight="1">
      <c r="C31" s="24" t="s">
        <v>25</v>
      </c>
      <c r="D31" s="151">
        <v>0.2</v>
      </c>
      <c r="E31" s="36"/>
      <c r="F31" s="36"/>
      <c r="G31" s="36"/>
      <c r="H31" s="44"/>
    </row>
    <row r="32" spans="3:8" ht="12" customHeight="1">
      <c r="C32" s="24" t="s">
        <v>26</v>
      </c>
      <c r="D32" s="151">
        <v>0.1</v>
      </c>
      <c r="E32" s="36"/>
      <c r="F32" s="36"/>
      <c r="G32" s="36"/>
      <c r="H32" s="44"/>
    </row>
    <row r="33" spans="3:8" ht="12" customHeight="1">
      <c r="C33" s="24" t="s">
        <v>39</v>
      </c>
      <c r="D33" s="151">
        <v>0.1</v>
      </c>
      <c r="E33" s="36"/>
      <c r="F33" s="36"/>
      <c r="G33" s="36"/>
      <c r="H33" s="44"/>
    </row>
    <row r="34" spans="3:8" ht="12" customHeight="1">
      <c r="C34" s="24" t="s">
        <v>146</v>
      </c>
      <c r="D34" s="151">
        <v>0.1</v>
      </c>
      <c r="E34" s="36"/>
      <c r="F34" s="36"/>
      <c r="G34" s="36"/>
      <c r="H34" s="44"/>
    </row>
    <row r="35" spans="3:8" ht="12" customHeight="1">
      <c r="C35" s="24" t="s">
        <v>33</v>
      </c>
      <c r="D35" s="151">
        <v>0.1</v>
      </c>
      <c r="E35" s="36"/>
      <c r="F35" s="36"/>
      <c r="G35" s="36"/>
      <c r="H35" s="44"/>
    </row>
    <row r="36" spans="3:8" ht="12" customHeight="1">
      <c r="C36" s="24" t="s">
        <v>35</v>
      </c>
      <c r="D36" s="151">
        <v>0</v>
      </c>
      <c r="E36" s="36"/>
      <c r="F36" s="36"/>
      <c r="G36" s="36"/>
      <c r="H36" s="44"/>
    </row>
    <row r="37" spans="3:8" ht="12" customHeight="1">
      <c r="C37" s="24" t="s">
        <v>19</v>
      </c>
      <c r="D37" s="151">
        <v>0</v>
      </c>
      <c r="E37" s="36"/>
      <c r="F37" s="36"/>
      <c r="G37" s="36"/>
      <c r="H37" s="44"/>
    </row>
    <row r="38" spans="3:8" ht="12" customHeight="1">
      <c r="C38" s="24" t="s">
        <v>10</v>
      </c>
      <c r="D38" s="151">
        <v>0</v>
      </c>
      <c r="E38" s="36"/>
      <c r="F38" s="36"/>
      <c r="G38" s="36"/>
      <c r="H38" s="44"/>
    </row>
    <row r="39" spans="3:8" ht="12" customHeight="1">
      <c r="C39" s="24" t="s">
        <v>23</v>
      </c>
      <c r="D39" s="151">
        <v>0</v>
      </c>
      <c r="E39" s="36"/>
      <c r="F39" s="36"/>
      <c r="G39" s="36"/>
      <c r="H39" s="44"/>
    </row>
    <row r="40" spans="1:8" ht="12" customHeight="1">
      <c r="A40" s="5"/>
      <c r="C40" s="24" t="s">
        <v>24</v>
      </c>
      <c r="D40" s="151">
        <v>0</v>
      </c>
      <c r="E40" s="36"/>
      <c r="F40" s="36"/>
      <c r="G40" s="36"/>
      <c r="H40" s="44"/>
    </row>
    <row r="41" spans="3:8" ht="12" customHeight="1">
      <c r="C41" s="24" t="s">
        <v>8</v>
      </c>
      <c r="D41" s="151">
        <v>0</v>
      </c>
      <c r="E41" s="36"/>
      <c r="F41" s="36"/>
      <c r="G41" s="36"/>
      <c r="H41" s="44"/>
    </row>
    <row r="42" spans="3:8" ht="12" customHeight="1">
      <c r="C42" s="24"/>
      <c r="D42" s="151"/>
      <c r="E42" s="36"/>
      <c r="F42" s="36"/>
      <c r="G42" s="36"/>
      <c r="H42" s="44"/>
    </row>
    <row r="43" spans="3:8" ht="12" customHeight="1">
      <c r="C43" s="20" t="s">
        <v>30</v>
      </c>
      <c r="D43" s="151">
        <v>2.2</v>
      </c>
      <c r="E43" s="36"/>
      <c r="F43" s="36"/>
      <c r="G43" s="36"/>
      <c r="H43" s="44"/>
    </row>
    <row r="44" spans="3:8" ht="12" customHeight="1">
      <c r="C44" s="20" t="s">
        <v>36</v>
      </c>
      <c r="D44" s="151">
        <v>0.4</v>
      </c>
      <c r="E44" s="36"/>
      <c r="F44" s="36"/>
      <c r="G44" s="36"/>
      <c r="H44" s="44"/>
    </row>
    <row r="45" spans="3:8" ht="12" customHeight="1">
      <c r="C45" s="20" t="s">
        <v>34</v>
      </c>
      <c r="D45" s="151">
        <v>0.30000000000000004</v>
      </c>
      <c r="E45" s="36"/>
      <c r="F45" s="36"/>
      <c r="G45" s="36"/>
      <c r="H45" s="44"/>
    </row>
    <row r="46" spans="4:8" ht="12" customHeight="1">
      <c r="D46" s="151"/>
      <c r="E46" s="36"/>
      <c r="F46" s="36"/>
      <c r="G46" s="36"/>
      <c r="H46" s="44"/>
    </row>
    <row r="47" spans="3:8" ht="12" customHeight="1">
      <c r="C47" s="20" t="s">
        <v>45</v>
      </c>
      <c r="D47" s="151">
        <v>0.4</v>
      </c>
      <c r="E47" s="36"/>
      <c r="F47" s="36"/>
      <c r="G47" s="36"/>
      <c r="H47" s="44"/>
    </row>
    <row r="48" spans="3:8" ht="12" customHeight="1">
      <c r="C48" s="20" t="s">
        <v>59</v>
      </c>
      <c r="D48" s="112">
        <v>0</v>
      </c>
      <c r="E48" s="36"/>
      <c r="F48" s="36"/>
      <c r="G48" s="36"/>
      <c r="H48" s="44"/>
    </row>
    <row r="49" ht="12" customHeight="1">
      <c r="D49" s="113"/>
    </row>
    <row r="50" spans="1:13" ht="15" customHeight="1">
      <c r="A50" s="2"/>
      <c r="C50" s="163" t="s">
        <v>148</v>
      </c>
      <c r="D50" s="102"/>
      <c r="E50" s="102"/>
      <c r="F50" s="99"/>
      <c r="G50" s="99"/>
      <c r="H50" s="99"/>
      <c r="I50" s="99"/>
      <c r="J50" s="99"/>
      <c r="K50" s="99"/>
      <c r="L50" s="99"/>
      <c r="M50" s="99"/>
    </row>
    <row r="51" spans="1:3" ht="12" customHeight="1">
      <c r="A51" s="2"/>
      <c r="C51" s="19" t="s">
        <v>173</v>
      </c>
    </row>
    <row r="52" ht="12" customHeight="1">
      <c r="C52" s="25" t="s">
        <v>93</v>
      </c>
    </row>
    <row r="53" ht="12" customHeight="1">
      <c r="D53" s="20"/>
    </row>
    <row r="54" ht="12">
      <c r="A54" s="4" t="s">
        <v>40</v>
      </c>
    </row>
    <row r="55" ht="12">
      <c r="A55" s="19" t="s">
        <v>120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showGridLines="0" workbookViewId="0" topLeftCell="A1">
      <selection activeCell="H16" sqref="H16"/>
    </sheetView>
  </sheetViews>
  <sheetFormatPr defaultColWidth="8.8515625" defaultRowHeight="12"/>
  <cols>
    <col min="1" max="2" width="9.28125" style="20" customWidth="1"/>
    <col min="3" max="3" width="41.421875" style="20" customWidth="1"/>
    <col min="4" max="16384" width="8.8515625" style="20" customWidth="1"/>
  </cols>
  <sheetData>
    <row r="1" spans="1:9" s="4" customFormat="1" ht="12">
      <c r="A1" s="5"/>
      <c r="C1" s="83" t="s">
        <v>60</v>
      </c>
      <c r="I1" s="20"/>
    </row>
    <row r="2" spans="1:3" s="4" customFormat="1" ht="12">
      <c r="A2" s="2"/>
      <c r="C2" s="80" t="s">
        <v>6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/>
    <row r="6" spans="3:39" s="50" customFormat="1" ht="15">
      <c r="C6" s="11" t="s">
        <v>174</v>
      </c>
      <c r="D6" s="11"/>
      <c r="E6" s="11"/>
      <c r="F6" s="11"/>
      <c r="G6" s="11"/>
      <c r="H6" s="11"/>
      <c r="I6" s="1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</row>
    <row r="7" spans="3:44" s="49" customFormat="1" ht="12">
      <c r="C7" s="27" t="s">
        <v>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ht="12"/>
    <row r="9" ht="12">
      <c r="D9" s="28" t="s">
        <v>6</v>
      </c>
    </row>
    <row r="10" spans="3:8" ht="24">
      <c r="C10" s="26" t="s">
        <v>48</v>
      </c>
      <c r="D10" s="151">
        <v>40.28</v>
      </c>
      <c r="E10" s="48"/>
      <c r="F10" s="48"/>
      <c r="G10" s="48"/>
      <c r="H10" s="48"/>
    </row>
    <row r="11" spans="3:8" ht="24">
      <c r="C11" s="26" t="s">
        <v>49</v>
      </c>
      <c r="D11" s="151">
        <v>34.92</v>
      </c>
      <c r="E11" s="48"/>
      <c r="F11" s="48"/>
      <c r="G11" s="48"/>
      <c r="H11" s="48"/>
    </row>
    <row r="12" spans="3:8" ht="12">
      <c r="C12" s="20" t="s">
        <v>37</v>
      </c>
      <c r="D12" s="151">
        <v>19.69</v>
      </c>
      <c r="E12" s="48"/>
      <c r="F12" s="48"/>
      <c r="G12" s="48"/>
      <c r="H12" s="48"/>
    </row>
    <row r="13" spans="3:8" ht="12">
      <c r="C13" s="20" t="s">
        <v>7</v>
      </c>
      <c r="D13" s="151">
        <v>5.1</v>
      </c>
      <c r="E13" s="48"/>
      <c r="F13" s="48"/>
      <c r="G13" s="48"/>
      <c r="H13" s="48"/>
    </row>
    <row r="14" spans="1:4" ht="12">
      <c r="A14" s="5"/>
      <c r="D14" s="41"/>
    </row>
    <row r="15" spans="1:3" ht="12">
      <c r="A15" s="2"/>
      <c r="C15" s="20" t="s">
        <v>175</v>
      </c>
    </row>
    <row r="16" spans="3:4" ht="12">
      <c r="C16" s="25" t="s">
        <v>94</v>
      </c>
      <c r="D16" s="41"/>
    </row>
    <row r="17" spans="3:8" ht="12">
      <c r="C17" s="19"/>
      <c r="E17" s="10"/>
      <c r="F17" s="10"/>
      <c r="G17" s="10"/>
      <c r="H17" s="10"/>
    </row>
    <row r="18" spans="3:4" ht="12">
      <c r="C18" s="19"/>
      <c r="D18" s="41"/>
    </row>
    <row r="19" ht="12"/>
    <row r="20" ht="12">
      <c r="A20" s="4" t="s">
        <v>40</v>
      </c>
    </row>
    <row r="21" ht="12">
      <c r="A21" s="19" t="s">
        <v>87</v>
      </c>
    </row>
    <row r="22" ht="12">
      <c r="A22" s="20" t="s">
        <v>121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GridLines="0" workbookViewId="0" topLeftCell="A1">
      <selection activeCell="N42" sqref="N42"/>
    </sheetView>
  </sheetViews>
  <sheetFormatPr defaultColWidth="9.140625" defaultRowHeight="12"/>
  <cols>
    <col min="1" max="2" width="9.140625" style="82" customWidth="1"/>
    <col min="3" max="3" width="19.421875" style="82" customWidth="1"/>
    <col min="4" max="5" width="16.8515625" style="86" customWidth="1"/>
    <col min="6" max="7" width="16.8515625" style="82" customWidth="1"/>
    <col min="8" max="16384" width="9.140625" style="82" customWidth="1"/>
  </cols>
  <sheetData>
    <row r="1" ht="12">
      <c r="C1" s="83" t="s">
        <v>81</v>
      </c>
    </row>
    <row r="2" ht="12">
      <c r="C2" s="81"/>
    </row>
    <row r="3" spans="3:12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</row>
    <row r="4" spans="3:12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</row>
    <row r="5" ht="12"/>
    <row r="6" spans="3:12" ht="15">
      <c r="C6" s="11" t="s">
        <v>176</v>
      </c>
      <c r="D6" s="11"/>
      <c r="E6" s="11"/>
      <c r="F6" s="11"/>
      <c r="G6" s="11"/>
      <c r="H6" s="11"/>
      <c r="I6" s="11"/>
      <c r="J6" s="68"/>
      <c r="K6" s="68"/>
      <c r="L6" s="68"/>
    </row>
    <row r="7" spans="3:9" ht="12">
      <c r="C7" s="103" t="s">
        <v>6</v>
      </c>
      <c r="D7" s="103"/>
      <c r="E7" s="103"/>
      <c r="F7" s="103"/>
      <c r="G7" s="103"/>
      <c r="H7" s="103"/>
      <c r="I7" s="103"/>
    </row>
    <row r="8" ht="12">
      <c r="C8" s="55"/>
    </row>
    <row r="9" ht="12">
      <c r="C9" s="57"/>
    </row>
    <row r="10" spans="3:7" ht="48">
      <c r="C10" s="65"/>
      <c r="D10" s="123" t="s">
        <v>101</v>
      </c>
      <c r="E10" s="123" t="s">
        <v>102</v>
      </c>
      <c r="F10" s="123" t="s">
        <v>37</v>
      </c>
      <c r="G10" s="123" t="s">
        <v>7</v>
      </c>
    </row>
    <row r="11" spans="3:7" ht="12">
      <c r="C11" s="111" t="s">
        <v>96</v>
      </c>
      <c r="D11" s="151">
        <v>40.28</v>
      </c>
      <c r="E11" s="151">
        <v>34.92</v>
      </c>
      <c r="F11" s="151">
        <v>19.69</v>
      </c>
      <c r="G11" s="151">
        <v>5.1</v>
      </c>
    </row>
    <row r="12" spans="3:8" ht="12">
      <c r="C12" s="20" t="s">
        <v>97</v>
      </c>
      <c r="D12" s="108">
        <v>37.64</v>
      </c>
      <c r="E12" s="108">
        <v>36.51</v>
      </c>
      <c r="F12" s="108">
        <v>22.58</v>
      </c>
      <c r="G12" s="108">
        <v>3.27</v>
      </c>
      <c r="H12" s="98"/>
    </row>
    <row r="13" spans="3:8" ht="12">
      <c r="C13" s="74"/>
      <c r="D13" s="108"/>
      <c r="E13" s="108"/>
      <c r="F13" s="108"/>
      <c r="G13" s="108"/>
      <c r="H13" s="98"/>
    </row>
    <row r="14" spans="3:9" ht="12">
      <c r="C14" s="111" t="s">
        <v>14</v>
      </c>
      <c r="D14" s="108">
        <v>77.04</v>
      </c>
      <c r="E14" s="108">
        <v>9.58</v>
      </c>
      <c r="F14" s="108">
        <v>7.18</v>
      </c>
      <c r="G14" s="108">
        <v>6.19</v>
      </c>
      <c r="H14" s="98"/>
      <c r="I14" s="151"/>
    </row>
    <row r="15" spans="2:12" s="88" customFormat="1" ht="12">
      <c r="B15" s="82"/>
      <c r="C15" s="111" t="s">
        <v>31</v>
      </c>
      <c r="D15" s="108">
        <v>59.72</v>
      </c>
      <c r="E15" s="108">
        <v>27.15</v>
      </c>
      <c r="F15" s="108">
        <v>11.04</v>
      </c>
      <c r="G15" s="108">
        <v>2.09</v>
      </c>
      <c r="H15" s="98"/>
      <c r="I15" s="151"/>
      <c r="J15" s="82"/>
      <c r="K15" s="82"/>
      <c r="L15" s="82"/>
    </row>
    <row r="16" spans="2:12" s="91" customFormat="1" ht="12">
      <c r="B16" s="82"/>
      <c r="C16" s="74" t="s">
        <v>10</v>
      </c>
      <c r="D16" s="108">
        <v>58.24</v>
      </c>
      <c r="E16" s="108">
        <v>29.78</v>
      </c>
      <c r="F16" s="108">
        <v>9.32</v>
      </c>
      <c r="G16" s="108">
        <v>2.65</v>
      </c>
      <c r="H16" s="98"/>
      <c r="I16" s="151"/>
      <c r="J16" s="82"/>
      <c r="K16" s="82"/>
      <c r="L16" s="82"/>
    </row>
    <row r="17" spans="3:9" ht="12">
      <c r="C17" s="74" t="s">
        <v>13</v>
      </c>
      <c r="D17" s="108">
        <v>50.9</v>
      </c>
      <c r="E17" s="108">
        <v>38.22</v>
      </c>
      <c r="F17" s="108">
        <v>8.82</v>
      </c>
      <c r="G17" s="108">
        <v>2.07</v>
      </c>
      <c r="H17" s="98"/>
      <c r="I17" s="151"/>
    </row>
    <row r="18" spans="3:8" ht="12">
      <c r="C18" s="111" t="s">
        <v>18</v>
      </c>
      <c r="D18" s="108">
        <v>48.76</v>
      </c>
      <c r="E18" s="108">
        <v>28.22</v>
      </c>
      <c r="F18" s="108">
        <v>9.93</v>
      </c>
      <c r="G18" s="108">
        <v>13.08</v>
      </c>
      <c r="H18" s="98"/>
    </row>
    <row r="19" spans="3:8" ht="12">
      <c r="C19" s="111" t="s">
        <v>146</v>
      </c>
      <c r="D19" s="108">
        <v>48.38</v>
      </c>
      <c r="E19" s="108">
        <v>34.8</v>
      </c>
      <c r="F19" s="108">
        <v>14.73</v>
      </c>
      <c r="G19" s="108">
        <v>2.09</v>
      </c>
      <c r="H19" s="98"/>
    </row>
    <row r="20" spans="3:8" ht="12" customHeight="1">
      <c r="C20" s="74" t="s">
        <v>24</v>
      </c>
      <c r="D20" s="108">
        <v>48.18</v>
      </c>
      <c r="E20" s="108">
        <v>24.59</v>
      </c>
      <c r="F20" s="108">
        <v>20.81</v>
      </c>
      <c r="G20" s="108">
        <v>6.41</v>
      </c>
      <c r="H20" s="98"/>
    </row>
    <row r="21" spans="3:8" ht="12">
      <c r="C21" s="111" t="s">
        <v>15</v>
      </c>
      <c r="D21" s="108">
        <v>47.77</v>
      </c>
      <c r="E21" s="108">
        <v>33.9</v>
      </c>
      <c r="F21" s="108">
        <v>13.32</v>
      </c>
      <c r="G21" s="108">
        <v>5.02</v>
      </c>
      <c r="H21" s="98"/>
    </row>
    <row r="22" spans="3:8" ht="12">
      <c r="C22" s="74" t="s">
        <v>35</v>
      </c>
      <c r="D22" s="108">
        <v>46.28</v>
      </c>
      <c r="E22" s="108">
        <v>32.17</v>
      </c>
      <c r="F22" s="108">
        <v>19.97</v>
      </c>
      <c r="G22" s="108">
        <v>1.58</v>
      </c>
      <c r="H22" s="98"/>
    </row>
    <row r="23" spans="3:8" ht="12">
      <c r="C23" s="74" t="s">
        <v>32</v>
      </c>
      <c r="D23" s="108">
        <v>45.98</v>
      </c>
      <c r="E23" s="108">
        <v>29.75</v>
      </c>
      <c r="F23" s="108">
        <v>15.57</v>
      </c>
      <c r="G23" s="108">
        <v>8.69</v>
      </c>
      <c r="H23" s="98"/>
    </row>
    <row r="24" spans="3:8" ht="12">
      <c r="C24" s="74" t="s">
        <v>8</v>
      </c>
      <c r="D24" s="108">
        <v>43.2</v>
      </c>
      <c r="E24" s="108">
        <v>26.37</v>
      </c>
      <c r="F24" s="108">
        <v>23.28</v>
      </c>
      <c r="G24" s="108">
        <v>7.15</v>
      </c>
      <c r="H24" s="98"/>
    </row>
    <row r="25" spans="3:8" ht="12">
      <c r="C25" s="111" t="s">
        <v>147</v>
      </c>
      <c r="D25" s="108">
        <v>42.18</v>
      </c>
      <c r="E25" s="108">
        <v>40.64</v>
      </c>
      <c r="F25" s="108">
        <v>16.59</v>
      </c>
      <c r="G25" s="108">
        <v>0.59</v>
      </c>
      <c r="H25" s="98"/>
    </row>
    <row r="26" spans="3:8" ht="12">
      <c r="C26" s="111" t="s">
        <v>145</v>
      </c>
      <c r="D26" s="108">
        <v>40.77</v>
      </c>
      <c r="E26" s="108">
        <v>43.7</v>
      </c>
      <c r="F26" s="108">
        <v>13.54</v>
      </c>
      <c r="G26" s="108">
        <v>1.99</v>
      </c>
      <c r="H26" s="98"/>
    </row>
    <row r="27" spans="3:8" ht="12">
      <c r="C27" s="111" t="s">
        <v>144</v>
      </c>
      <c r="D27" s="108">
        <v>39.22</v>
      </c>
      <c r="E27" s="108">
        <v>31.87</v>
      </c>
      <c r="F27" s="108">
        <v>22.9</v>
      </c>
      <c r="G27" s="108">
        <v>6.02</v>
      </c>
      <c r="H27" s="98"/>
    </row>
    <row r="28" spans="3:8" ht="12">
      <c r="C28" s="111" t="s">
        <v>9</v>
      </c>
      <c r="D28" s="108">
        <v>38.99</v>
      </c>
      <c r="E28" s="108">
        <v>39.41</v>
      </c>
      <c r="F28" s="108">
        <v>19.76</v>
      </c>
      <c r="G28" s="108">
        <v>1.84</v>
      </c>
      <c r="H28" s="98"/>
    </row>
    <row r="29" spans="3:8" ht="12">
      <c r="C29" s="93" t="s">
        <v>39</v>
      </c>
      <c r="D29" s="108">
        <v>38.57</v>
      </c>
      <c r="E29" s="108">
        <v>26.87</v>
      </c>
      <c r="F29" s="108">
        <v>31.78</v>
      </c>
      <c r="G29" s="108">
        <v>2.78</v>
      </c>
      <c r="H29" s="98"/>
    </row>
    <row r="30" spans="3:8" ht="12">
      <c r="C30" s="111" t="s">
        <v>20</v>
      </c>
      <c r="D30" s="108">
        <v>36.68</v>
      </c>
      <c r="E30" s="108">
        <v>41.26</v>
      </c>
      <c r="F30" s="108">
        <v>18.99</v>
      </c>
      <c r="G30" s="108">
        <v>3.07</v>
      </c>
      <c r="H30" s="98"/>
    </row>
    <row r="31" spans="3:8" ht="12">
      <c r="C31" s="74" t="s">
        <v>12</v>
      </c>
      <c r="D31" s="108">
        <v>36.45</v>
      </c>
      <c r="E31" s="108">
        <v>36.05</v>
      </c>
      <c r="F31" s="108">
        <v>26.17</v>
      </c>
      <c r="G31" s="108">
        <v>1.34</v>
      </c>
      <c r="H31" s="98"/>
    </row>
    <row r="32" spans="3:8" ht="12">
      <c r="C32" s="74" t="s">
        <v>19</v>
      </c>
      <c r="D32" s="108">
        <v>33.51</v>
      </c>
      <c r="E32" s="108">
        <v>34.2</v>
      </c>
      <c r="F32" s="108">
        <v>30.64</v>
      </c>
      <c r="G32" s="108">
        <v>1.65</v>
      </c>
      <c r="H32" s="98"/>
    </row>
    <row r="33" spans="3:8" ht="12">
      <c r="C33" s="111" t="s">
        <v>25</v>
      </c>
      <c r="D33" s="108">
        <v>30.62</v>
      </c>
      <c r="E33" s="108">
        <v>27.26</v>
      </c>
      <c r="F33" s="108">
        <v>40.92</v>
      </c>
      <c r="G33" s="108">
        <v>1.2</v>
      </c>
      <c r="H33" s="98"/>
    </row>
    <row r="34" spans="3:8" ht="12">
      <c r="C34" s="111" t="s">
        <v>28</v>
      </c>
      <c r="D34" s="108">
        <v>30.46</v>
      </c>
      <c r="E34" s="108">
        <v>42.11</v>
      </c>
      <c r="F34" s="108">
        <v>27.39</v>
      </c>
      <c r="G34" s="108">
        <v>0.04</v>
      </c>
      <c r="H34" s="98"/>
    </row>
    <row r="35" spans="3:8" ht="12">
      <c r="C35" s="111" t="s">
        <v>33</v>
      </c>
      <c r="D35" s="108">
        <v>29.31</v>
      </c>
      <c r="E35" s="108">
        <v>40.68</v>
      </c>
      <c r="F35" s="108">
        <v>29.17</v>
      </c>
      <c r="G35" s="108">
        <v>0.84</v>
      </c>
      <c r="H35" s="98"/>
    </row>
    <row r="36" spans="3:8" ht="12">
      <c r="C36" s="111" t="s">
        <v>27</v>
      </c>
      <c r="D36" s="108">
        <v>28.86</v>
      </c>
      <c r="E36" s="108">
        <v>46.56</v>
      </c>
      <c r="F36" s="108">
        <v>21.63</v>
      </c>
      <c r="G36" s="108">
        <v>2.95</v>
      </c>
      <c r="H36" s="98"/>
    </row>
    <row r="37" spans="3:8" ht="12">
      <c r="C37" s="111" t="s">
        <v>125</v>
      </c>
      <c r="D37" s="108">
        <v>24.71</v>
      </c>
      <c r="E37" s="108">
        <v>49.7</v>
      </c>
      <c r="F37" s="108">
        <v>24.23</v>
      </c>
      <c r="G37" s="108">
        <v>1.35</v>
      </c>
      <c r="H37" s="98"/>
    </row>
    <row r="38" spans="3:8" ht="12">
      <c r="C38" s="111" t="s">
        <v>16</v>
      </c>
      <c r="D38" s="108">
        <v>23.32</v>
      </c>
      <c r="E38" s="108">
        <v>56.31</v>
      </c>
      <c r="F38" s="108">
        <v>19.18</v>
      </c>
      <c r="G38" s="108">
        <v>1.19</v>
      </c>
      <c r="H38" s="98"/>
    </row>
    <row r="39" spans="3:8" ht="12">
      <c r="C39" s="111" t="s">
        <v>11</v>
      </c>
      <c r="D39" s="108">
        <v>23.03</v>
      </c>
      <c r="E39" s="108">
        <v>29.29</v>
      </c>
      <c r="F39" s="108">
        <v>33.59</v>
      </c>
      <c r="G39" s="108">
        <v>14.09</v>
      </c>
      <c r="H39" s="98"/>
    </row>
    <row r="40" spans="3:8" ht="12">
      <c r="C40" s="111" t="s">
        <v>26</v>
      </c>
      <c r="D40" s="108">
        <v>20.96</v>
      </c>
      <c r="E40" s="108">
        <v>77.8</v>
      </c>
      <c r="F40" s="108">
        <v>1.15</v>
      </c>
      <c r="G40" s="108">
        <v>0.09</v>
      </c>
      <c r="H40" s="98"/>
    </row>
    <row r="41" spans="3:8" ht="12">
      <c r="C41" s="74" t="s">
        <v>29</v>
      </c>
      <c r="D41" s="108">
        <v>18.78</v>
      </c>
      <c r="E41" s="108">
        <v>47.37</v>
      </c>
      <c r="F41" s="108">
        <v>20.06</v>
      </c>
      <c r="G41" s="108">
        <v>13.78</v>
      </c>
      <c r="H41" s="98"/>
    </row>
    <row r="42" spans="3:8" ht="12">
      <c r="C42" s="74"/>
      <c r="D42" s="108"/>
      <c r="E42" s="108"/>
      <c r="F42" s="108"/>
      <c r="G42" s="108"/>
      <c r="H42" s="98"/>
    </row>
    <row r="43" spans="3:8" ht="12">
      <c r="C43" s="74" t="s">
        <v>34</v>
      </c>
      <c r="D43" s="108">
        <v>62.69</v>
      </c>
      <c r="E43" s="108">
        <v>30.34</v>
      </c>
      <c r="F43" s="108">
        <v>6.9</v>
      </c>
      <c r="G43" s="108">
        <v>0.07</v>
      </c>
      <c r="H43" s="98"/>
    </row>
    <row r="44" spans="3:8" ht="12">
      <c r="C44" s="74" t="s">
        <v>30</v>
      </c>
      <c r="D44" s="108">
        <v>55.32</v>
      </c>
      <c r="E44" s="108">
        <v>29.77</v>
      </c>
      <c r="F44" s="108">
        <v>14.86</v>
      </c>
      <c r="G44" s="108">
        <v>0.04</v>
      </c>
      <c r="H44" s="98"/>
    </row>
    <row r="45" spans="2:8" ht="12">
      <c r="B45" s="115"/>
      <c r="C45" s="74" t="s">
        <v>36</v>
      </c>
      <c r="D45" s="108">
        <v>23.61</v>
      </c>
      <c r="E45" s="108">
        <v>29.89</v>
      </c>
      <c r="F45" s="108">
        <v>36.01</v>
      </c>
      <c r="G45" s="108">
        <v>10.49</v>
      </c>
      <c r="H45" s="98"/>
    </row>
    <row r="46" spans="2:7" ht="12">
      <c r="B46" s="115"/>
      <c r="C46" s="74"/>
      <c r="D46" s="108"/>
      <c r="E46" s="108"/>
      <c r="F46" s="108"/>
      <c r="G46" s="108"/>
    </row>
    <row r="47" spans="2:7" ht="12">
      <c r="B47" s="115"/>
      <c r="C47" s="111" t="s">
        <v>59</v>
      </c>
      <c r="D47" s="108">
        <v>40.98</v>
      </c>
      <c r="E47" s="108">
        <v>27.6</v>
      </c>
      <c r="F47" s="108">
        <v>26.36</v>
      </c>
      <c r="G47" s="108">
        <v>5.06</v>
      </c>
    </row>
    <row r="48" spans="2:8" ht="12">
      <c r="B48" s="115"/>
      <c r="C48" s="111" t="s">
        <v>103</v>
      </c>
      <c r="D48" s="108">
        <v>38.84</v>
      </c>
      <c r="E48" s="108">
        <v>27.73</v>
      </c>
      <c r="F48" s="108">
        <v>32.44</v>
      </c>
      <c r="G48" s="108">
        <v>0.99</v>
      </c>
      <c r="H48" s="115"/>
    </row>
    <row r="49" ht="12"/>
    <row r="50" spans="3:9" ht="15" customHeight="1">
      <c r="C50" s="163" t="s">
        <v>148</v>
      </c>
      <c r="D50" s="93"/>
      <c r="E50" s="93"/>
      <c r="F50" s="93"/>
      <c r="G50" s="93"/>
      <c r="H50" s="93"/>
      <c r="I50" s="93"/>
    </row>
    <row r="51" spans="3:9" ht="12">
      <c r="C51" s="20" t="s">
        <v>177</v>
      </c>
      <c r="D51" s="93"/>
      <c r="E51" s="93"/>
      <c r="F51" s="93"/>
      <c r="G51" s="93"/>
      <c r="H51" s="93"/>
      <c r="I51" s="93"/>
    </row>
    <row r="52" spans="3:9" ht="12">
      <c r="C52" s="25" t="s">
        <v>94</v>
      </c>
      <c r="D52" s="104"/>
      <c r="E52" s="93"/>
      <c r="F52" s="93"/>
      <c r="G52" s="93"/>
      <c r="H52" s="93"/>
      <c r="I52" s="93"/>
    </row>
    <row r="53" spans="1:9" ht="12">
      <c r="A53" s="4" t="s">
        <v>40</v>
      </c>
      <c r="C53" s="25"/>
      <c r="D53" s="104"/>
      <c r="E53" s="93"/>
      <c r="F53" s="93"/>
      <c r="G53" s="93"/>
      <c r="H53" s="93"/>
      <c r="I53" s="93"/>
    </row>
    <row r="54" spans="1:7" ht="12">
      <c r="A54" s="19" t="s">
        <v>122</v>
      </c>
      <c r="D54" s="75"/>
      <c r="E54" s="75"/>
      <c r="F54" s="75"/>
      <c r="G54" s="75"/>
    </row>
    <row r="55" spans="4:7" ht="12">
      <c r="D55" s="75"/>
      <c r="E55" s="75"/>
      <c r="F55" s="75"/>
      <c r="G55" s="75"/>
    </row>
    <row r="56" spans="4:5" ht="12">
      <c r="D56" s="82"/>
      <c r="E56" s="82"/>
    </row>
    <row r="57" spans="3:9" ht="12">
      <c r="C57" s="87"/>
      <c r="D57" s="92"/>
      <c r="E57" s="92"/>
      <c r="H57" s="92"/>
      <c r="I57" s="92"/>
    </row>
    <row r="58" spans="3:9" ht="12">
      <c r="C58" s="87"/>
      <c r="D58" s="92"/>
      <c r="E58" s="92"/>
      <c r="H58" s="92"/>
      <c r="I58" s="92"/>
    </row>
    <row r="59" spans="3:9" ht="12">
      <c r="C59" s="87"/>
      <c r="D59" s="92"/>
      <c r="E59" s="92"/>
      <c r="H59" s="92"/>
      <c r="I59" s="92"/>
    </row>
    <row r="60" spans="3:9" ht="12">
      <c r="C60" s="87"/>
      <c r="D60" s="92"/>
      <c r="E60" s="92"/>
      <c r="H60" s="92"/>
      <c r="I60" s="92"/>
    </row>
    <row r="61" spans="3:9" ht="12">
      <c r="C61" s="87"/>
      <c r="D61" s="92"/>
      <c r="E61" s="92"/>
      <c r="H61" s="92"/>
      <c r="I61" s="92"/>
    </row>
    <row r="62" spans="3:5" ht="12">
      <c r="C62" s="87"/>
      <c r="D62" s="92"/>
      <c r="E62" s="92"/>
    </row>
    <row r="63" spans="3:5" ht="12">
      <c r="C63" s="87"/>
      <c r="D63" s="92"/>
      <c r="E63" s="92"/>
    </row>
    <row r="64" spans="3:5" ht="12">
      <c r="C64" s="87"/>
      <c r="D64" s="92"/>
      <c r="E64" s="92"/>
    </row>
    <row r="65" spans="3:5" ht="12">
      <c r="C65" s="87"/>
      <c r="D65" s="92"/>
      <c r="E65" s="92"/>
    </row>
    <row r="66" spans="3:5" ht="12">
      <c r="C66" s="87"/>
      <c r="D66" s="92"/>
      <c r="E66" s="92"/>
    </row>
    <row r="67" spans="3:5" ht="12">
      <c r="C67" s="87"/>
      <c r="D67" s="92"/>
      <c r="E67" s="92"/>
    </row>
    <row r="68" spans="3:5" ht="12">
      <c r="C68" s="87"/>
      <c r="D68" s="92"/>
      <c r="E68" s="92"/>
    </row>
    <row r="69" spans="3:5" ht="12">
      <c r="C69" s="87"/>
      <c r="D69" s="92"/>
      <c r="E69" s="92"/>
    </row>
    <row r="70" spans="3:5" ht="12">
      <c r="C70" s="87"/>
      <c r="D70" s="92"/>
      <c r="E70" s="92"/>
    </row>
    <row r="71" spans="3:5" ht="12">
      <c r="C71" s="87"/>
      <c r="D71" s="92"/>
      <c r="E71" s="92"/>
    </row>
    <row r="72" spans="3:5" ht="12">
      <c r="C72" s="87"/>
      <c r="D72" s="92"/>
      <c r="E72" s="92"/>
    </row>
    <row r="73" spans="3:5" ht="12">
      <c r="C73" s="87"/>
      <c r="D73" s="92"/>
      <c r="E73" s="92"/>
    </row>
    <row r="74" spans="3:5" ht="12">
      <c r="C74" s="87"/>
      <c r="D74" s="92"/>
      <c r="E74" s="92"/>
    </row>
    <row r="75" spans="3:5" ht="12">
      <c r="C75" s="87"/>
      <c r="D75" s="92"/>
      <c r="E75" s="92"/>
    </row>
    <row r="76" spans="3:5" ht="12">
      <c r="C76" s="87"/>
      <c r="D76" s="92"/>
      <c r="E76" s="92"/>
    </row>
    <row r="77" spans="3:5" ht="12">
      <c r="C77" s="87"/>
      <c r="D77" s="92"/>
      <c r="E77" s="92"/>
    </row>
    <row r="78" spans="3:5" ht="12">
      <c r="C78" s="87"/>
      <c r="D78" s="92"/>
      <c r="E78" s="92"/>
    </row>
    <row r="79" spans="3:5" ht="12">
      <c r="C79" s="87"/>
      <c r="D79" s="92"/>
      <c r="E79" s="92"/>
    </row>
    <row r="80" spans="3:5" ht="12">
      <c r="C80" s="87"/>
      <c r="D80" s="92"/>
      <c r="E80" s="92"/>
    </row>
    <row r="81" spans="3:5" ht="12">
      <c r="C81" s="87"/>
      <c r="D81" s="92"/>
      <c r="E81" s="92"/>
    </row>
    <row r="82" spans="3:5" ht="12">
      <c r="C82" s="87"/>
      <c r="D82" s="92"/>
      <c r="E82" s="92"/>
    </row>
    <row r="83" spans="3:5" ht="12">
      <c r="C83" s="87"/>
      <c r="D83" s="92"/>
      <c r="E83" s="92"/>
    </row>
    <row r="84" spans="3:5" ht="12">
      <c r="C84" s="87"/>
      <c r="D84" s="92"/>
      <c r="E84" s="92"/>
    </row>
    <row r="85" spans="3:5" ht="12">
      <c r="C85" s="87"/>
      <c r="D85" s="92"/>
      <c r="E85" s="92"/>
    </row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 topLeftCell="A61">
      <selection activeCell="L69" sqref="L69"/>
    </sheetView>
  </sheetViews>
  <sheetFormatPr defaultColWidth="8.8515625" defaultRowHeight="12" customHeight="1"/>
  <cols>
    <col min="1" max="2" width="9.28125" style="124" customWidth="1"/>
    <col min="3" max="3" width="47.421875" style="124" customWidth="1"/>
    <col min="4" max="7" width="12.421875" style="124" customWidth="1"/>
    <col min="8" max="16" width="11.00390625" style="124" customWidth="1"/>
    <col min="17" max="232" width="8.8515625" style="124" customWidth="1"/>
    <col min="233" max="245" width="12.421875" style="124" customWidth="1"/>
    <col min="246" max="488" width="8.8515625" style="124" customWidth="1"/>
    <col min="489" max="501" width="12.421875" style="124" customWidth="1"/>
    <col min="502" max="744" width="8.8515625" style="124" customWidth="1"/>
    <col min="745" max="757" width="12.421875" style="124" customWidth="1"/>
    <col min="758" max="1000" width="8.8515625" style="124" customWidth="1"/>
    <col min="1001" max="1013" width="12.421875" style="124" customWidth="1"/>
    <col min="1014" max="1256" width="8.8515625" style="124" customWidth="1"/>
    <col min="1257" max="1269" width="12.421875" style="124" customWidth="1"/>
    <col min="1270" max="1512" width="8.8515625" style="124" customWidth="1"/>
    <col min="1513" max="1525" width="12.421875" style="124" customWidth="1"/>
    <col min="1526" max="1768" width="8.8515625" style="124" customWidth="1"/>
    <col min="1769" max="1781" width="12.421875" style="124" customWidth="1"/>
    <col min="1782" max="2024" width="8.8515625" style="124" customWidth="1"/>
    <col min="2025" max="2037" width="12.421875" style="124" customWidth="1"/>
    <col min="2038" max="2280" width="8.8515625" style="124" customWidth="1"/>
    <col min="2281" max="2293" width="12.421875" style="124" customWidth="1"/>
    <col min="2294" max="2536" width="8.8515625" style="124" customWidth="1"/>
    <col min="2537" max="2549" width="12.421875" style="124" customWidth="1"/>
    <col min="2550" max="2792" width="8.8515625" style="124" customWidth="1"/>
    <col min="2793" max="2805" width="12.421875" style="124" customWidth="1"/>
    <col min="2806" max="3048" width="8.8515625" style="124" customWidth="1"/>
    <col min="3049" max="3061" width="12.421875" style="124" customWidth="1"/>
    <col min="3062" max="3304" width="8.8515625" style="124" customWidth="1"/>
    <col min="3305" max="3317" width="12.421875" style="124" customWidth="1"/>
    <col min="3318" max="3560" width="8.8515625" style="124" customWidth="1"/>
    <col min="3561" max="3573" width="12.421875" style="124" customWidth="1"/>
    <col min="3574" max="3816" width="8.8515625" style="124" customWidth="1"/>
    <col min="3817" max="3829" width="12.421875" style="124" customWidth="1"/>
    <col min="3830" max="4072" width="8.8515625" style="124" customWidth="1"/>
    <col min="4073" max="4085" width="12.421875" style="124" customWidth="1"/>
    <col min="4086" max="4328" width="8.8515625" style="124" customWidth="1"/>
    <col min="4329" max="4341" width="12.421875" style="124" customWidth="1"/>
    <col min="4342" max="4584" width="8.8515625" style="124" customWidth="1"/>
    <col min="4585" max="4597" width="12.421875" style="124" customWidth="1"/>
    <col min="4598" max="4840" width="8.8515625" style="124" customWidth="1"/>
    <col min="4841" max="4853" width="12.421875" style="124" customWidth="1"/>
    <col min="4854" max="5096" width="8.8515625" style="124" customWidth="1"/>
    <col min="5097" max="5109" width="12.421875" style="124" customWidth="1"/>
    <col min="5110" max="5352" width="8.8515625" style="124" customWidth="1"/>
    <col min="5353" max="5365" width="12.421875" style="124" customWidth="1"/>
    <col min="5366" max="5608" width="8.8515625" style="124" customWidth="1"/>
    <col min="5609" max="5621" width="12.421875" style="124" customWidth="1"/>
    <col min="5622" max="5864" width="8.8515625" style="124" customWidth="1"/>
    <col min="5865" max="5877" width="12.421875" style="124" customWidth="1"/>
    <col min="5878" max="6120" width="8.8515625" style="124" customWidth="1"/>
    <col min="6121" max="6133" width="12.421875" style="124" customWidth="1"/>
    <col min="6134" max="6376" width="8.8515625" style="124" customWidth="1"/>
    <col min="6377" max="6389" width="12.421875" style="124" customWidth="1"/>
    <col min="6390" max="6632" width="8.8515625" style="124" customWidth="1"/>
    <col min="6633" max="6645" width="12.421875" style="124" customWidth="1"/>
    <col min="6646" max="6888" width="8.8515625" style="124" customWidth="1"/>
    <col min="6889" max="6901" width="12.421875" style="124" customWidth="1"/>
    <col min="6902" max="7144" width="8.8515625" style="124" customWidth="1"/>
    <col min="7145" max="7157" width="12.421875" style="124" customWidth="1"/>
    <col min="7158" max="7400" width="8.8515625" style="124" customWidth="1"/>
    <col min="7401" max="7413" width="12.421875" style="124" customWidth="1"/>
    <col min="7414" max="7656" width="8.8515625" style="124" customWidth="1"/>
    <col min="7657" max="7669" width="12.421875" style="124" customWidth="1"/>
    <col min="7670" max="7912" width="8.8515625" style="124" customWidth="1"/>
    <col min="7913" max="7925" width="12.421875" style="124" customWidth="1"/>
    <col min="7926" max="8168" width="8.8515625" style="124" customWidth="1"/>
    <col min="8169" max="8181" width="12.421875" style="124" customWidth="1"/>
    <col min="8182" max="8424" width="8.8515625" style="124" customWidth="1"/>
    <col min="8425" max="8437" width="12.421875" style="124" customWidth="1"/>
    <col min="8438" max="8680" width="8.8515625" style="124" customWidth="1"/>
    <col min="8681" max="8693" width="12.421875" style="124" customWidth="1"/>
    <col min="8694" max="8936" width="8.8515625" style="124" customWidth="1"/>
    <col min="8937" max="8949" width="12.421875" style="124" customWidth="1"/>
    <col min="8950" max="9192" width="8.8515625" style="124" customWidth="1"/>
    <col min="9193" max="9205" width="12.421875" style="124" customWidth="1"/>
    <col min="9206" max="9448" width="8.8515625" style="124" customWidth="1"/>
    <col min="9449" max="9461" width="12.421875" style="124" customWidth="1"/>
    <col min="9462" max="9704" width="8.8515625" style="124" customWidth="1"/>
    <col min="9705" max="9717" width="12.421875" style="124" customWidth="1"/>
    <col min="9718" max="9960" width="8.8515625" style="124" customWidth="1"/>
    <col min="9961" max="9973" width="12.421875" style="124" customWidth="1"/>
    <col min="9974" max="10216" width="8.8515625" style="124" customWidth="1"/>
    <col min="10217" max="10229" width="12.421875" style="124" customWidth="1"/>
    <col min="10230" max="10472" width="8.8515625" style="124" customWidth="1"/>
    <col min="10473" max="10485" width="12.421875" style="124" customWidth="1"/>
    <col min="10486" max="10728" width="8.8515625" style="124" customWidth="1"/>
    <col min="10729" max="10741" width="12.421875" style="124" customWidth="1"/>
    <col min="10742" max="10984" width="8.8515625" style="124" customWidth="1"/>
    <col min="10985" max="10997" width="12.421875" style="124" customWidth="1"/>
    <col min="10998" max="11240" width="8.8515625" style="124" customWidth="1"/>
    <col min="11241" max="11253" width="12.421875" style="124" customWidth="1"/>
    <col min="11254" max="11496" width="8.8515625" style="124" customWidth="1"/>
    <col min="11497" max="11509" width="12.421875" style="124" customWidth="1"/>
    <col min="11510" max="11752" width="8.8515625" style="124" customWidth="1"/>
    <col min="11753" max="11765" width="12.421875" style="124" customWidth="1"/>
    <col min="11766" max="12008" width="8.8515625" style="124" customWidth="1"/>
    <col min="12009" max="12021" width="12.421875" style="124" customWidth="1"/>
    <col min="12022" max="12264" width="8.8515625" style="124" customWidth="1"/>
    <col min="12265" max="12277" width="12.421875" style="124" customWidth="1"/>
    <col min="12278" max="12520" width="8.8515625" style="124" customWidth="1"/>
    <col min="12521" max="12533" width="12.421875" style="124" customWidth="1"/>
    <col min="12534" max="12776" width="8.8515625" style="124" customWidth="1"/>
    <col min="12777" max="12789" width="12.421875" style="124" customWidth="1"/>
    <col min="12790" max="13032" width="8.8515625" style="124" customWidth="1"/>
    <col min="13033" max="13045" width="12.421875" style="124" customWidth="1"/>
    <col min="13046" max="13288" width="8.8515625" style="124" customWidth="1"/>
    <col min="13289" max="13301" width="12.421875" style="124" customWidth="1"/>
    <col min="13302" max="13544" width="8.8515625" style="124" customWidth="1"/>
    <col min="13545" max="13557" width="12.421875" style="124" customWidth="1"/>
    <col min="13558" max="13800" width="8.8515625" style="124" customWidth="1"/>
    <col min="13801" max="13813" width="12.421875" style="124" customWidth="1"/>
    <col min="13814" max="14056" width="8.8515625" style="124" customWidth="1"/>
    <col min="14057" max="14069" width="12.421875" style="124" customWidth="1"/>
    <col min="14070" max="14312" width="8.8515625" style="124" customWidth="1"/>
    <col min="14313" max="14325" width="12.421875" style="124" customWidth="1"/>
    <col min="14326" max="14568" width="8.8515625" style="124" customWidth="1"/>
    <col min="14569" max="14581" width="12.421875" style="124" customWidth="1"/>
    <col min="14582" max="14824" width="8.8515625" style="124" customWidth="1"/>
    <col min="14825" max="14837" width="12.421875" style="124" customWidth="1"/>
    <col min="14838" max="15080" width="8.8515625" style="124" customWidth="1"/>
    <col min="15081" max="15093" width="12.421875" style="124" customWidth="1"/>
    <col min="15094" max="15336" width="8.8515625" style="124" customWidth="1"/>
    <col min="15337" max="15349" width="12.421875" style="124" customWidth="1"/>
    <col min="15350" max="15592" width="8.8515625" style="124" customWidth="1"/>
    <col min="15593" max="15605" width="12.421875" style="124" customWidth="1"/>
    <col min="15606" max="15848" width="8.8515625" style="124" customWidth="1"/>
    <col min="15849" max="15861" width="12.421875" style="124" customWidth="1"/>
    <col min="15862" max="16104" width="8.8515625" style="124" customWidth="1"/>
    <col min="16105" max="16117" width="12.421875" style="124" customWidth="1"/>
    <col min="16118" max="16384" width="8.8515625" style="124" customWidth="1"/>
  </cols>
  <sheetData>
    <row r="2" ht="15">
      <c r="B2" s="129"/>
    </row>
    <row r="3" spans="2:3" ht="12" customHeight="1">
      <c r="B3" s="126"/>
      <c r="C3" s="4" t="s">
        <v>1</v>
      </c>
    </row>
    <row r="4" ht="12" customHeight="1">
      <c r="C4" s="4" t="s">
        <v>2</v>
      </c>
    </row>
    <row r="5" ht="12" customHeight="1">
      <c r="C5" s="4"/>
    </row>
    <row r="6" ht="12" customHeight="1">
      <c r="C6" s="11" t="s">
        <v>141</v>
      </c>
    </row>
    <row r="7" ht="12" customHeight="1">
      <c r="C7" s="27" t="s">
        <v>109</v>
      </c>
    </row>
    <row r="10" spans="2:14" ht="12" customHeight="1">
      <c r="B10" s="137"/>
      <c r="C10" s="137"/>
      <c r="D10" s="140" t="s">
        <v>52</v>
      </c>
      <c r="E10" s="140" t="s">
        <v>53</v>
      </c>
      <c r="F10" s="140" t="s">
        <v>54</v>
      </c>
      <c r="G10" s="140" t="s">
        <v>55</v>
      </c>
      <c r="H10" s="140" t="s">
        <v>56</v>
      </c>
      <c r="I10" s="140" t="s">
        <v>57</v>
      </c>
      <c r="J10" s="140" t="s">
        <v>58</v>
      </c>
      <c r="K10" s="140" t="s">
        <v>70</v>
      </c>
      <c r="L10" s="140" t="s">
        <v>105</v>
      </c>
      <c r="M10" s="140">
        <v>2015</v>
      </c>
      <c r="N10" s="140">
        <v>2016</v>
      </c>
    </row>
    <row r="11" spans="2:14" ht="12" customHeight="1">
      <c r="B11" s="137"/>
      <c r="C11" s="137" t="s">
        <v>130</v>
      </c>
      <c r="D11" s="138">
        <v>25.9</v>
      </c>
      <c r="E11" s="138">
        <v>25.3</v>
      </c>
      <c r="F11" s="138">
        <v>26</v>
      </c>
      <c r="G11" s="138">
        <v>28.7</v>
      </c>
      <c r="H11" s="138">
        <v>28.6</v>
      </c>
      <c r="I11" s="138">
        <v>28.3</v>
      </c>
      <c r="J11" s="138">
        <v>28.7</v>
      </c>
      <c r="K11" s="138">
        <v>28.9</v>
      </c>
      <c r="L11" s="138">
        <v>28.6</v>
      </c>
      <c r="M11" s="138">
        <v>28.3</v>
      </c>
      <c r="N11" s="138">
        <v>28</v>
      </c>
    </row>
    <row r="12" spans="3:14" ht="12" customHeight="1">
      <c r="C12" s="137" t="s">
        <v>124</v>
      </c>
      <c r="D12" s="138">
        <v>5.804274528320221</v>
      </c>
      <c r="E12" s="138">
        <v>5.926394657558532</v>
      </c>
      <c r="F12" s="138">
        <v>0.6030135218941979</v>
      </c>
      <c r="G12" s="138">
        <v>-5.789616768405537</v>
      </c>
      <c r="H12" s="138">
        <v>4.226995760521163</v>
      </c>
      <c r="I12" s="138">
        <v>3.0326312302407104</v>
      </c>
      <c r="J12" s="138">
        <v>2.013634071200144</v>
      </c>
      <c r="K12" s="138">
        <v>0.839569939683301</v>
      </c>
      <c r="L12" s="138">
        <v>3.4987699861414683</v>
      </c>
      <c r="M12" s="138">
        <v>5.412183523014292</v>
      </c>
      <c r="N12" s="138">
        <v>0.8762930363821937</v>
      </c>
    </row>
    <row r="13" spans="3:14" ht="12" customHeight="1">
      <c r="C13" s="137" t="s">
        <v>131</v>
      </c>
      <c r="D13" s="139">
        <v>4.4985000669895925</v>
      </c>
      <c r="E13" s="139">
        <v>3.4060562870959785</v>
      </c>
      <c r="F13" s="139">
        <v>3.2626662374677977</v>
      </c>
      <c r="G13" s="139">
        <v>4.25785531481273</v>
      </c>
      <c r="H13" s="139">
        <v>3.8027128334048825</v>
      </c>
      <c r="I13" s="139">
        <v>1.9048296359747638</v>
      </c>
      <c r="J13" s="139">
        <v>3.3561899409490366</v>
      </c>
      <c r="K13" s="139">
        <v>1.5361771360443726</v>
      </c>
      <c r="L13" s="139">
        <v>2.641239960905878</v>
      </c>
      <c r="M13" s="139">
        <v>4.372264664208657</v>
      </c>
      <c r="N13" s="139">
        <v>-0.1545324806850914</v>
      </c>
    </row>
    <row r="14" spans="3:14" ht="12" customHeight="1">
      <c r="C14" s="126"/>
      <c r="N14" s="135"/>
    </row>
    <row r="15" spans="3:12" ht="24" customHeight="1">
      <c r="C15" s="169" t="s">
        <v>142</v>
      </c>
      <c r="D15" s="169"/>
      <c r="E15" s="169"/>
      <c r="F15" s="169"/>
      <c r="G15" s="169"/>
      <c r="H15" s="169"/>
      <c r="I15" s="169"/>
      <c r="J15" s="169"/>
      <c r="K15" s="169"/>
      <c r="L15" s="169"/>
    </row>
    <row r="16" ht="12" customHeight="1">
      <c r="C16" s="128" t="s">
        <v>106</v>
      </c>
    </row>
    <row r="17" ht="12" customHeight="1">
      <c r="C17" s="128"/>
    </row>
    <row r="18" spans="3:5" ht="12" customHeight="1">
      <c r="C18" s="143"/>
      <c r="D18" s="136"/>
      <c r="E18" s="144"/>
    </row>
    <row r="19" spans="3:5" ht="12" customHeight="1">
      <c r="C19" s="143"/>
      <c r="D19" s="136"/>
      <c r="E19" s="144"/>
    </row>
    <row r="20" ht="12" customHeight="1">
      <c r="A20" s="127" t="s">
        <v>79</v>
      </c>
    </row>
    <row r="21" ht="12" customHeight="1">
      <c r="A21" s="126" t="s">
        <v>111</v>
      </c>
    </row>
    <row r="22" spans="1:2" ht="12" customHeight="1">
      <c r="A22" s="126" t="s">
        <v>112</v>
      </c>
      <c r="B22" s="126"/>
    </row>
    <row r="23" spans="1:2" ht="12" customHeight="1">
      <c r="A23" s="126" t="s">
        <v>117</v>
      </c>
      <c r="B23" s="126"/>
    </row>
    <row r="24" ht="12" customHeight="1">
      <c r="A24" s="126" t="s">
        <v>118</v>
      </c>
    </row>
    <row r="25" ht="12" customHeight="1">
      <c r="B25" s="126"/>
    </row>
  </sheetData>
  <mergeCells count="1">
    <mergeCell ref="C15:L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showGridLines="0" workbookViewId="0" topLeftCell="A49">
      <selection activeCell="C13" sqref="C13:E40"/>
    </sheetView>
  </sheetViews>
  <sheetFormatPr defaultColWidth="8.8515625" defaultRowHeight="12" customHeight="1"/>
  <cols>
    <col min="1" max="1" width="8.8515625" style="125" customWidth="1"/>
    <col min="2" max="2" width="16.00390625" style="125" bestFit="1" customWidth="1"/>
    <col min="3" max="3" width="19.421875" style="125" customWidth="1"/>
    <col min="4" max="5" width="18.421875" style="125" customWidth="1"/>
    <col min="6" max="6" width="16.421875" style="125" bestFit="1" customWidth="1"/>
    <col min="7" max="10" width="8.8515625" style="125" customWidth="1"/>
    <col min="11" max="11" width="10.28125" style="125" customWidth="1"/>
    <col min="12" max="16384" width="8.8515625" style="125" customWidth="1"/>
  </cols>
  <sheetData>
    <row r="2" ht="15">
      <c r="B2" s="133"/>
    </row>
    <row r="3" ht="12" customHeight="1">
      <c r="C3" s="4" t="s">
        <v>1</v>
      </c>
    </row>
    <row r="4" ht="12" customHeight="1">
      <c r="C4" s="4" t="s">
        <v>2</v>
      </c>
    </row>
    <row r="5" ht="12" customHeight="1">
      <c r="C5" s="4"/>
    </row>
    <row r="6" ht="12" customHeight="1">
      <c r="C6" s="133" t="s">
        <v>143</v>
      </c>
    </row>
    <row r="7" ht="12" customHeight="1">
      <c r="C7" s="136" t="s">
        <v>110</v>
      </c>
    </row>
    <row r="10" spans="4:5" s="141" customFormat="1" ht="12" customHeight="1">
      <c r="D10" s="146" t="s">
        <v>3</v>
      </c>
      <c r="E10" s="140" t="s">
        <v>126</v>
      </c>
    </row>
    <row r="11" spans="3:5" s="141" customFormat="1" ht="12" customHeight="1">
      <c r="C11" s="134" t="s">
        <v>96</v>
      </c>
      <c r="D11" s="108">
        <v>28</v>
      </c>
      <c r="E11" s="108">
        <v>8229.08</v>
      </c>
    </row>
    <row r="12" spans="3:5" s="141" customFormat="1" ht="12" customHeight="1">
      <c r="C12" s="130" t="s">
        <v>107</v>
      </c>
      <c r="D12" s="108">
        <v>29.2</v>
      </c>
      <c r="E12" s="108">
        <v>9147.89</v>
      </c>
    </row>
    <row r="13" spans="3:7" s="141" customFormat="1" ht="12" customHeight="1">
      <c r="C13" s="130" t="s">
        <v>9</v>
      </c>
      <c r="D13" s="108">
        <v>29.2</v>
      </c>
      <c r="E13" s="108">
        <v>10062.98</v>
      </c>
      <c r="F13" s="130">
        <f>E13/E40</f>
        <v>1.2961026683307508</v>
      </c>
      <c r="G13" s="108"/>
    </row>
    <row r="14" spans="3:7" s="141" customFormat="1" ht="12" customHeight="1">
      <c r="C14" s="130" t="s">
        <v>35</v>
      </c>
      <c r="D14" s="108">
        <v>17.3</v>
      </c>
      <c r="E14" s="108">
        <v>2730.39</v>
      </c>
      <c r="F14" s="130"/>
      <c r="G14" s="108"/>
    </row>
    <row r="15" spans="3:7" s="141" customFormat="1" ht="12" customHeight="1">
      <c r="C15" s="134" t="s">
        <v>125</v>
      </c>
      <c r="D15" s="108">
        <v>18.9</v>
      </c>
      <c r="E15" s="108">
        <v>5204.26</v>
      </c>
      <c r="F15" s="134"/>
      <c r="G15" s="108"/>
    </row>
    <row r="16" spans="3:7" s="141" customFormat="1" ht="12" customHeight="1">
      <c r="C16" s="130" t="s">
        <v>14</v>
      </c>
      <c r="D16" s="108">
        <v>31</v>
      </c>
      <c r="E16" s="108">
        <v>10940.54</v>
      </c>
      <c r="F16" s="130"/>
      <c r="G16" s="108"/>
    </row>
    <row r="17" spans="3:7" s="141" customFormat="1" ht="12" customHeight="1">
      <c r="C17" s="134" t="s">
        <v>19</v>
      </c>
      <c r="D17" s="108">
        <v>29.7</v>
      </c>
      <c r="E17" s="108">
        <v>11008.07</v>
      </c>
      <c r="F17" s="130"/>
      <c r="G17" s="108"/>
    </row>
    <row r="18" spans="3:7" s="141" customFormat="1" ht="12" customHeight="1">
      <c r="C18" s="130" t="s">
        <v>26</v>
      </c>
      <c r="D18" s="108">
        <v>16.6</v>
      </c>
      <c r="E18" s="108">
        <v>3858.4</v>
      </c>
      <c r="F18" s="130"/>
      <c r="G18" s="108"/>
    </row>
    <row r="19" spans="3:7" s="141" customFormat="1" ht="12" customHeight="1">
      <c r="C19" s="130" t="s">
        <v>10</v>
      </c>
      <c r="D19" s="108">
        <v>15.9</v>
      </c>
      <c r="E19" s="108">
        <v>7182.92</v>
      </c>
      <c r="F19" s="134"/>
      <c r="G19" s="108"/>
    </row>
    <row r="20" spans="3:7" s="141" customFormat="1" ht="12" customHeight="1">
      <c r="C20" s="134" t="s">
        <v>144</v>
      </c>
      <c r="D20" s="108">
        <v>26.1</v>
      </c>
      <c r="E20" s="108">
        <v>5205.75</v>
      </c>
      <c r="F20" s="130"/>
      <c r="G20" s="108"/>
    </row>
    <row r="21" spans="3:7" s="141" customFormat="1" ht="12" customHeight="1">
      <c r="C21" s="134" t="s">
        <v>145</v>
      </c>
      <c r="D21" s="108">
        <v>23.8</v>
      </c>
      <c r="E21" s="108">
        <v>6164.89</v>
      </c>
      <c r="F21" s="130"/>
      <c r="G21" s="108"/>
    </row>
    <row r="22" spans="3:7" s="141" customFormat="1" ht="12" customHeight="1">
      <c r="C22" s="130" t="s">
        <v>20</v>
      </c>
      <c r="D22" s="108">
        <v>34.3</v>
      </c>
      <c r="E22" s="108">
        <v>10855.28</v>
      </c>
      <c r="F22" s="134"/>
      <c r="G22" s="108"/>
    </row>
    <row r="23" spans="3:7" s="141" customFormat="1" ht="12" customHeight="1">
      <c r="C23" s="130" t="s">
        <v>39</v>
      </c>
      <c r="D23" s="108">
        <v>21.3</v>
      </c>
      <c r="E23" s="108">
        <v>3878.46</v>
      </c>
      <c r="F23" s="130"/>
      <c r="G23" s="108"/>
    </row>
    <row r="24" spans="3:7" s="141" customFormat="1" ht="12" customHeight="1">
      <c r="C24" s="134" t="s">
        <v>146</v>
      </c>
      <c r="D24" s="108">
        <v>29.4</v>
      </c>
      <c r="E24" s="108">
        <v>8135.14</v>
      </c>
      <c r="F24" s="134"/>
      <c r="G24" s="108"/>
    </row>
    <row r="25" spans="3:7" s="141" customFormat="1" ht="12" customHeight="1">
      <c r="C25" s="130" t="s">
        <v>24</v>
      </c>
      <c r="D25" s="108">
        <v>19.4</v>
      </c>
      <c r="E25" s="108">
        <v>4784.27</v>
      </c>
      <c r="F25" s="134"/>
      <c r="G25" s="108"/>
    </row>
    <row r="26" spans="3:7" s="141" customFormat="1" ht="12" customHeight="1">
      <c r="C26" s="134" t="s">
        <v>147</v>
      </c>
      <c r="D26" s="108">
        <v>15.1</v>
      </c>
      <c r="E26" s="108">
        <v>2891.63</v>
      </c>
      <c r="F26" s="130"/>
      <c r="G26" s="108"/>
    </row>
    <row r="27" spans="3:7" s="141" customFormat="1" ht="12" customHeight="1">
      <c r="C27" s="134" t="s">
        <v>16</v>
      </c>
      <c r="D27" s="108">
        <v>15.4</v>
      </c>
      <c r="E27" s="108">
        <v>3576.75</v>
      </c>
      <c r="F27" s="130"/>
      <c r="G27" s="108"/>
    </row>
    <row r="28" spans="3:7" s="141" customFormat="1" ht="12" customHeight="1">
      <c r="C28" s="130" t="s">
        <v>8</v>
      </c>
      <c r="D28" s="108">
        <v>21.3</v>
      </c>
      <c r="E28" s="108">
        <v>14627.59</v>
      </c>
      <c r="F28" s="134"/>
      <c r="G28" s="108"/>
    </row>
    <row r="29" spans="3:7" s="141" customFormat="1" ht="12" customHeight="1">
      <c r="C29" s="134" t="s">
        <v>28</v>
      </c>
      <c r="D29" s="108">
        <v>18.9</v>
      </c>
      <c r="E29" s="108">
        <v>3956.18</v>
      </c>
      <c r="F29" s="130"/>
      <c r="G29" s="108"/>
    </row>
    <row r="30" spans="3:7" s="141" customFormat="1" ht="12" customHeight="1">
      <c r="C30" s="130" t="s">
        <v>31</v>
      </c>
      <c r="D30" s="108">
        <v>16.6</v>
      </c>
      <c r="E30" s="108">
        <v>4623.62</v>
      </c>
      <c r="F30" s="134"/>
      <c r="G30" s="108"/>
    </row>
    <row r="31" spans="3:7" ht="12" customHeight="1">
      <c r="C31" s="130" t="s">
        <v>11</v>
      </c>
      <c r="D31" s="108">
        <v>29.5</v>
      </c>
      <c r="E31" s="108">
        <v>10777.32</v>
      </c>
      <c r="F31" s="134"/>
      <c r="G31" s="108"/>
    </row>
    <row r="32" spans="2:7" ht="12" customHeight="1">
      <c r="B32" s="141"/>
      <c r="C32" s="130" t="s">
        <v>12</v>
      </c>
      <c r="D32" s="108">
        <v>29.8</v>
      </c>
      <c r="E32" s="108">
        <v>11077.67</v>
      </c>
      <c r="F32" s="130"/>
      <c r="G32" s="108"/>
    </row>
    <row r="33" spans="2:7" ht="12" customHeight="1">
      <c r="B33" s="141"/>
      <c r="C33" s="134" t="s">
        <v>29</v>
      </c>
      <c r="D33" s="108">
        <v>21</v>
      </c>
      <c r="E33" s="108">
        <v>4637.51</v>
      </c>
      <c r="F33" s="134"/>
      <c r="G33" s="108"/>
    </row>
    <row r="34" spans="2:7" ht="12" customHeight="1">
      <c r="B34" s="141"/>
      <c r="C34" s="130" t="s">
        <v>32</v>
      </c>
      <c r="D34" s="108">
        <v>25.1</v>
      </c>
      <c r="E34" s="108">
        <v>5555.98</v>
      </c>
      <c r="F34" s="130"/>
      <c r="G34" s="108"/>
    </row>
    <row r="35" spans="2:7" ht="12" customHeight="1">
      <c r="B35" s="141"/>
      <c r="C35" s="130" t="s">
        <v>33</v>
      </c>
      <c r="D35" s="108">
        <v>14.6</v>
      </c>
      <c r="E35" s="108">
        <v>2699.1</v>
      </c>
      <c r="F35" s="134"/>
      <c r="G35" s="108"/>
    </row>
    <row r="36" spans="3:7" ht="12" customHeight="1">
      <c r="C36" s="134" t="s">
        <v>25</v>
      </c>
      <c r="D36" s="108">
        <v>23.3</v>
      </c>
      <c r="E36" s="108">
        <v>5526.65</v>
      </c>
      <c r="F36" s="134"/>
      <c r="G36" s="108"/>
    </row>
    <row r="37" spans="3:7" ht="12" customHeight="1">
      <c r="C37" s="134" t="s">
        <v>27</v>
      </c>
      <c r="D37" s="108">
        <v>18.4</v>
      </c>
      <c r="E37" s="108">
        <v>4315.26</v>
      </c>
      <c r="F37" s="134"/>
      <c r="G37" s="108"/>
    </row>
    <row r="38" spans="3:7" ht="12" customHeight="1">
      <c r="C38" s="130" t="s">
        <v>15</v>
      </c>
      <c r="D38" s="108">
        <v>31.6</v>
      </c>
      <c r="E38" s="108">
        <v>10197.6</v>
      </c>
      <c r="F38" s="130"/>
      <c r="G38" s="108"/>
    </row>
    <row r="39" spans="3:7" ht="12" customHeight="1">
      <c r="C39" s="134" t="s">
        <v>13</v>
      </c>
      <c r="D39" s="108">
        <v>29.4</v>
      </c>
      <c r="E39" s="108">
        <v>10229.5</v>
      </c>
      <c r="F39" s="130"/>
      <c r="G39" s="108"/>
    </row>
    <row r="40" spans="3:7" ht="12" customHeight="1">
      <c r="C40" s="134" t="s">
        <v>18</v>
      </c>
      <c r="D40" s="108">
        <v>25.8</v>
      </c>
      <c r="E40" s="108">
        <v>7764.03</v>
      </c>
      <c r="F40" s="134"/>
      <c r="G40" s="108"/>
    </row>
    <row r="41" spans="3:7" ht="12" customHeight="1">
      <c r="C41" s="130" t="s">
        <v>34</v>
      </c>
      <c r="D41" s="108">
        <v>22.3</v>
      </c>
      <c r="E41" s="108">
        <v>8029.14</v>
      </c>
      <c r="F41" s="134"/>
      <c r="G41" s="108"/>
    </row>
    <row r="42" spans="3:7" ht="12" customHeight="1">
      <c r="C42" s="130" t="s">
        <v>30</v>
      </c>
      <c r="D42" s="108">
        <v>29.2</v>
      </c>
      <c r="E42" s="108">
        <v>12006.66</v>
      </c>
      <c r="F42" s="130"/>
      <c r="G42" s="108"/>
    </row>
    <row r="43" spans="3:7" ht="12" customHeight="1">
      <c r="C43" s="134" t="s">
        <v>36</v>
      </c>
      <c r="D43" s="108">
        <v>28</v>
      </c>
      <c r="E43" s="108">
        <v>11971.65</v>
      </c>
      <c r="F43" s="130"/>
      <c r="G43" s="108"/>
    </row>
    <row r="44" spans="3:15" ht="12" customHeight="1">
      <c r="C44" s="130" t="s">
        <v>45</v>
      </c>
      <c r="D44" s="108">
        <v>20.3</v>
      </c>
      <c r="E44" s="108">
        <v>2409.89</v>
      </c>
      <c r="F44" s="130"/>
      <c r="G44" s="108"/>
      <c r="O44" s="132"/>
    </row>
    <row r="45" spans="3:7" ht="12" customHeight="1">
      <c r="C45" s="134" t="s">
        <v>59</v>
      </c>
      <c r="D45" s="108">
        <v>12.9</v>
      </c>
      <c r="E45" s="108">
        <v>2527.62</v>
      </c>
      <c r="F45" s="134"/>
      <c r="G45" s="108"/>
    </row>
    <row r="47" ht="17.25" customHeight="1">
      <c r="C47" s="161" t="s">
        <v>148</v>
      </c>
    </row>
    <row r="48" ht="12" customHeight="1">
      <c r="C48" s="131" t="s">
        <v>108</v>
      </c>
    </row>
    <row r="49" ht="12" customHeight="1">
      <c r="B49" s="131"/>
    </row>
    <row r="50" spans="2:6" ht="12" customHeight="1">
      <c r="B50" s="131"/>
      <c r="C50" s="130"/>
      <c r="D50" s="148"/>
      <c r="E50" s="148"/>
      <c r="F50" s="130"/>
    </row>
    <row r="51" spans="3:6" ht="12" customHeight="1">
      <c r="C51" s="130"/>
      <c r="D51" s="148"/>
      <c r="E51" s="148"/>
      <c r="F51" s="130"/>
    </row>
    <row r="53" ht="12" customHeight="1">
      <c r="A53" s="127" t="s">
        <v>40</v>
      </c>
    </row>
    <row r="54" ht="12" customHeight="1">
      <c r="A54" s="134" t="s">
        <v>113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showGridLines="0" workbookViewId="0" topLeftCell="A58">
      <selection activeCell="C13" sqref="C13:E40"/>
    </sheetView>
  </sheetViews>
  <sheetFormatPr defaultColWidth="12.8515625" defaultRowHeight="12"/>
  <cols>
    <col min="1" max="2" width="9.28125" style="82" customWidth="1"/>
    <col min="3" max="3" width="16.421875" style="82" customWidth="1"/>
    <col min="4" max="5" width="14.28125" style="86" customWidth="1"/>
    <col min="6" max="7" width="12.8515625" style="87" customWidth="1"/>
    <col min="8" max="16384" width="12.8515625" style="82" customWidth="1"/>
  </cols>
  <sheetData>
    <row r="1" ht="12">
      <c r="C1" s="85" t="s">
        <v>80</v>
      </c>
    </row>
    <row r="2" ht="12">
      <c r="C2" s="81"/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s="88" customFormat="1" ht="15">
      <c r="C6" s="56" t="s">
        <v>149</v>
      </c>
      <c r="D6" s="70"/>
      <c r="E6" s="70"/>
      <c r="F6" s="69"/>
      <c r="G6" s="69"/>
      <c r="H6" s="68"/>
      <c r="I6" s="68"/>
      <c r="J6" s="68"/>
      <c r="K6" s="68"/>
      <c r="L6" s="68"/>
      <c r="M6" s="68"/>
      <c r="N6" s="68"/>
    </row>
    <row r="7" spans="3:7" s="91" customFormat="1" ht="12">
      <c r="C7" s="73"/>
      <c r="D7" s="89"/>
      <c r="E7" s="89"/>
      <c r="F7" s="90"/>
      <c r="G7" s="90"/>
    </row>
    <row r="8" spans="3:14" ht="12">
      <c r="C8" s="57"/>
      <c r="I8" s="55"/>
      <c r="N8" s="92"/>
    </row>
    <row r="9" spans="4:14" ht="12">
      <c r="D9" s="82"/>
      <c r="E9" s="82"/>
      <c r="N9" s="92"/>
    </row>
    <row r="10" spans="3:14" ht="84">
      <c r="C10" s="64"/>
      <c r="D10" s="123" t="s">
        <v>104</v>
      </c>
      <c r="E10" s="123" t="s">
        <v>132</v>
      </c>
      <c r="N10" s="92"/>
    </row>
    <row r="11" spans="3:14" ht="12">
      <c r="C11" s="155" t="s">
        <v>135</v>
      </c>
      <c r="D11" s="147">
        <v>27.04</v>
      </c>
      <c r="E11" s="147">
        <v>2.2300000000000004</v>
      </c>
      <c r="N11" s="92"/>
    </row>
    <row r="12" spans="3:14" ht="12">
      <c r="C12" s="155"/>
      <c r="D12" s="147"/>
      <c r="E12" s="147"/>
      <c r="N12" s="92"/>
    </row>
    <row r="13" spans="3:14" ht="12">
      <c r="C13" s="67" t="s">
        <v>9</v>
      </c>
      <c r="D13" s="147">
        <v>28.09</v>
      </c>
      <c r="E13" s="147">
        <v>2.1099999999999994</v>
      </c>
      <c r="F13" s="157"/>
      <c r="N13" s="92"/>
    </row>
    <row r="14" spans="3:14" ht="12">
      <c r="C14" s="67" t="s">
        <v>35</v>
      </c>
      <c r="D14" s="147">
        <v>17.02</v>
      </c>
      <c r="E14" s="147">
        <v>0.00999999999999801</v>
      </c>
      <c r="N14" s="92"/>
    </row>
    <row r="15" spans="3:14" ht="12">
      <c r="C15" s="145" t="s">
        <v>125</v>
      </c>
      <c r="D15" s="147">
        <v>18.33</v>
      </c>
      <c r="E15" s="147">
        <v>0.0799999999999983</v>
      </c>
      <c r="N15" s="92"/>
    </row>
    <row r="16" spans="3:14" ht="12">
      <c r="C16" s="67" t="s">
        <v>14</v>
      </c>
      <c r="D16" s="147">
        <v>29.83</v>
      </c>
      <c r="E16" s="147">
        <v>4.629999999999999</v>
      </c>
      <c r="N16" s="92"/>
    </row>
    <row r="17" spans="3:14" ht="12">
      <c r="C17" s="67" t="s">
        <v>19</v>
      </c>
      <c r="D17" s="147">
        <v>28.18</v>
      </c>
      <c r="E17" s="147">
        <v>2.5500000000000007</v>
      </c>
      <c r="N17" s="92"/>
    </row>
    <row r="18" spans="3:14" ht="12">
      <c r="C18" s="67" t="s">
        <v>26</v>
      </c>
      <c r="D18" s="147">
        <v>16.4</v>
      </c>
      <c r="E18" s="147">
        <v>0.35999999999999943</v>
      </c>
      <c r="N18" s="92"/>
    </row>
    <row r="19" spans="3:14" ht="12">
      <c r="C19" s="67" t="s">
        <v>10</v>
      </c>
      <c r="D19" s="147">
        <v>15.17</v>
      </c>
      <c r="E19" s="147">
        <v>0.6099999999999994</v>
      </c>
      <c r="N19" s="92"/>
    </row>
    <row r="20" spans="3:14" ht="12">
      <c r="C20" s="67" t="s">
        <v>23</v>
      </c>
      <c r="D20" s="147">
        <v>25.89</v>
      </c>
      <c r="E20" s="147">
        <v>1.7899999999999991</v>
      </c>
      <c r="N20" s="92"/>
    </row>
    <row r="21" spans="3:14" ht="12">
      <c r="C21" s="67" t="s">
        <v>21</v>
      </c>
      <c r="D21" s="147">
        <v>23.89</v>
      </c>
      <c r="E21" s="147">
        <v>1.379999999999999</v>
      </c>
      <c r="N21" s="92"/>
    </row>
    <row r="22" spans="3:14" ht="12">
      <c r="C22" s="67" t="s">
        <v>20</v>
      </c>
      <c r="D22" s="147">
        <v>32.06</v>
      </c>
      <c r="E22" s="147">
        <v>1.870000000000001</v>
      </c>
      <c r="N22" s="92"/>
    </row>
    <row r="23" spans="3:14" ht="12">
      <c r="C23" s="67" t="s">
        <v>39</v>
      </c>
      <c r="D23" s="147">
        <v>20.92</v>
      </c>
      <c r="E23" s="147">
        <v>0.23000000000000043</v>
      </c>
      <c r="N23" s="92"/>
    </row>
    <row r="24" spans="3:14" ht="12">
      <c r="C24" s="67" t="s">
        <v>22</v>
      </c>
      <c r="D24" s="147">
        <v>28.44</v>
      </c>
      <c r="E24" s="147">
        <v>3.5500000000000007</v>
      </c>
      <c r="N24" s="92"/>
    </row>
    <row r="25" spans="3:14" ht="12">
      <c r="C25" s="67" t="s">
        <v>24</v>
      </c>
      <c r="D25" s="147">
        <v>18.69</v>
      </c>
      <c r="E25" s="147">
        <v>1.1400000000000006</v>
      </c>
      <c r="N25" s="92"/>
    </row>
    <row r="26" spans="2:14" ht="12">
      <c r="B26" s="92"/>
      <c r="C26" s="67" t="s">
        <v>17</v>
      </c>
      <c r="D26" s="147">
        <v>14.91</v>
      </c>
      <c r="E26" s="147">
        <v>0.5500000000000007</v>
      </c>
      <c r="N26" s="92"/>
    </row>
    <row r="27" spans="3:14" ht="12">
      <c r="C27" s="67" t="s">
        <v>16</v>
      </c>
      <c r="D27" s="147">
        <v>14.58</v>
      </c>
      <c r="E27" s="147">
        <v>0.27999999999999936</v>
      </c>
      <c r="N27" s="92"/>
    </row>
    <row r="28" spans="3:14" ht="12">
      <c r="C28" s="67" t="s">
        <v>8</v>
      </c>
      <c r="D28" s="147">
        <v>21.52</v>
      </c>
      <c r="E28" s="147">
        <v>2.0500000000000007</v>
      </c>
      <c r="N28" s="92"/>
    </row>
    <row r="29" spans="3:14" ht="12">
      <c r="C29" s="67" t="s">
        <v>28</v>
      </c>
      <c r="D29" s="147">
        <v>18.86</v>
      </c>
      <c r="E29" s="147">
        <v>0.1999999999999993</v>
      </c>
      <c r="N29" s="92"/>
    </row>
    <row r="30" spans="3:14" ht="12">
      <c r="C30" s="67" t="s">
        <v>31</v>
      </c>
      <c r="D30" s="147">
        <v>16.23</v>
      </c>
      <c r="E30" s="147">
        <v>0.3200000000000003</v>
      </c>
      <c r="N30" s="92"/>
    </row>
    <row r="31" spans="3:14" ht="12">
      <c r="C31" s="67" t="s">
        <v>11</v>
      </c>
      <c r="D31" s="147">
        <v>28.02</v>
      </c>
      <c r="E31" s="147">
        <v>5.59</v>
      </c>
      <c r="N31" s="92"/>
    </row>
    <row r="32" spans="3:14" ht="12">
      <c r="C32" s="67" t="s">
        <v>12</v>
      </c>
      <c r="D32" s="147">
        <v>29.09</v>
      </c>
      <c r="E32" s="147">
        <v>2.7300000000000004</v>
      </c>
      <c r="N32" s="92"/>
    </row>
    <row r="33" spans="3:14" ht="12">
      <c r="C33" s="117" t="s">
        <v>29</v>
      </c>
      <c r="D33" s="147">
        <v>19.9</v>
      </c>
      <c r="E33" s="147">
        <v>2.1899999999999977</v>
      </c>
      <c r="N33" s="92"/>
    </row>
    <row r="34" spans="3:14" ht="12">
      <c r="C34" s="67" t="s">
        <v>32</v>
      </c>
      <c r="D34" s="147">
        <v>23.98</v>
      </c>
      <c r="E34" s="147">
        <v>1.9699999999999989</v>
      </c>
      <c r="N34" s="92"/>
    </row>
    <row r="35" spans="3:14" ht="12">
      <c r="C35" s="67" t="s">
        <v>33</v>
      </c>
      <c r="D35" s="147">
        <v>14.38</v>
      </c>
      <c r="E35" s="147">
        <v>0.23000000000000043</v>
      </c>
      <c r="N35" s="92"/>
    </row>
    <row r="36" spans="3:14" ht="12">
      <c r="C36" s="67" t="s">
        <v>25</v>
      </c>
      <c r="D36" s="147">
        <v>22.91</v>
      </c>
      <c r="E36" s="147">
        <v>0.3099999999999987</v>
      </c>
      <c r="N36" s="92"/>
    </row>
    <row r="37" spans="3:14" ht="12">
      <c r="C37" s="67" t="s">
        <v>27</v>
      </c>
      <c r="D37" s="147">
        <v>17.85</v>
      </c>
      <c r="E37" s="147">
        <v>0.05000000000000071</v>
      </c>
      <c r="N37" s="92"/>
    </row>
    <row r="38" spans="3:14" ht="12">
      <c r="C38" s="67" t="s">
        <v>15</v>
      </c>
      <c r="D38" s="147">
        <v>31.32</v>
      </c>
      <c r="E38" s="147">
        <v>3.34</v>
      </c>
      <c r="N38" s="92"/>
    </row>
    <row r="39" spans="3:14" ht="12">
      <c r="C39" s="67" t="s">
        <v>13</v>
      </c>
      <c r="D39" s="147">
        <v>29.05</v>
      </c>
      <c r="E39" s="147">
        <v>3.41</v>
      </c>
      <c r="N39" s="92"/>
    </row>
    <row r="40" spans="3:14" ht="12">
      <c r="C40" s="67" t="s">
        <v>18</v>
      </c>
      <c r="D40" s="147">
        <v>25.99</v>
      </c>
      <c r="E40" s="147">
        <v>0.8599999999999994</v>
      </c>
      <c r="N40" s="92"/>
    </row>
    <row r="41" spans="3:14" ht="12">
      <c r="C41" s="145" t="s">
        <v>34</v>
      </c>
      <c r="D41" s="147">
        <v>22.18</v>
      </c>
      <c r="E41" s="147">
        <v>2.6000000000000014</v>
      </c>
      <c r="N41" s="92"/>
    </row>
    <row r="42" spans="3:5" ht="12">
      <c r="C42" s="67" t="s">
        <v>30</v>
      </c>
      <c r="D42" s="147">
        <v>28.48</v>
      </c>
      <c r="E42" s="147">
        <v>2.8599999999999994</v>
      </c>
    </row>
    <row r="43" spans="3:5" ht="12">
      <c r="C43" s="67" t="s">
        <v>36</v>
      </c>
      <c r="D43" s="147">
        <v>25.75</v>
      </c>
      <c r="E43" s="147">
        <v>3.59</v>
      </c>
    </row>
    <row r="44" spans="3:8" ht="12">
      <c r="C44" s="67" t="s">
        <v>45</v>
      </c>
      <c r="D44" s="147">
        <v>19.8</v>
      </c>
      <c r="E44" s="147">
        <v>0.4200000000000017</v>
      </c>
      <c r="H44" s="87"/>
    </row>
    <row r="45" spans="3:8" ht="12">
      <c r="C45" s="118" t="s">
        <v>59</v>
      </c>
      <c r="D45" s="147">
        <v>12.68</v>
      </c>
      <c r="E45" s="147">
        <v>0.02999999999999936</v>
      </c>
      <c r="H45" s="87"/>
    </row>
    <row r="46" spans="4:8" ht="12">
      <c r="D46" s="119"/>
      <c r="E46" s="120"/>
      <c r="H46" s="87"/>
    </row>
    <row r="47" ht="12">
      <c r="C47" s="118"/>
    </row>
    <row r="48" spans="3:5" ht="12">
      <c r="C48" s="63" t="s">
        <v>98</v>
      </c>
      <c r="D48" s="82"/>
      <c r="E48" s="82"/>
    </row>
    <row r="49" ht="12"/>
    <row r="50" spans="3:5" ht="12">
      <c r="C50" s="121"/>
      <c r="D50" s="123"/>
      <c r="E50" s="149"/>
    </row>
    <row r="51" spans="3:5" ht="12">
      <c r="C51" s="121"/>
      <c r="D51" s="150"/>
      <c r="E51" s="150"/>
    </row>
    <row r="52" spans="3:5" ht="12">
      <c r="C52" s="121"/>
      <c r="D52" s="123"/>
      <c r="E52" s="123"/>
    </row>
    <row r="53" ht="12"/>
    <row r="54" spans="1:14" ht="12">
      <c r="A54" s="4" t="s">
        <v>79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">
      <c r="A55" s="82" t="s">
        <v>114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2">
      <c r="A56" s="82" t="s">
        <v>128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2:14" ht="12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4:14" ht="12">
      <c r="D58" s="82"/>
      <c r="E58" s="82"/>
      <c r="F58" s="82"/>
      <c r="G58" s="82"/>
      <c r="I58" s="58"/>
      <c r="J58" s="58"/>
      <c r="K58" s="58"/>
      <c r="L58" s="58"/>
      <c r="M58" s="58"/>
      <c r="N58" s="58"/>
    </row>
    <row r="59" spans="4:14" ht="12">
      <c r="D59" s="82"/>
      <c r="E59" s="82"/>
      <c r="F59" s="82"/>
      <c r="G59" s="82"/>
      <c r="I59" s="58"/>
      <c r="J59" s="58"/>
      <c r="K59" s="58"/>
      <c r="L59" s="58"/>
      <c r="M59" s="58"/>
      <c r="N59" s="58"/>
    </row>
    <row r="60" spans="4:14" ht="12">
      <c r="D60" s="82"/>
      <c r="E60" s="82"/>
      <c r="F60" s="82"/>
      <c r="G60" s="82"/>
      <c r="I60" s="58"/>
      <c r="J60" s="58"/>
      <c r="K60" s="58"/>
      <c r="L60" s="58"/>
      <c r="M60" s="58"/>
      <c r="N60" s="58"/>
    </row>
    <row r="61" spans="4:14" ht="12">
      <c r="D61" s="82"/>
      <c r="E61" s="82"/>
      <c r="F61" s="82"/>
      <c r="G61" s="82"/>
      <c r="I61" s="58"/>
      <c r="J61" s="58"/>
      <c r="K61" s="58"/>
      <c r="L61" s="58"/>
      <c r="M61" s="58"/>
      <c r="N61" s="58"/>
    </row>
    <row r="62" spans="4:14" ht="12">
      <c r="D62" s="82"/>
      <c r="E62" s="82"/>
      <c r="F62" s="82"/>
      <c r="G62" s="82"/>
      <c r="I62" s="58"/>
      <c r="J62" s="58"/>
      <c r="K62" s="58"/>
      <c r="L62" s="58"/>
      <c r="M62" s="58"/>
      <c r="N62" s="58"/>
    </row>
    <row r="63" spans="4:14" ht="12">
      <c r="D63" s="82"/>
      <c r="E63" s="82"/>
      <c r="F63" s="82"/>
      <c r="G63" s="82"/>
      <c r="I63" s="58"/>
      <c r="J63" s="58"/>
      <c r="K63" s="58"/>
      <c r="L63" s="58"/>
      <c r="M63" s="58"/>
      <c r="N63" s="58"/>
    </row>
    <row r="64" spans="4:14" ht="12">
      <c r="D64" s="82"/>
      <c r="E64" s="82"/>
      <c r="F64" s="82"/>
      <c r="G64" s="82"/>
      <c r="I64" s="58"/>
      <c r="J64" s="58"/>
      <c r="K64" s="58"/>
      <c r="L64" s="58"/>
      <c r="M64" s="58"/>
      <c r="N64" s="58"/>
    </row>
    <row r="65" spans="4:14" ht="12">
      <c r="D65" s="82"/>
      <c r="E65" s="82"/>
      <c r="F65" s="82"/>
      <c r="G65" s="82"/>
      <c r="I65" s="58"/>
      <c r="J65" s="58"/>
      <c r="K65" s="58"/>
      <c r="L65" s="58"/>
      <c r="M65" s="58"/>
      <c r="N65" s="58"/>
    </row>
    <row r="66" spans="4:14" ht="12">
      <c r="D66" s="82"/>
      <c r="E66" s="82"/>
      <c r="F66" s="82"/>
      <c r="G66" s="82"/>
      <c r="I66" s="58"/>
      <c r="J66" s="58"/>
      <c r="K66" s="58"/>
      <c r="L66" s="58"/>
      <c r="M66" s="58"/>
      <c r="N66" s="58"/>
    </row>
    <row r="67" spans="4:14" ht="12">
      <c r="D67" s="82"/>
      <c r="E67" s="82"/>
      <c r="F67" s="82"/>
      <c r="G67" s="82"/>
      <c r="I67" s="58"/>
      <c r="J67" s="58"/>
      <c r="K67" s="58"/>
      <c r="L67" s="58"/>
      <c r="M67" s="58"/>
      <c r="N67" s="58"/>
    </row>
    <row r="68" spans="4:14" ht="12">
      <c r="D68" s="82"/>
      <c r="E68" s="82"/>
      <c r="F68" s="82"/>
      <c r="G68" s="82"/>
      <c r="I68" s="58"/>
      <c r="J68" s="58"/>
      <c r="K68" s="58"/>
      <c r="L68" s="58"/>
      <c r="M68" s="58"/>
      <c r="N68" s="58"/>
    </row>
    <row r="69" spans="4:14" ht="12">
      <c r="D69" s="82"/>
      <c r="E69" s="82"/>
      <c r="F69" s="82"/>
      <c r="G69" s="82"/>
      <c r="I69" s="58"/>
      <c r="J69" s="58"/>
      <c r="K69" s="58"/>
      <c r="L69" s="58"/>
      <c r="M69" s="58"/>
      <c r="N69" s="58"/>
    </row>
    <row r="70" spans="4:14" ht="12">
      <c r="D70" s="82"/>
      <c r="E70" s="82"/>
      <c r="F70" s="82"/>
      <c r="G70" s="82"/>
      <c r="I70" s="58"/>
      <c r="J70" s="58"/>
      <c r="K70" s="58"/>
      <c r="L70" s="58"/>
      <c r="M70" s="58"/>
      <c r="N70" s="58"/>
    </row>
    <row r="71" spans="4:14" ht="12">
      <c r="D71" s="82"/>
      <c r="E71" s="82"/>
      <c r="F71" s="82"/>
      <c r="G71" s="82"/>
      <c r="I71" s="58"/>
      <c r="J71" s="58"/>
      <c r="K71" s="58"/>
      <c r="L71" s="58"/>
      <c r="M71" s="58"/>
      <c r="N71" s="58"/>
    </row>
    <row r="72" spans="4:14" ht="12">
      <c r="D72" s="82"/>
      <c r="E72" s="82"/>
      <c r="F72" s="82"/>
      <c r="G72" s="82"/>
      <c r="I72" s="58"/>
      <c r="J72" s="58"/>
      <c r="K72" s="58"/>
      <c r="L72" s="58"/>
      <c r="M72" s="58"/>
      <c r="N72" s="58"/>
    </row>
    <row r="73" spans="4:14" ht="12">
      <c r="D73" s="82"/>
      <c r="E73" s="82"/>
      <c r="F73" s="82"/>
      <c r="G73" s="82"/>
      <c r="I73" s="58"/>
      <c r="J73" s="58"/>
      <c r="K73" s="58"/>
      <c r="L73" s="58"/>
      <c r="M73" s="58"/>
      <c r="N73" s="58"/>
    </row>
    <row r="74" spans="4:14" ht="12">
      <c r="D74" s="82"/>
      <c r="E74" s="82"/>
      <c r="F74" s="82"/>
      <c r="G74" s="82"/>
      <c r="I74" s="58"/>
      <c r="J74" s="58"/>
      <c r="K74" s="58"/>
      <c r="L74" s="58"/>
      <c r="M74" s="58"/>
      <c r="N74" s="58"/>
    </row>
    <row r="75" spans="4:14" ht="12">
      <c r="D75" s="82"/>
      <c r="E75" s="82"/>
      <c r="F75" s="82"/>
      <c r="G75" s="82"/>
      <c r="I75" s="58"/>
      <c r="J75" s="58"/>
      <c r="K75" s="58"/>
      <c r="L75" s="58"/>
      <c r="M75" s="58"/>
      <c r="N75" s="58"/>
    </row>
    <row r="76" spans="4:14" ht="12">
      <c r="D76" s="82"/>
      <c r="E76" s="82"/>
      <c r="F76" s="82"/>
      <c r="G76" s="82"/>
      <c r="I76" s="58"/>
      <c r="J76" s="58"/>
      <c r="K76" s="58"/>
      <c r="L76" s="58"/>
      <c r="M76" s="58"/>
      <c r="N76" s="58"/>
    </row>
    <row r="77" spans="4:14" ht="12">
      <c r="D77" s="82"/>
      <c r="E77" s="82"/>
      <c r="F77" s="82"/>
      <c r="G77" s="82"/>
      <c r="I77" s="58"/>
      <c r="J77" s="58"/>
      <c r="K77" s="58"/>
      <c r="L77" s="58"/>
      <c r="M77" s="58"/>
      <c r="N77" s="58"/>
    </row>
    <row r="78" spans="4:14" ht="12">
      <c r="D78" s="82"/>
      <c r="E78" s="82"/>
      <c r="F78" s="82"/>
      <c r="G78" s="82"/>
      <c r="I78" s="58"/>
      <c r="J78" s="58"/>
      <c r="K78" s="58"/>
      <c r="L78" s="58"/>
      <c r="M78" s="58"/>
      <c r="N78" s="58"/>
    </row>
    <row r="79" spans="4:14" ht="12">
      <c r="D79" s="82"/>
      <c r="E79" s="82"/>
      <c r="F79" s="82"/>
      <c r="G79" s="82"/>
      <c r="I79" s="58"/>
      <c r="J79" s="58"/>
      <c r="K79" s="58"/>
      <c r="L79" s="58"/>
      <c r="M79" s="58"/>
      <c r="N79" s="58"/>
    </row>
    <row r="80" spans="4:14" ht="12">
      <c r="D80" s="82"/>
      <c r="E80" s="82"/>
      <c r="F80" s="82"/>
      <c r="G80" s="82"/>
      <c r="I80" s="58"/>
      <c r="J80" s="58"/>
      <c r="K80" s="58"/>
      <c r="L80" s="58"/>
      <c r="M80" s="58"/>
      <c r="N80" s="58"/>
    </row>
    <row r="81" spans="4:14" ht="12">
      <c r="D81" s="82"/>
      <c r="E81" s="82"/>
      <c r="F81" s="82"/>
      <c r="G81" s="82"/>
      <c r="I81" s="58"/>
      <c r="J81" s="58"/>
      <c r="K81" s="58"/>
      <c r="L81" s="58"/>
      <c r="M81" s="58"/>
      <c r="N81" s="58"/>
    </row>
    <row r="82" spans="4:14" ht="12">
      <c r="D82" s="82"/>
      <c r="E82" s="82"/>
      <c r="F82" s="82"/>
      <c r="G82" s="82"/>
      <c r="I82" s="58"/>
      <c r="J82" s="58"/>
      <c r="K82" s="58"/>
      <c r="L82" s="58"/>
      <c r="M82" s="58"/>
      <c r="N82" s="58"/>
    </row>
    <row r="83" spans="4:14" ht="12">
      <c r="D83" s="82"/>
      <c r="E83" s="82"/>
      <c r="F83" s="82"/>
      <c r="G83" s="82"/>
      <c r="I83" s="58"/>
      <c r="J83" s="58"/>
      <c r="K83" s="58"/>
      <c r="L83" s="58"/>
      <c r="M83" s="58"/>
      <c r="N83" s="58"/>
    </row>
    <row r="84" spans="4:14" ht="12">
      <c r="D84" s="82"/>
      <c r="E84" s="82"/>
      <c r="F84" s="82"/>
      <c r="G84" s="82"/>
      <c r="I84" s="58"/>
      <c r="J84" s="58"/>
      <c r="K84" s="58"/>
      <c r="L84" s="58"/>
      <c r="M84" s="58"/>
      <c r="N84" s="58"/>
    </row>
    <row r="85" spans="4:14" ht="12">
      <c r="D85" s="82"/>
      <c r="E85" s="82"/>
      <c r="F85" s="82"/>
      <c r="G85" s="82"/>
      <c r="I85" s="58"/>
      <c r="J85" s="58"/>
      <c r="K85" s="58"/>
      <c r="L85" s="58"/>
      <c r="M85" s="58"/>
      <c r="N85" s="58"/>
    </row>
    <row r="86" spans="4:14" ht="12">
      <c r="D86" s="82"/>
      <c r="E86" s="82"/>
      <c r="F86" s="82"/>
      <c r="G86" s="82"/>
      <c r="I86" s="58"/>
      <c r="J86" s="58"/>
      <c r="K86" s="58"/>
      <c r="L86" s="58"/>
      <c r="M86" s="58"/>
      <c r="N86" s="58"/>
    </row>
    <row r="87" spans="4:14" ht="12">
      <c r="D87" s="82"/>
      <c r="E87" s="82"/>
      <c r="F87" s="82"/>
      <c r="G87" s="82"/>
      <c r="I87" s="58"/>
      <c r="J87" s="58"/>
      <c r="K87" s="58"/>
      <c r="L87" s="58"/>
      <c r="M87" s="58"/>
      <c r="N87" s="58"/>
    </row>
    <row r="88" spans="4:14" ht="12">
      <c r="D88" s="82"/>
      <c r="E88" s="82"/>
      <c r="F88" s="82"/>
      <c r="G88" s="82"/>
      <c r="I88" s="58"/>
      <c r="J88" s="58"/>
      <c r="K88" s="58"/>
      <c r="L88" s="58"/>
      <c r="M88" s="58"/>
      <c r="N88" s="58"/>
    </row>
    <row r="89" spans="4:14" ht="12">
      <c r="D89" s="82"/>
      <c r="E89" s="82"/>
      <c r="F89" s="82"/>
      <c r="G89" s="82"/>
      <c r="I89" s="58"/>
      <c r="J89" s="58"/>
      <c r="K89" s="58"/>
      <c r="L89" s="58"/>
      <c r="M89" s="58"/>
      <c r="N89" s="58"/>
    </row>
    <row r="90" spans="4:14" ht="12">
      <c r="D90" s="82"/>
      <c r="E90" s="82"/>
      <c r="F90" s="82"/>
      <c r="G90" s="82"/>
      <c r="I90" s="58"/>
      <c r="J90" s="58"/>
      <c r="K90" s="58"/>
      <c r="L90" s="58"/>
      <c r="M90" s="58"/>
      <c r="N90" s="58"/>
    </row>
    <row r="91" spans="4:14" ht="12">
      <c r="D91" s="82"/>
      <c r="E91" s="82"/>
      <c r="F91" s="82"/>
      <c r="G91" s="82"/>
      <c r="I91" s="58"/>
      <c r="J91" s="58"/>
      <c r="K91" s="58"/>
      <c r="L91" s="58"/>
      <c r="M91" s="58"/>
      <c r="N91" s="58"/>
    </row>
    <row r="92" spans="4:14" ht="12">
      <c r="D92" s="82"/>
      <c r="E92" s="82"/>
      <c r="F92" s="82"/>
      <c r="G92" s="82"/>
      <c r="I92" s="58"/>
      <c r="J92" s="58"/>
      <c r="K92" s="58"/>
      <c r="L92" s="58"/>
      <c r="M92" s="58"/>
      <c r="N92" s="58"/>
    </row>
    <row r="93" spans="4:14" ht="12">
      <c r="D93" s="82"/>
      <c r="E93" s="82"/>
      <c r="F93" s="82"/>
      <c r="G93" s="82"/>
      <c r="I93" s="58"/>
      <c r="J93" s="58"/>
      <c r="K93" s="58"/>
      <c r="L93" s="58"/>
      <c r="M93" s="58"/>
      <c r="N93" s="58"/>
    </row>
    <row r="94" ht="12"/>
    <row r="95" ht="12"/>
    <row r="96" ht="12"/>
    <row r="97" ht="12">
      <c r="D97" s="82"/>
    </row>
    <row r="98" ht="12">
      <c r="D98" s="82"/>
    </row>
    <row r="99" ht="12">
      <c r="D99" s="82"/>
    </row>
    <row r="100" ht="12">
      <c r="D100" s="82"/>
    </row>
    <row r="101" ht="12">
      <c r="D101" s="82"/>
    </row>
    <row r="102" ht="12">
      <c r="D102" s="82"/>
    </row>
    <row r="103" ht="12">
      <c r="D103" s="82"/>
    </row>
    <row r="104" ht="12">
      <c r="D104" s="82"/>
    </row>
    <row r="105" ht="12">
      <c r="D105" s="82"/>
    </row>
    <row r="106" ht="12">
      <c r="D106" s="82"/>
    </row>
    <row r="107" spans="6:14" s="86" customFormat="1" ht="12">
      <c r="F107" s="87"/>
      <c r="G107" s="87"/>
      <c r="H107" s="82"/>
      <c r="I107" s="82"/>
      <c r="J107" s="82"/>
      <c r="K107" s="82"/>
      <c r="L107" s="82"/>
      <c r="M107" s="82"/>
      <c r="N107" s="82"/>
    </row>
    <row r="108" spans="6:14" s="86" customFormat="1" ht="12">
      <c r="F108" s="87"/>
      <c r="G108" s="87"/>
      <c r="H108" s="82"/>
      <c r="I108" s="82"/>
      <c r="J108" s="82"/>
      <c r="K108" s="82"/>
      <c r="L108" s="82"/>
      <c r="M108" s="82"/>
      <c r="N108" s="82"/>
    </row>
    <row r="109" spans="6:14" s="86" customFormat="1" ht="12">
      <c r="F109" s="87"/>
      <c r="G109" s="87"/>
      <c r="H109" s="82"/>
      <c r="I109" s="82"/>
      <c r="J109" s="82"/>
      <c r="K109" s="82"/>
      <c r="L109" s="82"/>
      <c r="M109" s="82"/>
      <c r="N109" s="82"/>
    </row>
    <row r="110" spans="6:14" s="86" customFormat="1" ht="12">
      <c r="F110" s="87"/>
      <c r="G110" s="87"/>
      <c r="H110" s="82"/>
      <c r="I110" s="82"/>
      <c r="J110" s="82"/>
      <c r="K110" s="82"/>
      <c r="L110" s="82"/>
      <c r="M110" s="82"/>
      <c r="N110" s="82"/>
    </row>
    <row r="111" spans="6:14" s="86" customFormat="1" ht="12">
      <c r="F111" s="87"/>
      <c r="G111" s="87"/>
      <c r="H111" s="82"/>
      <c r="I111" s="82"/>
      <c r="J111" s="82"/>
      <c r="K111" s="82"/>
      <c r="L111" s="82"/>
      <c r="M111" s="82"/>
      <c r="N111" s="82"/>
    </row>
    <row r="112" spans="6:14" s="86" customFormat="1" ht="12">
      <c r="F112" s="87"/>
      <c r="G112" s="87"/>
      <c r="H112" s="82"/>
      <c r="I112" s="82"/>
      <c r="J112" s="82"/>
      <c r="K112" s="82"/>
      <c r="L112" s="82"/>
      <c r="M112" s="82"/>
      <c r="N112" s="82"/>
    </row>
    <row r="113" spans="6:14" s="86" customFormat="1" ht="12">
      <c r="F113" s="87"/>
      <c r="G113" s="87"/>
      <c r="H113" s="82"/>
      <c r="I113" s="82"/>
      <c r="J113" s="82"/>
      <c r="K113" s="82"/>
      <c r="L113" s="82"/>
      <c r="M113" s="82"/>
      <c r="N113" s="82"/>
    </row>
    <row r="114" spans="6:14" s="86" customFormat="1" ht="12">
      <c r="F114" s="87"/>
      <c r="G114" s="87"/>
      <c r="H114" s="82"/>
      <c r="I114" s="82"/>
      <c r="J114" s="82"/>
      <c r="K114" s="82"/>
      <c r="L114" s="82"/>
      <c r="M114" s="82"/>
      <c r="N114" s="82"/>
    </row>
    <row r="115" spans="6:14" s="86" customFormat="1" ht="12">
      <c r="F115" s="87"/>
      <c r="G115" s="87"/>
      <c r="H115" s="82"/>
      <c r="I115" s="82"/>
      <c r="J115" s="82"/>
      <c r="K115" s="82"/>
      <c r="L115" s="82"/>
      <c r="M115" s="82"/>
      <c r="N115" s="82"/>
    </row>
    <row r="116" spans="6:14" s="86" customFormat="1" ht="12">
      <c r="F116" s="87"/>
      <c r="G116" s="87"/>
      <c r="H116" s="82"/>
      <c r="I116" s="82"/>
      <c r="J116" s="82"/>
      <c r="K116" s="82"/>
      <c r="L116" s="82"/>
      <c r="M116" s="82"/>
      <c r="N116" s="82"/>
    </row>
    <row r="117" spans="6:14" s="86" customFormat="1" ht="12">
      <c r="F117" s="87"/>
      <c r="G117" s="87"/>
      <c r="H117" s="82"/>
      <c r="I117" s="82"/>
      <c r="J117" s="82"/>
      <c r="K117" s="82"/>
      <c r="L117" s="82"/>
      <c r="M117" s="82"/>
      <c r="N117" s="82"/>
    </row>
    <row r="118" spans="6:14" s="86" customFormat="1" ht="12">
      <c r="F118" s="87"/>
      <c r="G118" s="87"/>
      <c r="H118" s="82"/>
      <c r="I118" s="82"/>
      <c r="J118" s="82"/>
      <c r="K118" s="82"/>
      <c r="L118" s="82"/>
      <c r="M118" s="82"/>
      <c r="N118" s="82"/>
    </row>
    <row r="119" spans="6:14" s="86" customFormat="1" ht="12">
      <c r="F119" s="87"/>
      <c r="G119" s="87"/>
      <c r="H119" s="82"/>
      <c r="I119" s="82"/>
      <c r="J119" s="82"/>
      <c r="K119" s="82"/>
      <c r="L119" s="82"/>
      <c r="M119" s="82"/>
      <c r="N119" s="82"/>
    </row>
    <row r="120" spans="6:14" s="86" customFormat="1" ht="12">
      <c r="F120" s="87"/>
      <c r="G120" s="87"/>
      <c r="H120" s="82"/>
      <c r="I120" s="82"/>
      <c r="J120" s="82"/>
      <c r="K120" s="82"/>
      <c r="L120" s="82"/>
      <c r="M120" s="82"/>
      <c r="N120" s="82"/>
    </row>
    <row r="121" spans="6:14" s="86" customFormat="1" ht="12">
      <c r="F121" s="87"/>
      <c r="G121" s="87"/>
      <c r="H121" s="82"/>
      <c r="I121" s="82"/>
      <c r="J121" s="82"/>
      <c r="K121" s="82"/>
      <c r="L121" s="82"/>
      <c r="M121" s="82"/>
      <c r="N121" s="82"/>
    </row>
    <row r="122" spans="6:14" s="86" customFormat="1" ht="12">
      <c r="F122" s="87"/>
      <c r="G122" s="87"/>
      <c r="H122" s="82"/>
      <c r="I122" s="82"/>
      <c r="J122" s="82"/>
      <c r="K122" s="82"/>
      <c r="L122" s="82"/>
      <c r="M122" s="82"/>
      <c r="N122" s="82"/>
    </row>
    <row r="123" spans="6:14" s="86" customFormat="1" ht="12">
      <c r="F123" s="87"/>
      <c r="G123" s="87"/>
      <c r="H123" s="82"/>
      <c r="I123" s="82"/>
      <c r="J123" s="82"/>
      <c r="K123" s="82"/>
      <c r="L123" s="82"/>
      <c r="M123" s="82"/>
      <c r="N123" s="82"/>
    </row>
    <row r="124" spans="6:14" s="86" customFormat="1" ht="12">
      <c r="F124" s="87"/>
      <c r="G124" s="87"/>
      <c r="H124" s="82"/>
      <c r="I124" s="82"/>
      <c r="J124" s="82"/>
      <c r="K124" s="82"/>
      <c r="L124" s="82"/>
      <c r="M124" s="82"/>
      <c r="N124" s="82"/>
    </row>
    <row r="125" spans="6:14" s="86" customFormat="1" ht="12">
      <c r="F125" s="87"/>
      <c r="G125" s="87"/>
      <c r="H125" s="82"/>
      <c r="I125" s="82"/>
      <c r="J125" s="82"/>
      <c r="K125" s="82"/>
      <c r="L125" s="82"/>
      <c r="M125" s="82"/>
      <c r="N125" s="82"/>
    </row>
    <row r="126" spans="6:14" s="86" customFormat="1" ht="12">
      <c r="F126" s="87"/>
      <c r="G126" s="87"/>
      <c r="H126" s="82"/>
      <c r="I126" s="82"/>
      <c r="J126" s="82"/>
      <c r="K126" s="82"/>
      <c r="L126" s="82"/>
      <c r="M126" s="82"/>
      <c r="N126" s="82"/>
    </row>
    <row r="127" spans="6:14" s="86" customFormat="1" ht="12">
      <c r="F127" s="87"/>
      <c r="G127" s="87"/>
      <c r="H127" s="82"/>
      <c r="I127" s="82"/>
      <c r="J127" s="82"/>
      <c r="K127" s="82"/>
      <c r="L127" s="82"/>
      <c r="M127" s="82"/>
      <c r="N127" s="82"/>
    </row>
    <row r="128" spans="6:14" s="86" customFormat="1" ht="12">
      <c r="F128" s="87"/>
      <c r="G128" s="87"/>
      <c r="H128" s="82"/>
      <c r="I128" s="82"/>
      <c r="J128" s="82"/>
      <c r="K128" s="82"/>
      <c r="L128" s="82"/>
      <c r="M128" s="82"/>
      <c r="N128" s="82"/>
    </row>
    <row r="129" spans="6:14" s="86" customFormat="1" ht="12">
      <c r="F129" s="87"/>
      <c r="G129" s="87"/>
      <c r="H129" s="82"/>
      <c r="I129" s="82"/>
      <c r="J129" s="82"/>
      <c r="K129" s="82"/>
      <c r="L129" s="82"/>
      <c r="M129" s="82"/>
      <c r="N129" s="82"/>
    </row>
    <row r="130" spans="6:14" s="86" customFormat="1" ht="12">
      <c r="F130" s="87"/>
      <c r="G130" s="87"/>
      <c r="H130" s="82"/>
      <c r="I130" s="82"/>
      <c r="J130" s="82"/>
      <c r="K130" s="82"/>
      <c r="L130" s="82"/>
      <c r="M130" s="82"/>
      <c r="N130" s="82"/>
    </row>
    <row r="131" spans="6:14" s="86" customFormat="1" ht="12">
      <c r="F131" s="87"/>
      <c r="G131" s="87"/>
      <c r="H131" s="82"/>
      <c r="I131" s="82"/>
      <c r="J131" s="82"/>
      <c r="K131" s="82"/>
      <c r="L131" s="82"/>
      <c r="M131" s="82"/>
      <c r="N131" s="82"/>
    </row>
    <row r="132" spans="6:14" s="86" customFormat="1" ht="12">
      <c r="F132" s="87"/>
      <c r="G132" s="87"/>
      <c r="H132" s="82"/>
      <c r="I132" s="82"/>
      <c r="J132" s="82"/>
      <c r="K132" s="82"/>
      <c r="L132" s="82"/>
      <c r="M132" s="82"/>
      <c r="N132" s="8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 topLeftCell="A4">
      <selection activeCell="F13" sqref="F13"/>
    </sheetView>
  </sheetViews>
  <sheetFormatPr defaultColWidth="12.8515625" defaultRowHeight="12"/>
  <cols>
    <col min="1" max="2" width="9.28125" style="82" customWidth="1"/>
    <col min="3" max="3" width="20.421875" style="82" customWidth="1"/>
    <col min="4" max="4" width="12.8515625" style="86" customWidth="1"/>
    <col min="5" max="16384" width="12.8515625" style="82" customWidth="1"/>
  </cols>
  <sheetData>
    <row r="1" ht="12">
      <c r="C1" s="85" t="s">
        <v>74</v>
      </c>
    </row>
    <row r="2" ht="12">
      <c r="C2" s="81" t="s">
        <v>3</v>
      </c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ht="15">
      <c r="C6" s="56" t="s">
        <v>150</v>
      </c>
      <c r="D6" s="70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ht="12">
      <c r="C7" s="73" t="s">
        <v>3</v>
      </c>
    </row>
    <row r="8" spans="3:6" ht="12">
      <c r="C8" s="57"/>
      <c r="F8" s="55"/>
    </row>
    <row r="9" spans="3:7" ht="12">
      <c r="C9" s="59"/>
      <c r="D9" s="60"/>
      <c r="E9" s="60"/>
      <c r="G9" s="55"/>
    </row>
    <row r="10" spans="3:8" s="88" customFormat="1" ht="60">
      <c r="C10" s="64"/>
      <c r="D10" s="114" t="s">
        <v>133</v>
      </c>
      <c r="E10" s="114" t="s">
        <v>134</v>
      </c>
      <c r="F10" s="82"/>
      <c r="G10" s="82"/>
      <c r="H10" s="82"/>
    </row>
    <row r="11" spans="3:11" s="91" customFormat="1" ht="12">
      <c r="C11" s="155" t="s">
        <v>135</v>
      </c>
      <c r="D11" s="147">
        <v>27.08</v>
      </c>
      <c r="E11" s="147">
        <v>24.85</v>
      </c>
      <c r="F11" s="92"/>
      <c r="G11" s="82"/>
      <c r="H11" s="82"/>
      <c r="J11" s="95"/>
      <c r="K11" s="95"/>
    </row>
    <row r="12" spans="3:11" s="91" customFormat="1" ht="12">
      <c r="C12" s="116"/>
      <c r="D12" s="66"/>
      <c r="E12" s="66"/>
      <c r="F12" s="82"/>
      <c r="G12" s="82"/>
      <c r="H12" s="82"/>
      <c r="J12" s="95"/>
      <c r="K12" s="95"/>
    </row>
    <row r="13" spans="3:11" ht="12">
      <c r="C13" s="67" t="s">
        <v>20</v>
      </c>
      <c r="D13" s="119">
        <v>32.06</v>
      </c>
      <c r="E13" s="119">
        <v>30.19</v>
      </c>
      <c r="F13" s="158"/>
      <c r="G13" s="119"/>
      <c r="J13" s="95"/>
      <c r="K13" s="95"/>
    </row>
    <row r="14" spans="3:11" ht="12">
      <c r="C14" s="67" t="s">
        <v>15</v>
      </c>
      <c r="D14" s="119">
        <v>31.32</v>
      </c>
      <c r="E14" s="119">
        <v>27.98</v>
      </c>
      <c r="F14" s="67"/>
      <c r="G14" s="119"/>
      <c r="J14" s="95"/>
      <c r="K14" s="95"/>
    </row>
    <row r="15" spans="3:11" ht="12">
      <c r="C15" s="67" t="s">
        <v>12</v>
      </c>
      <c r="D15" s="119">
        <v>29.09</v>
      </c>
      <c r="E15" s="119">
        <v>26.36</v>
      </c>
      <c r="F15" s="67"/>
      <c r="G15" s="119"/>
      <c r="J15" s="95"/>
      <c r="K15" s="95"/>
    </row>
    <row r="16" spans="3:11" ht="12">
      <c r="C16" s="67" t="s">
        <v>9</v>
      </c>
      <c r="D16" s="119">
        <v>28.09</v>
      </c>
      <c r="E16" s="119">
        <v>25.98</v>
      </c>
      <c r="F16" s="67"/>
      <c r="G16" s="119"/>
      <c r="J16" s="95"/>
      <c r="K16" s="95"/>
    </row>
    <row r="17" spans="3:11" ht="12">
      <c r="C17" s="67" t="s">
        <v>13</v>
      </c>
      <c r="D17" s="119">
        <v>29.05</v>
      </c>
      <c r="E17" s="119">
        <v>25.64</v>
      </c>
      <c r="F17" s="67"/>
      <c r="G17" s="119"/>
      <c r="J17" s="95"/>
      <c r="K17" s="95"/>
    </row>
    <row r="18" spans="3:11" ht="12">
      <c r="C18" s="67" t="s">
        <v>19</v>
      </c>
      <c r="D18" s="119">
        <v>28.18</v>
      </c>
      <c r="E18" s="119">
        <v>25.63</v>
      </c>
      <c r="F18" s="67"/>
      <c r="G18" s="119"/>
      <c r="J18" s="95"/>
      <c r="K18" s="95"/>
    </row>
    <row r="19" spans="3:11" ht="12">
      <c r="C19" s="67" t="s">
        <v>14</v>
      </c>
      <c r="D19" s="119">
        <v>29.83</v>
      </c>
      <c r="E19" s="119">
        <v>25.2</v>
      </c>
      <c r="F19" s="67"/>
      <c r="G19" s="119"/>
      <c r="J19" s="95"/>
      <c r="K19" s="95"/>
    </row>
    <row r="20" spans="3:11" ht="12">
      <c r="C20" s="67" t="s">
        <v>18</v>
      </c>
      <c r="D20" s="119">
        <v>25.99</v>
      </c>
      <c r="E20" s="119">
        <v>25.13</v>
      </c>
      <c r="F20" s="67"/>
      <c r="G20" s="119"/>
      <c r="J20" s="95"/>
      <c r="K20" s="95"/>
    </row>
    <row r="21" spans="3:11" ht="12">
      <c r="C21" s="67" t="s">
        <v>22</v>
      </c>
      <c r="D21" s="119">
        <v>28.44</v>
      </c>
      <c r="E21" s="119">
        <v>24.89</v>
      </c>
      <c r="F21" s="67"/>
      <c r="G21" s="119"/>
      <c r="J21" s="95"/>
      <c r="K21" s="95"/>
    </row>
    <row r="22" spans="3:11" ht="12">
      <c r="C22" s="67" t="s">
        <v>23</v>
      </c>
      <c r="D22" s="119">
        <v>25.89</v>
      </c>
      <c r="E22" s="119">
        <v>24.1</v>
      </c>
      <c r="F22" s="67"/>
      <c r="G22" s="119"/>
      <c r="J22" s="95"/>
      <c r="K22" s="95"/>
    </row>
    <row r="23" spans="3:11" ht="12">
      <c r="C23" s="67" t="s">
        <v>25</v>
      </c>
      <c r="D23" s="119">
        <v>22.91</v>
      </c>
      <c r="E23" s="119">
        <v>22.6</v>
      </c>
      <c r="F23" s="67"/>
      <c r="G23" s="119"/>
      <c r="J23" s="95"/>
      <c r="K23" s="95"/>
    </row>
    <row r="24" spans="3:11" ht="12">
      <c r="C24" s="67" t="s">
        <v>21</v>
      </c>
      <c r="D24" s="119">
        <v>23.89</v>
      </c>
      <c r="E24" s="119">
        <v>22.51</v>
      </c>
      <c r="F24" s="67"/>
      <c r="G24" s="119"/>
      <c r="J24" s="95"/>
      <c r="K24" s="95"/>
    </row>
    <row r="25" spans="3:11" ht="12">
      <c r="C25" s="67" t="s">
        <v>11</v>
      </c>
      <c r="D25" s="119">
        <v>28.02</v>
      </c>
      <c r="E25" s="119">
        <v>22.43</v>
      </c>
      <c r="F25" s="67"/>
      <c r="G25" s="119"/>
      <c r="J25" s="95"/>
      <c r="K25" s="95"/>
    </row>
    <row r="26" spans="3:11" ht="12">
      <c r="C26" s="67" t="s">
        <v>32</v>
      </c>
      <c r="D26" s="119">
        <v>23.98</v>
      </c>
      <c r="E26" s="119">
        <v>22.01</v>
      </c>
      <c r="F26" s="67"/>
      <c r="G26" s="119"/>
      <c r="J26" s="95"/>
      <c r="K26" s="95"/>
    </row>
    <row r="27" spans="3:11" ht="12">
      <c r="C27" s="67" t="s">
        <v>39</v>
      </c>
      <c r="D27" s="119">
        <v>20.92</v>
      </c>
      <c r="E27" s="119">
        <v>20.69</v>
      </c>
      <c r="F27" s="67"/>
      <c r="G27" s="119"/>
      <c r="J27" s="95"/>
      <c r="K27" s="95"/>
    </row>
    <row r="28" spans="3:11" ht="12">
      <c r="C28" s="67" t="s">
        <v>8</v>
      </c>
      <c r="D28" s="119">
        <v>21.52</v>
      </c>
      <c r="E28" s="119">
        <v>19.47</v>
      </c>
      <c r="F28" s="67"/>
      <c r="G28" s="119"/>
      <c r="J28" s="95"/>
      <c r="K28" s="95"/>
    </row>
    <row r="29" spans="3:11" ht="12">
      <c r="C29" s="67" t="s">
        <v>28</v>
      </c>
      <c r="D29" s="119">
        <v>18.86</v>
      </c>
      <c r="E29" s="119">
        <v>18.66</v>
      </c>
      <c r="F29" s="67"/>
      <c r="G29" s="119"/>
      <c r="J29" s="95"/>
      <c r="K29" s="95"/>
    </row>
    <row r="30" spans="3:11" ht="12">
      <c r="C30" s="145" t="s">
        <v>125</v>
      </c>
      <c r="D30" s="119">
        <v>18.33</v>
      </c>
      <c r="E30" s="119">
        <v>18.25</v>
      </c>
      <c r="F30" s="67"/>
      <c r="G30" s="119"/>
      <c r="J30" s="95"/>
      <c r="K30" s="95"/>
    </row>
    <row r="31" spans="3:11" ht="12">
      <c r="C31" s="67" t="s">
        <v>27</v>
      </c>
      <c r="D31" s="119">
        <v>17.85</v>
      </c>
      <c r="E31" s="119">
        <v>17.8</v>
      </c>
      <c r="F31" s="145"/>
      <c r="G31" s="119"/>
      <c r="J31" s="95"/>
      <c r="K31" s="95"/>
    </row>
    <row r="32" spans="3:11" ht="12">
      <c r="C32" s="67" t="s">
        <v>29</v>
      </c>
      <c r="D32" s="119">
        <v>19.9</v>
      </c>
      <c r="E32" s="119">
        <v>17.71</v>
      </c>
      <c r="F32" s="67"/>
      <c r="G32" s="119"/>
      <c r="J32" s="95"/>
      <c r="K32" s="95"/>
    </row>
    <row r="33" spans="3:11" ht="12">
      <c r="C33" s="117" t="s">
        <v>24</v>
      </c>
      <c r="D33" s="119">
        <v>18.69</v>
      </c>
      <c r="E33" s="119">
        <v>17.55</v>
      </c>
      <c r="F33" s="67"/>
      <c r="G33" s="119"/>
      <c r="J33" s="95"/>
      <c r="K33" s="95"/>
    </row>
    <row r="34" spans="3:11" ht="12">
      <c r="C34" s="67" t="s">
        <v>35</v>
      </c>
      <c r="D34" s="119">
        <v>17.02</v>
      </c>
      <c r="E34" s="119">
        <v>17.01</v>
      </c>
      <c r="F34" s="67"/>
      <c r="G34" s="119"/>
      <c r="J34" s="95"/>
      <c r="K34" s="95"/>
    </row>
    <row r="35" spans="3:11" ht="12">
      <c r="C35" s="67" t="s">
        <v>26</v>
      </c>
      <c r="D35" s="119">
        <v>16.4</v>
      </c>
      <c r="E35" s="119">
        <v>16.04</v>
      </c>
      <c r="F35" s="117"/>
      <c r="G35" s="119"/>
      <c r="J35" s="95"/>
      <c r="K35" s="95"/>
    </row>
    <row r="36" spans="3:11" ht="12">
      <c r="C36" s="67" t="s">
        <v>31</v>
      </c>
      <c r="D36" s="119">
        <v>16.23</v>
      </c>
      <c r="E36" s="119">
        <v>15.91</v>
      </c>
      <c r="F36" s="67"/>
      <c r="G36" s="119"/>
      <c r="J36" s="95"/>
      <c r="K36" s="95"/>
    </row>
    <row r="37" spans="3:11" ht="12">
      <c r="C37" s="67" t="s">
        <v>10</v>
      </c>
      <c r="D37" s="119">
        <v>15.17</v>
      </c>
      <c r="E37" s="119">
        <v>14.56</v>
      </c>
      <c r="F37" s="67"/>
      <c r="G37" s="119"/>
      <c r="J37" s="95"/>
      <c r="K37" s="95"/>
    </row>
    <row r="38" spans="3:11" ht="12">
      <c r="C38" s="67" t="s">
        <v>17</v>
      </c>
      <c r="D38" s="119">
        <v>14.91</v>
      </c>
      <c r="E38" s="119">
        <v>14.36</v>
      </c>
      <c r="F38" s="67"/>
      <c r="G38" s="119"/>
      <c r="J38" s="95"/>
      <c r="K38" s="95"/>
    </row>
    <row r="39" spans="3:11" ht="12">
      <c r="C39" s="67" t="s">
        <v>16</v>
      </c>
      <c r="D39" s="119">
        <v>14.58</v>
      </c>
      <c r="E39" s="119">
        <v>14.3</v>
      </c>
      <c r="F39" s="67"/>
      <c r="G39" s="119"/>
      <c r="J39" s="95"/>
      <c r="K39" s="95"/>
    </row>
    <row r="40" spans="3:11" ht="12">
      <c r="C40" s="67" t="s">
        <v>33</v>
      </c>
      <c r="D40" s="119">
        <v>14.38</v>
      </c>
      <c r="E40" s="119">
        <v>14.15</v>
      </c>
      <c r="F40" s="67"/>
      <c r="G40" s="119"/>
      <c r="I40" s="92"/>
      <c r="J40" s="95"/>
      <c r="K40" s="95"/>
    </row>
    <row r="41" spans="4:11" ht="12">
      <c r="D41" s="119"/>
      <c r="E41" s="119"/>
      <c r="I41" s="92"/>
      <c r="J41" s="95"/>
      <c r="K41" s="95"/>
    </row>
    <row r="42" spans="2:11" ht="12">
      <c r="B42" s="67"/>
      <c r="C42" s="67" t="s">
        <v>30</v>
      </c>
      <c r="D42" s="119">
        <v>28.48</v>
      </c>
      <c r="E42" s="119">
        <v>25.62</v>
      </c>
      <c r="J42" s="95"/>
      <c r="K42" s="95"/>
    </row>
    <row r="43" spans="2:11" ht="12">
      <c r="B43" s="67"/>
      <c r="C43" s="67" t="s">
        <v>36</v>
      </c>
      <c r="D43" s="119">
        <v>25.75</v>
      </c>
      <c r="E43" s="119">
        <v>22.16</v>
      </c>
      <c r="J43" s="95"/>
      <c r="K43" s="95"/>
    </row>
    <row r="44" spans="2:11" ht="12">
      <c r="B44" s="67"/>
      <c r="C44" s="145" t="s">
        <v>34</v>
      </c>
      <c r="D44" s="119">
        <v>22.18</v>
      </c>
      <c r="E44" s="119">
        <v>19.58</v>
      </c>
      <c r="J44" s="95"/>
      <c r="K44" s="95"/>
    </row>
    <row r="45" spans="2:11" ht="12">
      <c r="B45" s="67"/>
      <c r="C45" s="67"/>
      <c r="D45" s="119"/>
      <c r="E45" s="119"/>
      <c r="J45" s="95"/>
      <c r="K45" s="95"/>
    </row>
    <row r="46" spans="3:11" ht="12">
      <c r="C46" s="67" t="s">
        <v>45</v>
      </c>
      <c r="D46" s="119">
        <v>19.8</v>
      </c>
      <c r="E46" s="119">
        <v>19.38</v>
      </c>
      <c r="F46" s="99"/>
      <c r="J46" s="95"/>
      <c r="K46" s="95"/>
    </row>
    <row r="47" spans="3:6" ht="12">
      <c r="C47" s="71" t="s">
        <v>59</v>
      </c>
      <c r="D47" s="119">
        <v>12.68</v>
      </c>
      <c r="E47" s="119">
        <v>12.65</v>
      </c>
      <c r="F47" s="99"/>
    </row>
    <row r="48" spans="4:5" ht="12">
      <c r="D48" s="71"/>
      <c r="E48" s="72"/>
    </row>
    <row r="49" spans="3:7" ht="12">
      <c r="C49" s="118"/>
      <c r="E49" s="86"/>
      <c r="F49" s="87"/>
      <c r="G49" s="87"/>
    </row>
    <row r="50" ht="12">
      <c r="C50" s="71" t="s">
        <v>89</v>
      </c>
    </row>
    <row r="51" ht="12">
      <c r="C51" s="71"/>
    </row>
    <row r="52" spans="3:5" ht="12">
      <c r="C52" s="87"/>
      <c r="D52" s="94"/>
      <c r="E52" s="94"/>
    </row>
    <row r="53" spans="1:3" ht="12">
      <c r="A53" s="78" t="s">
        <v>79</v>
      </c>
      <c r="C53" s="87"/>
    </row>
    <row r="54" spans="1:5" ht="12">
      <c r="A54" s="82" t="s">
        <v>83</v>
      </c>
      <c r="C54" s="87"/>
      <c r="D54" s="94"/>
      <c r="E54" s="94"/>
    </row>
    <row r="55" ht="12">
      <c r="C55" s="87"/>
    </row>
    <row r="56" ht="12"/>
    <row r="57" ht="12" customHeight="1"/>
    <row r="58" ht="12"/>
    <row r="59" ht="12"/>
    <row r="60" ht="12"/>
    <row r="61" spans="4:5" ht="12">
      <c r="D61" s="87"/>
      <c r="E61" s="87"/>
    </row>
    <row r="62" spans="4:5" ht="12">
      <c r="D62" s="87"/>
      <c r="E62" s="87"/>
    </row>
    <row r="63" spans="4:5" ht="12">
      <c r="D63" s="87"/>
      <c r="E63" s="87"/>
    </row>
    <row r="64" ht="12"/>
    <row r="65" spans="7:11" ht="12">
      <c r="G65" s="96"/>
      <c r="H65" s="97"/>
      <c r="I65" s="97"/>
      <c r="J65" s="97"/>
      <c r="K65" s="97"/>
    </row>
    <row r="66" spans="4:11" ht="12">
      <c r="D66" s="82"/>
      <c r="G66" s="96"/>
      <c r="H66" s="97"/>
      <c r="I66" s="97"/>
      <c r="J66" s="97"/>
      <c r="K66" s="97"/>
    </row>
    <row r="67" spans="4:11" ht="12">
      <c r="D67" s="82"/>
      <c r="G67" s="96"/>
      <c r="H67" s="61"/>
      <c r="I67" s="62"/>
      <c r="J67" s="62"/>
      <c r="K67" s="97"/>
    </row>
    <row r="68" spans="4:11" ht="12">
      <c r="D68" s="82"/>
      <c r="G68" s="96"/>
      <c r="H68" s="61"/>
      <c r="I68" s="62"/>
      <c r="J68" s="62"/>
      <c r="K68" s="97"/>
    </row>
    <row r="69" spans="4:11" ht="12">
      <c r="D69" s="82"/>
      <c r="G69" s="96"/>
      <c r="H69" s="61"/>
      <c r="I69" s="62"/>
      <c r="J69" s="62"/>
      <c r="K69" s="97"/>
    </row>
    <row r="70" spans="4:11" ht="12">
      <c r="D70" s="82"/>
      <c r="G70" s="96"/>
      <c r="H70" s="61"/>
      <c r="I70" s="62"/>
      <c r="J70" s="62"/>
      <c r="K70" s="97"/>
    </row>
    <row r="71" spans="4:11" ht="12">
      <c r="D71" s="82"/>
      <c r="G71" s="96"/>
      <c r="H71" s="61"/>
      <c r="I71" s="62"/>
      <c r="J71" s="62"/>
      <c r="K71" s="97"/>
    </row>
    <row r="72" spans="4:11" ht="12">
      <c r="D72" s="82"/>
      <c r="G72" s="96"/>
      <c r="H72" s="61"/>
      <c r="I72" s="62"/>
      <c r="J72" s="62"/>
      <c r="K72" s="97"/>
    </row>
    <row r="73" spans="4:11" ht="12">
      <c r="D73" s="82"/>
      <c r="G73" s="96"/>
      <c r="H73" s="61"/>
      <c r="I73" s="62"/>
      <c r="J73" s="62"/>
      <c r="K73" s="97"/>
    </row>
    <row r="74" spans="4:11" ht="12">
      <c r="D74" s="82"/>
      <c r="G74" s="96"/>
      <c r="H74" s="61"/>
      <c r="I74" s="62"/>
      <c r="J74" s="62"/>
      <c r="K74" s="97"/>
    </row>
    <row r="75" spans="4:11" ht="12">
      <c r="D75" s="82"/>
      <c r="G75" s="96"/>
      <c r="H75" s="61"/>
      <c r="I75" s="62"/>
      <c r="J75" s="62"/>
      <c r="K75" s="97"/>
    </row>
    <row r="76" spans="4:11" ht="12">
      <c r="D76" s="82"/>
      <c r="G76" s="96"/>
      <c r="H76" s="61"/>
      <c r="I76" s="62"/>
      <c r="J76" s="62"/>
      <c r="K76" s="97"/>
    </row>
    <row r="77" spans="4:11" ht="12">
      <c r="D77" s="82"/>
      <c r="G77" s="96"/>
      <c r="H77" s="61"/>
      <c r="I77" s="62"/>
      <c r="J77" s="62"/>
      <c r="K77" s="97"/>
    </row>
    <row r="78" spans="4:11" ht="12">
      <c r="D78" s="82"/>
      <c r="G78" s="96"/>
      <c r="H78" s="61"/>
      <c r="I78" s="62"/>
      <c r="J78" s="62"/>
      <c r="K78" s="97"/>
    </row>
    <row r="79" spans="4:11" ht="12">
      <c r="D79" s="82"/>
      <c r="G79" s="96"/>
      <c r="H79" s="61"/>
      <c r="I79" s="62"/>
      <c r="J79" s="62"/>
      <c r="K79" s="97"/>
    </row>
    <row r="80" spans="4:11" ht="12">
      <c r="D80" s="82"/>
      <c r="G80" s="96"/>
      <c r="H80" s="61"/>
      <c r="I80" s="62"/>
      <c r="J80" s="62"/>
      <c r="K80" s="97"/>
    </row>
    <row r="81" spans="4:11" ht="12">
      <c r="D81" s="82"/>
      <c r="G81" s="96"/>
      <c r="H81" s="61"/>
      <c r="I81" s="62"/>
      <c r="J81" s="62"/>
      <c r="K81" s="97"/>
    </row>
    <row r="82" spans="4:11" ht="12">
      <c r="D82" s="82"/>
      <c r="G82" s="96"/>
      <c r="H82" s="61"/>
      <c r="I82" s="62"/>
      <c r="J82" s="62"/>
      <c r="K82" s="97"/>
    </row>
    <row r="83" spans="4:11" ht="12">
      <c r="D83" s="82"/>
      <c r="G83" s="96"/>
      <c r="H83" s="61"/>
      <c r="I83" s="62"/>
      <c r="J83" s="62"/>
      <c r="K83" s="97"/>
    </row>
    <row r="84" spans="4:11" ht="12">
      <c r="D84" s="82"/>
      <c r="G84" s="96"/>
      <c r="H84" s="61"/>
      <c r="I84" s="62"/>
      <c r="J84" s="62"/>
      <c r="K84" s="97"/>
    </row>
    <row r="85" spans="4:11" ht="12">
      <c r="D85" s="82"/>
      <c r="G85" s="96"/>
      <c r="H85" s="61"/>
      <c r="I85" s="62"/>
      <c r="J85" s="62"/>
      <c r="K85" s="97"/>
    </row>
    <row r="86" spans="4:11" ht="12">
      <c r="D86" s="82"/>
      <c r="G86" s="96"/>
      <c r="H86" s="61"/>
      <c r="I86" s="62"/>
      <c r="J86" s="62"/>
      <c r="K86" s="97"/>
    </row>
    <row r="87" spans="4:11" ht="12">
      <c r="D87" s="82"/>
      <c r="G87" s="96"/>
      <c r="H87" s="61"/>
      <c r="I87" s="62"/>
      <c r="J87" s="62"/>
      <c r="K87" s="97"/>
    </row>
    <row r="88" spans="4:11" ht="12">
      <c r="D88" s="82"/>
      <c r="G88" s="96"/>
      <c r="H88" s="61"/>
      <c r="I88" s="62"/>
      <c r="J88" s="62"/>
      <c r="K88" s="97"/>
    </row>
    <row r="89" spans="4:11" ht="12">
      <c r="D89" s="82"/>
      <c r="G89" s="96"/>
      <c r="H89" s="61"/>
      <c r="I89" s="62"/>
      <c r="J89" s="62"/>
      <c r="K89" s="97"/>
    </row>
    <row r="90" spans="4:11" ht="12">
      <c r="D90" s="82"/>
      <c r="G90" s="96"/>
      <c r="H90" s="61"/>
      <c r="I90" s="62"/>
      <c r="J90" s="62"/>
      <c r="K90" s="97"/>
    </row>
    <row r="91" spans="4:11" ht="12">
      <c r="D91" s="82"/>
      <c r="G91" s="96"/>
      <c r="H91" s="61"/>
      <c r="I91" s="62"/>
      <c r="J91" s="62"/>
      <c r="K91" s="97"/>
    </row>
    <row r="92" spans="4:11" ht="12">
      <c r="D92" s="82"/>
      <c r="G92" s="96"/>
      <c r="H92" s="61"/>
      <c r="I92" s="62"/>
      <c r="J92" s="62"/>
      <c r="K92" s="97"/>
    </row>
    <row r="93" spans="4:11" ht="12">
      <c r="D93" s="82"/>
      <c r="G93" s="96"/>
      <c r="H93" s="61"/>
      <c r="I93" s="62"/>
      <c r="J93" s="62"/>
      <c r="K93" s="97"/>
    </row>
    <row r="94" spans="4:7" ht="12">
      <c r="D94" s="82"/>
      <c r="G94" s="96"/>
    </row>
    <row r="95" spans="4:7" ht="12">
      <c r="D95" s="82"/>
      <c r="G95" s="96"/>
    </row>
    <row r="96" spans="4:5" ht="12">
      <c r="D96" s="82"/>
      <c r="E96" s="98"/>
    </row>
    <row r="97" spans="4:5" ht="12">
      <c r="D97" s="82"/>
      <c r="E97" s="98"/>
    </row>
    <row r="98" spans="4:5" ht="12">
      <c r="D98" s="82"/>
      <c r="E98" s="98"/>
    </row>
    <row r="99" spans="4:5" ht="12">
      <c r="D99" s="82"/>
      <c r="E99" s="98"/>
    </row>
    <row r="100" ht="12">
      <c r="E100" s="98"/>
    </row>
    <row r="101" ht="12">
      <c r="E101" s="98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 topLeftCell="A74">
      <selection activeCell="N38" sqref="N38"/>
    </sheetView>
  </sheetViews>
  <sheetFormatPr defaultColWidth="8.8515625" defaultRowHeight="12"/>
  <cols>
    <col min="1" max="2" width="9.28125" style="20" customWidth="1"/>
    <col min="3" max="3" width="29.7109375" style="20" customWidth="1"/>
    <col min="4" max="16384" width="8.8515625" style="20" customWidth="1"/>
  </cols>
  <sheetData>
    <row r="1" spans="1:3" ht="12">
      <c r="A1" s="36"/>
      <c r="C1" s="83" t="s">
        <v>75</v>
      </c>
    </row>
    <row r="2" spans="1:3" s="4" customFormat="1" ht="12">
      <c r="A2" s="2"/>
      <c r="C2" s="80" t="s">
        <v>50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/>
    <row r="6" spans="3:30" s="50" customFormat="1" ht="15">
      <c r="C6" s="11" t="s">
        <v>153</v>
      </c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3:35" s="49" customFormat="1" ht="12">
      <c r="C7" s="27" t="s">
        <v>50</v>
      </c>
      <c r="D7" s="27"/>
      <c r="E7" s="27"/>
      <c r="F7" s="27"/>
      <c r="G7" s="27"/>
      <c r="H7" s="27"/>
      <c r="I7" s="27"/>
      <c r="J7" s="27"/>
      <c r="K7" s="3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3:17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ht="12"/>
    <row r="10" ht="12">
      <c r="D10" s="28" t="s">
        <v>50</v>
      </c>
    </row>
    <row r="11" spans="3:6" ht="12">
      <c r="C11" s="20" t="s">
        <v>51</v>
      </c>
      <c r="D11" s="151">
        <v>96.3</v>
      </c>
      <c r="F11" s="38"/>
    </row>
    <row r="12" spans="3:6" ht="12">
      <c r="C12" s="29" t="s">
        <v>4</v>
      </c>
      <c r="D12" s="151">
        <v>38.69</v>
      </c>
      <c r="E12" s="40"/>
      <c r="F12" s="38"/>
    </row>
    <row r="13" spans="3:6" ht="12">
      <c r="C13" s="29" t="s">
        <v>69</v>
      </c>
      <c r="D13" s="151">
        <v>28.33</v>
      </c>
      <c r="E13" s="40"/>
      <c r="F13" s="38"/>
    </row>
    <row r="14" spans="3:6" ht="12">
      <c r="C14" s="29" t="s">
        <v>68</v>
      </c>
      <c r="D14" s="151">
        <v>8.38</v>
      </c>
      <c r="E14" s="40"/>
      <c r="F14" s="38"/>
    </row>
    <row r="15" spans="3:6" ht="12">
      <c r="C15" s="29" t="s">
        <v>5</v>
      </c>
      <c r="D15" s="151">
        <v>7.13</v>
      </c>
      <c r="E15" s="40"/>
      <c r="F15" s="38"/>
    </row>
    <row r="16" spans="3:17" ht="12">
      <c r="C16" s="29" t="s">
        <v>47</v>
      </c>
      <c r="D16" s="151">
        <v>5.27</v>
      </c>
      <c r="E16" s="40"/>
      <c r="F16" s="38"/>
      <c r="Q16" s="8"/>
    </row>
    <row r="17" spans="3:6" ht="12">
      <c r="C17" s="29" t="s">
        <v>43</v>
      </c>
      <c r="D17" s="151">
        <v>8.5</v>
      </c>
      <c r="E17" s="39"/>
      <c r="F17" s="38"/>
    </row>
    <row r="18" spans="3:6" ht="12">
      <c r="C18" s="20" t="s">
        <v>42</v>
      </c>
      <c r="D18" s="151">
        <v>2.69</v>
      </c>
      <c r="E18" s="39"/>
      <c r="F18" s="38"/>
    </row>
    <row r="19" spans="3:6" ht="12">
      <c r="C19" s="20" t="s">
        <v>41</v>
      </c>
      <c r="D19" s="151">
        <v>1.01</v>
      </c>
      <c r="E19" s="40"/>
      <c r="F19" s="38"/>
    </row>
    <row r="20" spans="4:6" ht="12">
      <c r="D20" s="38"/>
      <c r="F20" s="38"/>
    </row>
    <row r="21" spans="3:6" ht="12">
      <c r="C21" s="29" t="s">
        <v>44</v>
      </c>
      <c r="D21" s="38"/>
      <c r="F21" s="38"/>
    </row>
    <row r="22" spans="3:6" ht="24">
      <c r="C22" s="79" t="s">
        <v>154</v>
      </c>
      <c r="D22" s="151">
        <v>4.47</v>
      </c>
      <c r="E22" s="40"/>
      <c r="F22" s="38"/>
    </row>
    <row r="23" spans="3:6" ht="24">
      <c r="C23" s="79" t="s">
        <v>155</v>
      </c>
      <c r="D23" s="151">
        <v>2.1</v>
      </c>
      <c r="E23" s="40"/>
      <c r="F23" s="38"/>
    </row>
    <row r="24" spans="3:6" ht="24">
      <c r="C24" s="79" t="s">
        <v>156</v>
      </c>
      <c r="D24" s="151">
        <v>1.93</v>
      </c>
      <c r="E24" s="40"/>
      <c r="F24" s="38"/>
    </row>
    <row r="25" spans="1:6" ht="12">
      <c r="A25" s="2"/>
      <c r="E25" s="40"/>
      <c r="F25" s="38"/>
    </row>
    <row r="26" spans="1:4" ht="12">
      <c r="A26" s="2"/>
      <c r="D26" s="42"/>
    </row>
    <row r="27" ht="12">
      <c r="A27" s="2"/>
    </row>
    <row r="28" spans="1:3" ht="12">
      <c r="A28" s="2"/>
      <c r="C28" s="25" t="s">
        <v>88</v>
      </c>
    </row>
    <row r="29" spans="3:11" ht="12">
      <c r="C29" s="27"/>
      <c r="I29" s="27"/>
      <c r="K29" s="27"/>
    </row>
    <row r="30" ht="12"/>
    <row r="31" ht="12">
      <c r="A31" s="4" t="s">
        <v>79</v>
      </c>
    </row>
    <row r="32" ht="12">
      <c r="A32" s="19" t="s">
        <v>46</v>
      </c>
    </row>
    <row r="33" ht="12">
      <c r="A33" s="20" t="s">
        <v>119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showGridLines="0" workbookViewId="0" topLeftCell="A61">
      <selection activeCell="I12" sqref="I12"/>
    </sheetView>
  </sheetViews>
  <sheetFormatPr defaultColWidth="8.8515625" defaultRowHeight="12"/>
  <cols>
    <col min="1" max="2" width="9.28125" style="20" customWidth="1"/>
    <col min="3" max="3" width="22.140625" style="20" customWidth="1"/>
    <col min="4" max="4" width="8.8515625" style="28" customWidth="1"/>
    <col min="5" max="5" width="4.28125" style="20" customWidth="1"/>
    <col min="6" max="6" width="9.8515625" style="20" customWidth="1"/>
    <col min="7" max="16384" width="8.8515625" style="20" customWidth="1"/>
  </cols>
  <sheetData>
    <row r="1" spans="3:4" s="4" customFormat="1" ht="12">
      <c r="C1" s="83" t="s">
        <v>72</v>
      </c>
      <c r="D1" s="9"/>
    </row>
    <row r="2" spans="1:4" s="4" customFormat="1" ht="12">
      <c r="A2" s="3"/>
      <c r="C2" s="80" t="s">
        <v>3</v>
      </c>
      <c r="D2" s="9"/>
    </row>
    <row r="3" spans="3:4" s="4" customFormat="1" ht="12">
      <c r="C3" s="4" t="s">
        <v>1</v>
      </c>
      <c r="D3" s="9"/>
    </row>
    <row r="4" spans="3:4" s="4" customFormat="1" ht="12">
      <c r="C4" s="4" t="s">
        <v>2</v>
      </c>
      <c r="D4" s="9"/>
    </row>
    <row r="5" s="4" customFormat="1" ht="12">
      <c r="D5" s="9"/>
    </row>
    <row r="6" spans="3:35" s="50" customFormat="1" ht="15">
      <c r="C6" s="11" t="s">
        <v>151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3:40" s="49" customFormat="1" ht="12">
      <c r="C7" s="27" t="s">
        <v>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="4" customFormat="1" ht="12">
      <c r="D8" s="9"/>
    </row>
    <row r="9" ht="12" customHeight="1"/>
    <row r="10" ht="12" customHeight="1">
      <c r="D10" s="28" t="s">
        <v>3</v>
      </c>
    </row>
    <row r="11" spans="3:5" ht="12" customHeight="1">
      <c r="C11" s="20" t="s">
        <v>96</v>
      </c>
      <c r="D11" s="108">
        <v>12.784748505978872</v>
      </c>
      <c r="E11" s="107"/>
    </row>
    <row r="12" spans="3:5" ht="12" customHeight="1">
      <c r="C12" s="20" t="s">
        <v>152</v>
      </c>
      <c r="D12" s="108">
        <v>13.4</v>
      </c>
      <c r="E12" s="107"/>
    </row>
    <row r="13" spans="4:5" ht="12" customHeight="1">
      <c r="D13" s="108"/>
      <c r="E13" s="107"/>
    </row>
    <row r="14" spans="3:5" ht="12" customHeight="1">
      <c r="C14" s="106" t="s">
        <v>23</v>
      </c>
      <c r="D14" s="108">
        <v>17.5</v>
      </c>
      <c r="E14" s="107"/>
    </row>
    <row r="15" spans="3:5" ht="12" customHeight="1">
      <c r="C15" s="106" t="s">
        <v>22</v>
      </c>
      <c r="D15" s="108">
        <v>16</v>
      </c>
      <c r="E15" s="107"/>
    </row>
    <row r="16" spans="3:5" ht="12" customHeight="1">
      <c r="C16" s="106" t="s">
        <v>20</v>
      </c>
      <c r="D16" s="108">
        <v>15.1</v>
      </c>
      <c r="E16" s="107"/>
    </row>
    <row r="17" spans="3:5" ht="12" customHeight="1">
      <c r="C17" s="106" t="s">
        <v>32</v>
      </c>
      <c r="D17" s="108">
        <v>14.6</v>
      </c>
      <c r="E17" s="107"/>
    </row>
    <row r="18" spans="3:5" ht="12" customHeight="1">
      <c r="C18" s="106" t="s">
        <v>12</v>
      </c>
      <c r="D18" s="108">
        <v>14.3</v>
      </c>
      <c r="E18" s="107"/>
    </row>
    <row r="19" spans="3:5" ht="12" customHeight="1">
      <c r="C19" s="106" t="s">
        <v>15</v>
      </c>
      <c r="D19" s="108">
        <v>13.4</v>
      </c>
      <c r="E19" s="107"/>
    </row>
    <row r="20" spans="3:5" ht="12" customHeight="1">
      <c r="C20" s="152" t="s">
        <v>11</v>
      </c>
      <c r="D20" s="108">
        <v>13</v>
      </c>
      <c r="E20" s="107"/>
    </row>
    <row r="21" spans="3:5" ht="12" customHeight="1">
      <c r="C21" s="106" t="s">
        <v>14</v>
      </c>
      <c r="D21" s="108">
        <v>12.6</v>
      </c>
      <c r="E21" s="107"/>
    </row>
    <row r="22" spans="3:5" ht="12" customHeight="1">
      <c r="C22" s="106" t="s">
        <v>21</v>
      </c>
      <c r="D22" s="108">
        <v>12.6</v>
      </c>
      <c r="E22" s="107"/>
    </row>
    <row r="23" spans="3:5" ht="12" customHeight="1">
      <c r="C23" s="106" t="s">
        <v>9</v>
      </c>
      <c r="D23" s="108">
        <v>12.3</v>
      </c>
      <c r="E23" s="107"/>
    </row>
    <row r="24" spans="3:5" ht="12" customHeight="1">
      <c r="C24" s="106" t="s">
        <v>19</v>
      </c>
      <c r="D24" s="108">
        <v>11.9</v>
      </c>
      <c r="E24" s="107"/>
    </row>
    <row r="25" spans="3:5" ht="12" customHeight="1">
      <c r="C25" s="106" t="s">
        <v>29</v>
      </c>
      <c r="D25" s="108">
        <v>11.4</v>
      </c>
      <c r="E25" s="107"/>
    </row>
    <row r="26" spans="3:5" ht="12" customHeight="1">
      <c r="C26" s="106" t="s">
        <v>13</v>
      </c>
      <c r="D26" s="108">
        <v>11.3</v>
      </c>
      <c r="E26" s="107"/>
    </row>
    <row r="27" spans="3:5" ht="12" customHeight="1">
      <c r="C27" s="106" t="s">
        <v>25</v>
      </c>
      <c r="D27" s="108">
        <v>10.6</v>
      </c>
      <c r="E27" s="107"/>
    </row>
    <row r="28" spans="3:5" ht="12" customHeight="1">
      <c r="C28" s="106" t="s">
        <v>18</v>
      </c>
      <c r="D28" s="108">
        <v>10.6</v>
      </c>
      <c r="E28" s="107"/>
    </row>
    <row r="29" spans="3:5" ht="12" customHeight="1">
      <c r="C29" s="106" t="s">
        <v>39</v>
      </c>
      <c r="D29" s="108">
        <v>10.4</v>
      </c>
      <c r="E29" s="107"/>
    </row>
    <row r="30" spans="3:5" ht="12" customHeight="1">
      <c r="C30" s="106" t="s">
        <v>24</v>
      </c>
      <c r="D30" s="108">
        <v>9.8</v>
      </c>
      <c r="E30" s="107"/>
    </row>
    <row r="31" spans="3:5" ht="12" customHeight="1">
      <c r="C31" s="106" t="s">
        <v>8</v>
      </c>
      <c r="D31" s="108">
        <v>9.1</v>
      </c>
      <c r="E31" s="107"/>
    </row>
    <row r="32" spans="3:5" ht="12" customHeight="1">
      <c r="C32" s="106" t="s">
        <v>28</v>
      </c>
      <c r="D32" s="108">
        <v>8.5</v>
      </c>
      <c r="E32" s="107"/>
    </row>
    <row r="33" spans="3:5" ht="12" customHeight="1">
      <c r="C33" s="106" t="s">
        <v>27</v>
      </c>
      <c r="D33" s="108">
        <v>8.5</v>
      </c>
      <c r="E33" s="107"/>
    </row>
    <row r="34" spans="3:5" ht="12" customHeight="1">
      <c r="C34" s="106" t="s">
        <v>125</v>
      </c>
      <c r="D34" s="108">
        <v>8.4</v>
      </c>
      <c r="E34" s="107"/>
    </row>
    <row r="35" spans="3:5" ht="12" customHeight="1">
      <c r="C35" s="106" t="s">
        <v>35</v>
      </c>
      <c r="D35" s="108">
        <v>8.3</v>
      </c>
      <c r="E35" s="107"/>
    </row>
    <row r="36" spans="3:5" ht="12" customHeight="1">
      <c r="C36" s="106" t="s">
        <v>26</v>
      </c>
      <c r="D36" s="108">
        <v>7.9</v>
      </c>
      <c r="E36" s="107"/>
    </row>
    <row r="37" spans="3:5" ht="12" customHeight="1">
      <c r="C37" s="106" t="s">
        <v>33</v>
      </c>
      <c r="D37" s="108">
        <v>7.9</v>
      </c>
      <c r="E37" s="107"/>
    </row>
    <row r="38" spans="1:5" ht="12" customHeight="1">
      <c r="A38" s="5"/>
      <c r="C38" s="106" t="s">
        <v>17</v>
      </c>
      <c r="D38" s="108">
        <v>7.6</v>
      </c>
      <c r="E38" s="107"/>
    </row>
    <row r="39" spans="3:5" ht="12" customHeight="1">
      <c r="C39" s="106" t="s">
        <v>31</v>
      </c>
      <c r="D39" s="108">
        <v>7.4</v>
      </c>
      <c r="E39" s="107"/>
    </row>
    <row r="40" spans="3:5" ht="12" customHeight="1">
      <c r="C40" s="106" t="s">
        <v>16</v>
      </c>
      <c r="D40" s="108">
        <v>6.8</v>
      </c>
      <c r="E40" s="93"/>
    </row>
    <row r="41" spans="1:5" ht="12" customHeight="1">
      <c r="A41" s="5"/>
      <c r="C41" s="106" t="s">
        <v>10</v>
      </c>
      <c r="D41" s="108">
        <v>5.7</v>
      </c>
      <c r="E41" s="93"/>
    </row>
    <row r="42" spans="1:5" ht="12" customHeight="1">
      <c r="A42" s="5"/>
      <c r="D42" s="108"/>
      <c r="E42" s="93"/>
    </row>
    <row r="43" spans="3:5" ht="12" customHeight="1">
      <c r="C43" s="152" t="s">
        <v>36</v>
      </c>
      <c r="D43" s="108">
        <v>11.9</v>
      </c>
      <c r="E43" s="93"/>
    </row>
    <row r="44" spans="3:5" ht="12" customHeight="1">
      <c r="C44" s="152" t="s">
        <v>30</v>
      </c>
      <c r="D44" s="108">
        <v>10.9</v>
      </c>
      <c r="E44" s="93"/>
    </row>
    <row r="45" spans="3:5" ht="12" customHeight="1">
      <c r="C45" s="152" t="s">
        <v>34</v>
      </c>
      <c r="D45" s="108">
        <v>8.9</v>
      </c>
      <c r="E45" s="93"/>
    </row>
    <row r="46" spans="3:5" ht="12" customHeight="1">
      <c r="C46" s="152"/>
      <c r="D46" s="108"/>
      <c r="E46" s="93"/>
    </row>
    <row r="47" spans="3:5" ht="12" customHeight="1">
      <c r="C47" s="152" t="s">
        <v>45</v>
      </c>
      <c r="D47" s="108">
        <v>11</v>
      </c>
      <c r="E47" s="93"/>
    </row>
    <row r="48" spans="3:5" ht="12" customHeight="1">
      <c r="C48" s="106" t="s">
        <v>59</v>
      </c>
      <c r="D48" s="108">
        <v>7.7</v>
      </c>
      <c r="E48" s="93"/>
    </row>
    <row r="49" spans="4:5" ht="12" customHeight="1">
      <c r="D49" s="108"/>
      <c r="E49" s="93"/>
    </row>
    <row r="50" spans="1:3" ht="15" customHeight="1">
      <c r="A50" s="2"/>
      <c r="C50" s="34" t="s">
        <v>148</v>
      </c>
    </row>
    <row r="51" ht="12" customHeight="1">
      <c r="C51" s="25" t="s">
        <v>90</v>
      </c>
    </row>
    <row r="52" ht="12" customHeight="1">
      <c r="H52" s="2"/>
    </row>
    <row r="53" ht="12">
      <c r="A53" s="4" t="s">
        <v>40</v>
      </c>
    </row>
    <row r="54" ht="12">
      <c r="A54" s="19" t="s">
        <v>84</v>
      </c>
    </row>
    <row r="55" ht="12"/>
    <row r="56" ht="12"/>
    <row r="57" ht="12"/>
    <row r="58" ht="12"/>
    <row r="59" spans="4:6" ht="12">
      <c r="D59" s="38"/>
      <c r="F59" s="43"/>
    </row>
    <row r="60" spans="4:6" ht="12">
      <c r="D60" s="38"/>
      <c r="F60" s="43"/>
    </row>
    <row r="61" spans="4:6" ht="12">
      <c r="D61" s="38"/>
      <c r="F61" s="43"/>
    </row>
    <row r="62" spans="4:6" ht="12">
      <c r="D62" s="38"/>
      <c r="F62" s="43"/>
    </row>
    <row r="63" spans="4:6" ht="12">
      <c r="D63" s="38"/>
      <c r="F63" s="43"/>
    </row>
    <row r="64" spans="4:6" ht="12">
      <c r="D64" s="38"/>
      <c r="F64" s="43"/>
    </row>
    <row r="65" spans="4:6" ht="12">
      <c r="D65" s="38"/>
      <c r="F65" s="43"/>
    </row>
    <row r="66" spans="4:6" ht="12">
      <c r="D66" s="38"/>
      <c r="F66" s="43"/>
    </row>
    <row r="67" spans="4:6" ht="12">
      <c r="D67" s="38"/>
      <c r="F67" s="43"/>
    </row>
    <row r="68" spans="4:6" ht="12">
      <c r="D68" s="38"/>
      <c r="F68" s="43"/>
    </row>
    <row r="69" spans="4:6" ht="12">
      <c r="D69" s="38"/>
      <c r="F69" s="43"/>
    </row>
    <row r="70" spans="4:6" ht="12">
      <c r="D70" s="38"/>
      <c r="F70" s="43"/>
    </row>
    <row r="71" spans="4:6" ht="12">
      <c r="D71" s="38"/>
      <c r="F71" s="43"/>
    </row>
    <row r="72" spans="4:6" ht="12">
      <c r="D72" s="38"/>
      <c r="F72" s="43"/>
    </row>
    <row r="73" spans="4:6" ht="12">
      <c r="D73" s="38"/>
      <c r="F73" s="43"/>
    </row>
    <row r="74" spans="4:6" ht="12">
      <c r="D74" s="38"/>
      <c r="F74" s="43"/>
    </row>
    <row r="75" spans="4:6" ht="12">
      <c r="D75" s="38"/>
      <c r="F75" s="43"/>
    </row>
    <row r="76" spans="4:6" ht="12">
      <c r="D76" s="38"/>
      <c r="F76" s="43"/>
    </row>
    <row r="77" spans="4:6" ht="12">
      <c r="D77" s="38"/>
      <c r="F77" s="43"/>
    </row>
    <row r="78" spans="4:6" ht="12">
      <c r="D78" s="38"/>
      <c r="F78" s="43"/>
    </row>
    <row r="79" spans="4:6" ht="12">
      <c r="D79" s="38"/>
      <c r="F79" s="43"/>
    </row>
    <row r="80" spans="4:6" ht="12">
      <c r="D80" s="38"/>
      <c r="F80" s="43"/>
    </row>
    <row r="81" spans="4:6" ht="12">
      <c r="D81" s="38"/>
      <c r="F81" s="43"/>
    </row>
    <row r="82" spans="4:6" ht="12">
      <c r="D82" s="38"/>
      <c r="F82" s="43"/>
    </row>
    <row r="83" spans="4:6" ht="12">
      <c r="D83" s="38"/>
      <c r="F83" s="43"/>
    </row>
    <row r="84" spans="4:6" ht="12">
      <c r="D84" s="38"/>
      <c r="F84" s="43"/>
    </row>
    <row r="85" spans="4:6" ht="12">
      <c r="D85" s="38"/>
      <c r="F85" s="43"/>
    </row>
    <row r="86" spans="4:6" ht="12">
      <c r="D86" s="38"/>
      <c r="F86" s="43"/>
    </row>
    <row r="87" spans="4:6" ht="12">
      <c r="D87" s="38"/>
      <c r="F87" s="43"/>
    </row>
    <row r="88" spans="4:6" ht="12">
      <c r="D88" s="38"/>
      <c r="F88" s="43"/>
    </row>
    <row r="89" spans="4:6" ht="12">
      <c r="D89" s="38"/>
      <c r="F89" s="43"/>
    </row>
    <row r="90" spans="4:6" ht="12">
      <c r="D90" s="38"/>
      <c r="F90" s="43"/>
    </row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 topLeftCell="A13">
      <selection activeCell="O45" sqref="O45"/>
    </sheetView>
  </sheetViews>
  <sheetFormatPr defaultColWidth="9.140625" defaultRowHeight="12"/>
  <cols>
    <col min="1" max="2" width="9.140625" style="82" customWidth="1"/>
    <col min="3" max="3" width="50.7109375" style="82" customWidth="1"/>
    <col min="4" max="4" width="17.7109375" style="86" customWidth="1"/>
    <col min="5" max="5" width="14.140625" style="86" customWidth="1"/>
    <col min="6" max="16384" width="9.140625" style="82" customWidth="1"/>
  </cols>
  <sheetData>
    <row r="1" ht="12">
      <c r="C1" s="85" t="s">
        <v>73</v>
      </c>
    </row>
    <row r="2" ht="12">
      <c r="C2" s="81" t="s">
        <v>64</v>
      </c>
    </row>
    <row r="3" spans="3:13" ht="12">
      <c r="C3" s="4" t="s">
        <v>1</v>
      </c>
      <c r="D3" s="9"/>
      <c r="E3" s="4"/>
      <c r="J3" s="4"/>
      <c r="K3" s="4"/>
      <c r="L3" s="4"/>
      <c r="M3" s="4"/>
    </row>
    <row r="4" spans="3:13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</row>
    <row r="5" ht="12"/>
    <row r="6" spans="3:13" ht="15">
      <c r="C6" s="56" t="s">
        <v>157</v>
      </c>
      <c r="D6" s="70"/>
      <c r="E6" s="70"/>
      <c r="F6" s="68"/>
      <c r="G6" s="68"/>
      <c r="H6" s="68"/>
      <c r="I6" s="68"/>
      <c r="J6" s="68"/>
      <c r="K6" s="68"/>
      <c r="L6" s="68"/>
      <c r="M6" s="68"/>
    </row>
    <row r="7" spans="3:7" ht="12">
      <c r="C7" s="73" t="s">
        <v>64</v>
      </c>
      <c r="G7" s="55"/>
    </row>
    <row r="8" spans="3:7" ht="12">
      <c r="C8" s="73"/>
      <c r="G8" s="55"/>
    </row>
    <row r="9" spans="3:7" ht="12">
      <c r="C9" s="57"/>
      <c r="G9" s="55"/>
    </row>
    <row r="10" spans="3:11" ht="12" customHeight="1">
      <c r="C10" s="65"/>
      <c r="D10" s="114" t="s">
        <v>64</v>
      </c>
      <c r="E10" s="87"/>
      <c r="G10" s="98"/>
      <c r="H10" s="98"/>
      <c r="I10" s="98"/>
      <c r="K10" s="98"/>
    </row>
    <row r="11" spans="3:13" s="91" customFormat="1" ht="12" customHeight="1">
      <c r="C11" s="74" t="s">
        <v>61</v>
      </c>
      <c r="D11" s="109">
        <v>14148.360123133447</v>
      </c>
      <c r="E11" s="109"/>
      <c r="F11" s="82"/>
      <c r="G11" s="82"/>
      <c r="H11" s="82"/>
      <c r="I11" s="82"/>
      <c r="J11" s="82"/>
      <c r="K11" s="82"/>
      <c r="L11" s="82"/>
      <c r="M11" s="82"/>
    </row>
    <row r="12" spans="3:13" ht="12" customHeight="1">
      <c r="C12" s="74" t="s">
        <v>62</v>
      </c>
      <c r="D12" s="109">
        <v>14245.858927883137</v>
      </c>
      <c r="E12" s="109"/>
      <c r="F12" s="91"/>
      <c r="H12" s="91"/>
      <c r="I12" s="91"/>
      <c r="K12" s="91"/>
      <c r="M12" s="91"/>
    </row>
    <row r="13" spans="3:5" ht="24">
      <c r="C13" s="74" t="s">
        <v>67</v>
      </c>
      <c r="D13" s="109">
        <v>13807.875425677868</v>
      </c>
      <c r="E13" s="109"/>
    </row>
    <row r="14" spans="3:5" ht="12" customHeight="1">
      <c r="C14" s="74" t="s">
        <v>63</v>
      </c>
      <c r="D14" s="109">
        <v>2696.2798567316354</v>
      </c>
      <c r="E14" s="109"/>
    </row>
    <row r="15" ht="12" customHeight="1"/>
    <row r="16" ht="12" customHeight="1">
      <c r="C16" s="63" t="s">
        <v>91</v>
      </c>
    </row>
    <row r="17" spans="3:4" ht="12" customHeight="1">
      <c r="C17" s="87"/>
      <c r="D17" s="76"/>
    </row>
    <row r="18" spans="3:6" ht="12" customHeight="1">
      <c r="C18" s="87"/>
      <c r="D18" s="77"/>
      <c r="F18" s="87"/>
    </row>
    <row r="19" spans="1:6" ht="12" customHeight="1">
      <c r="A19" s="78" t="s">
        <v>79</v>
      </c>
      <c r="D19" s="76"/>
      <c r="F19" s="87"/>
    </row>
    <row r="20" spans="1:6" ht="12" customHeight="1">
      <c r="A20" s="82" t="s">
        <v>115</v>
      </c>
      <c r="F20" s="87"/>
    </row>
    <row r="21" ht="12" customHeight="1">
      <c r="A21" s="82" t="s">
        <v>116</v>
      </c>
    </row>
    <row r="22" ht="12" customHeight="1">
      <c r="G22" s="99"/>
    </row>
    <row r="23" ht="12" customHeight="1"/>
    <row r="24" ht="12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workbookViewId="0" topLeftCell="A37">
      <selection activeCell="N42" sqref="N42"/>
    </sheetView>
  </sheetViews>
  <sheetFormatPr defaultColWidth="9.140625" defaultRowHeight="12"/>
  <cols>
    <col min="1" max="2" width="9.140625" style="82" customWidth="1"/>
    <col min="3" max="3" width="25.421875" style="82" customWidth="1"/>
    <col min="4" max="5" width="10.8515625" style="86" customWidth="1"/>
    <col min="6" max="16384" width="9.140625" style="82" customWidth="1"/>
  </cols>
  <sheetData>
    <row r="1" ht="12">
      <c r="C1" s="85" t="s">
        <v>78</v>
      </c>
    </row>
    <row r="2" ht="12">
      <c r="C2" s="81"/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ht="15">
      <c r="C6" s="56" t="s">
        <v>158</v>
      </c>
      <c r="D6" s="70"/>
      <c r="E6" s="70"/>
      <c r="F6" s="68"/>
      <c r="G6" s="68"/>
      <c r="H6" s="68"/>
      <c r="I6" s="68"/>
      <c r="J6" s="68"/>
      <c r="K6" s="68"/>
      <c r="L6" s="68"/>
      <c r="M6" s="68"/>
      <c r="N6" s="68"/>
    </row>
    <row r="7" ht="12">
      <c r="C7" s="73"/>
    </row>
    <row r="8" ht="12">
      <c r="C8" s="55"/>
    </row>
    <row r="9" ht="12">
      <c r="C9" s="57"/>
    </row>
    <row r="10" spans="3:5" ht="12">
      <c r="C10" s="65"/>
      <c r="D10" s="75" t="s">
        <v>65</v>
      </c>
      <c r="E10" s="75" t="s">
        <v>66</v>
      </c>
    </row>
    <row r="11" spans="2:5" ht="12">
      <c r="B11" s="99"/>
      <c r="C11" s="111" t="s">
        <v>96</v>
      </c>
      <c r="D11" s="110">
        <v>12526.057033282967</v>
      </c>
      <c r="E11" s="110">
        <v>12526.057033282967</v>
      </c>
    </row>
    <row r="12" spans="2:5" ht="12">
      <c r="B12" s="99"/>
      <c r="C12" s="20" t="s">
        <v>159</v>
      </c>
      <c r="D12" s="110">
        <v>15639.997084135008</v>
      </c>
      <c r="E12" s="110">
        <v>15396.728832423412</v>
      </c>
    </row>
    <row r="13" spans="2:5" ht="12">
      <c r="B13" s="99"/>
      <c r="C13" s="93"/>
      <c r="D13" s="110"/>
      <c r="E13" s="110"/>
    </row>
    <row r="14" spans="2:9" s="88" customFormat="1" ht="12">
      <c r="B14" s="100"/>
      <c r="C14" s="74" t="s">
        <v>12</v>
      </c>
      <c r="D14" s="110">
        <v>21488.95503561155</v>
      </c>
      <c r="E14" s="110">
        <v>19504.20723922039</v>
      </c>
      <c r="F14" s="82"/>
      <c r="G14" s="82"/>
      <c r="H14" s="82"/>
      <c r="I14" s="82"/>
    </row>
    <row r="15" spans="2:9" s="91" customFormat="1" ht="12">
      <c r="B15" s="101"/>
      <c r="C15" s="74" t="s">
        <v>8</v>
      </c>
      <c r="D15" s="110">
        <v>26623.471418144003</v>
      </c>
      <c r="E15" s="110">
        <v>19433.46231914489</v>
      </c>
      <c r="F15" s="82"/>
      <c r="G15" s="82"/>
      <c r="H15" s="82"/>
      <c r="I15" s="82"/>
    </row>
    <row r="16" spans="3:5" ht="12">
      <c r="C16" s="74" t="s">
        <v>11</v>
      </c>
      <c r="D16" s="110">
        <v>20772.015540381446</v>
      </c>
      <c r="E16" s="110">
        <v>18253.24935248411</v>
      </c>
    </row>
    <row r="17" spans="2:5" ht="12">
      <c r="B17" s="99"/>
      <c r="C17" s="74" t="s">
        <v>9</v>
      </c>
      <c r="D17" s="110">
        <v>18867.509823371354</v>
      </c>
      <c r="E17" s="110">
        <v>17105.478913998322</v>
      </c>
    </row>
    <row r="18" spans="2:5" ht="12">
      <c r="B18" s="99"/>
      <c r="C18" s="74" t="s">
        <v>10</v>
      </c>
      <c r="D18" s="110">
        <v>21547.262727478203</v>
      </c>
      <c r="E18" s="110">
        <v>17036.910200475333</v>
      </c>
    </row>
    <row r="19" spans="2:5" ht="12" customHeight="1">
      <c r="B19" s="99"/>
      <c r="C19" s="111" t="s">
        <v>146</v>
      </c>
      <c r="D19" s="110">
        <v>16734.194309001243</v>
      </c>
      <c r="E19" s="110">
        <v>16556.378557703458</v>
      </c>
    </row>
    <row r="20" spans="2:5" ht="12">
      <c r="B20" s="99"/>
      <c r="C20" s="111" t="s">
        <v>145</v>
      </c>
      <c r="D20" s="110">
        <v>15070.05151423802</v>
      </c>
      <c r="E20" s="110">
        <v>16261.499265573475</v>
      </c>
    </row>
    <row r="21" spans="2:5" ht="12">
      <c r="B21" s="99"/>
      <c r="C21" s="111" t="s">
        <v>20</v>
      </c>
      <c r="D21" s="110">
        <v>16958.6738152462</v>
      </c>
      <c r="E21" s="110">
        <v>16033.538546866333</v>
      </c>
    </row>
    <row r="22" spans="2:5" ht="12">
      <c r="B22" s="99"/>
      <c r="C22" s="74" t="s">
        <v>13</v>
      </c>
      <c r="D22" s="110">
        <v>20803.694413293622</v>
      </c>
      <c r="E22" s="110">
        <v>15381.281295432706</v>
      </c>
    </row>
    <row r="23" spans="2:5" ht="12">
      <c r="B23" s="99"/>
      <c r="C23" s="111" t="s">
        <v>162</v>
      </c>
      <c r="D23" s="110">
        <v>21170.091574093352</v>
      </c>
      <c r="E23" s="110">
        <v>15122.475547331449</v>
      </c>
    </row>
    <row r="24" spans="2:5" ht="12">
      <c r="B24" s="99"/>
      <c r="C24" s="111" t="s">
        <v>15</v>
      </c>
      <c r="D24" s="110">
        <v>18348.393859953532</v>
      </c>
      <c r="E24" s="110">
        <v>14939.254317595849</v>
      </c>
    </row>
    <row r="25" spans="2:5" ht="12">
      <c r="B25" s="99"/>
      <c r="C25" s="111" t="s">
        <v>19</v>
      </c>
      <c r="D25" s="110">
        <v>14722.30359620539</v>
      </c>
      <c r="E25" s="110">
        <v>14353.001360826365</v>
      </c>
    </row>
    <row r="26" spans="2:5" ht="12">
      <c r="B26" s="99"/>
      <c r="C26" s="111" t="s">
        <v>160</v>
      </c>
      <c r="D26" s="110">
        <v>17603.016455914403</v>
      </c>
      <c r="E26" s="110">
        <v>14248.355485920436</v>
      </c>
    </row>
    <row r="27" spans="2:5" ht="12">
      <c r="B27" s="99"/>
      <c r="C27" s="111" t="s">
        <v>144</v>
      </c>
      <c r="D27" s="110">
        <v>11497.483100411497</v>
      </c>
      <c r="E27" s="110">
        <v>13977.685493299545</v>
      </c>
    </row>
    <row r="28" spans="2:5" ht="12">
      <c r="B28" s="99"/>
      <c r="C28" s="111" t="s">
        <v>24</v>
      </c>
      <c r="D28" s="110">
        <v>11251.587779114856</v>
      </c>
      <c r="E28" s="110">
        <v>12528.663591389222</v>
      </c>
    </row>
    <row r="29" spans="2:5" ht="12">
      <c r="B29" s="99"/>
      <c r="C29" s="74" t="s">
        <v>32</v>
      </c>
      <c r="D29" s="110">
        <v>9257.34637457552</v>
      </c>
      <c r="E29" s="110">
        <v>11350.434182016677</v>
      </c>
    </row>
    <row r="30" spans="2:5" ht="12">
      <c r="B30" s="99"/>
      <c r="C30" s="74" t="s">
        <v>31</v>
      </c>
      <c r="D30" s="110">
        <v>9150.646148225946</v>
      </c>
      <c r="E30" s="110">
        <v>11241.609205899813</v>
      </c>
    </row>
    <row r="31" spans="2:5" ht="12">
      <c r="B31" s="99"/>
      <c r="C31" s="111" t="s">
        <v>29</v>
      </c>
      <c r="D31" s="110">
        <v>5348.416373867308</v>
      </c>
      <c r="E31" s="110">
        <v>10511.474614962464</v>
      </c>
    </row>
    <row r="32" spans="2:5" ht="12">
      <c r="B32" s="99"/>
      <c r="C32" s="111" t="s">
        <v>125</v>
      </c>
      <c r="D32" s="110">
        <v>5002.643765051905</v>
      </c>
      <c r="E32" s="110">
        <v>8263.665993332754</v>
      </c>
    </row>
    <row r="33" spans="2:5" ht="12">
      <c r="B33" s="99"/>
      <c r="C33" s="111" t="s">
        <v>25</v>
      </c>
      <c r="D33" s="110">
        <v>6174.918150240788</v>
      </c>
      <c r="E33" s="110">
        <v>7498.50357780942</v>
      </c>
    </row>
    <row r="34" spans="2:5" ht="12">
      <c r="B34" s="99"/>
      <c r="C34" s="111" t="s">
        <v>27</v>
      </c>
      <c r="D34" s="110">
        <v>4736.993105092842</v>
      </c>
      <c r="E34" s="110">
        <v>7449.964882734415</v>
      </c>
    </row>
    <row r="35" spans="2:5" ht="12">
      <c r="B35" s="99"/>
      <c r="C35" s="111" t="s">
        <v>28</v>
      </c>
      <c r="D35" s="110">
        <v>4183.943225711454</v>
      </c>
      <c r="E35" s="110">
        <v>7448.196616997052</v>
      </c>
    </row>
    <row r="36" spans="2:5" ht="12">
      <c r="B36" s="99"/>
      <c r="C36" s="74" t="s">
        <v>26</v>
      </c>
      <c r="D36" s="110">
        <v>4797.740400565354</v>
      </c>
      <c r="E36" s="110">
        <v>6760.437922368307</v>
      </c>
    </row>
    <row r="37" spans="2:15" ht="12">
      <c r="B37" s="99"/>
      <c r="C37" s="111" t="s">
        <v>163</v>
      </c>
      <c r="D37" s="110">
        <v>3974.3170129429095</v>
      </c>
      <c r="E37" s="110">
        <v>6481.427699948215</v>
      </c>
      <c r="O37" s="99"/>
    </row>
    <row r="38" spans="2:15" ht="12">
      <c r="B38" s="99"/>
      <c r="C38" s="111" t="s">
        <v>33</v>
      </c>
      <c r="D38" s="110">
        <v>2860.1544722643953</v>
      </c>
      <c r="E38" s="110">
        <v>6107.860807839013</v>
      </c>
      <c r="O38" s="99"/>
    </row>
    <row r="39" spans="2:15" ht="12">
      <c r="B39" s="99"/>
      <c r="C39" s="111" t="s">
        <v>147</v>
      </c>
      <c r="D39" s="110">
        <v>3546.4383567535947</v>
      </c>
      <c r="E39" s="110">
        <v>5303.474112976416</v>
      </c>
      <c r="O39" s="99"/>
    </row>
    <row r="40" spans="2:5" ht="12">
      <c r="B40" s="99"/>
      <c r="C40" s="111" t="s">
        <v>16</v>
      </c>
      <c r="D40" s="110">
        <v>3024.033985941026</v>
      </c>
      <c r="E40" s="110">
        <v>5187.352111295887</v>
      </c>
    </row>
    <row r="41" spans="2:5" ht="12">
      <c r="B41" s="99"/>
      <c r="C41" s="74" t="s">
        <v>35</v>
      </c>
      <c r="D41" s="110">
        <v>1866.0441938264767</v>
      </c>
      <c r="E41" s="110">
        <v>4316.4330806991575</v>
      </c>
    </row>
    <row r="42" spans="2:5" ht="12">
      <c r="B42" s="99"/>
      <c r="C42" s="74"/>
      <c r="D42" s="110"/>
      <c r="E42" s="110"/>
    </row>
    <row r="43" spans="2:5" ht="12">
      <c r="B43" s="99"/>
      <c r="C43" s="74" t="s">
        <v>30</v>
      </c>
      <c r="D43" s="110">
        <v>27757.49409087897</v>
      </c>
      <c r="E43" s="110">
        <v>17911.584086240033</v>
      </c>
    </row>
    <row r="44" spans="2:14" ht="12">
      <c r="B44" s="99"/>
      <c r="C44" s="74" t="s">
        <v>34</v>
      </c>
      <c r="D44" s="110">
        <v>25884.640786673517</v>
      </c>
      <c r="E44" s="110">
        <v>16755.705584501356</v>
      </c>
      <c r="J44" s="99"/>
      <c r="K44" s="99"/>
      <c r="L44" s="99"/>
      <c r="M44" s="99"/>
      <c r="N44" s="99"/>
    </row>
    <row r="45" spans="2:5" ht="12">
      <c r="B45" s="99"/>
      <c r="C45" s="111" t="s">
        <v>127</v>
      </c>
      <c r="D45" s="110">
        <v>24018.40550373027</v>
      </c>
      <c r="E45" s="110">
        <v>14148.243359796745</v>
      </c>
    </row>
    <row r="46" spans="2:5" ht="12">
      <c r="B46" s="99"/>
      <c r="C46" s="74"/>
      <c r="D46" s="110"/>
      <c r="E46" s="110"/>
    </row>
    <row r="47" spans="2:5" ht="12">
      <c r="B47" s="99"/>
      <c r="C47" s="111" t="s">
        <v>59</v>
      </c>
      <c r="D47" s="110">
        <v>5276.552136573058</v>
      </c>
      <c r="E47" s="110">
        <v>10504.593283916238</v>
      </c>
    </row>
    <row r="48" spans="2:5" ht="12">
      <c r="B48" s="99"/>
      <c r="C48" s="74" t="s">
        <v>45</v>
      </c>
      <c r="D48" s="110">
        <v>2496.917860995531</v>
      </c>
      <c r="E48" s="110">
        <v>5695.202683428257</v>
      </c>
    </row>
    <row r="49" spans="4:14" ht="12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3" ht="15" customHeight="1">
      <c r="C50" s="162" t="s">
        <v>148</v>
      </c>
      <c r="D50" s="102"/>
      <c r="E50" s="102"/>
      <c r="F50" s="99"/>
      <c r="G50" s="99"/>
      <c r="H50" s="99"/>
      <c r="I50" s="99"/>
      <c r="J50" s="99"/>
      <c r="K50" s="99"/>
      <c r="L50" s="99"/>
      <c r="M50" s="99"/>
    </row>
    <row r="51" spans="3:6" ht="12">
      <c r="C51" s="99" t="s">
        <v>161</v>
      </c>
      <c r="F51" s="87"/>
    </row>
    <row r="52" spans="3:6" ht="12">
      <c r="C52" s="63" t="s">
        <v>91</v>
      </c>
      <c r="F52" s="87"/>
    </row>
    <row r="53" ht="12">
      <c r="A53" s="78" t="s">
        <v>79</v>
      </c>
    </row>
    <row r="54" spans="1:5" ht="12">
      <c r="A54" s="82" t="s">
        <v>85</v>
      </c>
      <c r="D54" s="75"/>
      <c r="E54" s="75"/>
    </row>
    <row r="55" spans="1:5" ht="12">
      <c r="A55" s="82" t="s">
        <v>86</v>
      </c>
      <c r="D55" s="75"/>
      <c r="E55" s="75"/>
    </row>
    <row r="56" ht="12"/>
    <row r="57" spans="3:9" ht="12">
      <c r="C57" s="87"/>
      <c r="D57" s="92"/>
      <c r="E57" s="92"/>
      <c r="H57" s="92"/>
      <c r="I57" s="92"/>
    </row>
    <row r="58" spans="3:9" ht="12">
      <c r="C58" s="87"/>
      <c r="D58" s="92"/>
      <c r="E58" s="92"/>
      <c r="H58" s="92"/>
      <c r="I58" s="92"/>
    </row>
    <row r="59" spans="3:9" ht="12">
      <c r="C59" s="87"/>
      <c r="D59" s="92"/>
      <c r="E59" s="92"/>
      <c r="H59" s="92"/>
      <c r="I59" s="92"/>
    </row>
    <row r="60" spans="3:9" ht="12">
      <c r="C60" s="87"/>
      <c r="D60" s="92"/>
      <c r="E60" s="92"/>
      <c r="H60" s="92"/>
      <c r="I60" s="92"/>
    </row>
    <row r="61" spans="3:9" ht="12">
      <c r="C61" s="87"/>
      <c r="D61" s="92"/>
      <c r="E61" s="92"/>
      <c r="H61" s="92"/>
      <c r="I61" s="92"/>
    </row>
    <row r="62" spans="3:5" ht="12">
      <c r="C62" s="87"/>
      <c r="D62" s="92"/>
      <c r="E62" s="92"/>
    </row>
    <row r="63" spans="3:5" ht="12">
      <c r="C63" s="87"/>
      <c r="D63" s="92"/>
      <c r="E63" s="92"/>
    </row>
    <row r="64" spans="3:5" ht="12">
      <c r="C64" s="87"/>
      <c r="D64" s="92"/>
      <c r="E64" s="92"/>
    </row>
    <row r="65" spans="3:5" ht="12">
      <c r="C65" s="87"/>
      <c r="D65" s="92"/>
      <c r="E65" s="92"/>
    </row>
    <row r="66" spans="3:5" ht="12">
      <c r="C66" s="87"/>
      <c r="D66" s="92"/>
      <c r="E66" s="92"/>
    </row>
    <row r="67" spans="3:5" ht="12">
      <c r="C67" s="87"/>
      <c r="D67" s="92"/>
      <c r="E67" s="92"/>
    </row>
    <row r="68" spans="3:5" ht="12">
      <c r="C68" s="87"/>
      <c r="D68" s="92"/>
      <c r="E68" s="92"/>
    </row>
    <row r="69" spans="3:5" ht="12">
      <c r="C69" s="87"/>
      <c r="D69" s="92"/>
      <c r="E69" s="92"/>
    </row>
    <row r="70" spans="3:5" ht="12">
      <c r="C70" s="87"/>
      <c r="D70" s="92"/>
      <c r="E70" s="92"/>
    </row>
    <row r="71" spans="3:5" ht="12">
      <c r="C71" s="87"/>
      <c r="D71" s="92"/>
      <c r="E71" s="92"/>
    </row>
    <row r="72" spans="3:5" ht="12">
      <c r="C72" s="87"/>
      <c r="D72" s="92"/>
      <c r="E72" s="92"/>
    </row>
    <row r="73" spans="3:5" ht="12">
      <c r="C73" s="87"/>
      <c r="D73" s="92"/>
      <c r="E73" s="92"/>
    </row>
    <row r="74" spans="3:5" ht="12">
      <c r="C74" s="87"/>
      <c r="D74" s="92"/>
      <c r="E74" s="92"/>
    </row>
    <row r="75" spans="3:5" ht="12">
      <c r="C75" s="87"/>
      <c r="D75" s="92"/>
      <c r="E75" s="92"/>
    </row>
    <row r="76" spans="3:5" ht="12">
      <c r="C76" s="87"/>
      <c r="D76" s="92"/>
      <c r="E76" s="92"/>
    </row>
    <row r="77" spans="3:5" ht="12">
      <c r="C77" s="87"/>
      <c r="D77" s="92"/>
      <c r="E77" s="92"/>
    </row>
    <row r="78" spans="3:5" ht="12">
      <c r="C78" s="87"/>
      <c r="D78" s="92"/>
      <c r="E78" s="92"/>
    </row>
    <row r="79" spans="3:5" ht="12">
      <c r="C79" s="87"/>
      <c r="D79" s="92"/>
      <c r="E79" s="92"/>
    </row>
    <row r="80" spans="3:5" ht="12">
      <c r="C80" s="87"/>
      <c r="D80" s="92"/>
      <c r="E80" s="92"/>
    </row>
    <row r="81" spans="3:5" ht="12">
      <c r="C81" s="87"/>
      <c r="D81" s="92"/>
      <c r="E81" s="92"/>
    </row>
    <row r="82" spans="3:5" ht="12">
      <c r="C82" s="87"/>
      <c r="D82" s="92"/>
      <c r="E82" s="92"/>
    </row>
    <row r="83" spans="3:5" ht="12">
      <c r="C83" s="87"/>
      <c r="D83" s="92"/>
      <c r="E83" s="92"/>
    </row>
    <row r="84" spans="3:5" ht="12">
      <c r="C84" s="87"/>
      <c r="D84" s="92"/>
      <c r="E84" s="92"/>
    </row>
    <row r="85" spans="3:5" ht="12">
      <c r="C85" s="87"/>
      <c r="D85" s="92"/>
      <c r="E85" s="92"/>
    </row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2011-12-21T18:25:11Z</cp:lastPrinted>
  <dcterms:created xsi:type="dcterms:W3CDTF">2006-08-02T08:11:59Z</dcterms:created>
  <dcterms:modified xsi:type="dcterms:W3CDTF">2020-09-15T08:10:27Z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