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harts/colors3.xml" ContentType="application/vnd.ms-office.chartcolorstyle+xml"/>
  <Override PartName="/xl/charts/style3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style4.xml" ContentType="application/vnd.ms-office.chartstyle+xml"/>
  <Override PartName="/xl/charts/colors4.xml" ContentType="application/vnd.ms-office.chartcolorstyle+xml"/>
  <Override PartName="/xl/charts/colors5.xml" ContentType="application/vnd.ms-office.chartcolorstyle+xml"/>
  <Override PartName="/xl/charts/style5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style7.xml" ContentType="application/vnd.ms-office.chartstyle+xml"/>
  <Override PartName="/xl/charts/style9.xml" ContentType="application/vnd.ms-office.chartstyle+xml"/>
  <Override PartName="/xl/charts/style10.xml" ContentType="application/vnd.ms-office.chartstyle+xml"/>
  <Override PartName="/xl/charts/colors10.xml" ContentType="application/vnd.ms-office.chartcolorstyle+xml"/>
  <Override PartName="/xl/charts/colors9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colors7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bookViews>
    <workbookView xWindow="0" yWindow="0" windowWidth="28800" windowHeight="11835" tabRatio="774" activeTab="1"/>
  </bookViews>
  <sheets>
    <sheet name="Infographic" sheetId="14" r:id="rId1"/>
    <sheet name="Figure 1" sheetId="2" r:id="rId2"/>
    <sheet name="Table 1" sheetId="3" r:id="rId3"/>
    <sheet name="Figure 2" sheetId="4" r:id="rId4"/>
    <sheet name="Figure 3" sheetId="5" r:id="rId5"/>
    <sheet name="Figure 4" sheetId="6" r:id="rId6"/>
    <sheet name="Table 2" sheetId="11" r:id="rId7"/>
    <sheet name="Table 3" sheetId="12" r:id="rId8"/>
    <sheet name="Figure 5" sheetId="13" r:id="rId9"/>
    <sheet name="Table 4" sheetId="7" r:id="rId10"/>
    <sheet name="Figure 6" sheetId="8" r:id="rId11"/>
    <sheet name="Figure 7" sheetId="9" r:id="rId12"/>
    <sheet name="Figure 8" sheetId="10" r:id="rId13"/>
  </sheets>
  <definedNames>
    <definedName name="_xlnm._FilterDatabase" localSheetId="1" hidden="1">'Figure 1'!$B$82:$E$82</definedName>
    <definedName name="_xlnm._FilterDatabase" localSheetId="4" hidden="1">'Figure 3'!$B$131:$G$131</definedName>
    <definedName name="_xlnm._FilterDatabase" localSheetId="5" hidden="1">'Figure 4'!$B$42:$G$42</definedName>
    <definedName name="_xlnm._FilterDatabase" localSheetId="10" hidden="1">'Figure 6'!$B$82:$E$82</definedName>
    <definedName name="_xlnm._FilterDatabase" localSheetId="12" hidden="1">'Figure 8'!$B$165:$E$165</definedName>
    <definedName name="_xlnm._FilterDatabase" localSheetId="9" hidden="1">'Table 4'!$B$161:$C$161</definedName>
  </definedNames>
  <calcPr calcId="152511"/>
  <extLst/>
</workbook>
</file>

<file path=xl/sharedStrings.xml><?xml version="1.0" encoding="utf-8"?>
<sst xmlns="http://schemas.openxmlformats.org/spreadsheetml/2006/main" count="2257" uniqueCount="313">
  <si>
    <t>Health</t>
  </si>
  <si>
    <t>Self-perceived health</t>
  </si>
  <si>
    <t>Infographic: Self-perceived health</t>
  </si>
  <si>
    <t>Key message 1</t>
  </si>
  <si>
    <t xml:space="preserve">Men tend to rate their health better than women </t>
  </si>
  <si>
    <t>EU-28</t>
  </si>
  <si>
    <t>Very good or good</t>
  </si>
  <si>
    <t>Fair</t>
  </si>
  <si>
    <t>Bad or very bad</t>
  </si>
  <si>
    <t>Males</t>
  </si>
  <si>
    <t>Females</t>
  </si>
  <si>
    <t>Estimates for EU-28.</t>
  </si>
  <si>
    <t>Key message 2</t>
  </si>
  <si>
    <t>EU Member States with the highest share of men and women perceiving their health as good or very good</t>
  </si>
  <si>
    <t>Other</t>
  </si>
  <si>
    <t>Cyprus</t>
  </si>
  <si>
    <t>Key message 3</t>
  </si>
  <si>
    <t xml:space="preserve">In all EU Member States, the share of men perceiving their health as good or very good is higher than the share of women. </t>
  </si>
  <si>
    <t>The difference ranges from 0 to 10 percentage points (pp).</t>
  </si>
  <si>
    <t>Key message 4</t>
  </si>
  <si>
    <t>The highest gender health gap</t>
  </si>
  <si>
    <t>Total</t>
  </si>
  <si>
    <t>Gap</t>
  </si>
  <si>
    <t>Romania</t>
  </si>
  <si>
    <t>Portugal</t>
  </si>
  <si>
    <t>PORTUGAL</t>
  </si>
  <si>
    <t>10.1 pp</t>
  </si>
  <si>
    <t>Key message 5</t>
  </si>
  <si>
    <t>The lowest gender health gap</t>
  </si>
  <si>
    <t>Austria</t>
  </si>
  <si>
    <t>Germany</t>
  </si>
  <si>
    <t>2.8 pp</t>
  </si>
  <si>
    <t>2.2 pp</t>
  </si>
  <si>
    <t>Key message 6</t>
  </si>
  <si>
    <t>Educational level</t>
  </si>
  <si>
    <t>Share of men and women perceiving their health as good or very good by educational level</t>
  </si>
  <si>
    <t>Lower secondary or less</t>
  </si>
  <si>
    <t>Tertiary education</t>
  </si>
  <si>
    <t>Key message 7</t>
  </si>
  <si>
    <t>Income</t>
  </si>
  <si>
    <t>Share of men and women perceiving their health as good or very good by income</t>
  </si>
  <si>
    <t>Lowest income</t>
  </si>
  <si>
    <t>Highest income</t>
  </si>
  <si>
    <t>http://ec.europa.eu/eurostat/statistics-explained/images/d/de/Self-perceived_health_2015.jpg</t>
  </si>
  <si>
    <t>http://appsso.eurostat.ec.europa.eu/nui/show.do?query=BOOKMARK_DS-051950_QID_14FFCCCF_UID_-3F171EB0&amp;layout=LEVELS,L,X,0;SEX,L,Y,0;QUANTILE,L,Z,0;GEO,L,Z,1;UNIT,L,Z,2;AGE,L,Z,3;TIME,C,Z,4;INDICATORS,C,Z,5;&amp;zSelection=DS-051950INDICATORS,OBS_FLAG;DS-051950AGE,Y_GE16;DS-051950TIME,2016;DS-051950GEO,EU28;DS-051950UNIT,PC;DS-051950QUANTILE,TOTAL;&amp;rankName1=UNIT_1_2_-1_2&amp;rankName2=INDICATORS_1_2_-1_2&amp;rankName3=QUANTILE_1_2_-1_2&amp;rankName4=AGE_1_2_0_1&amp;rankName5=TIME_1_0_0_0&amp;rankName6=GEO_1_2_0_1&amp;rankName7=LEVELS_1_2_0_0&amp;rankName8=SEX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</si>
  <si>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-051950_QID_57020A49_UID_-3F171EB0&amp;layout=TIME,C,X,0;SEX,L,X,1;AGE,L,Y,0;GEO,L,Y,1;QUANTILE,L,Z,0;LEVELS,L,Z,1;UNIT,L,Z,2;INDICATORS,C,Z,3;&amp;zSelection=DS-051950INDICATORS,OBS_FLAG;DS-051950LEVELS,VG_G;DS-051950UNIT,PC;DS-051950QUANTILE,TOTAL;&amp;rankName1=UNIT_1_2_-1_2&amp;rankName2=INDICATORS_1_2_-1_2&amp;rankName3=LEVELS_1_2_-1_2&amp;rankName4=QUANTILE_1_2_-1_2&amp;rankName5=TIME_1_0_0_0&amp;rankName6=SEX_1_2_1_0&amp;rankName7=AGE_1_2_0_1&amp;rankName8=GEO_1_2_1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</si>
  <si>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-051950_QID_-45AFF494_UID_-3F171EB0&amp;layout=SEX,L,X,0;GEO,L,Y,0;QUANTILE,L,Z,0;AGE,L,Z,1;TIME,C,Z,2;LEVELS,L,Z,3;UNIT,L,Z,4;INDICATORS,C,Z,5;&amp;zSelection=DS-051950INDICATORS,OBS_FLAG;DS-051950AGE,Y_GE16;DS-051950LEVELS,VG_G;DS-051950TIME,2016;DS-051950UNIT,PC;DS-051950QUANTILE,TOTAL;&amp;rankName1=UNIT_1_2_-1_2&amp;rankName2=AGE_1_2_-1_2&amp;rankName3=INDICATORS_1_2_-1_2&amp;rankName4=LEVELS_1_2_-1_2&amp;rankName5=QUANTILE_1_2_-1_2&amp;rankName6=TIME_1_0_0_0&amp;rankName7=SEX_1_2_0_0&amp;rankName8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</si>
  <si>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-051950_QID_-1613F275_UID_-3F171EB0&amp;layout=SEX,L,X,0;GEO,L,Y,0;QUANTILE,L,Z,0;AGE,L,Z,1;TIME,C,Z,2;LEVELS,L,Z,3;UNIT,L,Z,4;INDICATORS,C,Z,5;&amp;zSelection=DS-051950INDICATORS,OBS_FLAG;DS-051950AGE,Y_GE16;DS-051950LEVELS,VG_G;DS-051950TIME,2016;DS-051950UNIT,PC;DS-051950QUANTILE,TOTAL;&amp;rankName1=UNIT_1_2_-1_2&amp;rankName2=AGE_1_2_-1_2&amp;rankName3=INDICATORS_1_2_-1_2&amp;rankName4=LEVELS_1_2_-1_2&amp;rankName5=QUANTILE_1_2_-1_2&amp;rankName6=TIME_1_0_0_0&amp;rankName7=SEX_1_2_0_0&amp;rankName8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</si>
  <si>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-052114_QID_-2BD54205_UID_-3F171EB0&amp;layout=ISCED11,L,X,0;SEX,L,Y,0;AGE,L,Z,0;GEO,L,Z,1;LEVELS,L,Z,2;UNIT,L,Z,3;TIME,C,Z,4;INDICATORS,C,Z,5;&amp;zSelection=DS-052114GEO,EU28;DS-052114LEVELS,VG_G;DS-052114UNIT,PC;DS-052114INDICATORS,OBS_FLAG;DS-052114TIME,2016;DS-052114AGE,Y_GE16;&amp;rankName1=UNIT_1_2_-1_2&amp;rankName2=AGE_1_2_-1_2&amp;rankName3=INDICATORS_1_2_-1_2&amp;rankName4=LEVELS_1_2_-1_2&amp;rankName5=TIME_1_0_1_0&amp;rankName6=GEO_1_2_0_1&amp;rankName7=ISCED11_1_2_0_0&amp;rankName8=SEX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</si>
  <si>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-051950_QID_61E83BB2_UID_-3F171EB0&amp;layout=QUANTILE,L,X,0;SEX,L,Y,0;AGE,L,Z,0;GEO,L,Z,1;LEVELS,L,Z,2;UNIT,L,Z,3;TIME,C,Z,4;INDICATORS,C,Z,5;&amp;zSelection=DS-051950INDICATORS,OBS_FLAG;DS-051950AGE,Y_GE16;DS-051950LEVELS,VG_G;DS-051950TIME,2016;DS-051950GEO,EU28;DS-051950UNIT,PC;&amp;rankName1=UNIT_1_2_-1_2&amp;rankName2=AGE_1_2_-1_2&amp;rankName3=INDICATORS_1_2_-1_2&amp;rankName4=LEVELS_1_2_-1_2&amp;rankName5=TIME_1_0_1_0&amp;rankName6=GEO_1_2_0_1&amp;rankName7=QUANTILE_1_2_0_0&amp;rankName8=SEX_1_2_0_1&amp;rStp=&amp;cStp=&amp;rDCh=&amp;cDCh=&amp;rDM=true&amp;cDM=true&amp;footnes=false&amp;empty=false&amp;wai=false&amp;time_mode=NONE&amp;time_most_recent=false&amp;lang=EN&amp;cfo=%23%23%23%2C%23%23%23.%23%23%23</t>
  </si>
  <si>
    <t>Self-perceived health by sex, age and income quintile [hlth_silc_10]</t>
  </si>
  <si>
    <t>Last update</t>
  </si>
  <si>
    <t>Extracted on</t>
  </si>
  <si>
    <t>Source of data</t>
  </si>
  <si>
    <t>Eurostat</t>
  </si>
  <si>
    <t>QUANTILE</t>
  </si>
  <si>
    <t>AGE</t>
  </si>
  <si>
    <t>16 years or over</t>
  </si>
  <si>
    <t>SEX</t>
  </si>
  <si>
    <t>UNIT</t>
  </si>
  <si>
    <t>Percentage</t>
  </si>
  <si>
    <t>LEVELS</t>
  </si>
  <si>
    <t>Very good</t>
  </si>
  <si>
    <t>Good</t>
  </si>
  <si>
    <t>Bad</t>
  </si>
  <si>
    <t>Very bad</t>
  </si>
  <si>
    <t>GEO/TIME</t>
  </si>
  <si>
    <t>2018</t>
  </si>
  <si>
    <t>European Union - 28 countries</t>
  </si>
  <si>
    <t>(% share of the persons aged 16 and over)</t>
  </si>
  <si>
    <t>Greece</t>
  </si>
  <si>
    <t>Sweden</t>
  </si>
  <si>
    <t>Netherlands</t>
  </si>
  <si>
    <t>Malta</t>
  </si>
  <si>
    <t>Belgium</t>
  </si>
  <si>
    <t>Spain</t>
  </si>
  <si>
    <t>Italy</t>
  </si>
  <si>
    <t>Denmark</t>
  </si>
  <si>
    <t>Finland</t>
  </si>
  <si>
    <t>Luxembourg</t>
  </si>
  <si>
    <t>France</t>
  </si>
  <si>
    <t>Bulgaria</t>
  </si>
  <si>
    <t>Slovenia</t>
  </si>
  <si>
    <t>Czechia</t>
  </si>
  <si>
    <t>Croatia</t>
  </si>
  <si>
    <t>Hungary</t>
  </si>
  <si>
    <t>Poland</t>
  </si>
  <si>
    <t>Estonia</t>
  </si>
  <si>
    <t>Latvia</t>
  </si>
  <si>
    <t>Lithuania</t>
  </si>
  <si>
    <t>Switzerland</t>
  </si>
  <si>
    <t>Norway</t>
  </si>
  <si>
    <t>Iceland (³)</t>
  </si>
  <si>
    <t>Serbia</t>
  </si>
  <si>
    <t>(¹) Estimated data.</t>
  </si>
  <si>
    <r>
      <t>Source:</t>
    </r>
    <r>
      <rPr>
        <sz val="9"/>
        <rFont val="Arial"/>
        <family val="2"/>
      </rPr>
      <t xml:space="preserve"> Eurostat (online data code: hlth_silc_10)</t>
    </r>
  </si>
  <si>
    <t>Bookmark</t>
  </si>
  <si>
    <t>TIME</t>
  </si>
  <si>
    <t>EA-19</t>
  </si>
  <si>
    <t>Ireland</t>
  </si>
  <si>
    <t>Slovakia</t>
  </si>
  <si>
    <t>United Kingdom</t>
  </si>
  <si>
    <t>Iceland</t>
  </si>
  <si>
    <t>:</t>
  </si>
  <si>
    <t>Montenegro</t>
  </si>
  <si>
    <t>North Macedonia</t>
  </si>
  <si>
    <t>Turkey</t>
  </si>
  <si>
    <t/>
  </si>
  <si>
    <t>e</t>
  </si>
  <si>
    <t>b</t>
  </si>
  <si>
    <t>Germany (until 1990 former territory of the FRG)</t>
  </si>
  <si>
    <t>not available</t>
  </si>
  <si>
    <t xml:space="preserve"> 16 - 24 </t>
  </si>
  <si>
    <t xml:space="preserve"> 25 - 34 </t>
  </si>
  <si>
    <t xml:space="preserve"> 35 - 44 </t>
  </si>
  <si>
    <t xml:space="preserve"> 45 - 54 </t>
  </si>
  <si>
    <t>55 - 64</t>
  </si>
  <si>
    <t xml:space="preserve"> 65 - 74 </t>
  </si>
  <si>
    <t xml:space="preserve"> 75 - 84 </t>
  </si>
  <si>
    <t>85 or over</t>
  </si>
  <si>
    <r>
      <t>Source:</t>
    </r>
    <r>
      <rPr>
        <sz val="9"/>
        <color theme="1"/>
        <rFont val="Arial"/>
        <family val="2"/>
      </rPr>
      <t xml:space="preserve"> Eurostat (online data code: hlth_silc_10)</t>
    </r>
  </si>
  <si>
    <t>From 16 to 24 years</t>
  </si>
  <si>
    <t>From 25 to 34 years</t>
  </si>
  <si>
    <t>From 35 to 44 years</t>
  </si>
  <si>
    <t>From 45 to 54 years</t>
  </si>
  <si>
    <t>From 55 to 64 years</t>
  </si>
  <si>
    <t>From 65 to 74 years</t>
  </si>
  <si>
    <t>From 75 to 84 years</t>
  </si>
  <si>
    <t>85 years or over</t>
  </si>
  <si>
    <t>Lower secondary education or less</t>
  </si>
  <si>
    <t xml:space="preserve">Upper secondary and post-secondary non-tertiary education </t>
  </si>
  <si>
    <t xml:space="preserve">All ISCED 2011 levels </t>
  </si>
  <si>
    <t>Note: Ranked on the overall share of persons with very good or good self-perceived health.</t>
  </si>
  <si>
    <t>Lowest income (1st income quintile group)</t>
  </si>
  <si>
    <t>Middle income (3rd income quintile group)</t>
  </si>
  <si>
    <t>Highest income (5th income quintile group)</t>
  </si>
  <si>
    <t>Note: Ranked on the difference in the share of the population reporting very good or good health between the populations in the highest and lowest income quintiles.</t>
  </si>
  <si>
    <t>Table 2: Distribution of persons according to self-declared severity of bodily pain, by sex, 2014</t>
  </si>
  <si>
    <t>(% share of the persons aged 15 and over)</t>
  </si>
  <si>
    <t>None</t>
  </si>
  <si>
    <t>Mild or very mild</t>
  </si>
  <si>
    <t>Moderate</t>
  </si>
  <si>
    <t>Severe or very severe</t>
  </si>
  <si>
    <r>
      <t>Source:</t>
    </r>
    <r>
      <rPr>
        <sz val="9"/>
        <color theme="1"/>
        <rFont val="Arial"/>
        <family val="2"/>
      </rPr>
      <t xml:space="preserve"> Eurostat (online data code: hlth_ehis_pn1e)</t>
    </r>
  </si>
  <si>
    <t xml:space="preserve">Table 3: Share of persons aged 15 and over declaring moderate, severe or very severe bodily pain, by sex and age, 2014 or nearest year </t>
  </si>
  <si>
    <t>By sex</t>
  </si>
  <si>
    <t>By age (in years)</t>
  </si>
  <si>
    <t>15 - 24</t>
  </si>
  <si>
    <t>25 - 34</t>
  </si>
  <si>
    <t>35 - 44</t>
  </si>
  <si>
    <t>45 - 54</t>
  </si>
  <si>
    <t>65 - 74</t>
  </si>
  <si>
    <t>75 or over</t>
  </si>
  <si>
    <t>http://appsso.eurostat.ec.europa.eu/nui/show.do?query=BOOKMARK_DS-742880_QID_36806174_UID_-3F171EB0&amp;layout=AGE,L,X,0;LEVELS,L,X,1;GEO,L,Y,0;UNIT,L,Z,0;ISCED11,L,Z,1;TIME,C,Z,2;SEX,L,Z,3;INDICATORS,C,Z,4;&amp;zSelection=DS-742880TIME,2014;DS-742880INDICATORS,OBS_FLAG;DS-742880SEX,T;DS-742880ISCED11,TOTAL;DS-742880UNIT,PC;&amp;rankName1=TIME_1_0_-1_2&amp;rankName2=ISCED11_1_2_-1_2&amp;rankName3=UNIT_1_2_-1_2&amp;rankName4=INDICATORS_1_2_-1_2&amp;rankName5=SEX_1_2_-1_2&amp;rankName6=AGE_1_2_0_0&amp;rankName7=LEVELS_1_2_1_0&amp;rankName8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</si>
  <si>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-742880_QID_-5915E7BB_UID_-3F171EB0&amp;layout=SEX,L,X,0;LEVELS,L,X,1;GEO,L,Y,0;UNIT,L,Z,0;ISCED11,L,Z,1;TIME,C,Z,2;AGE,L,Z,3;INDICATORS,C,Z,4;&amp;zSelection=DS-742880TIME,2014;DS-742880AGE,TOTAL;DS-742880INDICATORS,OBS_FLAG;DS-742880ISCED11,TOTAL;DS-742880UNIT,PC;&amp;rankName1=TIME_1_0_-1_2&amp;rankName2=ISCED11_1_2_-1_2&amp;rankName3=UNIT_1_2_-1_2&amp;rankName4=INDICATORS_1_2_-1_2&amp;rankName5=AGE_1_2_0_0&amp;rankName6=SEX_1_2_0_0&amp;rankName7=LEVELS_1_2_1_0&amp;rankName8=GEO_1_2_0_1&amp;rStp=&amp;cStp=&amp;rDCh=&amp;cDCh=&amp;rDM=true&amp;cDM=true&amp;footnes=false&amp;empty=false&amp;wai=false&amp;time_mode=NONE&amp;time_most_recent=false&amp;lang=EN&amp;cfo=%23%23%23%2C%23%23%23.%23%23%23</t>
  </si>
  <si>
    <t>Figure 5: Share of persons aged 15 and over declaring moderate, severe or very severe bodily pain, by educational attainment level, 2014 or nearest year</t>
  </si>
  <si>
    <t>(%)</t>
  </si>
  <si>
    <t>Note: Ranked on the overall share of persons declaring moderate, severe or very severe bodily pain.</t>
  </si>
  <si>
    <t>http://appsso.eurostat.ec.europa.eu/nui/show.do?query=BOOKMARK_DS-742880_QID_362AD2E0_UID_-3F171EB0&amp;layout=ISCED11,L,X,0;LEVELS,L,X,1;GEO,L,Y,0;UNIT,L,Z,0;TIME,C,Z,1;AGE,L,Z,2;SEX,L,Z,3;INDICATORS,C,Z,4;&amp;zSelection=DS-742880TIME,2014;DS-742880AGE,TOTAL;DS-742880INDICATORS,OBS_FLAG;DS-742880SEX,F;DS-742880UNIT,PC;&amp;rankName1=TIME_1_0_-1_2&amp;rankName2=UNIT_1_2_-1_2&amp;rankName3=INDICATORS_1_2_-1_2&amp;rankName4=AGE_1_2_0_0&amp;rankName5=SEX_1_2_0_0&amp;rankName6=ISCED11_1_2_0_0&amp;rankName7=LEVELS_1_2_1_0&amp;rankName8=GEO_1_2_0_1&amp;rStp=&amp;cStp=&amp;rDCh=&amp;cDCh=&amp;rDM=true&amp;cDM=true&amp;footnes=false&amp;empty=false&amp;wai=false&amp;time_mode=NONE&amp;time_most_recent=false&amp;lang=EN&amp;cfo=%23%23%23%2C%23%23%23.%23%23%23</t>
  </si>
  <si>
    <t>With long-standing health problem</t>
  </si>
  <si>
    <t>Without long-standing health problem</t>
  </si>
  <si>
    <t>Czechia (⁴)</t>
  </si>
  <si>
    <t>(⁴) Unreliable data.</t>
  </si>
  <si>
    <r>
      <t>Source:</t>
    </r>
    <r>
      <rPr>
        <sz val="9"/>
        <rFont val="Arial"/>
        <family val="2"/>
      </rPr>
      <t xml:space="preserve"> Eurostat (online data code: hlth_silc_11)</t>
    </r>
  </si>
  <si>
    <t>u</t>
  </si>
  <si>
    <t>Note: Ranked on the overall share of persons with long-standing (chronic) health problems.</t>
  </si>
  <si>
    <t>16 - 24</t>
  </si>
  <si>
    <t>75 - 84</t>
  </si>
  <si>
    <t>Employed</t>
  </si>
  <si>
    <t>Unemployed</t>
  </si>
  <si>
    <t xml:space="preserve">Germany </t>
  </si>
  <si>
    <r>
      <t>Source:</t>
    </r>
    <r>
      <rPr>
        <sz val="9"/>
        <rFont val="Arial"/>
        <family val="2"/>
      </rPr>
      <t xml:space="preserve"> Eurostat (online data code: hlth_silc_04)</t>
    </r>
  </si>
  <si>
    <t>Employed persons</t>
  </si>
  <si>
    <t>Unemployed persons</t>
  </si>
  <si>
    <t>https://ec.europa.eu/eurostat/databrowser/bookmark/73b8590a-0784-4305-9c7f-7edb32626e83?lang=en</t>
  </si>
  <si>
    <t>(²) Break in time series.</t>
  </si>
  <si>
    <t>(³) 2018 data.</t>
  </si>
  <si>
    <t>Figure 1: Persons with very good or good self-perceived health, 2019</t>
  </si>
  <si>
    <t>EU-27 (¹)</t>
  </si>
  <si>
    <t>Belgium (²)</t>
  </si>
  <si>
    <t>United Kingdom (³)</t>
  </si>
  <si>
    <t>Montenegro (³)</t>
  </si>
  <si>
    <t>Table 1: Distribution of persons by self-perceived health status, 2019</t>
  </si>
  <si>
    <t>https://ec.europa.eu/eurostat/databrowser/bookmark/2d32e0d3-9bde-481b-86a9-86b94e204937?lang=en</t>
  </si>
  <si>
    <t>European Union - 27 countries (from 2020)</t>
  </si>
  <si>
    <t>Euro area - 19 countries  (from 2015)</t>
  </si>
  <si>
    <t xml:space="preserve">EA - 19 </t>
  </si>
  <si>
    <t>EU - 27 (¹)</t>
  </si>
  <si>
    <t>Figure 2: Self-perceived health of persons by sex and age, 2019</t>
  </si>
  <si>
    <t>(% share of the EU-27 persons aged 16 and over)</t>
  </si>
  <si>
    <t>https://ec.europa.eu/eurostat/databrowser/bookmark/2a9a5cb5-c799-42f5-8a98-ed77a5197f1e?lang=en</t>
  </si>
  <si>
    <t>Note: EU-27 estimates.</t>
  </si>
  <si>
    <t>Figure 3: Persons with very good or good self-perceived health, by educational attainment level, 2019</t>
  </si>
  <si>
    <r>
      <t>Source:</t>
    </r>
    <r>
      <rPr>
        <sz val="9"/>
        <color theme="1"/>
        <rFont val="Arial"/>
        <family val="2"/>
      </rPr>
      <t xml:space="preserve"> Eurostat (online data code: hlth_silc_02)</t>
    </r>
  </si>
  <si>
    <t>https://ec.europa.eu/eurostat/databrowser/bookmark/23e8a5ac-2b63-434f-beb4-b858804082c7?lang=en</t>
  </si>
  <si>
    <t xml:space="preserve">EA-19 </t>
  </si>
  <si>
    <t>Figure 4: Persons with very good or good health, by income, 2019</t>
  </si>
  <si>
    <t>https://ec.europa.eu/eurostat/databrowser/bookmark/fef3832b-f006-414d-bcdb-c06b91988728?lang=en</t>
  </si>
  <si>
    <t>Table 4: Persons with or without long-standing (chronic) health problems, 2019</t>
  </si>
  <si>
    <t>https://ec.europa.eu/eurostat/databrowser/bookmark/e09ff08b-d5ae-442e-b350-f89a0d3d5b24?lang=en</t>
  </si>
  <si>
    <t>Data extracted on 09/12/2020 17:49:29 from [ESTAT]</t>
  </si>
  <si>
    <t xml:space="preserve">Dataset: </t>
  </si>
  <si>
    <t>People having a long-standing illness or health problem, by sex, age and income quintile [HLTH_SILC_11__custom_336150]</t>
  </si>
  <si>
    <t xml:space="preserve">Last updated: </t>
  </si>
  <si>
    <t>02/12/2020 23:00</t>
  </si>
  <si>
    <t>Time frequency [FREQ]</t>
  </si>
  <si>
    <t>Annual [A]</t>
  </si>
  <si>
    <t>Unit of measure [UNIT]</t>
  </si>
  <si>
    <t>Percentage [PC]</t>
  </si>
  <si>
    <t>Quantile [QUANTILE]</t>
  </si>
  <si>
    <t>Total [TOTAL]</t>
  </si>
  <si>
    <t>Age class [AGE]</t>
  </si>
  <si>
    <t>16 years or over [Y_GE16]</t>
  </si>
  <si>
    <t>2019</t>
  </si>
  <si>
    <t>SEX (Codes)</t>
  </si>
  <si>
    <t>T</t>
  </si>
  <si>
    <t>M</t>
  </si>
  <si>
    <t>F</t>
  </si>
  <si>
    <t>SEX (Labels)</t>
  </si>
  <si>
    <t>GEO (Codes)</t>
  </si>
  <si>
    <t>GEO (Labels)</t>
  </si>
  <si>
    <t>EU27_2020</t>
  </si>
  <si>
    <t>EA19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</si>
  <si>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</si>
  <si>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</si>
  <si>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</si>
  <si>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</si>
  <si>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</si>
  <si>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</si>
  <si>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</si>
  <si>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</si>
  <si>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</si>
  <si>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</si>
  <si>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</si>
  <si>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</si>
  <si>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</si>
  <si>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</si>
  <si>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</si>
  <si>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</si>
  <si>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</si>
  <si>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</si>
  <si>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</si>
  <si>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</si>
  <si>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</si>
  <si>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</si>
  <si>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</si>
  <si>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</si>
  <si>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</si>
  <si>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</si>
  <si>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</si>
  <si>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</si>
  <si>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IS</t>
  </si>
  <si>
    <t>NO</t>
  </si>
  <si>
    <t>CH</t>
  </si>
  <si>
    <t>ME</t>
  </si>
  <si>
    <t>MK</t>
  </si>
  <si>
    <t>RS</t>
  </si>
  <si>
    <t>TR</t>
  </si>
  <si>
    <t>Special value</t>
  </si>
  <si>
    <t>Figure 6: Persons with long-standing (chronic) health problems, 2019</t>
  </si>
  <si>
    <t>Figure 7: Persons with long-standing (chronic) health problems, EU-27, 2019</t>
  </si>
  <si>
    <t>https://ec.europa.eu/eurostat/databrowser/bookmark/5812cec0-28ab-4794-982b-3037fc3ae45c?lang=en</t>
  </si>
  <si>
    <t>Geopolitical entity (reporting) [GEO]</t>
  </si>
  <si>
    <t>European Union - 27 countries (from 2020) [EU27_2020]</t>
  </si>
  <si>
    <t>AGE (Codes)</t>
  </si>
  <si>
    <t>AGE (Labels)</t>
  </si>
  <si>
    <t>Y16-24</t>
  </si>
  <si>
    <t>Y_GE16</t>
  </si>
  <si>
    <t>Y25-34</t>
  </si>
  <si>
    <t>Y35-44</t>
  </si>
  <si>
    <t>Y45-54</t>
  </si>
  <si>
    <t>Y55-64</t>
  </si>
  <si>
    <t>Y65-74</t>
  </si>
  <si>
    <t>Y75-84</t>
  </si>
  <si>
    <t>Y_GE85</t>
  </si>
  <si>
    <t>Data extracted on 09/12/2020 19:47:57 from [ESTAT]</t>
  </si>
  <si>
    <t>People having a long-standing illness or health problem, by sex, age and income quintile [HLTH_SILC_11__custom_336759]</t>
  </si>
  <si>
    <t>Available flags:</t>
  </si>
  <si>
    <t>estimated</t>
  </si>
  <si>
    <t>Figure 8: Persons with long-standing (chronic) health problems, by labour status, 2019</t>
  </si>
  <si>
    <t>https://ec.europa.eu/eurostat/databrowser/bookmark/85353421-2329-46a0-ae3c-91b309f47e2a?lang=en</t>
  </si>
  <si>
    <t>Data extracted on 09/12/2020 20:00:54 from [ESTAT]</t>
  </si>
  <si>
    <t>People having a long-standing illness or health problem, by sex, age and labour status [HLTH_SILC_04__custom_336807]</t>
  </si>
  <si>
    <t>Sex [SEX]</t>
  </si>
  <si>
    <t>Total [T]</t>
  </si>
  <si>
    <t>WSTATUS (Codes)</t>
  </si>
  <si>
    <t>EMP</t>
  </si>
  <si>
    <t>UNE</t>
  </si>
  <si>
    <t>WSTATUS (Labels)</t>
  </si>
  <si>
    <t>break in time series</t>
  </si>
  <si>
    <t>low reliability</t>
  </si>
  <si>
    <t>(³) "Unemployed" and "Employed" low reliability data.</t>
  </si>
  <si>
    <t>(⁴) "Unemployed" low reliability data.</t>
  </si>
  <si>
    <t>(⁵) 2018 data.</t>
  </si>
  <si>
    <t>EA - 19 (¹)</t>
  </si>
  <si>
    <t>Czechia (³)</t>
  </si>
  <si>
    <t>Malta (⁴)</t>
  </si>
  <si>
    <t>Romania (⁴)</t>
  </si>
  <si>
    <t>Sweden (⁴)</t>
  </si>
  <si>
    <t>Norway (⁴)</t>
  </si>
  <si>
    <t>United Kingdom (⁵)</t>
  </si>
  <si>
    <t>Iceland (⁴)  (⁵)</t>
  </si>
  <si>
    <t>Montenegro  (⁵)</t>
  </si>
  <si>
    <t>EU-27</t>
  </si>
  <si>
    <t>LATVIA</t>
  </si>
  <si>
    <t>9.8 pp</t>
  </si>
  <si>
    <t>IRELAND</t>
  </si>
  <si>
    <t>FINLAND</t>
  </si>
  <si>
    <t>Estimates for EU-27.</t>
  </si>
  <si>
    <t>17.7 pp</t>
  </si>
  <si>
    <t>28.5 pp</t>
  </si>
  <si>
    <t>19.4 pp</t>
  </si>
  <si>
    <t>21.7 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</si>
</sst>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dd\.mm\.yy"/>
    <numFmt numFmtId="166" formatCode="#,##0.0"/>
    <numFmt numFmtId="167" formatCode="#,##0.0_i"/>
    <numFmt numFmtId="168" formatCode="#,##0.##########"/>
  </numFmts>
  <fonts count="24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u val="single"/>
      <sz val="9"/>
      <color theme="10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12"/>
      <color rgb="FF000000"/>
      <name val="Calibri"/>
      <family val="2"/>
    </font>
    <font>
      <sz val="12"/>
      <color theme="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CE3BC"/>
        <bgColor indexed="64"/>
      </patternFill>
    </fill>
    <fill>
      <patternFill patternType="solid">
        <fgColor rgb="FFF8CB8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0096DC"/>
        <bgColor indexed="64"/>
      </patternFill>
    </fill>
    <fill>
      <patternFill patternType="mediumGray">
        <bgColor indexed="22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FFFF00"/>
        <bgColor indexed="64"/>
      </patternFill>
    </fill>
  </fills>
  <borders count="14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CE3BC"/>
      </left>
      <right style="hair">
        <color rgb="FFC0C0C0"/>
      </right>
      <top style="thin"/>
      <bottom style="thin">
        <color theme="1"/>
      </bottom>
    </border>
    <border>
      <left style="thin">
        <color rgb="FFFCE3BC"/>
      </left>
      <right style="thin">
        <color theme="0"/>
      </right>
      <top style="thin"/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</border>
    <border>
      <left/>
      <right/>
      <top/>
      <bottom style="thin"/>
    </border>
    <border>
      <left style="thin">
        <color theme="0"/>
      </left>
      <right/>
      <top style="thin">
        <color theme="1"/>
      </top>
      <bottom style="thin">
        <color theme="0"/>
      </bottom>
    </border>
    <border>
      <left style="thin">
        <color theme="0"/>
      </left>
      <right style="hair">
        <color rgb="FFC0C0C0"/>
      </right>
      <top style="thin">
        <color theme="1"/>
      </top>
      <bottom style="thin">
        <color rgb="FFFCE3BC"/>
      </bottom>
    </border>
    <border>
      <left style="thin">
        <color theme="0"/>
      </left>
      <right style="hair">
        <color rgb="FFC0C0C0"/>
      </right>
      <top/>
      <bottom/>
    </border>
    <border>
      <left style="hair">
        <color rgb="FFC0C0C0"/>
      </left>
      <right style="thin">
        <color rgb="FFFCE3BC"/>
      </right>
      <top/>
      <bottom style="thin">
        <color theme="1"/>
      </bottom>
    </border>
    <border>
      <left style="thin">
        <color rgb="FFFCE3BC"/>
      </left>
      <right style="thin">
        <color rgb="FFFCE3BC"/>
      </right>
      <top/>
      <bottom style="thin">
        <color theme="1"/>
      </bottom>
    </border>
    <border>
      <left style="thin">
        <color rgb="FFFCE3BC"/>
      </left>
      <right style="hair">
        <color rgb="FFC0C0C0"/>
      </right>
      <top/>
      <bottom style="thin">
        <color theme="1"/>
      </bottom>
    </border>
    <border>
      <left/>
      <right style="thin">
        <color rgb="FFFCE3BC"/>
      </right>
      <top/>
      <bottom style="thin">
        <color theme="1"/>
      </bottom>
    </border>
    <border>
      <left style="thin">
        <color rgb="FFF8CB89"/>
      </left>
      <right style="hair">
        <color rgb="FFC0C0C0"/>
      </right>
      <top style="thin">
        <color theme="1"/>
      </top>
      <bottom style="thin">
        <color theme="1"/>
      </bottom>
    </border>
    <border>
      <left style="hair">
        <color rgb="FFC0C0C0"/>
      </left>
      <right style="thin">
        <color rgb="FFF8CB89"/>
      </right>
      <top style="thin">
        <color theme="1"/>
      </top>
      <bottom style="thin">
        <color theme="1"/>
      </bottom>
    </border>
    <border>
      <left style="thin">
        <color rgb="FFF8CB89"/>
      </left>
      <right style="thin">
        <color rgb="FFF8CB89"/>
      </right>
      <top style="thin">
        <color theme="1"/>
      </top>
      <bottom style="thin">
        <color theme="1"/>
      </bottom>
    </border>
    <border>
      <left/>
      <right style="thin">
        <color rgb="FFF8CB89"/>
      </right>
      <top style="thin">
        <color theme="1"/>
      </top>
      <bottom style="thin">
        <color theme="1"/>
      </bottom>
    </border>
    <border>
      <left style="thin">
        <color theme="0"/>
      </left>
      <right style="hair">
        <color rgb="FFC0C0C0"/>
      </right>
      <top/>
      <bottom style="hair">
        <color rgb="FFC0C0C0"/>
      </bottom>
    </border>
    <border>
      <left style="hair">
        <color rgb="FFC0C0C0"/>
      </left>
      <right style="thin">
        <color theme="0"/>
      </right>
      <top/>
      <bottom style="hair">
        <color rgb="FFC0C0C0"/>
      </bottom>
    </border>
    <border>
      <left style="thin">
        <color theme="0"/>
      </left>
      <right style="thin">
        <color theme="0"/>
      </right>
      <top/>
      <bottom style="hair">
        <color rgb="FFC0C0C0"/>
      </bottom>
    </border>
    <border>
      <left/>
      <right style="thin">
        <color theme="0"/>
      </right>
      <top/>
      <bottom style="hair">
        <color rgb="FFC0C0C0"/>
      </bottom>
    </border>
    <border>
      <left style="thin">
        <color theme="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thin">
        <color theme="0"/>
      </right>
      <top style="hair">
        <color rgb="FFC0C0C0"/>
      </top>
      <bottom style="hair">
        <color rgb="FFC0C0C0"/>
      </bottom>
    </border>
    <border>
      <left style="thin">
        <color theme="0"/>
      </left>
      <right style="thin">
        <color theme="0"/>
      </right>
      <top style="hair">
        <color rgb="FFC0C0C0"/>
      </top>
      <bottom style="hair">
        <color rgb="FFC0C0C0"/>
      </bottom>
    </border>
    <border>
      <left/>
      <right style="thin">
        <color theme="0"/>
      </right>
      <top style="hair">
        <color rgb="FFC0C0C0"/>
      </top>
      <bottom style="hair">
        <color rgb="FFC0C0C0"/>
      </bottom>
    </border>
    <border>
      <left style="thin">
        <color theme="0"/>
      </left>
      <right style="hair">
        <color rgb="FFC0C0C0"/>
      </right>
      <top style="hair">
        <color rgb="FFC0C0C0"/>
      </top>
      <bottom/>
    </border>
    <border>
      <left style="hair">
        <color rgb="FFC0C0C0"/>
      </left>
      <right style="thin">
        <color theme="0"/>
      </right>
      <top style="hair">
        <color rgb="FFC0C0C0"/>
      </top>
      <bottom/>
    </border>
    <border>
      <left style="thin">
        <color theme="0"/>
      </left>
      <right style="thin">
        <color theme="0"/>
      </right>
      <top style="hair">
        <color rgb="FFC0C0C0"/>
      </top>
      <bottom/>
    </border>
    <border>
      <left/>
      <right style="thin">
        <color theme="0"/>
      </right>
      <top style="hair">
        <color rgb="FFC0C0C0"/>
      </top>
      <bottom/>
    </border>
    <border>
      <left style="thin">
        <color theme="0"/>
      </left>
      <right style="hair">
        <color rgb="FFC0C0C0"/>
      </right>
      <top style="thin">
        <color theme="1"/>
      </top>
      <bottom style="hair">
        <color rgb="FFC0C0C0"/>
      </bottom>
    </border>
    <border>
      <left style="hair">
        <color rgb="FFC0C0C0"/>
      </left>
      <right style="thin">
        <color theme="0"/>
      </right>
      <top style="thin">
        <color theme="1"/>
      </top>
      <bottom style="hair">
        <color rgb="FFC0C0C0"/>
      </bottom>
    </border>
    <border>
      <left style="thin">
        <color theme="0"/>
      </left>
      <right style="thin">
        <color theme="0"/>
      </right>
      <top style="thin">
        <color theme="1"/>
      </top>
      <bottom style="hair">
        <color rgb="FFC0C0C0"/>
      </bottom>
    </border>
    <border>
      <left/>
      <right style="thin">
        <color theme="0"/>
      </right>
      <top style="thin">
        <color theme="1"/>
      </top>
      <bottom style="hair">
        <color rgb="FFC0C0C0"/>
      </bottom>
    </border>
    <border>
      <left style="thin">
        <color theme="0"/>
      </left>
      <right style="hair">
        <color rgb="FFC0C0C0"/>
      </right>
      <top style="hair">
        <color rgb="FFC0C0C0"/>
      </top>
      <bottom style="thin">
        <color theme="1"/>
      </bottom>
    </border>
    <border>
      <left style="hair">
        <color rgb="FFC0C0C0"/>
      </left>
      <right style="thin">
        <color theme="0"/>
      </right>
      <top style="hair">
        <color rgb="FFC0C0C0"/>
      </top>
      <bottom style="thin">
        <color theme="1"/>
      </bottom>
    </border>
    <border>
      <left style="thin">
        <color theme="0"/>
      </left>
      <right style="thin">
        <color theme="0"/>
      </right>
      <top style="hair">
        <color rgb="FFC0C0C0"/>
      </top>
      <bottom style="thin">
        <color theme="1"/>
      </bottom>
    </border>
    <border>
      <left/>
      <right style="thin">
        <color theme="0"/>
      </right>
      <top style="hair">
        <color rgb="FFC0C0C0"/>
      </top>
      <bottom style="thin">
        <color theme="1"/>
      </bottom>
    </border>
    <border>
      <left style="thin">
        <color theme="0"/>
      </left>
      <right style="hair">
        <color rgb="FFC0C0C0"/>
      </right>
      <top style="thin">
        <color theme="1"/>
      </top>
      <bottom style="thin"/>
    </border>
    <border>
      <left style="hair">
        <color rgb="FFC0C0C0"/>
      </left>
      <right style="thin">
        <color theme="0"/>
      </right>
      <top style="thin">
        <color theme="1"/>
      </top>
      <bottom style="thin"/>
    </border>
    <border>
      <left style="thin">
        <color theme="0"/>
      </left>
      <right style="thin">
        <color theme="0"/>
      </right>
      <top style="thin">
        <color theme="1"/>
      </top>
      <bottom style="thin"/>
    </border>
    <border>
      <left/>
      <right style="thin">
        <color theme="0"/>
      </right>
      <top style="thin">
        <color theme="1"/>
      </top>
      <bottom style="thin"/>
    </border>
    <border>
      <left/>
      <right style="hair">
        <color rgb="FFC0C0C0"/>
      </right>
      <top style="thin"/>
      <bottom style="thin">
        <color rgb="FFFCE3BC"/>
      </bottom>
    </border>
    <border>
      <left/>
      <right style="hair">
        <color rgb="FFC0C0C0"/>
      </right>
      <top/>
      <bottom style="thin">
        <color theme="1"/>
      </bottom>
    </border>
    <border>
      <left style="thin">
        <color rgb="FFF8CB89"/>
      </left>
      <right style="hair">
        <color rgb="FFC0C0C0"/>
      </right>
      <top/>
      <bottom style="thin">
        <color theme="1"/>
      </bottom>
    </border>
    <border>
      <left style="hair">
        <color rgb="FFC0C0C0"/>
      </left>
      <right/>
      <top/>
      <bottom style="thin">
        <color theme="1"/>
      </bottom>
    </border>
    <border>
      <left/>
      <right style="thin">
        <color rgb="FFF8CB89"/>
      </right>
      <top/>
      <bottom style="thin">
        <color theme="1"/>
      </bottom>
    </border>
    <border>
      <left style="thin">
        <color rgb="FFF8CB89"/>
      </left>
      <right style="thin">
        <color rgb="FFF8CB89"/>
      </right>
      <top/>
      <bottom style="thin">
        <color theme="1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 style="hair">
        <color theme="0"/>
      </right>
      <top style="thin">
        <color theme="1"/>
      </top>
      <bottom style="hair">
        <color rgb="FFC0C0C0"/>
      </bottom>
    </border>
    <border>
      <left/>
      <right style="hair">
        <color rgb="FFC0C0C0"/>
      </right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theme="0"/>
      </right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 style="hair">
        <color theme="0"/>
      </right>
      <top style="hair">
        <color rgb="FFC0C0C0"/>
      </top>
      <bottom/>
    </border>
    <border>
      <left/>
      <right style="hair">
        <color rgb="FFC0C0C0"/>
      </right>
      <top style="hair">
        <color rgb="FFC0C0C0"/>
      </top>
      <bottom/>
    </border>
    <border>
      <left style="thin">
        <color theme="0"/>
      </left>
      <right style="hair">
        <color rgb="FFC0C0C0"/>
      </right>
      <top style="thin"/>
      <bottom style="hair">
        <color rgb="FFC0C0C0"/>
      </bottom>
    </border>
    <border>
      <left style="hair">
        <color rgb="FFC0C0C0"/>
      </left>
      <right/>
      <top style="thin"/>
      <bottom style="hair">
        <color rgb="FFC0C0C0"/>
      </bottom>
    </border>
    <border>
      <left style="hair">
        <color rgb="FFC0C0C0"/>
      </left>
      <right style="hair">
        <color theme="0"/>
      </right>
      <top style="thin"/>
      <bottom style="hair">
        <color rgb="FFC0C0C0"/>
      </bottom>
    </border>
    <border>
      <left/>
      <right style="hair">
        <color rgb="FFC0C0C0"/>
      </right>
      <top style="thin"/>
      <bottom style="hair">
        <color rgb="FFC0C0C0"/>
      </bottom>
    </border>
    <border>
      <left/>
      <right style="thin">
        <color theme="0"/>
      </right>
      <top style="thin"/>
      <bottom style="hair">
        <color rgb="FFC0C0C0"/>
      </bottom>
    </border>
    <border>
      <left style="thin">
        <color theme="0"/>
      </left>
      <right style="thin">
        <color theme="0"/>
      </right>
      <top style="thin"/>
      <bottom style="hair">
        <color rgb="FFC0C0C0"/>
      </bottom>
    </border>
    <border>
      <left style="thin">
        <color theme="0"/>
      </left>
      <right style="hair">
        <color rgb="FFC0C0C0"/>
      </right>
      <top style="hair">
        <color rgb="FFC0C0C0"/>
      </top>
      <bottom style="thin"/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 style="hair">
        <color theme="0"/>
      </right>
      <top style="hair">
        <color rgb="FFC0C0C0"/>
      </top>
      <bottom style="thin"/>
    </border>
    <border>
      <left/>
      <right style="hair">
        <color rgb="FFC0C0C0"/>
      </right>
      <top style="hair">
        <color rgb="FFC0C0C0"/>
      </top>
      <bottom style="thin"/>
    </border>
    <border>
      <left/>
      <right style="thin">
        <color theme="0"/>
      </right>
      <top style="hair">
        <color rgb="FFC0C0C0"/>
      </top>
      <bottom style="thin"/>
    </border>
    <border>
      <left style="thin">
        <color theme="0"/>
      </left>
      <right style="thin">
        <color theme="0"/>
      </right>
      <top style="hair">
        <color rgb="FFC0C0C0"/>
      </top>
      <bottom style="thin"/>
    </border>
    <border>
      <left style="thin">
        <color theme="0"/>
      </left>
      <right style="hair">
        <color rgb="FFC0C0C0"/>
      </right>
      <top style="thin"/>
      <bottom style="thin"/>
    </border>
    <border>
      <left style="hair">
        <color rgb="FFC0C0C0"/>
      </left>
      <right/>
      <top style="thin"/>
      <bottom style="thin"/>
    </border>
    <border>
      <left style="hair">
        <color rgb="FFC0C0C0"/>
      </left>
      <right style="hair">
        <color theme="0"/>
      </right>
      <top style="thin"/>
      <bottom style="thin"/>
    </border>
    <border>
      <left/>
      <right style="hair">
        <color rgb="FFC0C0C0"/>
      </right>
      <top style="thin"/>
      <bottom style="thin"/>
    </border>
    <border>
      <left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hair">
        <color rgb="FFC0C0C0"/>
      </right>
      <top style="thin"/>
      <bottom style="thin">
        <color rgb="FFFCE3BC"/>
      </bottom>
    </border>
    <border>
      <left style="thin">
        <color theme="0"/>
      </left>
      <right/>
      <top style="hair">
        <color rgb="FFC0C0C0"/>
      </top>
      <bottom style="hair">
        <color rgb="FFC0C0C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/>
      </left>
      <right/>
      <top/>
      <bottom style="hair">
        <color rgb="FFC0C0C0"/>
      </bottom>
    </border>
    <border>
      <left style="thin">
        <color theme="0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thin">
        <color theme="0"/>
      </left>
      <right/>
      <top style="thin">
        <color rgb="FFFCE3BC"/>
      </top>
      <bottom/>
    </border>
    <border>
      <left style="thin">
        <color rgb="FFF8CB89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C0C0C0"/>
      </right>
      <top style="hair">
        <color rgb="FFC0C0C0"/>
      </top>
      <bottom/>
    </border>
    <border>
      <left style="hair">
        <color rgb="FFC0C0C0"/>
      </left>
      <right/>
      <top/>
      <bottom/>
    </border>
    <border>
      <left style="hair">
        <color rgb="FFA6A6A6"/>
      </left>
      <right style="thin">
        <color theme="0"/>
      </right>
      <top style="hair">
        <color rgb="FFC0C0C0"/>
      </top>
      <bottom/>
    </border>
    <border>
      <left style="thin">
        <color theme="0"/>
      </left>
      <right/>
      <top style="hair">
        <color rgb="FFC0C0C0"/>
      </top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theme="0"/>
      </left>
      <right/>
      <top/>
      <bottom style="thin"/>
    </border>
    <border>
      <left style="hair">
        <color rgb="FFC0C0C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 style="thin">
        <color theme="0"/>
      </right>
      <top style="hair">
        <color rgb="FFC0C0C0"/>
      </top>
      <bottom style="thin">
        <color rgb="FF000000"/>
      </bottom>
    </border>
    <border>
      <left style="thin">
        <color theme="0"/>
      </left>
      <right style="thin">
        <color theme="0"/>
      </right>
      <top style="hair">
        <color rgb="FFC0C0C0"/>
      </top>
      <bottom style="thin">
        <color rgb="FF000000"/>
      </bottom>
    </border>
    <border>
      <left/>
      <right style="thin">
        <color theme="0"/>
      </right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theme="0"/>
      </right>
      <top/>
      <bottom/>
    </border>
    <border>
      <left/>
      <right style="hair">
        <color rgb="FFC0C0C0"/>
      </right>
      <top/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theme="0"/>
      </right>
      <top style="hair">
        <color rgb="FFC0C0C0"/>
      </top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 style="thin">
        <color theme="0"/>
      </right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thin">
        <color theme="0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thin">
        <color theme="0"/>
      </right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thin">
        <color rgb="FFF8CB89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C0C0C0"/>
      </right>
      <top/>
      <bottom style="hair">
        <color rgb="FFC0C0C0"/>
      </bottom>
    </border>
    <border>
      <left style="hair">
        <color rgb="FFA6A6A6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C0C0C0"/>
      </right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indexed="22"/>
      </bottom>
    </border>
    <border>
      <left style="hair">
        <color rgb="FFA6A6A6"/>
      </left>
      <right/>
      <top style="hair">
        <color rgb="FFC0C0C0"/>
      </top>
      <bottom style="hair">
        <color indexed="22"/>
      </bottom>
    </border>
    <border>
      <left style="hair">
        <color rgb="FFA6A6A6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thin">
        <color theme="0"/>
      </left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 style="hair">
        <color rgb="FFC0C0C0"/>
      </right>
      <top/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 style="hair">
        <color rgb="FFA6A6A6"/>
      </left>
      <right style="thin">
        <color theme="0"/>
      </right>
      <top/>
      <bottom style="thin">
        <color rgb="FF000000"/>
      </bottom>
    </border>
    <border>
      <left style="thin">
        <color theme="0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thin">
        <color theme="0"/>
      </right>
      <top style="thin">
        <color rgb="FF000000"/>
      </top>
      <bottom style="hair">
        <color rgb="FFC0C0C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hair">
        <color rgb="FFC0C0C0"/>
      </left>
      <right/>
      <top style="thin">
        <color theme="1"/>
      </top>
      <bottom style="hair">
        <color rgb="FFC0C0C0"/>
      </bottom>
    </border>
    <border>
      <left/>
      <right/>
      <top style="thin">
        <color theme="1"/>
      </top>
      <bottom style="hair">
        <color rgb="FFC0C0C0"/>
      </bottom>
    </border>
    <border>
      <left/>
      <right style="hair">
        <color rgb="FFC0C0C0"/>
      </right>
      <top style="thin">
        <color theme="1"/>
      </top>
      <bottom style="hair">
        <color rgb="FFC0C0C0"/>
      </bottom>
    </border>
    <border>
      <left/>
      <right style="thin">
        <color rgb="FFFCE3BC"/>
      </right>
      <top style="thin">
        <color theme="1"/>
      </top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 style="thin">
        <color rgb="FFFCE3BC"/>
      </right>
      <top style="thin"/>
      <bottom style="hair">
        <color rgb="FFC0C0C0"/>
      </bottom>
    </border>
    <border>
      <left style="hair">
        <color rgb="FFC0C0C0"/>
      </left>
      <right/>
      <top style="thin"/>
      <bottom/>
    </border>
    <border>
      <left style="hair">
        <color rgb="FFC0C0C0"/>
      </left>
      <right style="thin">
        <color rgb="FFFCE3BC"/>
      </right>
      <top style="thin"/>
      <bottom style="hair">
        <color rgb="FFC0C0C0"/>
      </bottom>
    </border>
    <border>
      <left style="thin">
        <color rgb="FFFCE3BC"/>
      </left>
      <right style="hair">
        <color rgb="FFC0C0C0"/>
      </right>
      <top style="thin"/>
      <bottom/>
    </border>
    <border>
      <left style="hair">
        <color rgb="FFC0C0C0"/>
      </left>
      <right style="thin">
        <color rgb="FFFCE3BC"/>
      </right>
      <top style="thin"/>
      <bottom/>
    </border>
    <border>
      <left style="thin">
        <color rgb="FFFCE3BC"/>
      </left>
      <right style="thin">
        <color theme="0"/>
      </right>
      <top style="thin"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167" fontId="4" fillId="0" borderId="0" applyFill="0" applyBorder="0" applyProtection="0">
      <alignment horizontal="right"/>
    </xf>
    <xf numFmtId="0" fontId="9" fillId="0" borderId="0" applyNumberFormat="0" applyFill="0" applyBorder="0" applyAlignment="0" applyProtection="0"/>
  </cellStyleXfs>
  <cellXfs count="324">
    <xf numFmtId="0" fontId="0" fillId="0" borderId="0" xfId="0"/>
    <xf numFmtId="0" fontId="2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/>
    <xf numFmtId="0" fontId="5" fillId="0" borderId="3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4" xfId="0" applyFont="1" applyFill="1" applyBorder="1"/>
    <xf numFmtId="0" fontId="5" fillId="0" borderId="0" xfId="0" applyFont="1" applyFill="1" applyBorder="1"/>
    <xf numFmtId="0" fontId="5" fillId="0" borderId="2" xfId="0" applyFont="1" applyFill="1" applyBorder="1" applyAlignment="1">
      <alignment wrapText="1"/>
    </xf>
    <xf numFmtId="0" fontId="3" fillId="0" borderId="1" xfId="0" applyFont="1" applyBorder="1"/>
    <xf numFmtId="0" fontId="8" fillId="0" borderId="1" xfId="0" applyFont="1" applyBorder="1"/>
    <xf numFmtId="0" fontId="8" fillId="0" borderId="6" xfId="0" applyFont="1" applyBorder="1"/>
    <xf numFmtId="1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left"/>
    </xf>
    <xf numFmtId="0" fontId="3" fillId="0" borderId="2" xfId="0" applyFont="1" applyBorder="1"/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0" xfId="0" applyFont="1" applyBorder="1"/>
    <xf numFmtId="0" fontId="4" fillId="0" borderId="10" xfId="0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/>
    </xf>
    <xf numFmtId="1" fontId="4" fillId="0" borderId="9" xfId="0" applyNumberFormat="1" applyFont="1" applyFill="1" applyBorder="1" applyAlignment="1">
      <alignment horizontal="left"/>
    </xf>
    <xf numFmtId="1" fontId="4" fillId="0" borderId="3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left" vertical="center"/>
    </xf>
    <xf numFmtId="164" fontId="5" fillId="3" borderId="20" xfId="0" applyNumberFormat="1" applyFont="1" applyFill="1" applyBorder="1" applyAlignment="1">
      <alignment horizontal="right" vertical="center" indent="3"/>
    </xf>
    <xf numFmtId="164" fontId="5" fillId="3" borderId="21" xfId="0" applyNumberFormat="1" applyFont="1" applyFill="1" applyBorder="1" applyAlignment="1">
      <alignment horizontal="right" vertical="center" indent="3"/>
    </xf>
    <xf numFmtId="164" fontId="5" fillId="3" borderId="19" xfId="0" applyNumberFormat="1" applyFont="1" applyFill="1" applyBorder="1" applyAlignment="1">
      <alignment horizontal="right" vertical="center" indent="3"/>
    </xf>
    <xf numFmtId="164" fontId="5" fillId="3" borderId="22" xfId="0" applyNumberFormat="1" applyFont="1" applyFill="1" applyBorder="1" applyAlignment="1">
      <alignment horizontal="right" vertical="center" indent="3"/>
    </xf>
    <xf numFmtId="0" fontId="2" fillId="0" borderId="23" xfId="0" applyFont="1" applyFill="1" applyBorder="1" applyAlignment="1">
      <alignment horizontal="left" vertical="center"/>
    </xf>
    <xf numFmtId="164" fontId="5" fillId="0" borderId="24" xfId="0" applyNumberFormat="1" applyFont="1" applyFill="1" applyBorder="1" applyAlignment="1">
      <alignment horizontal="right" vertical="center" indent="3"/>
    </xf>
    <xf numFmtId="164" fontId="5" fillId="0" borderId="25" xfId="0" applyNumberFormat="1" applyFont="1" applyFill="1" applyBorder="1" applyAlignment="1">
      <alignment horizontal="right" vertical="center" indent="3"/>
    </xf>
    <xf numFmtId="164" fontId="5" fillId="0" borderId="23" xfId="0" applyNumberFormat="1" applyFont="1" applyFill="1" applyBorder="1" applyAlignment="1">
      <alignment horizontal="right" vertical="center" indent="3"/>
    </xf>
    <xf numFmtId="164" fontId="5" fillId="0" borderId="26" xfId="0" applyNumberFormat="1" applyFont="1" applyFill="1" applyBorder="1" applyAlignment="1">
      <alignment horizontal="right" vertical="center" indent="3"/>
    </xf>
    <xf numFmtId="0" fontId="2" fillId="0" borderId="27" xfId="0" applyFont="1" applyFill="1" applyBorder="1" applyAlignment="1">
      <alignment horizontal="left" vertical="center"/>
    </xf>
    <xf numFmtId="164" fontId="5" fillId="0" borderId="28" xfId="0" applyNumberFormat="1" applyFont="1" applyFill="1" applyBorder="1" applyAlignment="1">
      <alignment horizontal="right" vertical="center" indent="3"/>
    </xf>
    <xf numFmtId="164" fontId="5" fillId="0" borderId="29" xfId="0" applyNumberFormat="1" applyFont="1" applyFill="1" applyBorder="1" applyAlignment="1">
      <alignment horizontal="right" vertical="center" indent="3"/>
    </xf>
    <xf numFmtId="164" fontId="5" fillId="0" borderId="27" xfId="0" applyNumberFormat="1" applyFont="1" applyFill="1" applyBorder="1" applyAlignment="1">
      <alignment horizontal="right" vertical="center" indent="3"/>
    </xf>
    <xf numFmtId="164" fontId="5" fillId="0" borderId="30" xfId="0" applyNumberFormat="1" applyFont="1" applyFill="1" applyBorder="1" applyAlignment="1">
      <alignment horizontal="right" vertical="center" indent="3"/>
    </xf>
    <xf numFmtId="0" fontId="2" fillId="0" borderId="31" xfId="0" applyFont="1" applyFill="1" applyBorder="1" applyAlignment="1">
      <alignment horizontal="left" vertical="center"/>
    </xf>
    <xf numFmtId="164" fontId="5" fillId="0" borderId="32" xfId="0" applyNumberFormat="1" applyFont="1" applyFill="1" applyBorder="1" applyAlignment="1">
      <alignment horizontal="right" vertical="center" indent="3"/>
    </xf>
    <xf numFmtId="164" fontId="5" fillId="0" borderId="33" xfId="0" applyNumberFormat="1" applyFont="1" applyFill="1" applyBorder="1" applyAlignment="1">
      <alignment horizontal="right" vertical="center" indent="3"/>
    </xf>
    <xf numFmtId="164" fontId="5" fillId="0" borderId="31" xfId="0" applyNumberFormat="1" applyFont="1" applyFill="1" applyBorder="1" applyAlignment="1">
      <alignment horizontal="right" vertical="center" indent="3"/>
    </xf>
    <xf numFmtId="164" fontId="5" fillId="0" borderId="34" xfId="0" applyNumberFormat="1" applyFont="1" applyFill="1" applyBorder="1" applyAlignment="1">
      <alignment horizontal="right" vertical="center" indent="3"/>
    </xf>
    <xf numFmtId="0" fontId="2" fillId="0" borderId="35" xfId="0" applyFont="1" applyFill="1" applyBorder="1" applyAlignment="1">
      <alignment horizontal="left" vertical="center"/>
    </xf>
    <xf numFmtId="164" fontId="5" fillId="0" borderId="36" xfId="0" applyNumberFormat="1" applyFont="1" applyFill="1" applyBorder="1" applyAlignment="1">
      <alignment horizontal="right" vertical="center" indent="3"/>
    </xf>
    <xf numFmtId="164" fontId="5" fillId="0" borderId="37" xfId="0" applyNumberFormat="1" applyFont="1" applyFill="1" applyBorder="1" applyAlignment="1">
      <alignment horizontal="right" vertical="center" indent="3"/>
    </xf>
    <xf numFmtId="164" fontId="5" fillId="0" borderId="35" xfId="0" applyNumberFormat="1" applyFont="1" applyFill="1" applyBorder="1" applyAlignment="1">
      <alignment horizontal="right" vertical="center" indent="3"/>
    </xf>
    <xf numFmtId="164" fontId="5" fillId="0" borderId="38" xfId="0" applyNumberFormat="1" applyFont="1" applyFill="1" applyBorder="1" applyAlignment="1">
      <alignment horizontal="right" vertical="center" indent="3"/>
    </xf>
    <xf numFmtId="0" fontId="2" fillId="0" borderId="39" xfId="0" applyFont="1" applyFill="1" applyBorder="1" applyAlignment="1">
      <alignment horizontal="left" vertical="center"/>
    </xf>
    <xf numFmtId="164" fontId="5" fillId="0" borderId="40" xfId="0" applyNumberFormat="1" applyFont="1" applyFill="1" applyBorder="1" applyAlignment="1">
      <alignment horizontal="right" vertical="center" indent="3"/>
    </xf>
    <xf numFmtId="164" fontId="5" fillId="0" borderId="41" xfId="0" applyNumberFormat="1" applyFont="1" applyFill="1" applyBorder="1" applyAlignment="1">
      <alignment horizontal="right" vertical="center" indent="3"/>
    </xf>
    <xf numFmtId="164" fontId="5" fillId="0" borderId="39" xfId="0" applyNumberFormat="1" applyFont="1" applyFill="1" applyBorder="1" applyAlignment="1">
      <alignment horizontal="right" vertical="center" indent="3"/>
    </xf>
    <xf numFmtId="164" fontId="5" fillId="0" borderId="42" xfId="0" applyNumberFormat="1" applyFont="1" applyFill="1" applyBorder="1" applyAlignment="1">
      <alignment horizontal="right" vertical="center" indent="3"/>
    </xf>
    <xf numFmtId="0" fontId="2" fillId="0" borderId="43" xfId="0" applyFont="1" applyFill="1" applyBorder="1" applyAlignment="1">
      <alignment horizontal="left" vertical="center"/>
    </xf>
    <xf numFmtId="164" fontId="5" fillId="0" borderId="44" xfId="0" applyNumberFormat="1" applyFont="1" applyFill="1" applyBorder="1" applyAlignment="1">
      <alignment horizontal="right" vertical="center" indent="3"/>
    </xf>
    <xf numFmtId="164" fontId="5" fillId="0" borderId="45" xfId="0" applyNumberFormat="1" applyFont="1" applyFill="1" applyBorder="1" applyAlignment="1">
      <alignment horizontal="right" vertical="center" indent="3"/>
    </xf>
    <xf numFmtId="164" fontId="5" fillId="0" borderId="43" xfId="0" applyNumberFormat="1" applyFont="1" applyFill="1" applyBorder="1" applyAlignment="1">
      <alignment horizontal="right" vertical="center" indent="3"/>
    </xf>
    <xf numFmtId="164" fontId="5" fillId="0" borderId="46" xfId="0" applyNumberFormat="1" applyFont="1" applyFill="1" applyBorder="1" applyAlignment="1">
      <alignment horizontal="right" vertical="center" indent="3"/>
    </xf>
    <xf numFmtId="0" fontId="2" fillId="2" borderId="4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vertical="center" wrapText="1"/>
    </xf>
    <xf numFmtId="0" fontId="2" fillId="2" borderId="48" xfId="0" applyFont="1" applyFill="1" applyBorder="1" applyAlignment="1">
      <alignment horizontal="center" vertical="center" wrapText="1"/>
    </xf>
    <xf numFmtId="164" fontId="2" fillId="3" borderId="49" xfId="0" applyNumberFormat="1" applyFont="1" applyFill="1" applyBorder="1" applyAlignment="1">
      <alignment horizontal="left" vertical="center"/>
    </xf>
    <xf numFmtId="164" fontId="5" fillId="3" borderId="50" xfId="0" applyNumberFormat="1" applyFont="1" applyFill="1" applyBorder="1" applyAlignment="1">
      <alignment horizontal="right" vertical="center" indent="3"/>
    </xf>
    <xf numFmtId="164" fontId="5" fillId="3" borderId="50" xfId="0" applyNumberFormat="1" applyFont="1" applyFill="1" applyBorder="1" applyAlignment="1">
      <alignment horizontal="right" vertical="center" indent="4"/>
    </xf>
    <xf numFmtId="164" fontId="5" fillId="3" borderId="48" xfId="0" applyNumberFormat="1" applyFont="1" applyFill="1" applyBorder="1" applyAlignment="1">
      <alignment horizontal="right" vertical="center" indent="4"/>
    </xf>
    <xf numFmtId="164" fontId="5" fillId="3" borderId="51" xfId="0" applyNumberFormat="1" applyFont="1" applyFill="1" applyBorder="1" applyAlignment="1">
      <alignment horizontal="right" vertical="center" indent="4"/>
    </xf>
    <xf numFmtId="164" fontId="5" fillId="3" borderId="52" xfId="0" applyNumberFormat="1" applyFont="1" applyFill="1" applyBorder="1" applyAlignment="1">
      <alignment horizontal="right" vertical="center" indent="4"/>
    </xf>
    <xf numFmtId="164" fontId="5" fillId="0" borderId="53" xfId="0" applyNumberFormat="1" applyFont="1" applyFill="1" applyBorder="1" applyAlignment="1">
      <alignment horizontal="right" vertical="center" indent="3"/>
    </xf>
    <xf numFmtId="164" fontId="5" fillId="0" borderId="54" xfId="0" applyNumberFormat="1" applyFont="1" applyFill="1" applyBorder="1" applyAlignment="1">
      <alignment horizontal="right" vertical="center" indent="4"/>
    </xf>
    <xf numFmtId="164" fontId="5" fillId="0" borderId="55" xfId="0" applyNumberFormat="1" applyFont="1" applyFill="1" applyBorder="1" applyAlignment="1">
      <alignment horizontal="right" vertical="center" indent="4"/>
    </xf>
    <xf numFmtId="164" fontId="5" fillId="0" borderId="26" xfId="0" applyNumberFormat="1" applyFont="1" applyFill="1" applyBorder="1" applyAlignment="1">
      <alignment horizontal="right" vertical="center" indent="4"/>
    </xf>
    <xf numFmtId="164" fontId="5" fillId="0" borderId="25" xfId="0" applyNumberFormat="1" applyFont="1" applyFill="1" applyBorder="1" applyAlignment="1">
      <alignment horizontal="right" vertical="center" indent="4"/>
    </xf>
    <xf numFmtId="164" fontId="5" fillId="0" borderId="56" xfId="0" applyNumberFormat="1" applyFont="1" applyFill="1" applyBorder="1" applyAlignment="1">
      <alignment horizontal="right" vertical="center" indent="3"/>
    </xf>
    <xf numFmtId="164" fontId="5" fillId="0" borderId="57" xfId="0" applyNumberFormat="1" applyFont="1" applyFill="1" applyBorder="1" applyAlignment="1">
      <alignment horizontal="right" vertical="center" indent="4"/>
    </xf>
    <xf numFmtId="164" fontId="5" fillId="0" borderId="58" xfId="0" applyNumberFormat="1" applyFont="1" applyFill="1" applyBorder="1" applyAlignment="1">
      <alignment horizontal="right" vertical="center" indent="4"/>
    </xf>
    <xf numFmtId="164" fontId="5" fillId="0" borderId="30" xfId="0" applyNumberFormat="1" applyFont="1" applyFill="1" applyBorder="1" applyAlignment="1">
      <alignment horizontal="right" vertical="center" indent="4"/>
    </xf>
    <xf numFmtId="164" fontId="5" fillId="0" borderId="29" xfId="0" applyNumberFormat="1" applyFont="1" applyFill="1" applyBorder="1" applyAlignment="1">
      <alignment horizontal="right" vertical="center" indent="4"/>
    </xf>
    <xf numFmtId="164" fontId="5" fillId="0" borderId="59" xfId="0" applyNumberFormat="1" applyFont="1" applyFill="1" applyBorder="1" applyAlignment="1">
      <alignment horizontal="right" vertical="center" indent="3"/>
    </xf>
    <xf numFmtId="164" fontId="5" fillId="0" borderId="60" xfId="0" applyNumberFormat="1" applyFont="1" applyFill="1" applyBorder="1" applyAlignment="1">
      <alignment horizontal="right" vertical="center" indent="4"/>
    </xf>
    <xf numFmtId="164" fontId="5" fillId="0" borderId="61" xfId="0" applyNumberFormat="1" applyFont="1" applyFill="1" applyBorder="1" applyAlignment="1">
      <alignment horizontal="right" vertical="center" indent="4"/>
    </xf>
    <xf numFmtId="164" fontId="5" fillId="0" borderId="34" xfId="0" applyNumberFormat="1" applyFont="1" applyFill="1" applyBorder="1" applyAlignment="1">
      <alignment horizontal="right" vertical="center" indent="4"/>
    </xf>
    <xf numFmtId="164" fontId="5" fillId="0" borderId="33" xfId="0" applyNumberFormat="1" applyFont="1" applyFill="1" applyBorder="1" applyAlignment="1">
      <alignment horizontal="right" vertical="center" indent="4"/>
    </xf>
    <xf numFmtId="0" fontId="2" fillId="0" borderId="62" xfId="0" applyFont="1" applyFill="1" applyBorder="1" applyAlignment="1">
      <alignment horizontal="left" vertical="center"/>
    </xf>
    <xf numFmtId="164" fontId="5" fillId="0" borderId="63" xfId="0" applyNumberFormat="1" applyFont="1" applyFill="1" applyBorder="1" applyAlignment="1">
      <alignment horizontal="right" vertical="center" indent="3"/>
    </xf>
    <xf numFmtId="164" fontId="5" fillId="0" borderId="64" xfId="0" applyNumberFormat="1" applyFont="1" applyFill="1" applyBorder="1" applyAlignment="1">
      <alignment horizontal="right" vertical="center" indent="4"/>
    </xf>
    <xf numFmtId="164" fontId="5" fillId="0" borderId="65" xfId="0" applyNumberFormat="1" applyFont="1" applyFill="1" applyBorder="1" applyAlignment="1">
      <alignment horizontal="right" vertical="center" indent="4"/>
    </xf>
    <xf numFmtId="164" fontId="5" fillId="0" borderId="66" xfId="0" applyNumberFormat="1" applyFont="1" applyFill="1" applyBorder="1" applyAlignment="1">
      <alignment horizontal="right" vertical="center" indent="4"/>
    </xf>
    <xf numFmtId="164" fontId="5" fillId="0" borderId="67" xfId="0" applyNumberFormat="1" applyFont="1" applyFill="1" applyBorder="1" applyAlignment="1">
      <alignment horizontal="right" vertical="center" indent="4"/>
    </xf>
    <xf numFmtId="0" fontId="2" fillId="0" borderId="68" xfId="0" applyFont="1" applyFill="1" applyBorder="1" applyAlignment="1">
      <alignment horizontal="left" vertical="center"/>
    </xf>
    <xf numFmtId="164" fontId="5" fillId="0" borderId="69" xfId="0" applyNumberFormat="1" applyFont="1" applyFill="1" applyBorder="1" applyAlignment="1">
      <alignment horizontal="right" vertical="center" indent="3"/>
    </xf>
    <xf numFmtId="164" fontId="5" fillId="0" borderId="70" xfId="0" applyNumberFormat="1" applyFont="1" applyFill="1" applyBorder="1" applyAlignment="1">
      <alignment horizontal="right" vertical="center" indent="4"/>
    </xf>
    <xf numFmtId="164" fontId="5" fillId="0" borderId="71" xfId="0" applyNumberFormat="1" applyFont="1" applyFill="1" applyBorder="1" applyAlignment="1">
      <alignment horizontal="right" vertical="center" indent="4"/>
    </xf>
    <xf numFmtId="164" fontId="5" fillId="0" borderId="72" xfId="0" applyNumberFormat="1" applyFont="1" applyFill="1" applyBorder="1" applyAlignment="1">
      <alignment horizontal="right" vertical="center" indent="4"/>
    </xf>
    <xf numFmtId="164" fontId="5" fillId="0" borderId="73" xfId="0" applyNumberFormat="1" applyFont="1" applyFill="1" applyBorder="1" applyAlignment="1">
      <alignment horizontal="right" vertical="center" indent="4"/>
    </xf>
    <xf numFmtId="0" fontId="2" fillId="0" borderId="74" xfId="0" applyFont="1" applyFill="1" applyBorder="1" applyAlignment="1">
      <alignment horizontal="left" vertical="center"/>
    </xf>
    <xf numFmtId="164" fontId="5" fillId="0" borderId="75" xfId="0" applyNumberFormat="1" applyFont="1" applyFill="1" applyBorder="1" applyAlignment="1">
      <alignment horizontal="right" vertical="center" indent="3"/>
    </xf>
    <xf numFmtId="164" fontId="5" fillId="0" borderId="76" xfId="0" applyNumberFormat="1" applyFont="1" applyFill="1" applyBorder="1" applyAlignment="1">
      <alignment horizontal="right" vertical="center" indent="4"/>
    </xf>
    <xf numFmtId="164" fontId="5" fillId="0" borderId="77" xfId="0" applyNumberFormat="1" applyFont="1" applyFill="1" applyBorder="1" applyAlignment="1">
      <alignment horizontal="right" vertical="center" indent="4"/>
    </xf>
    <xf numFmtId="164" fontId="5" fillId="0" borderId="78" xfId="0" applyNumberFormat="1" applyFont="1" applyFill="1" applyBorder="1" applyAlignment="1">
      <alignment horizontal="right" vertical="center" indent="4"/>
    </xf>
    <xf numFmtId="164" fontId="5" fillId="0" borderId="79" xfId="0" applyNumberFormat="1" applyFont="1" applyFill="1" applyBorder="1" applyAlignment="1">
      <alignment horizontal="right" vertical="center" indent="4"/>
    </xf>
    <xf numFmtId="0" fontId="5" fillId="2" borderId="80" xfId="0" applyFont="1" applyFill="1" applyBorder="1" applyAlignment="1">
      <alignment vertical="center"/>
    </xf>
    <xf numFmtId="0" fontId="4" fillId="0" borderId="0" xfId="0" applyFont="1" applyFill="1" applyBorder="1"/>
    <xf numFmtId="0" fontId="6" fillId="0" borderId="0" xfId="0" applyFont="1" applyAlignment="1">
      <alignment/>
    </xf>
    <xf numFmtId="0" fontId="3" fillId="0" borderId="81" xfId="0" applyFont="1" applyBorder="1" applyAlignment="1">
      <alignment horizontal="left" vertical="center"/>
    </xf>
    <xf numFmtId="0" fontId="3" fillId="0" borderId="81" xfId="0" applyFont="1" applyFill="1" applyBorder="1" applyAlignment="1">
      <alignment horizontal="left" vertical="center"/>
    </xf>
    <xf numFmtId="0" fontId="5" fillId="0" borderId="0" xfId="22" applyNumberFormat="1" applyFont="1" applyFill="1" applyBorder="1" applyAlignment="1">
      <alignment/>
      <protection/>
    </xf>
    <xf numFmtId="0" fontId="5" fillId="0" borderId="0" xfId="22" applyFont="1">
      <alignment/>
      <protection/>
    </xf>
    <xf numFmtId="165" fontId="5" fillId="0" borderId="0" xfId="22" applyNumberFormat="1" applyFont="1" applyFill="1" applyBorder="1" applyAlignment="1">
      <alignment/>
      <protection/>
    </xf>
    <xf numFmtId="0" fontId="5" fillId="4" borderId="82" xfId="22" applyNumberFormat="1" applyFont="1" applyFill="1" applyBorder="1" applyAlignment="1">
      <alignment/>
      <protection/>
    </xf>
    <xf numFmtId="0" fontId="4" fillId="0" borderId="0" xfId="0" applyFont="1"/>
    <xf numFmtId="0" fontId="3" fillId="0" borderId="83" xfId="0" applyFont="1" applyFill="1" applyBorder="1" applyAlignment="1">
      <alignment horizontal="left" vertical="center"/>
    </xf>
    <xf numFmtId="0" fontId="3" fillId="0" borderId="84" xfId="0" applyFont="1" applyFill="1" applyBorder="1" applyAlignment="1">
      <alignment horizontal="left" vertical="center"/>
    </xf>
    <xf numFmtId="0" fontId="3" fillId="0" borderId="81" xfId="0" applyFont="1" applyBorder="1" applyAlignment="1">
      <alignment horizontal="left"/>
    </xf>
    <xf numFmtId="0" fontId="3" fillId="2" borderId="8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5" fillId="2" borderId="86" xfId="0" applyFont="1" applyFill="1" applyBorder="1" applyAlignment="1">
      <alignment vertical="center"/>
    </xf>
    <xf numFmtId="0" fontId="3" fillId="5" borderId="87" xfId="0" applyFont="1" applyFill="1" applyBorder="1" applyAlignment="1">
      <alignment horizontal="left" vertical="center"/>
    </xf>
    <xf numFmtId="0" fontId="3" fillId="2" borderId="88" xfId="0" applyFont="1" applyFill="1" applyBorder="1" applyAlignment="1">
      <alignment horizontal="center" vertical="center" wrapText="1"/>
    </xf>
    <xf numFmtId="0" fontId="3" fillId="2" borderId="89" xfId="0" applyFont="1" applyFill="1" applyBorder="1" applyAlignment="1">
      <alignment horizontal="center" vertical="center" wrapText="1"/>
    </xf>
    <xf numFmtId="0" fontId="3" fillId="2" borderId="90" xfId="0" applyFont="1" applyFill="1" applyBorder="1" applyAlignment="1">
      <alignment horizontal="center" vertical="center" wrapText="1"/>
    </xf>
    <xf numFmtId="0" fontId="3" fillId="0" borderId="84" xfId="0" applyFont="1" applyBorder="1" applyAlignment="1">
      <alignment horizontal="left"/>
    </xf>
    <xf numFmtId="0" fontId="3" fillId="0" borderId="91" xfId="0" applyFont="1" applyFill="1" applyBorder="1" applyAlignment="1">
      <alignment horizontal="left" vertical="center" wrapText="1"/>
    </xf>
    <xf numFmtId="0" fontId="3" fillId="0" borderId="83" xfId="0" applyFont="1" applyBorder="1" applyAlignment="1">
      <alignment horizontal="left"/>
    </xf>
    <xf numFmtId="0" fontId="3" fillId="0" borderId="91" xfId="0" applyFont="1" applyBorder="1" applyAlignment="1">
      <alignment horizontal="left" vertic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4" fontId="4" fillId="0" borderId="92" xfId="0" applyNumberFormat="1" applyFont="1" applyFill="1" applyBorder="1" applyAlignment="1">
      <alignment horizontal="center"/>
    </xf>
    <xf numFmtId="164" fontId="4" fillId="0" borderId="9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vertical="center"/>
    </xf>
    <xf numFmtId="164" fontId="5" fillId="0" borderId="94" xfId="0" applyNumberFormat="1" applyFont="1" applyFill="1" applyBorder="1" applyAlignment="1">
      <alignment horizontal="right" vertical="center" indent="3"/>
    </xf>
    <xf numFmtId="164" fontId="5" fillId="0" borderId="95" xfId="0" applyNumberFormat="1" applyFont="1" applyFill="1" applyBorder="1" applyAlignment="1">
      <alignment horizontal="right" vertical="center" indent="3"/>
    </xf>
    <xf numFmtId="164" fontId="5" fillId="0" borderId="14" xfId="0" applyNumberFormat="1" applyFont="1" applyFill="1" applyBorder="1" applyAlignment="1">
      <alignment horizontal="right" vertical="center" indent="3"/>
    </xf>
    <xf numFmtId="164" fontId="5" fillId="0" borderId="96" xfId="0" applyNumberFormat="1" applyFont="1" applyFill="1" applyBorder="1" applyAlignment="1">
      <alignment horizontal="right" vertical="center" indent="3"/>
    </xf>
    <xf numFmtId="0" fontId="2" fillId="0" borderId="97" xfId="0" applyFont="1" applyFill="1" applyBorder="1" applyAlignment="1">
      <alignment horizontal="left" vertical="center"/>
    </xf>
    <xf numFmtId="164" fontId="5" fillId="0" borderId="98" xfId="0" applyNumberFormat="1" applyFont="1" applyFill="1" applyBorder="1" applyAlignment="1">
      <alignment horizontal="right" vertical="center" indent="3"/>
    </xf>
    <xf numFmtId="164" fontId="5" fillId="0" borderId="99" xfId="0" applyNumberFormat="1" applyFont="1" applyFill="1" applyBorder="1" applyAlignment="1">
      <alignment horizontal="right" vertical="center" indent="3"/>
    </xf>
    <xf numFmtId="164" fontId="5" fillId="0" borderId="97" xfId="0" applyNumberFormat="1" applyFont="1" applyFill="1" applyBorder="1" applyAlignment="1">
      <alignment horizontal="right" vertical="center" indent="3"/>
    </xf>
    <xf numFmtId="164" fontId="5" fillId="0" borderId="100" xfId="0" applyNumberFormat="1" applyFont="1" applyFill="1" applyBorder="1" applyAlignment="1">
      <alignment horizontal="right" vertical="center" indent="3"/>
    </xf>
    <xf numFmtId="164" fontId="5" fillId="0" borderId="89" xfId="0" applyNumberFormat="1" applyFont="1" applyFill="1" applyBorder="1" applyAlignment="1">
      <alignment horizontal="right" vertical="center" indent="3"/>
    </xf>
    <xf numFmtId="164" fontId="5" fillId="0" borderId="101" xfId="0" applyNumberFormat="1" applyFont="1" applyFill="1" applyBorder="1" applyAlignment="1">
      <alignment horizontal="right" vertical="center" indent="4"/>
    </xf>
    <xf numFmtId="164" fontId="5" fillId="0" borderId="102" xfId="0" applyNumberFormat="1" applyFont="1" applyFill="1" applyBorder="1" applyAlignment="1">
      <alignment horizontal="right" vertical="center" indent="4"/>
    </xf>
    <xf numFmtId="164" fontId="5" fillId="0" borderId="96" xfId="0" applyNumberFormat="1" applyFont="1" applyFill="1" applyBorder="1" applyAlignment="1">
      <alignment horizontal="right" vertical="center" indent="4"/>
    </xf>
    <xf numFmtId="164" fontId="5" fillId="0" borderId="95" xfId="0" applyNumberFormat="1" applyFont="1" applyFill="1" applyBorder="1" applyAlignment="1">
      <alignment horizontal="right" vertical="center" indent="4"/>
    </xf>
    <xf numFmtId="164" fontId="5" fillId="0" borderId="103" xfId="0" applyNumberFormat="1" applyFont="1" applyFill="1" applyBorder="1" applyAlignment="1">
      <alignment horizontal="right" vertical="center" indent="3"/>
    </xf>
    <xf numFmtId="164" fontId="5" fillId="0" borderId="104" xfId="0" applyNumberFormat="1" applyFont="1" applyFill="1" applyBorder="1" applyAlignment="1">
      <alignment horizontal="right" vertical="center" indent="4"/>
    </xf>
    <xf numFmtId="164" fontId="5" fillId="0" borderId="105" xfId="0" applyNumberFormat="1" applyFont="1" applyFill="1" applyBorder="1" applyAlignment="1">
      <alignment horizontal="right" vertical="center" indent="4"/>
    </xf>
    <xf numFmtId="164" fontId="5" fillId="0" borderId="100" xfId="0" applyNumberFormat="1" applyFont="1" applyFill="1" applyBorder="1" applyAlignment="1">
      <alignment horizontal="right" vertical="center" indent="4"/>
    </xf>
    <xf numFmtId="164" fontId="5" fillId="0" borderId="99" xfId="0" applyNumberFormat="1" applyFont="1" applyFill="1" applyBorder="1" applyAlignment="1">
      <alignment horizontal="right" vertical="center" indent="4"/>
    </xf>
    <xf numFmtId="167" fontId="4" fillId="0" borderId="10" xfId="24" applyFont="1" applyFill="1" applyBorder="1" applyAlignment="1">
      <alignment horizontal="right"/>
    </xf>
    <xf numFmtId="167" fontId="4" fillId="0" borderId="9" xfId="24" applyFont="1" applyFill="1" applyBorder="1" applyAlignment="1">
      <alignment horizontal="right"/>
    </xf>
    <xf numFmtId="166" fontId="5" fillId="0" borderId="82" xfId="22" applyNumberFormat="1" applyFont="1" applyFill="1" applyBorder="1" applyAlignment="1">
      <alignment/>
      <protection/>
    </xf>
    <xf numFmtId="167" fontId="4" fillId="5" borderId="106" xfId="24" applyFont="1" applyFill="1" applyBorder="1" applyAlignment="1">
      <alignment horizontal="right"/>
    </xf>
    <xf numFmtId="167" fontId="4" fillId="5" borderId="107" xfId="24" applyFont="1" applyFill="1" applyBorder="1" applyAlignment="1">
      <alignment horizontal="right"/>
    </xf>
    <xf numFmtId="167" fontId="4" fillId="0" borderId="108" xfId="24" applyFont="1" applyFill="1" applyBorder="1" applyAlignment="1">
      <alignment horizontal="right"/>
    </xf>
    <xf numFmtId="167" fontId="4" fillId="0" borderId="109" xfId="24" applyFont="1" applyFill="1" applyBorder="1" applyAlignment="1">
      <alignment horizontal="right"/>
    </xf>
    <xf numFmtId="167" fontId="4" fillId="0" borderId="110" xfId="24" applyFont="1" applyFill="1" applyBorder="1" applyAlignment="1">
      <alignment horizontal="right"/>
    </xf>
    <xf numFmtId="167" fontId="4" fillId="0" borderId="111" xfId="24" applyFont="1" applyFill="1" applyBorder="1" applyAlignment="1">
      <alignment horizontal="right"/>
    </xf>
    <xf numFmtId="167" fontId="4" fillId="0" borderId="110" xfId="24" applyFont="1" applyBorder="1" applyAlignment="1">
      <alignment horizontal="right"/>
    </xf>
    <xf numFmtId="167" fontId="4" fillId="0" borderId="112" xfId="24" applyFont="1" applyBorder="1" applyAlignment="1">
      <alignment horizontal="right"/>
    </xf>
    <xf numFmtId="167" fontId="4" fillId="0" borderId="111" xfId="24" applyFont="1" applyBorder="1" applyAlignment="1">
      <alignment horizontal="right"/>
    </xf>
    <xf numFmtId="167" fontId="4" fillId="0" borderId="113" xfId="24" applyFont="1" applyFill="1" applyBorder="1" applyAlignment="1">
      <alignment horizontal="right"/>
    </xf>
    <xf numFmtId="167" fontId="4" fillId="0" borderId="114" xfId="24" applyFont="1" applyFill="1" applyBorder="1" applyAlignment="1">
      <alignment horizontal="right"/>
    </xf>
    <xf numFmtId="167" fontId="4" fillId="0" borderId="85" xfId="24" applyFont="1" applyFill="1" applyBorder="1" applyAlignment="1">
      <alignment horizontal="right"/>
    </xf>
    <xf numFmtId="167" fontId="4" fillId="0" borderId="90" xfId="24" applyFont="1" applyFill="1" applyBorder="1" applyAlignment="1">
      <alignment horizontal="right"/>
    </xf>
    <xf numFmtId="167" fontId="4" fillId="0" borderId="108" xfId="24" applyFont="1" applyBorder="1" applyAlignment="1">
      <alignment horizontal="right"/>
    </xf>
    <xf numFmtId="167" fontId="4" fillId="0" borderId="115" xfId="24" applyFont="1" applyBorder="1" applyAlignment="1">
      <alignment horizontal="right"/>
    </xf>
    <xf numFmtId="167" fontId="4" fillId="0" borderId="109" xfId="24" applyFont="1" applyBorder="1" applyAlignment="1">
      <alignment horizontal="right"/>
    </xf>
    <xf numFmtId="167" fontId="4" fillId="0" borderId="85" xfId="24" applyFont="1" applyBorder="1" applyAlignment="1">
      <alignment horizontal="right"/>
    </xf>
    <xf numFmtId="167" fontId="4" fillId="0" borderId="116" xfId="24" applyFont="1" applyBorder="1" applyAlignment="1">
      <alignment horizontal="right"/>
    </xf>
    <xf numFmtId="167" fontId="4" fillId="0" borderId="90" xfId="24" applyFont="1" applyBorder="1" applyAlignment="1">
      <alignment horizontal="right"/>
    </xf>
    <xf numFmtId="167" fontId="4" fillId="0" borderId="113" xfId="24" applyFont="1" applyBorder="1" applyAlignment="1">
      <alignment horizontal="right"/>
    </xf>
    <xf numFmtId="167" fontId="4" fillId="0" borderId="117" xfId="24" applyFont="1" applyBorder="1" applyAlignment="1">
      <alignment horizontal="right"/>
    </xf>
    <xf numFmtId="167" fontId="4" fillId="0" borderId="114" xfId="24" applyFont="1" applyBorder="1" applyAlignment="1">
      <alignment horizontal="right"/>
    </xf>
    <xf numFmtId="167" fontId="4" fillId="5" borderId="118" xfId="24" applyFont="1" applyFill="1" applyBorder="1" applyAlignment="1">
      <alignment horizontal="right"/>
    </xf>
    <xf numFmtId="167" fontId="4" fillId="5" borderId="119" xfId="24" applyFont="1" applyFill="1" applyBorder="1" applyAlignment="1">
      <alignment horizontal="right"/>
    </xf>
    <xf numFmtId="167" fontId="4" fillId="5" borderId="120" xfId="24" applyFont="1" applyFill="1" applyBorder="1" applyAlignment="1">
      <alignment horizontal="right"/>
    </xf>
    <xf numFmtId="167" fontId="4" fillId="0" borderId="121" xfId="24" applyFont="1" applyFill="1" applyBorder="1" applyAlignment="1">
      <alignment horizontal="right"/>
    </xf>
    <xf numFmtId="167" fontId="4" fillId="0" borderId="53" xfId="24" applyFont="1" applyFill="1" applyBorder="1" applyAlignment="1">
      <alignment horizontal="right"/>
    </xf>
    <xf numFmtId="167" fontId="4" fillId="0" borderId="122" xfId="24" applyFont="1" applyBorder="1" applyAlignment="1">
      <alignment horizontal="right"/>
    </xf>
    <xf numFmtId="167" fontId="4" fillId="0" borderId="56" xfId="24" applyFont="1" applyBorder="1" applyAlignment="1">
      <alignment horizontal="right"/>
    </xf>
    <xf numFmtId="167" fontId="4" fillId="0" borderId="122" xfId="24" applyFont="1" applyFill="1" applyBorder="1" applyAlignment="1">
      <alignment horizontal="right"/>
    </xf>
    <xf numFmtId="167" fontId="4" fillId="0" borderId="56" xfId="24" applyFont="1" applyFill="1" applyBorder="1" applyAlignment="1">
      <alignment horizontal="right"/>
    </xf>
    <xf numFmtId="167" fontId="4" fillId="0" borderId="88" xfId="24" applyFont="1" applyFill="1" applyBorder="1" applyAlignment="1">
      <alignment horizontal="right"/>
    </xf>
    <xf numFmtId="167" fontId="4" fillId="0" borderId="59" xfId="24" applyFont="1" applyFill="1" applyBorder="1" applyAlignment="1">
      <alignment horizontal="right"/>
    </xf>
    <xf numFmtId="167" fontId="4" fillId="0" borderId="123" xfId="24" applyFont="1" applyFill="1" applyBorder="1" applyAlignment="1">
      <alignment horizontal="right"/>
    </xf>
    <xf numFmtId="167" fontId="4" fillId="0" borderId="103" xfId="24" applyFont="1" applyFill="1" applyBorder="1" applyAlignment="1">
      <alignment horizontal="right"/>
    </xf>
    <xf numFmtId="167" fontId="4" fillId="0" borderId="121" xfId="24" applyFont="1" applyBorder="1" applyAlignment="1">
      <alignment horizontal="right"/>
    </xf>
    <xf numFmtId="167" fontId="4" fillId="0" borderId="53" xfId="24" applyFont="1" applyBorder="1" applyAlignment="1">
      <alignment horizontal="right"/>
    </xf>
    <xf numFmtId="167" fontId="4" fillId="0" borderId="81" xfId="24" applyFont="1" applyBorder="1" applyAlignment="1">
      <alignment horizontal="right"/>
    </xf>
    <xf numFmtId="167" fontId="4" fillId="0" borderId="88" xfId="24" applyFont="1" applyBorder="1" applyAlignment="1">
      <alignment horizontal="right"/>
    </xf>
    <xf numFmtId="167" fontId="4" fillId="0" borderId="91" xfId="24" applyFont="1" applyBorder="1" applyAlignment="1">
      <alignment horizontal="right"/>
    </xf>
    <xf numFmtId="167" fontId="4" fillId="0" borderId="123" xfId="24" applyFont="1" applyBorder="1" applyAlignment="1">
      <alignment horizontal="right"/>
    </xf>
    <xf numFmtId="167" fontId="4" fillId="0" borderId="84" xfId="24" applyFont="1" applyBorder="1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0" xfId="25"/>
    <xf numFmtId="0" fontId="2" fillId="2" borderId="50" xfId="0" applyFont="1" applyFill="1" applyBorder="1" applyAlignment="1">
      <alignment horizontal="center" vertical="center" wrapText="1"/>
    </xf>
    <xf numFmtId="0" fontId="14" fillId="0" borderId="0" xfId="25" applyFont="1"/>
    <xf numFmtId="0" fontId="3" fillId="6" borderId="124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/>
    </xf>
    <xf numFmtId="0" fontId="3" fillId="5" borderId="107" xfId="0" applyFont="1" applyFill="1" applyBorder="1" applyAlignment="1">
      <alignment horizontal="left"/>
    </xf>
    <xf numFmtId="167" fontId="4" fillId="0" borderId="0" xfId="24" applyAlignment="1">
      <alignment horizontal="right"/>
    </xf>
    <xf numFmtId="0" fontId="3" fillId="6" borderId="116" xfId="0" applyFont="1" applyFill="1" applyBorder="1" applyAlignment="1">
      <alignment horizontal="center" vertical="center" wrapText="1"/>
    </xf>
    <xf numFmtId="0" fontId="3" fillId="5" borderId="116" xfId="0" applyFont="1" applyFill="1" applyBorder="1" applyAlignment="1">
      <alignment horizontal="left"/>
    </xf>
    <xf numFmtId="0" fontId="3" fillId="0" borderId="107" xfId="0" applyFont="1" applyBorder="1" applyAlignment="1">
      <alignment horizontal="left"/>
    </xf>
    <xf numFmtId="0" fontId="3" fillId="0" borderId="112" xfId="0" applyFont="1" applyBorder="1" applyAlignment="1">
      <alignment horizontal="left"/>
    </xf>
    <xf numFmtId="0" fontId="3" fillId="0" borderId="116" xfId="0" applyFont="1" applyBorder="1" applyAlignment="1">
      <alignment horizontal="left"/>
    </xf>
    <xf numFmtId="0" fontId="3" fillId="0" borderId="117" xfId="0" applyFont="1" applyBorder="1" applyAlignment="1">
      <alignment horizontal="left"/>
    </xf>
    <xf numFmtId="0" fontId="3" fillId="0" borderId="115" xfId="0" applyFont="1" applyBorder="1" applyAlignment="1">
      <alignment horizontal="left"/>
    </xf>
    <xf numFmtId="0" fontId="3" fillId="0" borderId="125" xfId="0" applyFont="1" applyBorder="1" applyAlignment="1">
      <alignment horizontal="left"/>
    </xf>
    <xf numFmtId="0" fontId="3" fillId="6" borderId="85" xfId="0" applyFont="1" applyFill="1" applyBorder="1" applyAlignment="1">
      <alignment horizontal="center" vertical="center" wrapText="1"/>
    </xf>
    <xf numFmtId="167" fontId="4" fillId="0" borderId="0" xfId="24" applyFont="1" applyAlignment="1">
      <alignment horizontal="right"/>
    </xf>
    <xf numFmtId="167" fontId="4" fillId="5" borderId="85" xfId="24" applyFont="1" applyFill="1" applyBorder="1" applyAlignment="1">
      <alignment horizontal="right"/>
    </xf>
    <xf numFmtId="167" fontId="4" fillId="5" borderId="116" xfId="24" applyFont="1" applyFill="1" applyBorder="1" applyAlignment="1">
      <alignment horizontal="right"/>
    </xf>
    <xf numFmtId="167" fontId="4" fillId="0" borderId="106" xfId="24" applyFont="1" applyBorder="1" applyAlignment="1">
      <alignment horizontal="right"/>
    </xf>
    <xf numFmtId="167" fontId="4" fillId="0" borderId="107" xfId="24" applyFont="1" applyBorder="1" applyAlignment="1">
      <alignment horizontal="right"/>
    </xf>
    <xf numFmtId="167" fontId="4" fillId="0" borderId="126" xfId="24" applyFont="1" applyBorder="1" applyAlignment="1">
      <alignment horizontal="right"/>
    </xf>
    <xf numFmtId="167" fontId="4" fillId="0" borderId="125" xfId="24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67" fontId="4" fillId="0" borderId="127" xfId="24" applyFont="1" applyBorder="1" applyAlignment="1">
      <alignment horizontal="right"/>
    </xf>
    <xf numFmtId="167" fontId="4" fillId="0" borderId="0" xfId="24" applyFont="1" applyBorder="1" applyAlignment="1">
      <alignment horizontal="right"/>
    </xf>
    <xf numFmtId="0" fontId="3" fillId="0" borderId="128" xfId="0" applyFont="1" applyBorder="1" applyAlignment="1">
      <alignment horizontal="left"/>
    </xf>
    <xf numFmtId="167" fontId="4" fillId="0" borderId="129" xfId="24" applyFont="1" applyBorder="1" applyAlignment="1">
      <alignment horizontal="right"/>
    </xf>
    <xf numFmtId="167" fontId="4" fillId="0" borderId="128" xfId="24" applyFont="1" applyBorder="1" applyAlignment="1">
      <alignment horizontal="right"/>
    </xf>
    <xf numFmtId="0" fontId="15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3" fillId="0" borderId="130" xfId="0" applyFont="1" applyFill="1" applyBorder="1" applyAlignment="1">
      <alignment horizontal="left" vertical="center"/>
    </xf>
    <xf numFmtId="167" fontId="4" fillId="0" borderId="131" xfId="24" applyFont="1" applyFill="1" applyBorder="1" applyAlignment="1">
      <alignment horizontal="right"/>
    </xf>
    <xf numFmtId="167" fontId="4" fillId="0" borderId="132" xfId="24" applyFont="1" applyFill="1" applyBorder="1" applyAlignment="1">
      <alignment horizontal="right"/>
    </xf>
    <xf numFmtId="167" fontId="4" fillId="0" borderId="133" xfId="24" applyFont="1" applyFill="1" applyBorder="1" applyAlignment="1">
      <alignment horizontal="right"/>
    </xf>
    <xf numFmtId="167" fontId="4" fillId="0" borderId="134" xfId="24" applyFont="1" applyFill="1" applyBorder="1" applyAlignment="1">
      <alignment horizontal="right"/>
    </xf>
    <xf numFmtId="0" fontId="9" fillId="0" borderId="1" xfId="25" applyBorder="1"/>
    <xf numFmtId="0" fontId="3" fillId="5" borderId="91" xfId="0" applyFont="1" applyFill="1" applyBorder="1" applyAlignment="1">
      <alignment horizontal="left" vertical="center"/>
    </xf>
    <xf numFmtId="167" fontId="4" fillId="5" borderId="88" xfId="24" applyFont="1" applyFill="1" applyBorder="1" applyAlignment="1">
      <alignment horizontal="right"/>
    </xf>
    <xf numFmtId="167" fontId="4" fillId="5" borderId="59" xfId="24" applyFont="1" applyFill="1" applyBorder="1" applyAlignment="1">
      <alignment horizontal="right"/>
    </xf>
    <xf numFmtId="167" fontId="4" fillId="5" borderId="90" xfId="24" applyFont="1" applyFill="1" applyBorder="1" applyAlignment="1">
      <alignment horizontal="right"/>
    </xf>
    <xf numFmtId="0" fontId="3" fillId="0" borderId="135" xfId="0" applyFont="1" applyFill="1" applyBorder="1" applyAlignment="1">
      <alignment horizontal="left" vertical="center"/>
    </xf>
    <xf numFmtId="167" fontId="4" fillId="0" borderId="106" xfId="24" applyFont="1" applyFill="1" applyBorder="1" applyAlignment="1">
      <alignment horizontal="right"/>
    </xf>
    <xf numFmtId="167" fontId="4" fillId="0" borderId="118" xfId="24" applyFont="1" applyFill="1" applyBorder="1" applyAlignment="1">
      <alignment horizontal="right"/>
    </xf>
    <xf numFmtId="167" fontId="4" fillId="0" borderId="119" xfId="24" applyFont="1" applyFill="1" applyBorder="1" applyAlignment="1">
      <alignment horizontal="right"/>
    </xf>
    <xf numFmtId="167" fontId="4" fillId="0" borderId="136" xfId="24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7" borderId="137" xfId="0" applyFont="1" applyFill="1" applyBorder="1" applyAlignment="1">
      <alignment horizontal="left" vertical="center"/>
    </xf>
    <xf numFmtId="0" fontId="2" fillId="8" borderId="137" xfId="0" applyFont="1" applyFill="1" applyBorder="1" applyAlignment="1">
      <alignment horizontal="left" vertical="center"/>
    </xf>
    <xf numFmtId="0" fontId="0" fillId="9" borderId="0" xfId="0" applyFill="1"/>
    <xf numFmtId="0" fontId="2" fillId="10" borderId="137" xfId="0" applyFont="1" applyFill="1" applyBorder="1" applyAlignment="1">
      <alignment horizontal="left" vertical="center"/>
    </xf>
    <xf numFmtId="3" fontId="5" fillId="0" borderId="0" xfId="0" applyNumberFormat="1" applyFont="1" applyAlignment="1">
      <alignment horizontal="right" vertical="center" shrinkToFit="1"/>
    </xf>
    <xf numFmtId="168" fontId="5" fillId="0" borderId="0" xfId="0" applyNumberFormat="1" applyFont="1" applyAlignment="1">
      <alignment horizontal="right" vertical="center" shrinkToFit="1"/>
    </xf>
    <xf numFmtId="168" fontId="5" fillId="11" borderId="0" xfId="0" applyNumberFormat="1" applyFont="1" applyFill="1" applyAlignment="1">
      <alignment horizontal="right" vertical="center" shrinkToFit="1"/>
    </xf>
    <xf numFmtId="3" fontId="5" fillId="11" borderId="0" xfId="0" applyNumberFormat="1" applyFont="1" applyFill="1" applyAlignment="1">
      <alignment horizontal="right" vertical="center" shrinkToFit="1"/>
    </xf>
    <xf numFmtId="3" fontId="5" fillId="12" borderId="0" xfId="0" applyNumberFormat="1" applyFont="1" applyFill="1" applyAlignment="1">
      <alignment horizontal="right" vertical="center" shrinkToFit="1"/>
    </xf>
    <xf numFmtId="0" fontId="4" fillId="0" borderId="0" xfId="0" applyFont="1" applyBorder="1"/>
    <xf numFmtId="0" fontId="9" fillId="0" borderId="1" xfId="25" applyFill="1" applyBorder="1"/>
    <xf numFmtId="167" fontId="4" fillId="0" borderId="1" xfId="24" applyFill="1" applyBorder="1" applyAlignment="1">
      <alignment horizontal="right"/>
    </xf>
    <xf numFmtId="168" fontId="5" fillId="12" borderId="0" xfId="0" applyNumberFormat="1" applyFont="1" applyFill="1" applyAlignment="1">
      <alignment horizontal="right" vertical="center" shrinkToFit="1"/>
    </xf>
    <xf numFmtId="167" fontId="4" fillId="0" borderId="1" xfId="24" applyBorder="1" applyAlignment="1">
      <alignment horizontal="right"/>
    </xf>
    <xf numFmtId="167" fontId="4" fillId="0" borderId="9" xfId="24" applyFill="1" applyBorder="1" applyAlignment="1">
      <alignment horizontal="right"/>
    </xf>
    <xf numFmtId="167" fontId="4" fillId="0" borderId="9" xfId="24" applyBorder="1" applyAlignment="1">
      <alignment horizontal="right"/>
    </xf>
    <xf numFmtId="166" fontId="4" fillId="0" borderId="1" xfId="0" applyNumberFormat="1" applyFont="1" applyBorder="1"/>
    <xf numFmtId="0" fontId="3" fillId="6" borderId="106" xfId="0" applyFont="1" applyFill="1" applyBorder="1" applyAlignment="1">
      <alignment horizontal="center" vertical="center"/>
    </xf>
    <xf numFmtId="0" fontId="3" fillId="6" borderId="107" xfId="0" applyFont="1" applyFill="1" applyBorder="1" applyAlignment="1">
      <alignment horizontal="center" vertical="center"/>
    </xf>
    <xf numFmtId="0" fontId="2" fillId="2" borderId="138" xfId="0" applyFont="1" applyFill="1" applyBorder="1" applyAlignment="1">
      <alignment horizontal="center" vertical="center" wrapText="1"/>
    </xf>
    <xf numFmtId="0" fontId="2" fillId="2" borderId="139" xfId="0" applyFont="1" applyFill="1" applyBorder="1" applyAlignment="1">
      <alignment horizontal="center" vertical="center" wrapText="1"/>
    </xf>
    <xf numFmtId="0" fontId="2" fillId="2" borderId="140" xfId="0" applyFont="1" applyFill="1" applyBorder="1" applyAlignment="1">
      <alignment horizontal="center" vertical="center" wrapText="1"/>
    </xf>
    <xf numFmtId="0" fontId="2" fillId="2" borderId="141" xfId="0" applyFont="1" applyFill="1" applyBorder="1" applyAlignment="1">
      <alignment horizontal="center" vertical="center" wrapText="1"/>
    </xf>
    <xf numFmtId="0" fontId="2" fillId="2" borderId="142" xfId="0" applyFont="1" applyFill="1" applyBorder="1" applyAlignment="1">
      <alignment horizontal="center" vertical="center" wrapText="1"/>
    </xf>
    <xf numFmtId="0" fontId="2" fillId="2" borderId="143" xfId="0" applyFont="1" applyFill="1" applyBorder="1" applyAlignment="1">
      <alignment horizontal="center" vertical="center" wrapText="1"/>
    </xf>
    <xf numFmtId="0" fontId="2" fillId="2" borderId="144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16" fillId="7" borderId="137" xfId="0" applyFont="1" applyFill="1" applyBorder="1" applyAlignment="1">
      <alignment horizontal="center" vertical="center"/>
    </xf>
    <xf numFmtId="0" fontId="2" fillId="2" borderId="145" xfId="0" applyFont="1" applyFill="1" applyBorder="1" applyAlignment="1">
      <alignment horizontal="center" vertical="center"/>
    </xf>
    <xf numFmtId="0" fontId="2" fillId="2" borderId="146" xfId="0" applyFont="1" applyFill="1" applyBorder="1" applyAlignment="1">
      <alignment horizontal="center" vertical="center"/>
    </xf>
    <xf numFmtId="0" fontId="2" fillId="2" borderId="147" xfId="0" applyFont="1" applyFill="1" applyBorder="1" applyAlignment="1">
      <alignment horizontal="center" vertical="center"/>
    </xf>
    <xf numFmtId="0" fontId="2" fillId="2" borderId="143" xfId="0" applyFont="1" applyFill="1" applyBorder="1" applyAlignment="1">
      <alignment horizontal="center" vertical="center"/>
    </xf>
    <xf numFmtId="0" fontId="2" fillId="2" borderId="148" xfId="0" applyFont="1" applyFill="1" applyBorder="1" applyAlignment="1">
      <alignment horizontal="center" vertical="center"/>
    </xf>
    <xf numFmtId="0" fontId="16" fillId="7" borderId="137" xfId="0" applyFont="1" applyFill="1" applyBorder="1" applyAlignment="1">
      <alignment horizontal="right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Normal 2" xfId="22"/>
    <cellStyle name="Normal 3" xfId="23"/>
    <cellStyle name="NumberCellStyle" xfId="24"/>
    <cellStyle name="Hyperlink" xfId="25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customXml" Target="../customXml/item1.xml" /><Relationship Id="rId17" Type="http://schemas.openxmlformats.org/officeDocument/2006/relationships/customXml" Target="../customXml/item2.xml" /><Relationship Id="rId18" Type="http://schemas.openxmlformats.org/officeDocument/2006/relationships/customXml" Target="../customXml/item3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61A1"/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tx1">
                  <a:lumMod val="50000"/>
                  <a:lumOff val="50000"/>
                </a:schemeClr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tx1">
                  <a:lumMod val="65000"/>
                  <a:lumOff val="35000"/>
                </a:schemeClr>
              </a:solidFill>
              <a:ln w="19050">
                <a:noFill/>
              </a:ln>
            </c:spPr>
          </c:dPt>
          <c:dLbls>
            <c:dLbl>
              <c:idx val="2"/>
              <c:layout>
                <c:manualLayout>
                  <c:x val="-0.02275"/>
                  <c:y val="-0.043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chemeClr val="tx1"/>
                        </a:solidFill>
                        <a:latin typeface="Arial"/>
                        <a:ea typeface="Arial"/>
                        <a:cs typeface="Arial"/>
                      </a:rPr>
                      <a:t>[CATEGORY NAME]</a:t>
                    </a:r>
                    <a:r>
                      <a:rPr lang="en-US" cap="none" sz="900" b="1" i="0" u="none" baseline="0">
                        <a:solidFill>
                          <a:schemeClr val="tx1"/>
                        </a:solidFill>
                        <a:latin typeface="Arial"/>
                        <a:ea typeface="Arial"/>
                        <a:cs typeface="Arial"/>
                      </a:rPr>
                      <a:t>
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Infographic!$D$10:$F$10</c:f>
              <c:strCache/>
            </c:strRef>
          </c:cat>
          <c:val>
            <c:numRef>
              <c:f>Infographic!$D$11:$F$11</c:f>
              <c:numCache/>
            </c:numRef>
          </c:val>
        </c:ser>
        <c:firstSliceAng val="316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975"/>
          <c:y val="0.15225"/>
          <c:w val="0.854"/>
          <c:h val="0.7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E9F2D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E9F2D"/>
              </a:solidFill>
              <a:ln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chemeClr val="tx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Infographic!$D$64:$E$64</c:f>
              <c:strCache/>
            </c:strRef>
          </c:cat>
          <c:val>
            <c:numRef>
              <c:f>Infographic!$D$66:$E$66</c:f>
              <c:numCache/>
            </c:numRef>
          </c:val>
        </c:ser>
        <c:overlap val="-12"/>
        <c:gapWidth val="212"/>
        <c:axId val="7055322"/>
        <c:axId val="63497899"/>
      </c:barChart>
      <c:catAx>
        <c:axId val="7055322"/>
        <c:scaling>
          <c:orientation val="minMax"/>
        </c:scaling>
        <c:axPos val="b"/>
        <c:delete val="1"/>
        <c:majorTickMark val="none"/>
        <c:minorTickMark val="none"/>
        <c:tickLblPos val="nextTo"/>
        <c:crossAx val="63497899"/>
        <c:crosses val="autoZero"/>
        <c:auto val="1"/>
        <c:lblOffset val="100"/>
        <c:noMultiLvlLbl val="0"/>
      </c:catAx>
      <c:valAx>
        <c:axId val="63497899"/>
        <c:scaling>
          <c:orientation val="minMax"/>
          <c:max val="100"/>
          <c:min val="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</a:p>
        </c:txPr>
        <c:crossAx val="705532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975"/>
          <c:y val="0.15225"/>
          <c:w val="0.854"/>
          <c:h val="0.7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1A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61A1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Infographic!$D$76:$E$76</c:f>
              <c:strCache/>
            </c:strRef>
          </c:cat>
          <c:val>
            <c:numRef>
              <c:f>Infographic!$D$77:$E$77</c:f>
              <c:numCache/>
            </c:numRef>
          </c:val>
        </c:ser>
        <c:overlap val="-12"/>
        <c:gapWidth val="235"/>
        <c:axId val="34610180"/>
        <c:axId val="43056165"/>
      </c:barChart>
      <c:catAx>
        <c:axId val="34610180"/>
        <c:scaling>
          <c:orientation val="minMax"/>
        </c:scaling>
        <c:axPos val="b"/>
        <c:delete val="1"/>
        <c:majorTickMark val="none"/>
        <c:minorTickMark val="none"/>
        <c:tickLblPos val="nextTo"/>
        <c:crossAx val="43056165"/>
        <c:crosses val="autoZero"/>
        <c:auto val="1"/>
        <c:lblOffset val="100"/>
        <c:noMultiLvlLbl val="0"/>
      </c:catAx>
      <c:valAx>
        <c:axId val="43056165"/>
        <c:scaling>
          <c:orientation val="minMax"/>
          <c:max val="100"/>
          <c:min val="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</a:p>
        </c:txPr>
        <c:crossAx val="3461018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975"/>
          <c:y val="0.15225"/>
          <c:w val="0.854"/>
          <c:h val="0.7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E9F2D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E9F2D"/>
              </a:solidFill>
              <a:ln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chemeClr val="tx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Infographic!$D$76:$E$76</c:f>
              <c:strCache/>
            </c:strRef>
          </c:cat>
          <c:val>
            <c:numRef>
              <c:f>Infographic!$D$78:$E$78</c:f>
              <c:numCache/>
            </c:numRef>
          </c:val>
        </c:ser>
        <c:overlap val="-12"/>
        <c:gapWidth val="212"/>
        <c:axId val="51961166"/>
        <c:axId val="64997311"/>
      </c:barChart>
      <c:catAx>
        <c:axId val="51961166"/>
        <c:scaling>
          <c:orientation val="minMax"/>
        </c:scaling>
        <c:axPos val="b"/>
        <c:delete val="1"/>
        <c:majorTickMark val="none"/>
        <c:minorTickMark val="none"/>
        <c:tickLblPos val="nextTo"/>
        <c:crossAx val="64997311"/>
        <c:crosses val="autoZero"/>
        <c:auto val="1"/>
        <c:lblOffset val="100"/>
        <c:noMultiLvlLbl val="0"/>
      </c:catAx>
      <c:valAx>
        <c:axId val="64997311"/>
        <c:scaling>
          <c:orientation val="minMax"/>
          <c:max val="100"/>
          <c:min val="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</a:p>
        </c:txPr>
        <c:crossAx val="5196116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with very good or good self-perceived health, 2019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the persons aged 16 and over)</a:t>
            </a:r>
          </a:p>
        </c:rich>
      </c:tx>
      <c:layout>
        <c:manualLayout>
          <c:xMode val="edge"/>
          <c:yMode val="edge"/>
          <c:x val="0.00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75"/>
          <c:y val="0.1985"/>
          <c:w val="0.94375"/>
          <c:h val="0.3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1'!$C$45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61A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1'!$B$46:$B$86</c:f>
              <c:strCache/>
            </c:strRef>
          </c:cat>
          <c:val>
            <c:numRef>
              <c:f>'Figure 1'!$C$46:$C$86</c:f>
              <c:numCache/>
            </c:numRef>
          </c:val>
        </c:ser>
        <c:ser>
          <c:idx val="1"/>
          <c:order val="1"/>
          <c:tx>
            <c:strRef>
              <c:f>'Figure 1'!$D$45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EE9F2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1'!$B$46:$B$86</c:f>
              <c:strCache/>
            </c:strRef>
          </c:cat>
          <c:val>
            <c:numRef>
              <c:f>'Figure 1'!$D$46:$D$86</c:f>
              <c:numCache/>
            </c:numRef>
          </c:val>
        </c:ser>
        <c:gapWidth val="55"/>
        <c:axId val="48104888"/>
        <c:axId val="30290809"/>
      </c:barChart>
      <c:lineChart>
        <c:grouping val="standard"/>
        <c:varyColors val="0"/>
        <c:ser>
          <c:idx val="2"/>
          <c:order val="2"/>
          <c:tx>
            <c:strRef>
              <c:f>'Figure 1'!$E$45</c:f>
              <c:strCache>
                <c:ptCount val="1"/>
                <c:pt idx="0">
                  <c:v>Females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83842"/>
              </a:solidFill>
              <a:ln w="25400">
                <a:solidFill>
                  <a:srgbClr val="C8384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1'!$B$46:$B$86</c:f>
              <c:strCache/>
            </c:strRef>
          </c:cat>
          <c:val>
            <c:numRef>
              <c:f>'Figure 1'!$E$46:$E$86</c:f>
              <c:numCache/>
            </c:numRef>
          </c:val>
          <c:smooth val="0"/>
        </c:ser>
        <c:marker val="1"/>
        <c:axId val="48104888"/>
        <c:axId val="30290809"/>
      </c:lineChart>
      <c:catAx>
        <c:axId val="4810488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90809"/>
        <c:crosses val="autoZero"/>
        <c:auto val="1"/>
        <c:lblOffset val="100"/>
        <c:tickLblSkip val="1"/>
        <c:noMultiLvlLbl val="0"/>
      </c:catAx>
      <c:valAx>
        <c:axId val="30290809"/>
        <c:scaling>
          <c:orientation val="minMax"/>
          <c:max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48104888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Self-perceived health of persons by sex and age, 2019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the EU-27 persons aged 16 and over)</a:t>
            </a:r>
          </a:p>
        </c:rich>
      </c:tx>
      <c:layout>
        <c:manualLayout>
          <c:xMode val="edge"/>
          <c:yMode val="edge"/>
          <c:x val="0.00625"/>
          <c:y val="0.013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9"/>
          <c:w val="0.97075"/>
          <c:h val="0.67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2'!$D$38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2'!$B$39:$C$57</c:f>
              <c:multiLvlStrCache/>
            </c:multiLvlStrRef>
          </c:cat>
          <c:val>
            <c:numRef>
              <c:f>'Figure 2'!$D$39:$D$57</c:f>
              <c:numCache/>
            </c:numRef>
          </c:val>
        </c:ser>
        <c:ser>
          <c:idx val="1"/>
          <c:order val="1"/>
          <c:tx>
            <c:strRef>
              <c:f>'Figure 2'!$E$38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2'!$B$39:$C$57</c:f>
              <c:multiLvlStrCache/>
            </c:multiLvlStrRef>
          </c:cat>
          <c:val>
            <c:numRef>
              <c:f>'Figure 2'!$E$39:$E$57</c:f>
              <c:numCache/>
            </c:numRef>
          </c:val>
        </c:ser>
        <c:ser>
          <c:idx val="2"/>
          <c:order val="2"/>
          <c:tx>
            <c:strRef>
              <c:f>'Figure 2'!$F$38</c:f>
              <c:strCache>
                <c:ptCount val="1"/>
                <c:pt idx="0">
                  <c:v>Fair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2'!$B$39:$C$57</c:f>
              <c:multiLvlStrCache/>
            </c:multiLvlStrRef>
          </c:cat>
          <c:val>
            <c:numRef>
              <c:f>'Figure 2'!$F$39:$F$57</c:f>
              <c:numCache/>
            </c:numRef>
          </c:val>
        </c:ser>
        <c:ser>
          <c:idx val="3"/>
          <c:order val="3"/>
          <c:tx>
            <c:strRef>
              <c:f>'Figure 2'!$G$38</c:f>
              <c:strCache>
                <c:ptCount val="1"/>
                <c:pt idx="0">
                  <c:v>Bad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2'!$B$39:$C$57</c:f>
              <c:multiLvlStrCache/>
            </c:multiLvlStrRef>
          </c:cat>
          <c:val>
            <c:numRef>
              <c:f>'Figure 2'!$G$39:$G$57</c:f>
              <c:numCache/>
            </c:numRef>
          </c:val>
        </c:ser>
        <c:ser>
          <c:idx val="4"/>
          <c:order val="4"/>
          <c:tx>
            <c:strRef>
              <c:f>'Figure 2'!$H$38</c:f>
              <c:strCache>
                <c:ptCount val="1"/>
                <c:pt idx="0">
                  <c:v>Very bad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2'!$B$39:$C$57</c:f>
              <c:multiLvlStrCache/>
            </c:multiLvlStrRef>
          </c:cat>
          <c:val>
            <c:numRef>
              <c:f>'Figure 2'!$H$39:$H$57</c:f>
              <c:numCache/>
            </c:numRef>
          </c:val>
        </c:ser>
        <c:overlap val="100"/>
        <c:gapWidth val="55"/>
        <c:axId val="4181826"/>
        <c:axId val="37636435"/>
      </c:barChart>
      <c:catAx>
        <c:axId val="418182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36435"/>
        <c:crosses val="autoZero"/>
        <c:auto val="1"/>
        <c:lblOffset val="100"/>
        <c:noMultiLvlLbl val="0"/>
      </c:catAx>
      <c:valAx>
        <c:axId val="3763643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4181826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with very good or good self-perceived health, by educational attainment level, 2019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the persons aged 16 and over)</a:t>
            </a:r>
          </a:p>
        </c:rich>
      </c:tx>
      <c:layout>
        <c:manualLayout>
          <c:xMode val="edge"/>
          <c:yMode val="edge"/>
          <c:x val="0.0055"/>
          <c:y val="0.01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75"/>
          <c:y val="0.18675"/>
          <c:w val="0.9385"/>
          <c:h val="0.2945"/>
        </c:manualLayout>
      </c:layout>
      <c:lineChart>
        <c:grouping val="standard"/>
        <c:varyColors val="0"/>
        <c:ser>
          <c:idx val="2"/>
          <c:order val="0"/>
          <c:tx>
            <c:strRef>
              <c:f>'Figure 3'!$C$44</c:f>
              <c:strCache>
                <c:ptCount val="1"/>
                <c:pt idx="0">
                  <c:v>Lower secondary education or less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286EB4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3'!$B$45:$B$85</c:f>
              <c:strCache/>
            </c:strRef>
          </c:cat>
          <c:val>
            <c:numRef>
              <c:f>'Figure 3'!$C$45:$C$85</c:f>
              <c:numCache/>
            </c:numRef>
          </c:val>
          <c:smooth val="0"/>
        </c:ser>
        <c:ser>
          <c:idx val="1"/>
          <c:order val="1"/>
          <c:tx>
            <c:strRef>
              <c:f>'Figure 3'!$D$44</c:f>
              <c:strCache>
                <c:ptCount val="1"/>
                <c:pt idx="0">
                  <c:v>Upper secondary and post-secondary non-tertiary education 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FAA519"/>
              </a:solidFill>
              <a:ln w="1905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3'!$B$45:$B$85</c:f>
              <c:strCache/>
            </c:strRef>
          </c:cat>
          <c:val>
            <c:numRef>
              <c:f>'Figure 3'!$D$45:$D$85</c:f>
              <c:numCache/>
            </c:numRef>
          </c:val>
          <c:smooth val="0"/>
        </c:ser>
        <c:ser>
          <c:idx val="0"/>
          <c:order val="2"/>
          <c:tx>
            <c:strRef>
              <c:f>'Figure 3'!$E$44</c:f>
              <c:strCache>
                <c:ptCount val="1"/>
                <c:pt idx="0">
                  <c:v>Tertiary education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F0642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3'!$B$45:$B$85</c:f>
              <c:strCache/>
            </c:strRef>
          </c:cat>
          <c:val>
            <c:numRef>
              <c:f>'Figure 3'!$E$45:$E$85</c:f>
              <c:numCache/>
            </c:numRef>
          </c:val>
          <c:smooth val="0"/>
        </c:ser>
        <c:hiLowLines/>
        <c:marker val="1"/>
        <c:axId val="3183596"/>
        <c:axId val="28652365"/>
      </c:lineChart>
      <c:catAx>
        <c:axId val="318359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52365"/>
        <c:crosses val="autoZero"/>
        <c:auto val="1"/>
        <c:lblOffset val="100"/>
        <c:noMultiLvlLbl val="0"/>
      </c:catAx>
      <c:valAx>
        <c:axId val="28652365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3183596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05"/>
          <c:y val="0.851"/>
          <c:w val="0.9"/>
          <c:h val="0.048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with very good or good health, by income, 2019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the persons aged 16 and over)</a:t>
            </a:r>
          </a:p>
        </c:rich>
      </c:tx>
      <c:layout>
        <c:manualLayout>
          <c:xMode val="edge"/>
          <c:yMode val="edge"/>
          <c:x val="0.0047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75"/>
          <c:y val="0.156"/>
          <c:w val="0.9375"/>
          <c:h val="0.38575"/>
        </c:manualLayout>
      </c:layout>
      <c:lineChart>
        <c:grouping val="standard"/>
        <c:varyColors val="0"/>
        <c:ser>
          <c:idx val="2"/>
          <c:order val="0"/>
          <c:tx>
            <c:strRef>
              <c:f>'Figure 4'!$C$39</c:f>
              <c:strCache>
                <c:ptCount val="1"/>
                <c:pt idx="0">
                  <c:v>Lowest income (1st income quintile group)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286EB4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4'!$B$40:$B$80</c:f>
              <c:strCache/>
            </c:strRef>
          </c:cat>
          <c:val>
            <c:numRef>
              <c:f>'Figure 4'!$C$40:$C$80</c:f>
              <c:numCache/>
            </c:numRef>
          </c:val>
          <c:smooth val="0"/>
        </c:ser>
        <c:ser>
          <c:idx val="1"/>
          <c:order val="1"/>
          <c:tx>
            <c:strRef>
              <c:f>'Figure 4'!$D$39</c:f>
              <c:strCache>
                <c:ptCount val="1"/>
                <c:pt idx="0">
                  <c:v>Middle income (3rd income quintile group)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FAA519"/>
              </a:solidFill>
              <a:ln w="1905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4'!$B$40:$B$80</c:f>
              <c:strCache/>
            </c:strRef>
          </c:cat>
          <c:val>
            <c:numRef>
              <c:f>'Figure 4'!$D$40:$D$80</c:f>
              <c:numCache/>
            </c:numRef>
          </c:val>
          <c:smooth val="0"/>
        </c:ser>
        <c:ser>
          <c:idx val="0"/>
          <c:order val="2"/>
          <c:tx>
            <c:strRef>
              <c:f>'Figure 4'!$E$39</c:f>
              <c:strCache>
                <c:ptCount val="1"/>
                <c:pt idx="0">
                  <c:v>Highest income (5th income quintile group)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F0642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4'!$B$40:$B$80</c:f>
              <c:strCache/>
            </c:strRef>
          </c:cat>
          <c:val>
            <c:numRef>
              <c:f>'Figure 4'!$E$40:$E$80</c:f>
              <c:numCache/>
            </c:numRef>
          </c:val>
          <c:smooth val="0"/>
        </c:ser>
        <c:hiLowLines/>
        <c:marker val="1"/>
        <c:axId val="56544694"/>
        <c:axId val="39140199"/>
      </c:lineChart>
      <c:catAx>
        <c:axId val="5654469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40199"/>
        <c:crosses val="autoZero"/>
        <c:auto val="1"/>
        <c:lblOffset val="100"/>
        <c:noMultiLvlLbl val="0"/>
      </c:catAx>
      <c:valAx>
        <c:axId val="39140199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56544694"/>
        <c:crosses val="autoZero"/>
        <c:crossBetween val="between"/>
        <c:dispUnits/>
        <c:majorUnit val="2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persons aged 15 and over declaring moderate, severe or very severe bodily pain, by educational attainment level, 2014 or nearest year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4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5"/>
          <c:y val="0.18975"/>
          <c:w val="0.94375"/>
          <c:h val="0.40175"/>
        </c:manualLayout>
      </c:layout>
      <c:lineChart>
        <c:grouping val="standard"/>
        <c:varyColors val="0"/>
        <c:ser>
          <c:idx val="2"/>
          <c:order val="0"/>
          <c:tx>
            <c:strRef>
              <c:f>'Figure 5'!$C$47</c:f>
              <c:strCache>
                <c:ptCount val="1"/>
                <c:pt idx="0">
                  <c:v>Lower secondary education or less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286EB4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5'!$B$48:$B$82</c:f>
              <c:strCache/>
            </c:strRef>
          </c:cat>
          <c:val>
            <c:numRef>
              <c:f>'Figure 5'!$C$48:$C$82</c:f>
              <c:numCache/>
            </c:numRef>
          </c:val>
          <c:smooth val="0"/>
        </c:ser>
        <c:ser>
          <c:idx val="1"/>
          <c:order val="1"/>
          <c:tx>
            <c:strRef>
              <c:f>'Figure 5'!$D$47</c:f>
              <c:strCache>
                <c:ptCount val="1"/>
                <c:pt idx="0">
                  <c:v>Upper secondary and post-secondary non-tertiary education 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FAA519"/>
              </a:solidFill>
              <a:ln w="1905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5'!$B$48:$B$82</c:f>
              <c:strCache/>
            </c:strRef>
          </c:cat>
          <c:val>
            <c:numRef>
              <c:f>'Figure 5'!$D$48:$D$82</c:f>
              <c:numCache/>
            </c:numRef>
          </c:val>
          <c:smooth val="0"/>
        </c:ser>
        <c:ser>
          <c:idx val="0"/>
          <c:order val="2"/>
          <c:tx>
            <c:strRef>
              <c:f>'Figure 5'!$E$47</c:f>
              <c:strCache>
                <c:ptCount val="1"/>
                <c:pt idx="0">
                  <c:v>Tertiary education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F0642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5'!$B$48:$B$82</c:f>
              <c:strCache/>
            </c:strRef>
          </c:cat>
          <c:val>
            <c:numRef>
              <c:f>'Figure 5'!$E$48:$E$82</c:f>
              <c:numCache/>
            </c:numRef>
          </c:val>
          <c:smooth val="0"/>
        </c:ser>
        <c:hiLowLines/>
        <c:marker val="1"/>
        <c:axId val="16717472"/>
        <c:axId val="16239521"/>
      </c:lineChart>
      <c:catAx>
        <c:axId val="1671747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39521"/>
        <c:crosses val="autoZero"/>
        <c:auto val="1"/>
        <c:lblOffset val="100"/>
        <c:noMultiLvlLbl val="0"/>
      </c:catAx>
      <c:valAx>
        <c:axId val="16239521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16717472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with long-standing (chronic) health problems, 2019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the persons aged 16 and over)</a:t>
            </a:r>
          </a:p>
        </c:rich>
      </c:tx>
      <c:layout>
        <c:manualLayout>
          <c:xMode val="edge"/>
          <c:yMode val="edge"/>
          <c:x val="0.004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5"/>
          <c:y val="0.165"/>
          <c:w val="0.94375"/>
          <c:h val="0.37"/>
        </c:manualLayout>
      </c:layout>
      <c:lineChart>
        <c:grouping val="standard"/>
        <c:varyColors val="0"/>
        <c:ser>
          <c:idx val="2"/>
          <c:order val="0"/>
          <c:tx>
            <c:strRef>
              <c:f>'Figure 6'!$C$45</c:f>
              <c:strCache>
                <c:ptCount val="1"/>
                <c:pt idx="0">
                  <c:v>Males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286EB4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6'!$B$46:$B$86</c:f>
              <c:strCache/>
            </c:strRef>
          </c:cat>
          <c:val>
            <c:numRef>
              <c:f>'Figure 6'!$C$46:$C$86</c:f>
              <c:numCache/>
            </c:numRef>
          </c:val>
          <c:smooth val="0"/>
        </c:ser>
        <c:ser>
          <c:idx val="1"/>
          <c:order val="1"/>
          <c:tx>
            <c:strRef>
              <c:f>'Figure 6'!$D$45</c:f>
              <c:strCache>
                <c:ptCount val="1"/>
                <c:pt idx="0">
                  <c:v>Females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FAA519"/>
              </a:solidFill>
              <a:ln w="1905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6'!$B$46:$B$86</c:f>
              <c:strCache/>
            </c:strRef>
          </c:cat>
          <c:val>
            <c:numRef>
              <c:f>'Figure 6'!$D$46:$D$86</c:f>
              <c:numCache/>
            </c:numRef>
          </c:val>
          <c:smooth val="0"/>
        </c:ser>
        <c:hiLowLines/>
        <c:marker val="1"/>
        <c:axId val="11937962"/>
        <c:axId val="40332795"/>
      </c:lineChart>
      <c:catAx>
        <c:axId val="1193796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32795"/>
        <c:crosses val="autoZero"/>
        <c:auto val="1"/>
        <c:lblOffset val="100"/>
        <c:noMultiLvlLbl val="0"/>
      </c:catAx>
      <c:valAx>
        <c:axId val="40332795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1193796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2675"/>
          <c:y val="0.90425"/>
          <c:w val="0.13425"/>
          <c:h val="0.053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with long-standing (chronic) health problems, EU-27, 2019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the persons aged 16 and over)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125"/>
          <c:w val="0.97075"/>
          <c:h val="0.6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7'!$C$42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7'!$B$43:$B$51</c:f>
              <c:strCache/>
            </c:strRef>
          </c:cat>
          <c:val>
            <c:numRef>
              <c:f>'Figure 7'!$C$43:$C$51</c:f>
              <c:numCache/>
            </c:numRef>
          </c:val>
        </c:ser>
        <c:ser>
          <c:idx val="1"/>
          <c:order val="1"/>
          <c:tx>
            <c:strRef>
              <c:f>'Figure 7'!$D$42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7'!$B$43:$B$51</c:f>
              <c:strCache/>
            </c:strRef>
          </c:cat>
          <c:val>
            <c:numRef>
              <c:f>'Figure 7'!$D$43:$D$51</c:f>
              <c:numCache/>
            </c:numRef>
          </c:val>
        </c:ser>
        <c:axId val="27450836"/>
        <c:axId val="45730933"/>
      </c:barChart>
      <c:catAx>
        <c:axId val="2745083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30933"/>
        <c:crosses val="autoZero"/>
        <c:auto val="1"/>
        <c:lblOffset val="100"/>
        <c:noMultiLvlLbl val="0"/>
      </c:catAx>
      <c:valAx>
        <c:axId val="45730933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27450836"/>
        <c:crosses val="autoZero"/>
        <c:crossBetween val="between"/>
        <c:dispUnits/>
        <c:majorUnit val="2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Infographic!$C$12</c:f>
              <c:strCache>
                <c:ptCount val="1"/>
                <c:pt idx="0">
                  <c:v>Females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EE9F2D"/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tx1">
                  <a:lumMod val="50000"/>
                  <a:lumOff val="50000"/>
                </a:schemeClr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tx1">
                  <a:lumMod val="65000"/>
                  <a:lumOff val="35000"/>
                </a:schemeClr>
              </a:solidFill>
              <a:ln w="19050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b8cdd5b-2ce7-4bdb-a22d-8babc2905d66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66%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387fae5-ba35-4443-9bde-7163e0d1c225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24%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025"/>
                  <c:y val="-0.04425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chemeClr val="tx1"/>
                        </a:solidFill>
                        <a:latin typeface="Arial"/>
                        <a:ea typeface="Arial"/>
                        <a:cs typeface="Arial"/>
                      </a:rPr>
                      <a:t>[CATEGORY NAME]</a:t>
                    </a:r>
                    <a:r>
                      <a:rPr lang="en-US" cap="none" sz="900" b="1" i="0" u="none" baseline="0">
                        <a:solidFill>
                          <a:schemeClr val="tx1"/>
                        </a:solidFill>
                        <a:latin typeface="Arial"/>
                        <a:ea typeface="Arial"/>
                        <a:cs typeface="Arial"/>
                      </a:rPr>
                      <a:t>
11%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Infographic!$D$10:$F$10</c:f>
              <c:strCache/>
            </c:strRef>
          </c:cat>
          <c:val>
            <c:numRef>
              <c:f>Infographic!$D$12:$F$12</c:f>
              <c:numCache/>
            </c:numRef>
          </c:val>
        </c:ser>
        <c:firstSliceAng val="316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with long-standing (chronic) health problems, by labour status, 2019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the persons aged 16 and over)</a:t>
            </a:r>
          </a:p>
        </c:rich>
      </c:tx>
      <c:layout>
        <c:manualLayout>
          <c:xMode val="edge"/>
          <c:yMode val="edge"/>
          <c:x val="0.00425"/>
          <c:y val="0.04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5"/>
          <c:y val="0.2245"/>
          <c:w val="0.94375"/>
          <c:h val="0.3665"/>
        </c:manualLayout>
      </c:layout>
      <c:lineChart>
        <c:grouping val="standard"/>
        <c:varyColors val="0"/>
        <c:ser>
          <c:idx val="1"/>
          <c:order val="0"/>
          <c:tx>
            <c:strRef>
              <c:f>'Figure 8'!$C$48</c:f>
              <c:strCache>
                <c:ptCount val="1"/>
                <c:pt idx="0">
                  <c:v>Employed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FAA519"/>
              </a:solidFill>
              <a:ln w="1905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8'!$B$49:$B$89</c:f>
              <c:strCache/>
            </c:strRef>
          </c:cat>
          <c:val>
            <c:numRef>
              <c:f>'Figure 8'!$C$49:$C$89</c:f>
              <c:numCache/>
            </c:numRef>
          </c:val>
          <c:smooth val="0"/>
        </c:ser>
        <c:ser>
          <c:idx val="2"/>
          <c:order val="1"/>
          <c:tx>
            <c:strRef>
              <c:f>'Figure 8'!$D$48</c:f>
              <c:strCache>
                <c:ptCount val="1"/>
                <c:pt idx="0">
                  <c:v>Unemployed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286EB4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8'!$B$49:$B$89</c:f>
              <c:strCache/>
            </c:strRef>
          </c:cat>
          <c:val>
            <c:numRef>
              <c:f>'Figure 8'!$D$49:$D$89</c:f>
              <c:numCache/>
            </c:numRef>
          </c:val>
          <c:smooth val="0"/>
        </c:ser>
        <c:hiLowLines/>
        <c:marker val="1"/>
        <c:axId val="8925214"/>
        <c:axId val="13218063"/>
      </c:lineChart>
      <c:catAx>
        <c:axId val="892521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18063"/>
        <c:crosses val="autoZero"/>
        <c:auto val="1"/>
        <c:lblOffset val="100"/>
        <c:noMultiLvlLbl val="0"/>
      </c:catAx>
      <c:valAx>
        <c:axId val="13218063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8925214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Infographic!$D$22</c:f>
              <c:strCache>
                <c:ptCount val="1"/>
                <c:pt idx="0">
                  <c:v>Males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61A1"/>
              </a:solidFill>
              <a:ln w="19050">
                <a:noFill/>
              </a:ln>
            </c:spPr>
          </c:dPt>
          <c:dPt>
            <c:idx val="1"/>
            <c:spPr>
              <a:noFill/>
              <a:ln w="19050">
                <a:noFill/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fld id="{d98600e6-4e20-4bcd-8bcc-130a0a7ba643}" type="PERCENTAGE"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[PERCENTAGE]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val>
            <c:numRef>
              <c:f>Infographic!$E$22:$F$22</c:f>
              <c:numCache/>
            </c:numRef>
          </c:val>
        </c:ser>
        <c:firstSliceAng val="316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EE9F2D"/>
              </a:solidFill>
              <a:ln w="19050">
                <a:noFill/>
              </a:ln>
            </c:spPr>
          </c:dPt>
          <c:dPt>
            <c:idx val="1"/>
            <c:spPr>
              <a:noFill/>
              <a:ln w="19050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83.9%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16.1%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val>
            <c:numRef>
              <c:f>Infographic!$E$23:$F$23</c:f>
              <c:numCache/>
            </c:numRef>
          </c:val>
        </c:ser>
        <c:firstSliceAng val="316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61A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E9F2D"/>
              </a:solidFill>
              <a:ln>
                <a:noFill/>
              </a:ln>
            </c:spPr>
          </c:dPt>
          <c:dLbls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Infographic!$D$37:$E$37</c:f>
              <c:numCache/>
            </c:numRef>
          </c:val>
        </c:ser>
        <c:overlap val="-27"/>
        <c:gapWidth val="219"/>
        <c:axId val="26679784"/>
        <c:axId val="38791465"/>
      </c:barChart>
      <c:catAx>
        <c:axId val="26679784"/>
        <c:scaling>
          <c:orientation val="minMax"/>
        </c:scaling>
        <c:axPos val="b"/>
        <c:delete val="1"/>
        <c:majorTickMark val="none"/>
        <c:minorTickMark val="none"/>
        <c:tickLblPos val="nextTo"/>
        <c:crossAx val="38791465"/>
        <c:crosses val="autoZero"/>
        <c:auto val="1"/>
        <c:lblOffset val="100"/>
        <c:noMultiLvlLbl val="0"/>
      </c:catAx>
      <c:valAx>
        <c:axId val="38791465"/>
        <c:scaling>
          <c:orientation val="minMax"/>
          <c:max val="100"/>
          <c:min val="0"/>
        </c:scaling>
        <c:axPos val="l"/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</a:p>
        </c:txPr>
        <c:crossAx val="2667978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61A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E9F2D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Infographic!$D$35:$E$35</c:f>
              <c:strCache/>
            </c:strRef>
          </c:cat>
          <c:val>
            <c:numRef>
              <c:f>Infographic!$D$36:$E$36</c:f>
              <c:numCache/>
            </c:numRef>
          </c:val>
        </c:ser>
        <c:gapWidth val="219"/>
        <c:axId val="13578866"/>
        <c:axId val="55100931"/>
      </c:barChart>
      <c:catAx>
        <c:axId val="13578866"/>
        <c:scaling>
          <c:orientation val="minMax"/>
        </c:scaling>
        <c:axPos val="b"/>
        <c:delete val="1"/>
        <c:majorTickMark val="none"/>
        <c:minorTickMark val="none"/>
        <c:tickLblPos val="nextTo"/>
        <c:crossAx val="55100931"/>
        <c:crosses val="autoZero"/>
        <c:auto val="1"/>
        <c:lblOffset val="100"/>
        <c:noMultiLvlLbl val="0"/>
      </c:catAx>
      <c:valAx>
        <c:axId val="55100931"/>
        <c:scaling>
          <c:orientation val="minMax"/>
          <c:max val="100"/>
          <c:min val="0"/>
        </c:scaling>
        <c:axPos val="l"/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</a:p>
        </c:txPr>
        <c:crossAx val="13578866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61A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E9F2D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Infographic!$D$49:$E$49</c:f>
              <c:numCache/>
            </c:numRef>
          </c:val>
        </c:ser>
        <c:overlap val="-27"/>
        <c:gapWidth val="219"/>
        <c:axId val="26146332"/>
        <c:axId val="33990397"/>
      </c:barChart>
      <c:catAx>
        <c:axId val="26146332"/>
        <c:scaling>
          <c:orientation val="minMax"/>
        </c:scaling>
        <c:axPos val="b"/>
        <c:delete val="1"/>
        <c:majorTickMark val="none"/>
        <c:minorTickMark val="none"/>
        <c:tickLblPos val="nextTo"/>
        <c:crossAx val="33990397"/>
        <c:crosses val="autoZero"/>
        <c:auto val="1"/>
        <c:lblOffset val="100"/>
        <c:noMultiLvlLbl val="0"/>
      </c:catAx>
      <c:valAx>
        <c:axId val="33990397"/>
        <c:scaling>
          <c:orientation val="minMax"/>
          <c:max val="100"/>
          <c:min val="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</a:p>
        </c:txPr>
        <c:crossAx val="2614633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61A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E9F2D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Infographic!$D$50:$E$50</c:f>
              <c:numCache/>
            </c:numRef>
          </c:val>
        </c:ser>
        <c:overlap val="-27"/>
        <c:gapWidth val="219"/>
        <c:axId val="37478118"/>
        <c:axId val="1758743"/>
      </c:barChart>
      <c:catAx>
        <c:axId val="37478118"/>
        <c:scaling>
          <c:orientation val="minMax"/>
        </c:scaling>
        <c:axPos val="b"/>
        <c:delete val="1"/>
        <c:majorTickMark val="none"/>
        <c:minorTickMark val="none"/>
        <c:tickLblPos val="nextTo"/>
        <c:crossAx val="1758743"/>
        <c:crosses val="autoZero"/>
        <c:auto val="1"/>
        <c:lblOffset val="100"/>
        <c:noMultiLvlLbl val="0"/>
      </c:catAx>
      <c:valAx>
        <c:axId val="1758743"/>
        <c:scaling>
          <c:orientation val="minMax"/>
          <c:max val="100"/>
          <c:min val="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</a:p>
        </c:txPr>
        <c:crossAx val="3747811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975"/>
          <c:y val="0.15225"/>
          <c:w val="0.854"/>
          <c:h val="0.7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1A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61A1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Infographic!$D$64:$E$64</c:f>
              <c:strCache/>
            </c:strRef>
          </c:cat>
          <c:val>
            <c:numRef>
              <c:f>Infographic!$D$65:$E$65</c:f>
              <c:numCache/>
            </c:numRef>
          </c:val>
        </c:ser>
        <c:overlap val="-12"/>
        <c:gapWidth val="235"/>
        <c:axId val="15828688"/>
        <c:axId val="8240465"/>
      </c:barChart>
      <c:catAx>
        <c:axId val="15828688"/>
        <c:scaling>
          <c:orientation val="minMax"/>
        </c:scaling>
        <c:axPos val="b"/>
        <c:delete val="1"/>
        <c:majorTickMark val="none"/>
        <c:minorTickMark val="none"/>
        <c:tickLblPos val="nextTo"/>
        <c:crossAx val="8240465"/>
        <c:crosses val="autoZero"/>
        <c:auto val="1"/>
        <c:lblOffset val="100"/>
        <c:noMultiLvlLbl val="0"/>
      </c:catAx>
      <c:valAx>
        <c:axId val="8240465"/>
        <c:scaling>
          <c:orientation val="minMax"/>
          <c:max val="100"/>
          <c:min val="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</a:p>
        </c:txPr>
        <c:crossAx val="1582868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3</xdr:row>
      <xdr:rowOff>85725</xdr:rowOff>
    </xdr:from>
    <xdr:to>
      <xdr:col>12</xdr:col>
      <xdr:colOff>238125</xdr:colOff>
      <xdr:row>13</xdr:row>
      <xdr:rowOff>142875</xdr:rowOff>
    </xdr:to>
    <xdr:graphicFrame macro="">
      <xdr:nvGraphicFramePr>
        <xdr:cNvPr id="4" name="Chart 3"/>
        <xdr:cNvGraphicFramePr/>
      </xdr:nvGraphicFramePr>
      <xdr:xfrm>
        <a:off x="6905625" y="685800"/>
        <a:ext cx="25336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3</xdr:row>
      <xdr:rowOff>38100</xdr:rowOff>
    </xdr:from>
    <xdr:to>
      <xdr:col>15</xdr:col>
      <xdr:colOff>304800</xdr:colOff>
      <xdr:row>14</xdr:row>
      <xdr:rowOff>28575</xdr:rowOff>
    </xdr:to>
    <xdr:graphicFrame macro="">
      <xdr:nvGraphicFramePr>
        <xdr:cNvPr id="5" name="Chart 4"/>
        <xdr:cNvGraphicFramePr/>
      </xdr:nvGraphicFramePr>
      <xdr:xfrm>
        <a:off x="9382125" y="638175"/>
        <a:ext cx="258127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390525</xdr:colOff>
      <xdr:row>17</xdr:row>
      <xdr:rowOff>180975</xdr:rowOff>
    </xdr:from>
    <xdr:to>
      <xdr:col>12</xdr:col>
      <xdr:colOff>666750</xdr:colOff>
      <xdr:row>28</xdr:row>
      <xdr:rowOff>95250</xdr:rowOff>
    </xdr:to>
    <xdr:graphicFrame macro="">
      <xdr:nvGraphicFramePr>
        <xdr:cNvPr id="7" name="Chart 6"/>
        <xdr:cNvGraphicFramePr/>
      </xdr:nvGraphicFramePr>
      <xdr:xfrm>
        <a:off x="7134225" y="3600450"/>
        <a:ext cx="2733675" cy="2209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819150</xdr:colOff>
      <xdr:row>18</xdr:row>
      <xdr:rowOff>28575</xdr:rowOff>
    </xdr:from>
    <xdr:to>
      <xdr:col>16</xdr:col>
      <xdr:colOff>133350</xdr:colOff>
      <xdr:row>28</xdr:row>
      <xdr:rowOff>66675</xdr:rowOff>
    </xdr:to>
    <xdr:graphicFrame macro="">
      <xdr:nvGraphicFramePr>
        <xdr:cNvPr id="8" name="Chart 7"/>
        <xdr:cNvGraphicFramePr/>
      </xdr:nvGraphicFramePr>
      <xdr:xfrm>
        <a:off x="10020300" y="3629025"/>
        <a:ext cx="2590800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57150</xdr:colOff>
      <xdr:row>29</xdr:row>
      <xdr:rowOff>142875</xdr:rowOff>
    </xdr:from>
    <xdr:to>
      <xdr:col>12</xdr:col>
      <xdr:colOff>638175</xdr:colOff>
      <xdr:row>40</xdr:row>
      <xdr:rowOff>123825</xdr:rowOff>
    </xdr:to>
    <xdr:graphicFrame macro="">
      <xdr:nvGraphicFramePr>
        <xdr:cNvPr id="9" name="Chart 8"/>
        <xdr:cNvGraphicFramePr/>
      </xdr:nvGraphicFramePr>
      <xdr:xfrm>
        <a:off x="6800850" y="5972175"/>
        <a:ext cx="3038475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514350</xdr:colOff>
      <xdr:row>30</xdr:row>
      <xdr:rowOff>38100</xdr:rowOff>
    </xdr:from>
    <xdr:to>
      <xdr:col>16</xdr:col>
      <xdr:colOff>333375</xdr:colOff>
      <xdr:row>40</xdr:row>
      <xdr:rowOff>104775</xdr:rowOff>
    </xdr:to>
    <xdr:graphicFrame macro="">
      <xdr:nvGraphicFramePr>
        <xdr:cNvPr id="10" name="Chart 9"/>
        <xdr:cNvGraphicFramePr/>
      </xdr:nvGraphicFramePr>
      <xdr:xfrm>
        <a:off x="9715500" y="6048375"/>
        <a:ext cx="3095625" cy="2028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47625</xdr:colOff>
      <xdr:row>43</xdr:row>
      <xdr:rowOff>123825</xdr:rowOff>
    </xdr:from>
    <xdr:to>
      <xdr:col>12</xdr:col>
      <xdr:colOff>628650</xdr:colOff>
      <xdr:row>54</xdr:row>
      <xdr:rowOff>104775</xdr:rowOff>
    </xdr:to>
    <xdr:graphicFrame macro="">
      <xdr:nvGraphicFramePr>
        <xdr:cNvPr id="11" name="Chart 10"/>
        <xdr:cNvGraphicFramePr/>
      </xdr:nvGraphicFramePr>
      <xdr:xfrm>
        <a:off x="6791325" y="8620125"/>
        <a:ext cx="3038475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609600</xdr:colOff>
      <xdr:row>43</xdr:row>
      <xdr:rowOff>114300</xdr:rowOff>
    </xdr:from>
    <xdr:to>
      <xdr:col>16</xdr:col>
      <xdr:colOff>314325</xdr:colOff>
      <xdr:row>54</xdr:row>
      <xdr:rowOff>47625</xdr:rowOff>
    </xdr:to>
    <xdr:graphicFrame macro="">
      <xdr:nvGraphicFramePr>
        <xdr:cNvPr id="12" name="Chart 11"/>
        <xdr:cNvGraphicFramePr/>
      </xdr:nvGraphicFramePr>
      <xdr:xfrm>
        <a:off x="9810750" y="8639175"/>
        <a:ext cx="2981325" cy="2085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38100</xdr:colOff>
      <xdr:row>57</xdr:row>
      <xdr:rowOff>114300</xdr:rowOff>
    </xdr:from>
    <xdr:to>
      <xdr:col>12</xdr:col>
      <xdr:colOff>428625</xdr:colOff>
      <xdr:row>68</xdr:row>
      <xdr:rowOff>190500</xdr:rowOff>
    </xdr:to>
    <xdr:graphicFrame macro="">
      <xdr:nvGraphicFramePr>
        <xdr:cNvPr id="15" name="Chart 14"/>
        <xdr:cNvGraphicFramePr/>
      </xdr:nvGraphicFramePr>
      <xdr:xfrm>
        <a:off x="6781800" y="11315700"/>
        <a:ext cx="2847975" cy="2314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752475</xdr:colOff>
      <xdr:row>57</xdr:row>
      <xdr:rowOff>85725</xdr:rowOff>
    </xdr:from>
    <xdr:to>
      <xdr:col>16</xdr:col>
      <xdr:colOff>314325</xdr:colOff>
      <xdr:row>68</xdr:row>
      <xdr:rowOff>142875</xdr:rowOff>
    </xdr:to>
    <xdr:graphicFrame macro="">
      <xdr:nvGraphicFramePr>
        <xdr:cNvPr id="16" name="Chart 15"/>
        <xdr:cNvGraphicFramePr/>
      </xdr:nvGraphicFramePr>
      <xdr:xfrm>
        <a:off x="9953625" y="11315700"/>
        <a:ext cx="2838450" cy="2314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28575</xdr:colOff>
      <xdr:row>70</xdr:row>
      <xdr:rowOff>142875</xdr:rowOff>
    </xdr:from>
    <xdr:to>
      <xdr:col>12</xdr:col>
      <xdr:colOff>428625</xdr:colOff>
      <xdr:row>82</xdr:row>
      <xdr:rowOff>19050</xdr:rowOff>
    </xdr:to>
    <xdr:graphicFrame macro="">
      <xdr:nvGraphicFramePr>
        <xdr:cNvPr id="17" name="Chart 16"/>
        <xdr:cNvGraphicFramePr/>
      </xdr:nvGraphicFramePr>
      <xdr:xfrm>
        <a:off x="6772275" y="13944600"/>
        <a:ext cx="2857500" cy="2409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733425</xdr:colOff>
      <xdr:row>70</xdr:row>
      <xdr:rowOff>114300</xdr:rowOff>
    </xdr:from>
    <xdr:to>
      <xdr:col>16</xdr:col>
      <xdr:colOff>295275</xdr:colOff>
      <xdr:row>82</xdr:row>
      <xdr:rowOff>19050</xdr:rowOff>
    </xdr:to>
    <xdr:graphicFrame macro="">
      <xdr:nvGraphicFramePr>
        <xdr:cNvPr id="18" name="Chart 17"/>
        <xdr:cNvGraphicFramePr/>
      </xdr:nvGraphicFramePr>
      <xdr:xfrm>
        <a:off x="9934575" y="13954125"/>
        <a:ext cx="2838450" cy="24003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14</xdr:col>
      <xdr:colOff>9525</xdr:colOff>
      <xdr:row>32</xdr:row>
      <xdr:rowOff>104775</xdr:rowOff>
    </xdr:to>
    <xdr:graphicFrame macro="">
      <xdr:nvGraphicFramePr>
        <xdr:cNvPr id="2" name="Chart 1"/>
        <xdr:cNvGraphicFramePr/>
      </xdr:nvGraphicFramePr>
      <xdr:xfrm>
        <a:off x="485775" y="714375"/>
        <a:ext cx="102679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3</xdr:row>
      <xdr:rowOff>85725</xdr:rowOff>
    </xdr:from>
    <xdr:to>
      <xdr:col>12</xdr:col>
      <xdr:colOff>695325</xdr:colOff>
      <xdr:row>31</xdr:row>
      <xdr:rowOff>47625</xdr:rowOff>
    </xdr:to>
    <xdr:graphicFrame macro="">
      <xdr:nvGraphicFramePr>
        <xdr:cNvPr id="2" name="Chart 1"/>
        <xdr:cNvGraphicFramePr/>
      </xdr:nvGraphicFramePr>
      <xdr:xfrm>
        <a:off x="638175" y="600075"/>
        <a:ext cx="87915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3</xdr:row>
      <xdr:rowOff>66675</xdr:rowOff>
    </xdr:from>
    <xdr:to>
      <xdr:col>12</xdr:col>
      <xdr:colOff>400050</xdr:colOff>
      <xdr:row>31</xdr:row>
      <xdr:rowOff>57150</xdr:rowOff>
    </xdr:to>
    <xdr:graphicFrame macro="">
      <xdr:nvGraphicFramePr>
        <xdr:cNvPr id="2" name="Chart 1"/>
        <xdr:cNvGraphicFramePr/>
      </xdr:nvGraphicFramePr>
      <xdr:xfrm>
        <a:off x="742950" y="628650"/>
        <a:ext cx="94869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3</xdr:row>
      <xdr:rowOff>114300</xdr:rowOff>
    </xdr:from>
    <xdr:to>
      <xdr:col>12</xdr:col>
      <xdr:colOff>219075</xdr:colOff>
      <xdr:row>30</xdr:row>
      <xdr:rowOff>47625</xdr:rowOff>
    </xdr:to>
    <xdr:graphicFrame macro="">
      <xdr:nvGraphicFramePr>
        <xdr:cNvPr id="2" name="Chart 1"/>
        <xdr:cNvGraphicFramePr/>
      </xdr:nvGraphicFramePr>
      <xdr:xfrm>
        <a:off x="447675" y="628650"/>
        <a:ext cx="94011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3</xdr:row>
      <xdr:rowOff>104775</xdr:rowOff>
    </xdr:from>
    <xdr:to>
      <xdr:col>13</xdr:col>
      <xdr:colOff>276225</xdr:colOff>
      <xdr:row>36</xdr:row>
      <xdr:rowOff>114300</xdr:rowOff>
    </xdr:to>
    <xdr:graphicFrame macro="">
      <xdr:nvGraphicFramePr>
        <xdr:cNvPr id="2" name="Chart 1"/>
        <xdr:cNvGraphicFramePr/>
      </xdr:nvGraphicFramePr>
      <xdr:xfrm>
        <a:off x="628650" y="666750"/>
        <a:ext cx="1042987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3</xdr:row>
      <xdr:rowOff>95250</xdr:rowOff>
    </xdr:from>
    <xdr:to>
      <xdr:col>11</xdr:col>
      <xdr:colOff>809625</xdr:colOff>
      <xdr:row>30</xdr:row>
      <xdr:rowOff>47625</xdr:rowOff>
    </xdr:to>
    <xdr:graphicFrame macro="">
      <xdr:nvGraphicFramePr>
        <xdr:cNvPr id="2" name="Chart 1"/>
        <xdr:cNvGraphicFramePr/>
      </xdr:nvGraphicFramePr>
      <xdr:xfrm>
        <a:off x="628650" y="657225"/>
        <a:ext cx="99726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104775</xdr:rowOff>
    </xdr:from>
    <xdr:to>
      <xdr:col>11</xdr:col>
      <xdr:colOff>647700</xdr:colOff>
      <xdr:row>33</xdr:row>
      <xdr:rowOff>57150</xdr:rowOff>
    </xdr:to>
    <xdr:graphicFrame macro="">
      <xdr:nvGraphicFramePr>
        <xdr:cNvPr id="2" name="Chart 1"/>
        <xdr:cNvGraphicFramePr/>
      </xdr:nvGraphicFramePr>
      <xdr:xfrm>
        <a:off x="838200" y="666750"/>
        <a:ext cx="84772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47625</xdr:rowOff>
    </xdr:from>
    <xdr:to>
      <xdr:col>14</xdr:col>
      <xdr:colOff>800100</xdr:colOff>
      <xdr:row>34</xdr:row>
      <xdr:rowOff>57150</xdr:rowOff>
    </xdr:to>
    <xdr:graphicFrame macro="">
      <xdr:nvGraphicFramePr>
        <xdr:cNvPr id="2" name="Chart 1"/>
        <xdr:cNvGraphicFramePr/>
      </xdr:nvGraphicFramePr>
      <xdr:xfrm>
        <a:off x="600075" y="809625"/>
        <a:ext cx="1149667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09ff08b-d5ae-442e-b350-f89a0d3d5b24?lang=en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09ff08b-d5ae-442e-b350-f89a0d3d5b24?lang=en" TargetMode="External" /><Relationship Id="rId2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5812cec0-28ab-4794-982b-3037fc3ae45c?lang=en" TargetMode="External" /><Relationship Id="rId2" Type="http://schemas.openxmlformats.org/officeDocument/2006/relationships/drawing" Target="../drawings/drawing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85353421-2329-46a0-ae3c-91b309f47e2a?lang=en" TargetMode="External" /><Relationship Id="rId2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3b8590a-0784-4305-9c7f-7edb32626e83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2d32e0d3-9bde-481b-86a9-86b94e204937?lang=en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2a9a5cb5-c799-42f5-8a98-ed77a5197f1e?lang=en" TargetMode="External" /><Relationship Id="rId2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23e8a5ac-2b63-434f-beb4-b858804082c7?lang=en" TargetMode="External" /><Relationship Id="rId2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fef3832b-f006-414d-bcdb-c06b91988728?lang=en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workbookViewId="0" topLeftCell="A1">
      <selection activeCell="C64" sqref="C64:E66"/>
    </sheetView>
  </sheetViews>
  <sheetFormatPr defaultColWidth="10.75390625" defaultRowHeight="15.75"/>
  <cols>
    <col min="1" max="1" width="9.00390625" style="5" customWidth="1"/>
    <col min="2" max="2" width="10.25390625" style="5" customWidth="1"/>
    <col min="3" max="3" width="10.75390625" style="5" customWidth="1"/>
    <col min="4" max="7" width="9.25390625" style="5" customWidth="1"/>
    <col min="8" max="16384" width="10.75390625" style="5" customWidth="1"/>
  </cols>
  <sheetData>
    <row r="1" spans="1:7" s="10" customFormat="1" ht="15.75">
      <c r="A1" s="4"/>
      <c r="B1" s="4"/>
      <c r="C1" s="4"/>
      <c r="D1" s="4"/>
      <c r="F1" s="4"/>
      <c r="G1" s="4"/>
    </row>
    <row r="2" spans="1:7" s="10" customFormat="1" ht="15.75">
      <c r="A2" s="4"/>
      <c r="B2" s="4"/>
      <c r="C2" s="4"/>
      <c r="D2" s="4"/>
      <c r="F2" s="4"/>
      <c r="G2" s="4"/>
    </row>
    <row r="3" spans="1:7" s="10" customFormat="1" ht="15.75">
      <c r="A3" s="4"/>
      <c r="B3" s="4"/>
      <c r="C3" s="1" t="s">
        <v>0</v>
      </c>
      <c r="D3" s="1"/>
      <c r="F3" s="4"/>
      <c r="G3" s="4"/>
    </row>
    <row r="4" spans="1:7" s="10" customFormat="1" ht="15.75">
      <c r="A4" s="4"/>
      <c r="B4" s="4"/>
      <c r="C4" s="1" t="s">
        <v>1</v>
      </c>
      <c r="D4" s="1"/>
      <c r="F4" s="4"/>
      <c r="G4" s="4"/>
    </row>
    <row r="5" spans="1:7" s="10" customFormat="1" ht="15.75">
      <c r="A5" s="4"/>
      <c r="B5" s="4"/>
      <c r="C5" s="4"/>
      <c r="D5" s="4"/>
      <c r="F5" s="4"/>
      <c r="G5" s="4"/>
    </row>
    <row r="6" spans="1:7" s="10" customFormat="1" ht="15.75">
      <c r="A6" s="4"/>
      <c r="B6" s="4"/>
      <c r="C6" s="2" t="s">
        <v>2</v>
      </c>
      <c r="D6" s="2"/>
      <c r="F6" s="4"/>
      <c r="G6" s="4"/>
    </row>
    <row r="8" spans="2:3" ht="15.75">
      <c r="B8" s="35" t="s">
        <v>3</v>
      </c>
      <c r="C8" s="34" t="s">
        <v>4</v>
      </c>
    </row>
    <row r="9" spans="2:3" ht="15.75">
      <c r="B9" s="35"/>
      <c r="C9" s="47" t="s">
        <v>303</v>
      </c>
    </row>
    <row r="10" spans="3:6" ht="24">
      <c r="C10" s="40"/>
      <c r="D10" s="40" t="s">
        <v>6</v>
      </c>
      <c r="E10" s="40" t="s">
        <v>7</v>
      </c>
      <c r="F10" s="40" t="s">
        <v>8</v>
      </c>
    </row>
    <row r="11" spans="3:8" ht="15.75">
      <c r="C11" s="46" t="s">
        <v>9</v>
      </c>
      <c r="D11" s="164">
        <v>71.1</v>
      </c>
      <c r="E11" s="164">
        <v>21.3</v>
      </c>
      <c r="F11" s="164">
        <v>7.6</v>
      </c>
      <c r="H11" s="19"/>
    </row>
    <row r="12" spans="3:8" ht="15.75">
      <c r="C12" s="45" t="s">
        <v>10</v>
      </c>
      <c r="D12" s="167">
        <v>66.3</v>
      </c>
      <c r="E12" s="167">
        <v>24.2</v>
      </c>
      <c r="F12" s="168">
        <v>9.4</v>
      </c>
      <c r="H12" s="19"/>
    </row>
    <row r="13" spans="3:7" ht="15.75">
      <c r="C13" s="18" t="s">
        <v>11</v>
      </c>
      <c r="D13" s="18"/>
      <c r="E13" s="18"/>
      <c r="F13" s="18"/>
      <c r="G13" s="18"/>
    </row>
    <row r="15" ht="15.75">
      <c r="C15" s="140" t="s">
        <v>95</v>
      </c>
    </row>
    <row r="20" spans="2:6" ht="15.75">
      <c r="B20" s="35" t="s">
        <v>12</v>
      </c>
      <c r="C20" s="39" t="s">
        <v>13</v>
      </c>
      <c r="D20" s="17"/>
      <c r="E20" s="17"/>
      <c r="F20" s="17"/>
    </row>
    <row r="21" spans="3:6" ht="24">
      <c r="C21" s="40"/>
      <c r="D21" s="40"/>
      <c r="E21" s="40" t="s">
        <v>6</v>
      </c>
      <c r="F21" s="41" t="s">
        <v>14</v>
      </c>
    </row>
    <row r="22" spans="3:6" ht="15.75">
      <c r="C22" s="11" t="s">
        <v>99</v>
      </c>
      <c r="D22" s="44" t="s">
        <v>9</v>
      </c>
      <c r="E22" s="299">
        <v>84</v>
      </c>
      <c r="F22" s="301">
        <f>100-E22</f>
        <v>16</v>
      </c>
    </row>
    <row r="23" spans="3:6" ht="15.75">
      <c r="C23" s="42" t="s">
        <v>99</v>
      </c>
      <c r="D23" s="45" t="s">
        <v>10</v>
      </c>
      <c r="E23" s="302">
        <v>83.9</v>
      </c>
      <c r="F23" s="303">
        <f>100-E23</f>
        <v>16.099999999999994</v>
      </c>
    </row>
    <row r="24" spans="3:6" ht="15.75">
      <c r="C24" s="140" t="s">
        <v>95</v>
      </c>
      <c r="D24" s="18"/>
      <c r="E24" s="18"/>
      <c r="F24" s="18"/>
    </row>
    <row r="28" spans="2:3" ht="15.75">
      <c r="B28" s="36" t="s">
        <v>16</v>
      </c>
      <c r="C28" s="34" t="s">
        <v>17</v>
      </c>
    </row>
    <row r="29" ht="15.75">
      <c r="C29" s="34" t="s">
        <v>18</v>
      </c>
    </row>
    <row r="33" spans="2:3" ht="15.75">
      <c r="B33" s="36" t="s">
        <v>19</v>
      </c>
      <c r="C33" s="34" t="s">
        <v>20</v>
      </c>
    </row>
    <row r="35" spans="3:7" ht="15.75">
      <c r="C35" s="40"/>
      <c r="D35" s="40" t="s">
        <v>9</v>
      </c>
      <c r="E35" s="40" t="s">
        <v>10</v>
      </c>
      <c r="F35" s="40" t="s">
        <v>21</v>
      </c>
      <c r="G35" s="40" t="s">
        <v>22</v>
      </c>
    </row>
    <row r="36" spans="3:7" ht="15.75">
      <c r="C36" s="48" t="s">
        <v>24</v>
      </c>
      <c r="D36" s="189">
        <v>55.5</v>
      </c>
      <c r="E36" s="189">
        <v>45.4</v>
      </c>
      <c r="F36" s="189">
        <v>50.1</v>
      </c>
      <c r="G36" s="189">
        <v>10.1</v>
      </c>
    </row>
    <row r="37" spans="3:7" ht="15.75">
      <c r="C37" s="42" t="s">
        <v>88</v>
      </c>
      <c r="D37" s="190">
        <v>52.5</v>
      </c>
      <c r="E37" s="190">
        <v>42.7</v>
      </c>
      <c r="F37" s="190">
        <v>47.1</v>
      </c>
      <c r="G37" s="190">
        <f aca="true" t="shared" si="0" ref="G37">D37-E37</f>
        <v>9.799999999999997</v>
      </c>
    </row>
    <row r="38" spans="3:7" ht="15.75">
      <c r="C38" s="18"/>
      <c r="D38" s="18"/>
      <c r="E38" s="18"/>
      <c r="F38" s="18"/>
      <c r="G38" s="18"/>
    </row>
    <row r="42" spans="11:15" ht="15.75">
      <c r="K42" s="53" t="s">
        <v>304</v>
      </c>
      <c r="O42" s="53" t="s">
        <v>25</v>
      </c>
    </row>
    <row r="43" spans="11:15" ht="15.75">
      <c r="K43" s="53" t="s">
        <v>305</v>
      </c>
      <c r="O43" s="53" t="s">
        <v>26</v>
      </c>
    </row>
    <row r="47" spans="2:3" ht="15.75">
      <c r="B47" s="36" t="s">
        <v>27</v>
      </c>
      <c r="C47" s="34" t="s">
        <v>28</v>
      </c>
    </row>
    <row r="48" spans="3:7" ht="15.75">
      <c r="C48" s="40"/>
      <c r="D48" s="40" t="s">
        <v>9</v>
      </c>
      <c r="E48" s="40" t="s">
        <v>10</v>
      </c>
      <c r="F48" s="40" t="s">
        <v>21</v>
      </c>
      <c r="G48" s="40" t="s">
        <v>22</v>
      </c>
    </row>
    <row r="49" spans="3:7" ht="15.75">
      <c r="C49" s="11" t="s">
        <v>99</v>
      </c>
      <c r="D49" s="164">
        <v>84</v>
      </c>
      <c r="E49" s="164">
        <v>83.9</v>
      </c>
      <c r="F49" s="49">
        <v>84</v>
      </c>
      <c r="G49" s="164">
        <f>D49-E49</f>
        <v>0.09999999999999432</v>
      </c>
    </row>
    <row r="50" spans="3:7" ht="15.75">
      <c r="C50" s="42" t="s">
        <v>78</v>
      </c>
      <c r="D50" s="166">
        <v>69</v>
      </c>
      <c r="E50" s="166">
        <v>67.9</v>
      </c>
      <c r="F50" s="43">
        <v>68.5</v>
      </c>
      <c r="G50" s="164">
        <f>D50-E50</f>
        <v>1.0999999999999943</v>
      </c>
    </row>
    <row r="51" spans="3:7" ht="15.75">
      <c r="C51" s="18"/>
      <c r="D51" s="18"/>
      <c r="E51" s="18"/>
      <c r="F51" s="18"/>
      <c r="G51" s="18"/>
    </row>
    <row r="53" ht="15.75">
      <c r="C53" s="140" t="s">
        <v>95</v>
      </c>
    </row>
    <row r="56" spans="11:15" ht="15.75">
      <c r="K56" s="53" t="s">
        <v>306</v>
      </c>
      <c r="O56" s="53" t="s">
        <v>307</v>
      </c>
    </row>
    <row r="57" spans="11:15" ht="15.75">
      <c r="K57" s="53" t="s">
        <v>31</v>
      </c>
      <c r="O57" s="53" t="s">
        <v>32</v>
      </c>
    </row>
    <row r="61" spans="2:3" ht="15.75">
      <c r="B61" s="36" t="s">
        <v>33</v>
      </c>
      <c r="C61" s="34" t="s">
        <v>34</v>
      </c>
    </row>
    <row r="62" ht="15.75">
      <c r="C62" s="34" t="s">
        <v>35</v>
      </c>
    </row>
    <row r="63" ht="15.75">
      <c r="C63" s="34" t="s">
        <v>303</v>
      </c>
    </row>
    <row r="64" spans="3:6" ht="24" customHeight="1">
      <c r="C64" s="40"/>
      <c r="D64" s="40" t="s">
        <v>36</v>
      </c>
      <c r="E64" s="40" t="s">
        <v>37</v>
      </c>
      <c r="F64" s="40" t="s">
        <v>22</v>
      </c>
    </row>
    <row r="65" spans="3:6" ht="15.75">
      <c r="C65" s="50" t="s">
        <v>9</v>
      </c>
      <c r="D65" s="164">
        <v>62.7</v>
      </c>
      <c r="E65" s="164">
        <v>80.4</v>
      </c>
      <c r="F65" s="164">
        <f>E65-D65</f>
        <v>17.700000000000003</v>
      </c>
    </row>
    <row r="66" spans="3:6" ht="15.75">
      <c r="C66" s="38" t="s">
        <v>10</v>
      </c>
      <c r="D66" s="165">
        <v>51.7</v>
      </c>
      <c r="E66" s="165">
        <v>80.2</v>
      </c>
      <c r="F66" s="165">
        <f>E66-D66</f>
        <v>28.5</v>
      </c>
    </row>
    <row r="67" spans="3:6" ht="15.75">
      <c r="C67" s="51" t="s">
        <v>21</v>
      </c>
      <c r="D67" s="166">
        <v>56.8</v>
      </c>
      <c r="E67" s="166">
        <v>80.7</v>
      </c>
      <c r="F67" s="166">
        <f>E67-D67</f>
        <v>23.900000000000006</v>
      </c>
    </row>
    <row r="68" spans="3:6" ht="15.75">
      <c r="C68" s="18" t="s">
        <v>308</v>
      </c>
      <c r="D68" s="18"/>
      <c r="E68" s="18"/>
      <c r="F68" s="18"/>
    </row>
    <row r="70" spans="11:15" ht="15.75">
      <c r="K70" s="53" t="s">
        <v>309</v>
      </c>
      <c r="O70" s="53" t="s">
        <v>310</v>
      </c>
    </row>
    <row r="72" ht="15.75">
      <c r="D72" s="37"/>
    </row>
    <row r="73" spans="2:3" ht="15.75">
      <c r="B73" s="36" t="s">
        <v>38</v>
      </c>
      <c r="C73" s="34" t="s">
        <v>39</v>
      </c>
    </row>
    <row r="74" ht="15.75">
      <c r="C74" s="34" t="s">
        <v>40</v>
      </c>
    </row>
    <row r="75" ht="15.75">
      <c r="C75" s="34" t="s">
        <v>303</v>
      </c>
    </row>
    <row r="76" spans="3:6" ht="27" customHeight="1">
      <c r="C76" s="40"/>
      <c r="D76" s="40" t="s">
        <v>41</v>
      </c>
      <c r="E76" s="40" t="s">
        <v>42</v>
      </c>
      <c r="F76" s="40" t="s">
        <v>22</v>
      </c>
    </row>
    <row r="77" spans="3:6" ht="15.75">
      <c r="C77" s="38" t="s">
        <v>9</v>
      </c>
      <c r="D77" s="165">
        <v>61.5</v>
      </c>
      <c r="E77" s="165">
        <v>80.9</v>
      </c>
      <c r="F77" s="165">
        <f>E77-D77</f>
        <v>19.400000000000006</v>
      </c>
    </row>
    <row r="78" spans="3:6" ht="15.75">
      <c r="C78" s="38" t="s">
        <v>10</v>
      </c>
      <c r="D78" s="165">
        <v>57</v>
      </c>
      <c r="E78" s="165">
        <v>78.7</v>
      </c>
      <c r="F78" s="165">
        <f>E78-D78</f>
        <v>21.700000000000003</v>
      </c>
    </row>
    <row r="79" spans="3:6" ht="15.75">
      <c r="C79" s="51" t="s">
        <v>21</v>
      </c>
      <c r="D79" s="166">
        <v>59</v>
      </c>
      <c r="E79" s="166">
        <v>79.8</v>
      </c>
      <c r="F79" s="166">
        <f aca="true" t="shared" si="1" ref="F79">E79-D79</f>
        <v>20.799999999999997</v>
      </c>
    </row>
    <row r="80" spans="3:6" ht="15.75">
      <c r="C80" s="18" t="s">
        <v>308</v>
      </c>
      <c r="D80" s="52"/>
      <c r="E80" s="52"/>
      <c r="F80" s="52"/>
    </row>
    <row r="84" spans="11:15" ht="15.75">
      <c r="K84" s="53" t="s">
        <v>311</v>
      </c>
      <c r="O84" s="53" t="s">
        <v>312</v>
      </c>
    </row>
    <row r="89" ht="15.75">
      <c r="A89" s="5" t="s">
        <v>43</v>
      </c>
    </row>
    <row r="90" ht="15.75">
      <c r="A90" s="5" t="s">
        <v>44</v>
      </c>
    </row>
    <row r="91" ht="15.75">
      <c r="A91" s="5" t="s">
        <v>45</v>
      </c>
    </row>
    <row r="92" ht="15.75">
      <c r="A92" s="5" t="s">
        <v>46</v>
      </c>
    </row>
    <row r="93" ht="15.75">
      <c r="A93" s="5" t="s">
        <v>47</v>
      </c>
    </row>
    <row r="94" ht="15.75">
      <c r="A94" s="5" t="s">
        <v>48</v>
      </c>
    </row>
    <row r="95" ht="15.75">
      <c r="A95" s="5" t="s">
        <v>49</v>
      </c>
    </row>
    <row r="100" spans="4:11" ht="15.75">
      <c r="D100" s="143" t="s">
        <v>50</v>
      </c>
      <c r="E100" s="144"/>
      <c r="F100" s="144"/>
      <c r="G100" s="144"/>
      <c r="H100" s="144"/>
      <c r="I100" s="144"/>
      <c r="J100" s="144"/>
      <c r="K100" s="144"/>
    </row>
    <row r="102" spans="4:11" ht="15.75">
      <c r="D102" s="143" t="s">
        <v>51</v>
      </c>
      <c r="E102" s="145">
        <v>43798.82486111111</v>
      </c>
      <c r="F102" s="144"/>
      <c r="G102" s="144"/>
      <c r="H102" s="144"/>
      <c r="I102" s="144"/>
      <c r="J102" s="144"/>
      <c r="K102" s="144"/>
    </row>
    <row r="103" spans="4:11" ht="15.75">
      <c r="D103" s="143" t="s">
        <v>52</v>
      </c>
      <c r="E103" s="145">
        <v>43803.70338006945</v>
      </c>
      <c r="F103" s="144"/>
      <c r="G103" s="144"/>
      <c r="H103" s="144"/>
      <c r="I103" s="144"/>
      <c r="J103" s="144"/>
      <c r="K103" s="144"/>
    </row>
    <row r="104" spans="4:11" ht="15.75">
      <c r="D104" s="143" t="s">
        <v>53</v>
      </c>
      <c r="E104" s="143" t="s">
        <v>54</v>
      </c>
      <c r="F104" s="144"/>
      <c r="G104" s="144"/>
      <c r="H104" s="144"/>
      <c r="I104" s="144"/>
      <c r="J104" s="144"/>
      <c r="K104" s="144"/>
    </row>
    <row r="106" spans="4:11" ht="15.75">
      <c r="D106" s="143" t="s">
        <v>55</v>
      </c>
      <c r="E106" s="143" t="s">
        <v>21</v>
      </c>
      <c r="F106" s="144"/>
      <c r="G106" s="144"/>
      <c r="H106" s="144"/>
      <c r="I106" s="144"/>
      <c r="J106" s="144"/>
      <c r="K106" s="144"/>
    </row>
    <row r="107" spans="4:11" ht="15.75">
      <c r="D107" s="143" t="s">
        <v>56</v>
      </c>
      <c r="E107" s="143" t="s">
        <v>57</v>
      </c>
      <c r="F107" s="144"/>
      <c r="G107" s="144"/>
      <c r="H107" s="144"/>
      <c r="I107" s="144"/>
      <c r="J107" s="144"/>
      <c r="K107" s="144"/>
    </row>
    <row r="108" spans="4:11" ht="15.75">
      <c r="D108" s="143" t="s">
        <v>58</v>
      </c>
      <c r="E108" s="143" t="s">
        <v>21</v>
      </c>
      <c r="F108" s="144"/>
      <c r="G108" s="144"/>
      <c r="H108" s="144"/>
      <c r="I108" s="144"/>
      <c r="J108" s="144"/>
      <c r="K108" s="144"/>
    </row>
    <row r="109" spans="4:11" ht="15.75">
      <c r="D109" s="143" t="s">
        <v>59</v>
      </c>
      <c r="E109" s="143" t="s">
        <v>60</v>
      </c>
      <c r="F109" s="144"/>
      <c r="G109" s="144"/>
      <c r="H109" s="144"/>
      <c r="I109" s="144"/>
      <c r="J109" s="144"/>
      <c r="K109" s="144"/>
    </row>
    <row r="111" spans="4:11" ht="15.75">
      <c r="D111" s="146" t="s">
        <v>61</v>
      </c>
      <c r="E111" s="146" t="s">
        <v>62</v>
      </c>
      <c r="F111" s="146" t="s">
        <v>63</v>
      </c>
      <c r="G111" s="146" t="s">
        <v>6</v>
      </c>
      <c r="H111" s="146" t="s">
        <v>7</v>
      </c>
      <c r="I111" s="146" t="s">
        <v>64</v>
      </c>
      <c r="J111" s="146" t="s">
        <v>65</v>
      </c>
      <c r="K111" s="146" t="s">
        <v>8</v>
      </c>
    </row>
    <row r="112" spans="4:11" ht="15.75">
      <c r="D112" s="146" t="s">
        <v>66</v>
      </c>
      <c r="E112" s="146" t="s">
        <v>67</v>
      </c>
      <c r="F112" s="146" t="s">
        <v>67</v>
      </c>
      <c r="G112" s="146" t="s">
        <v>67</v>
      </c>
      <c r="H112" s="146" t="s">
        <v>67</v>
      </c>
      <c r="I112" s="146" t="s">
        <v>67</v>
      </c>
      <c r="J112" s="146" t="s">
        <v>67</v>
      </c>
      <c r="K112" s="146" t="s">
        <v>67</v>
      </c>
    </row>
    <row r="113" spans="4:11" ht="15.75">
      <c r="D113" s="146" t="s">
        <v>68</v>
      </c>
      <c r="E113" s="191">
        <v>22.7</v>
      </c>
      <c r="F113" s="191">
        <v>46.5</v>
      </c>
      <c r="G113" s="191">
        <v>69.2</v>
      </c>
      <c r="H113" s="191">
        <v>22.4</v>
      </c>
      <c r="I113" s="191">
        <v>6.7</v>
      </c>
      <c r="J113" s="191">
        <v>1.6</v>
      </c>
      <c r="K113" s="191">
        <v>8.4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2:L188"/>
  <sheetViews>
    <sheetView showGridLines="0" workbookViewId="0" topLeftCell="A1">
      <selection activeCell="B2" sqref="B2"/>
    </sheetView>
  </sheetViews>
  <sheetFormatPr defaultColWidth="10.75390625" defaultRowHeight="15.75"/>
  <cols>
    <col min="1" max="1" width="10.75390625" style="5" customWidth="1"/>
    <col min="2" max="2" width="15.375" style="5" customWidth="1"/>
    <col min="3" max="8" width="18.25390625" style="5" customWidth="1"/>
    <col min="9" max="16384" width="10.75390625" style="5" customWidth="1"/>
  </cols>
  <sheetData>
    <row r="1" s="4" customFormat="1" ht="15.75"/>
    <row r="2" s="4" customFormat="1" ht="15.75">
      <c r="B2" s="269" t="s">
        <v>198</v>
      </c>
    </row>
    <row r="3" s="4" customFormat="1" ht="12.75">
      <c r="B3" s="270" t="s">
        <v>69</v>
      </c>
    </row>
    <row r="4" ht="20.25" customHeight="1"/>
    <row r="5" spans="2:8" ht="24" customHeight="1">
      <c r="B5" s="138"/>
      <c r="C5" s="320" t="s">
        <v>21</v>
      </c>
      <c r="D5" s="319"/>
      <c r="E5" s="318" t="s">
        <v>9</v>
      </c>
      <c r="F5" s="319"/>
      <c r="G5" s="321" t="s">
        <v>10</v>
      </c>
      <c r="H5" s="322"/>
    </row>
    <row r="6" spans="2:8" ht="35.25" customHeight="1">
      <c r="B6" s="155"/>
      <c r="C6" s="151" t="s">
        <v>159</v>
      </c>
      <c r="D6" s="157" t="s">
        <v>160</v>
      </c>
      <c r="E6" s="158" t="s">
        <v>159</v>
      </c>
      <c r="F6" s="157" t="s">
        <v>160</v>
      </c>
      <c r="G6" s="152" t="s">
        <v>159</v>
      </c>
      <c r="H6" s="159" t="s">
        <v>160</v>
      </c>
    </row>
    <row r="7" spans="1:9" ht="15.75">
      <c r="A7" s="27"/>
      <c r="B7" s="156" t="s">
        <v>178</v>
      </c>
      <c r="C7" s="192">
        <v>35.7</v>
      </c>
      <c r="D7" s="214">
        <f>100-C7</f>
        <v>64.3</v>
      </c>
      <c r="E7" s="215">
        <v>33.8</v>
      </c>
      <c r="F7" s="214">
        <f>100-E7</f>
        <v>66.2</v>
      </c>
      <c r="G7" s="193">
        <v>37.6</v>
      </c>
      <c r="H7" s="216">
        <f>100-G7</f>
        <v>62.4</v>
      </c>
      <c r="I7" s="19"/>
    </row>
    <row r="8" spans="2:8" ht="15.75">
      <c r="B8" s="277" t="s">
        <v>195</v>
      </c>
      <c r="C8" s="255">
        <v>36</v>
      </c>
      <c r="D8" s="278">
        <f aca="true" t="shared" si="0" ref="D8">100-C8</f>
        <v>64</v>
      </c>
      <c r="E8" s="279">
        <v>34.3</v>
      </c>
      <c r="F8" s="278">
        <f aca="true" t="shared" si="1" ref="F8">100-E8</f>
        <v>65.7</v>
      </c>
      <c r="G8" s="279">
        <v>37.6</v>
      </c>
      <c r="H8" s="280">
        <f aca="true" t="shared" si="2" ref="H8">100-G8</f>
        <v>62.4</v>
      </c>
    </row>
    <row r="9" spans="1:9" ht="15.75">
      <c r="A9" s="27"/>
      <c r="B9" s="281" t="s">
        <v>78</v>
      </c>
      <c r="C9" s="282">
        <v>49.5</v>
      </c>
      <c r="D9" s="283">
        <f aca="true" t="shared" si="3" ref="D9:D43">100-C9</f>
        <v>50.5</v>
      </c>
      <c r="E9" s="284">
        <v>45.1</v>
      </c>
      <c r="F9" s="283">
        <f aca="true" t="shared" si="4" ref="F9:F43">100-E9</f>
        <v>54.9</v>
      </c>
      <c r="G9" s="284">
        <v>53.9</v>
      </c>
      <c r="H9" s="285">
        <f aca="true" t="shared" si="5" ref="H9:H43">100-G9</f>
        <v>46.1</v>
      </c>
      <c r="I9" s="19"/>
    </row>
    <row r="10" spans="1:9" ht="15.75">
      <c r="A10" s="27"/>
      <c r="B10" s="142" t="s">
        <v>87</v>
      </c>
      <c r="C10" s="196">
        <v>44.2</v>
      </c>
      <c r="D10" s="221">
        <f t="shared" si="3"/>
        <v>55.8</v>
      </c>
      <c r="E10" s="222">
        <v>40.9</v>
      </c>
      <c r="F10" s="221">
        <f t="shared" si="4"/>
        <v>59.1</v>
      </c>
      <c r="G10" s="222">
        <v>47</v>
      </c>
      <c r="H10" s="197">
        <f t="shared" si="5"/>
        <v>53</v>
      </c>
      <c r="I10" s="19"/>
    </row>
    <row r="11" spans="1:9" ht="15.75">
      <c r="A11" s="27"/>
      <c r="B11" s="141" t="s">
        <v>170</v>
      </c>
      <c r="C11" s="198">
        <v>43.2</v>
      </c>
      <c r="D11" s="219">
        <f t="shared" si="3"/>
        <v>56.8</v>
      </c>
      <c r="E11" s="220">
        <v>41.6</v>
      </c>
      <c r="F11" s="219">
        <f t="shared" si="4"/>
        <v>58.4</v>
      </c>
      <c r="G11" s="220">
        <v>44.6</v>
      </c>
      <c r="H11" s="200">
        <f t="shared" si="5"/>
        <v>55.4</v>
      </c>
      <c r="I11" s="19"/>
    </row>
    <row r="12" spans="1:9" ht="15.75">
      <c r="A12" s="27"/>
      <c r="B12" s="142" t="s">
        <v>88</v>
      </c>
      <c r="C12" s="196">
        <v>42.1</v>
      </c>
      <c r="D12" s="221">
        <f t="shared" si="3"/>
        <v>57.9</v>
      </c>
      <c r="E12" s="222">
        <v>37</v>
      </c>
      <c r="F12" s="221">
        <f t="shared" si="4"/>
        <v>63</v>
      </c>
      <c r="G12" s="222">
        <v>46.2</v>
      </c>
      <c r="H12" s="197">
        <f t="shared" si="5"/>
        <v>53.8</v>
      </c>
      <c r="I12" s="19"/>
    </row>
    <row r="13" spans="1:9" ht="15.75">
      <c r="A13" s="27"/>
      <c r="B13" s="142" t="s">
        <v>24</v>
      </c>
      <c r="C13" s="196">
        <v>41.2</v>
      </c>
      <c r="D13" s="221">
        <f t="shared" si="3"/>
        <v>58.8</v>
      </c>
      <c r="E13" s="222">
        <v>37.3</v>
      </c>
      <c r="F13" s="221">
        <f t="shared" si="4"/>
        <v>62.7</v>
      </c>
      <c r="G13" s="222">
        <v>44.5</v>
      </c>
      <c r="H13" s="197">
        <f t="shared" si="5"/>
        <v>55.5</v>
      </c>
      <c r="I13" s="19"/>
    </row>
    <row r="14" spans="1:9" ht="15.75">
      <c r="A14" s="27"/>
      <c r="B14" s="142" t="s">
        <v>85</v>
      </c>
      <c r="C14" s="196">
        <v>39.7</v>
      </c>
      <c r="D14" s="221">
        <f t="shared" si="3"/>
        <v>60.3</v>
      </c>
      <c r="E14" s="222">
        <v>36.6</v>
      </c>
      <c r="F14" s="221">
        <f t="shared" si="4"/>
        <v>63.4</v>
      </c>
      <c r="G14" s="222">
        <v>42.4</v>
      </c>
      <c r="H14" s="197">
        <f t="shared" si="5"/>
        <v>57.6</v>
      </c>
      <c r="I14" s="19"/>
    </row>
    <row r="15" spans="1:9" ht="15.75">
      <c r="A15" s="27"/>
      <c r="B15" s="142" t="s">
        <v>86</v>
      </c>
      <c r="C15" s="196">
        <v>39.2</v>
      </c>
      <c r="D15" s="221">
        <f t="shared" si="3"/>
        <v>60.8</v>
      </c>
      <c r="E15" s="222">
        <v>35.9</v>
      </c>
      <c r="F15" s="221">
        <f t="shared" si="4"/>
        <v>64.1</v>
      </c>
      <c r="G15" s="222">
        <v>41.9</v>
      </c>
      <c r="H15" s="197">
        <f t="shared" si="5"/>
        <v>58.1</v>
      </c>
      <c r="I15" s="19"/>
    </row>
    <row r="16" spans="1:9" ht="15.75">
      <c r="A16" s="27"/>
      <c r="B16" s="142" t="s">
        <v>15</v>
      </c>
      <c r="C16" s="196">
        <v>38.8</v>
      </c>
      <c r="D16" s="221">
        <f t="shared" si="3"/>
        <v>61.2</v>
      </c>
      <c r="E16" s="222">
        <v>38.3</v>
      </c>
      <c r="F16" s="221">
        <f t="shared" si="4"/>
        <v>61.7</v>
      </c>
      <c r="G16" s="222">
        <v>39.2</v>
      </c>
      <c r="H16" s="197">
        <f t="shared" si="5"/>
        <v>60.8</v>
      </c>
      <c r="I16" s="19"/>
    </row>
    <row r="17" spans="1:9" ht="15.75">
      <c r="A17" s="27"/>
      <c r="B17" s="142" t="s">
        <v>80</v>
      </c>
      <c r="C17" s="196">
        <v>38</v>
      </c>
      <c r="D17" s="221">
        <f t="shared" si="3"/>
        <v>62</v>
      </c>
      <c r="E17" s="222">
        <v>36.5</v>
      </c>
      <c r="F17" s="221">
        <f t="shared" si="4"/>
        <v>63.5</v>
      </c>
      <c r="G17" s="222">
        <v>39.4</v>
      </c>
      <c r="H17" s="197">
        <f t="shared" si="5"/>
        <v>60.6</v>
      </c>
      <c r="I17" s="19"/>
    </row>
    <row r="18" spans="1:9" ht="15.75">
      <c r="A18" s="27"/>
      <c r="B18" s="142" t="s">
        <v>29</v>
      </c>
      <c r="C18" s="196">
        <v>37.4</v>
      </c>
      <c r="D18" s="221">
        <f t="shared" si="3"/>
        <v>62.6</v>
      </c>
      <c r="E18" s="222">
        <v>36.6</v>
      </c>
      <c r="F18" s="221">
        <f t="shared" si="4"/>
        <v>63.4</v>
      </c>
      <c r="G18" s="222">
        <v>38.1</v>
      </c>
      <c r="H18" s="197">
        <f t="shared" si="5"/>
        <v>61.9</v>
      </c>
      <c r="I18" s="19"/>
    </row>
    <row r="19" spans="1:9" ht="15.75">
      <c r="A19" s="27"/>
      <c r="B19" s="142" t="s">
        <v>71</v>
      </c>
      <c r="C19" s="196">
        <v>36.9</v>
      </c>
      <c r="D19" s="221">
        <f t="shared" si="3"/>
        <v>63.1</v>
      </c>
      <c r="E19" s="222">
        <v>33.4</v>
      </c>
      <c r="F19" s="221">
        <f t="shared" si="4"/>
        <v>66.6</v>
      </c>
      <c r="G19" s="222">
        <v>40.4</v>
      </c>
      <c r="H19" s="197">
        <f t="shared" si="5"/>
        <v>59.6</v>
      </c>
      <c r="I19" s="19"/>
    </row>
    <row r="20" spans="1:9" ht="15.75">
      <c r="A20" s="27"/>
      <c r="B20" s="141" t="s">
        <v>89</v>
      </c>
      <c r="C20" s="198">
        <v>36.8</v>
      </c>
      <c r="D20" s="219">
        <f t="shared" si="3"/>
        <v>63.2</v>
      </c>
      <c r="E20" s="220">
        <v>32.3</v>
      </c>
      <c r="F20" s="219">
        <f t="shared" si="4"/>
        <v>67.7</v>
      </c>
      <c r="G20" s="220">
        <v>40.5</v>
      </c>
      <c r="H20" s="200">
        <f t="shared" si="5"/>
        <v>59.5</v>
      </c>
      <c r="I20" s="19"/>
    </row>
    <row r="21" spans="1:9" ht="15.75">
      <c r="A21" s="27"/>
      <c r="B21" s="142" t="s">
        <v>84</v>
      </c>
      <c r="C21" s="196">
        <v>36.6</v>
      </c>
      <c r="D21" s="221">
        <f t="shared" si="3"/>
        <v>63.4</v>
      </c>
      <c r="E21" s="222">
        <v>34.2</v>
      </c>
      <c r="F21" s="221">
        <f t="shared" si="4"/>
        <v>65.8</v>
      </c>
      <c r="G21" s="222">
        <v>38.8</v>
      </c>
      <c r="H21" s="197">
        <f t="shared" si="5"/>
        <v>61.2</v>
      </c>
      <c r="I21" s="19"/>
    </row>
    <row r="22" spans="1:9" ht="15.75">
      <c r="A22" s="27"/>
      <c r="B22" s="142" t="s">
        <v>161</v>
      </c>
      <c r="C22" s="196">
        <v>36.2</v>
      </c>
      <c r="D22" s="221">
        <f t="shared" si="3"/>
        <v>63.8</v>
      </c>
      <c r="E22" s="222">
        <v>34.2</v>
      </c>
      <c r="F22" s="221">
        <f t="shared" si="4"/>
        <v>65.8</v>
      </c>
      <c r="G22" s="222">
        <v>37.7</v>
      </c>
      <c r="H22" s="197">
        <f t="shared" si="5"/>
        <v>62.3</v>
      </c>
      <c r="I22" s="19"/>
    </row>
    <row r="23" spans="1:9" ht="15.75">
      <c r="A23" s="27"/>
      <c r="B23" s="142" t="s">
        <v>82</v>
      </c>
      <c r="C23" s="196">
        <v>35.8</v>
      </c>
      <c r="D23" s="221">
        <f t="shared" si="3"/>
        <v>64.2</v>
      </c>
      <c r="E23" s="222">
        <v>32.8</v>
      </c>
      <c r="F23" s="221">
        <f t="shared" si="4"/>
        <v>67.2</v>
      </c>
      <c r="G23" s="222">
        <v>38.7</v>
      </c>
      <c r="H23" s="197">
        <f t="shared" si="5"/>
        <v>61.3</v>
      </c>
      <c r="I23" s="19"/>
    </row>
    <row r="24" spans="1:9" ht="15.75">
      <c r="A24" s="27"/>
      <c r="B24" s="142" t="s">
        <v>72</v>
      </c>
      <c r="C24" s="196">
        <v>32.2</v>
      </c>
      <c r="D24" s="221">
        <f t="shared" si="3"/>
        <v>67.8</v>
      </c>
      <c r="E24" s="222">
        <v>29.1</v>
      </c>
      <c r="F24" s="221">
        <f t="shared" si="4"/>
        <v>70.9</v>
      </c>
      <c r="G24" s="222">
        <v>35.3</v>
      </c>
      <c r="H24" s="197">
        <f t="shared" si="5"/>
        <v>64.7</v>
      </c>
      <c r="I24" s="19"/>
    </row>
    <row r="25" spans="1:9" ht="15.75">
      <c r="A25" s="27"/>
      <c r="B25" s="142" t="s">
        <v>100</v>
      </c>
      <c r="C25" s="196">
        <v>31.8</v>
      </c>
      <c r="D25" s="221">
        <f t="shared" si="3"/>
        <v>68.2</v>
      </c>
      <c r="E25" s="222">
        <v>28.2</v>
      </c>
      <c r="F25" s="221">
        <f t="shared" si="4"/>
        <v>71.8</v>
      </c>
      <c r="G25" s="222">
        <v>35.3</v>
      </c>
      <c r="H25" s="197">
        <f t="shared" si="5"/>
        <v>64.7</v>
      </c>
      <c r="I25" s="19"/>
    </row>
    <row r="26" spans="1:9" ht="15.75">
      <c r="A26" s="27"/>
      <c r="B26" s="142" t="s">
        <v>77</v>
      </c>
      <c r="C26" s="196">
        <v>31.3</v>
      </c>
      <c r="D26" s="221">
        <f t="shared" si="3"/>
        <v>68.7</v>
      </c>
      <c r="E26" s="222">
        <v>28.6</v>
      </c>
      <c r="F26" s="221">
        <f t="shared" si="4"/>
        <v>71.4</v>
      </c>
      <c r="G26" s="222">
        <v>33.8</v>
      </c>
      <c r="H26" s="197">
        <f t="shared" si="5"/>
        <v>66.2</v>
      </c>
      <c r="I26" s="19"/>
    </row>
    <row r="27" spans="1:9" ht="15.75">
      <c r="A27" s="27"/>
      <c r="B27" s="142" t="s">
        <v>73</v>
      </c>
      <c r="C27" s="196">
        <v>30.5</v>
      </c>
      <c r="D27" s="221">
        <f t="shared" si="3"/>
        <v>69.5</v>
      </c>
      <c r="E27" s="222">
        <v>28.7</v>
      </c>
      <c r="F27" s="221">
        <f t="shared" si="4"/>
        <v>71.3</v>
      </c>
      <c r="G27" s="222">
        <v>32.4</v>
      </c>
      <c r="H27" s="197">
        <f t="shared" si="5"/>
        <v>67.6</v>
      </c>
      <c r="I27" s="19"/>
    </row>
    <row r="28" spans="1:9" ht="15.75">
      <c r="A28" s="27"/>
      <c r="B28" s="142" t="s">
        <v>75</v>
      </c>
      <c r="C28" s="196">
        <v>29.2</v>
      </c>
      <c r="D28" s="221">
        <f t="shared" si="3"/>
        <v>70.8</v>
      </c>
      <c r="E28" s="222">
        <v>27.1</v>
      </c>
      <c r="F28" s="221">
        <f t="shared" si="4"/>
        <v>72.9</v>
      </c>
      <c r="G28" s="222">
        <v>31.2</v>
      </c>
      <c r="H28" s="197">
        <f t="shared" si="5"/>
        <v>68.8</v>
      </c>
      <c r="I28" s="19"/>
    </row>
    <row r="29" spans="1:9" ht="15.75">
      <c r="A29" s="27"/>
      <c r="B29" s="141" t="s">
        <v>99</v>
      </c>
      <c r="C29" s="198">
        <v>27.7</v>
      </c>
      <c r="D29" s="219">
        <f t="shared" si="3"/>
        <v>72.3</v>
      </c>
      <c r="E29" s="220">
        <v>27.4</v>
      </c>
      <c r="F29" s="219">
        <f t="shared" si="4"/>
        <v>72.6</v>
      </c>
      <c r="G29" s="220">
        <v>27.9</v>
      </c>
      <c r="H29" s="200">
        <f t="shared" si="5"/>
        <v>72.1</v>
      </c>
      <c r="I29" s="19"/>
    </row>
    <row r="30" spans="1:9" ht="15.75">
      <c r="A30" s="27"/>
      <c r="B30" s="142" t="s">
        <v>179</v>
      </c>
      <c r="C30" s="196">
        <v>26.1</v>
      </c>
      <c r="D30" s="221">
        <f t="shared" si="3"/>
        <v>73.9</v>
      </c>
      <c r="E30" s="222">
        <v>25.1</v>
      </c>
      <c r="F30" s="221">
        <f t="shared" si="4"/>
        <v>74.9</v>
      </c>
      <c r="G30" s="222">
        <v>27</v>
      </c>
      <c r="H30" s="197">
        <f t="shared" si="5"/>
        <v>73</v>
      </c>
      <c r="I30" s="19"/>
    </row>
    <row r="31" spans="1:9" ht="15.75">
      <c r="A31" s="27"/>
      <c r="B31" s="142" t="s">
        <v>79</v>
      </c>
      <c r="C31" s="196">
        <v>25.1</v>
      </c>
      <c r="D31" s="221">
        <f t="shared" si="3"/>
        <v>74.9</v>
      </c>
      <c r="E31" s="222">
        <v>23.1</v>
      </c>
      <c r="F31" s="221">
        <f t="shared" si="4"/>
        <v>76.9</v>
      </c>
      <c r="G31" s="222">
        <v>27</v>
      </c>
      <c r="H31" s="197">
        <f t="shared" si="5"/>
        <v>73</v>
      </c>
      <c r="I31" s="19"/>
    </row>
    <row r="32" spans="1:9" ht="15.75">
      <c r="A32" s="27"/>
      <c r="B32" s="141" t="s">
        <v>70</v>
      </c>
      <c r="C32" s="198">
        <v>23.7</v>
      </c>
      <c r="D32" s="219">
        <f t="shared" si="3"/>
        <v>76.3</v>
      </c>
      <c r="E32" s="220">
        <v>22.1</v>
      </c>
      <c r="F32" s="219">
        <f t="shared" si="4"/>
        <v>77.9</v>
      </c>
      <c r="G32" s="220">
        <v>25.1</v>
      </c>
      <c r="H32" s="200">
        <f t="shared" si="5"/>
        <v>74.9</v>
      </c>
      <c r="I32" s="19"/>
    </row>
    <row r="33" spans="1:9" ht="15.75">
      <c r="A33" s="27"/>
      <c r="B33" s="142" t="s">
        <v>81</v>
      </c>
      <c r="C33" s="196">
        <v>21.6</v>
      </c>
      <c r="D33" s="221">
        <f t="shared" si="3"/>
        <v>78.4</v>
      </c>
      <c r="E33" s="222">
        <v>19.1</v>
      </c>
      <c r="F33" s="221">
        <f t="shared" si="4"/>
        <v>80.9</v>
      </c>
      <c r="G33" s="222">
        <v>23.9</v>
      </c>
      <c r="H33" s="197">
        <f t="shared" si="5"/>
        <v>76.1</v>
      </c>
      <c r="I33" s="19"/>
    </row>
    <row r="34" spans="1:9" ht="15.75">
      <c r="A34" s="27"/>
      <c r="B34" s="141" t="s">
        <v>23</v>
      </c>
      <c r="C34" s="198">
        <v>18.9</v>
      </c>
      <c r="D34" s="219">
        <f t="shared" si="3"/>
        <v>81.1</v>
      </c>
      <c r="E34" s="220">
        <v>15</v>
      </c>
      <c r="F34" s="219">
        <f t="shared" si="4"/>
        <v>85</v>
      </c>
      <c r="G34" s="220">
        <v>22.5</v>
      </c>
      <c r="H34" s="200">
        <f t="shared" si="5"/>
        <v>77.5</v>
      </c>
      <c r="I34" s="19"/>
    </row>
    <row r="35" spans="1:9" ht="15.75">
      <c r="A35" s="27"/>
      <c r="B35" s="149" t="s">
        <v>76</v>
      </c>
      <c r="C35" s="201">
        <v>15.9</v>
      </c>
      <c r="D35" s="225">
        <f t="shared" si="3"/>
        <v>84.1</v>
      </c>
      <c r="E35" s="226">
        <v>14.3</v>
      </c>
      <c r="F35" s="225">
        <f t="shared" si="4"/>
        <v>85.7</v>
      </c>
      <c r="G35" s="226">
        <v>17.5</v>
      </c>
      <c r="H35" s="202">
        <f t="shared" si="5"/>
        <v>82.5</v>
      </c>
      <c r="I35" s="19"/>
    </row>
    <row r="36" spans="1:9" ht="15.75">
      <c r="A36" s="27"/>
      <c r="B36" s="271" t="s">
        <v>180</v>
      </c>
      <c r="C36" s="272">
        <v>41.7</v>
      </c>
      <c r="D36" s="273"/>
      <c r="E36" s="274">
        <v>40.2</v>
      </c>
      <c r="F36" s="273"/>
      <c r="G36" s="274">
        <v>43.2</v>
      </c>
      <c r="H36" s="275"/>
      <c r="I36" s="19"/>
    </row>
    <row r="37" spans="1:9" ht="15.75">
      <c r="A37" s="27"/>
      <c r="B37" s="148" t="s">
        <v>91</v>
      </c>
      <c r="C37" s="194">
        <v>36.9</v>
      </c>
      <c r="D37" s="217">
        <f t="shared" si="3"/>
        <v>63.1</v>
      </c>
      <c r="E37" s="218">
        <v>32.7</v>
      </c>
      <c r="F37" s="217">
        <f t="shared" si="4"/>
        <v>67.3</v>
      </c>
      <c r="G37" s="218">
        <v>41.2</v>
      </c>
      <c r="H37" s="195">
        <f t="shared" si="5"/>
        <v>58.8</v>
      </c>
      <c r="I37" s="19"/>
    </row>
    <row r="38" spans="1:9" ht="15.75">
      <c r="A38" s="27"/>
      <c r="B38" s="161" t="s">
        <v>90</v>
      </c>
      <c r="C38" s="203">
        <v>35.4</v>
      </c>
      <c r="D38" s="223">
        <f t="shared" si="3"/>
        <v>64.6</v>
      </c>
      <c r="E38" s="224">
        <v>33.6</v>
      </c>
      <c r="F38" s="223">
        <f t="shared" si="4"/>
        <v>66.4</v>
      </c>
      <c r="G38" s="224">
        <v>37.1</v>
      </c>
      <c r="H38" s="204">
        <f t="shared" si="5"/>
        <v>62.9</v>
      </c>
      <c r="I38" s="19"/>
    </row>
    <row r="39" spans="1:9" ht="12" customHeight="1">
      <c r="A39" s="27"/>
      <c r="B39" s="149" t="s">
        <v>92</v>
      </c>
      <c r="C39" s="201">
        <v>32.2</v>
      </c>
      <c r="D39" s="225">
        <f t="shared" si="3"/>
        <v>67.8</v>
      </c>
      <c r="E39" s="226">
        <v>26.6</v>
      </c>
      <c r="F39" s="225">
        <f t="shared" si="4"/>
        <v>73.4</v>
      </c>
      <c r="G39" s="226">
        <v>38</v>
      </c>
      <c r="H39" s="202">
        <f t="shared" si="5"/>
        <v>62</v>
      </c>
      <c r="I39" s="19"/>
    </row>
    <row r="40" spans="1:9" ht="15.75">
      <c r="A40" s="27"/>
      <c r="B40" s="162" t="s">
        <v>106</v>
      </c>
      <c r="C40" s="205">
        <v>36.6</v>
      </c>
      <c r="D40" s="227">
        <f t="shared" si="3"/>
        <v>63.4</v>
      </c>
      <c r="E40" s="228">
        <v>31.1</v>
      </c>
      <c r="F40" s="227">
        <f t="shared" si="4"/>
        <v>68.9</v>
      </c>
      <c r="G40" s="228">
        <v>42</v>
      </c>
      <c r="H40" s="207">
        <f t="shared" si="5"/>
        <v>58</v>
      </c>
      <c r="I40" s="19"/>
    </row>
    <row r="41" spans="1:9" ht="15.75">
      <c r="A41" s="27"/>
      <c r="B41" s="150" t="s">
        <v>93</v>
      </c>
      <c r="C41" s="198">
        <v>31.7</v>
      </c>
      <c r="D41" s="219">
        <f t="shared" si="3"/>
        <v>68.3</v>
      </c>
      <c r="E41" s="229">
        <v>27.1</v>
      </c>
      <c r="F41" s="219">
        <f t="shared" si="4"/>
        <v>72.9</v>
      </c>
      <c r="G41" s="229">
        <v>36</v>
      </c>
      <c r="H41" s="200">
        <f t="shared" si="5"/>
        <v>64</v>
      </c>
      <c r="I41" s="19"/>
    </row>
    <row r="42" spans="1:9" ht="14.45" customHeight="1">
      <c r="A42" s="27"/>
      <c r="B42" s="163" t="s">
        <v>181</v>
      </c>
      <c r="C42" s="208">
        <v>18.3</v>
      </c>
      <c r="D42" s="230">
        <f t="shared" si="3"/>
        <v>81.7</v>
      </c>
      <c r="E42" s="231">
        <v>14.8</v>
      </c>
      <c r="F42" s="230">
        <f t="shared" si="4"/>
        <v>85.2</v>
      </c>
      <c r="G42" s="231">
        <v>21.7</v>
      </c>
      <c r="H42" s="210">
        <f t="shared" si="5"/>
        <v>78.3</v>
      </c>
      <c r="I42" s="19"/>
    </row>
    <row r="43" spans="1:9" ht="15.75">
      <c r="A43" s="27"/>
      <c r="B43" s="160" t="s">
        <v>105</v>
      </c>
      <c r="C43" s="211">
        <v>17.7</v>
      </c>
      <c r="D43" s="232">
        <f t="shared" si="3"/>
        <v>82.3</v>
      </c>
      <c r="E43" s="233">
        <v>14.6</v>
      </c>
      <c r="F43" s="232">
        <f t="shared" si="4"/>
        <v>85.4</v>
      </c>
      <c r="G43" s="233">
        <v>20.8</v>
      </c>
      <c r="H43" s="213">
        <f t="shared" si="5"/>
        <v>79.2</v>
      </c>
      <c r="I43" s="19"/>
    </row>
    <row r="44" spans="2:8" ht="15.75">
      <c r="B44" s="154"/>
      <c r="C44" s="18"/>
      <c r="D44" s="18"/>
      <c r="E44" s="18"/>
      <c r="F44" s="18"/>
      <c r="G44" s="18"/>
      <c r="H44" s="18"/>
    </row>
    <row r="45" ht="15" customHeight="1">
      <c r="B45" s="236" t="s">
        <v>94</v>
      </c>
    </row>
    <row r="46" spans="2:4" ht="12" customHeight="1">
      <c r="B46" s="236" t="s">
        <v>175</v>
      </c>
      <c r="D46" s="3"/>
    </row>
    <row r="47" ht="12" customHeight="1">
      <c r="B47" s="236" t="s">
        <v>176</v>
      </c>
    </row>
    <row r="48" ht="12" customHeight="1">
      <c r="B48" s="3" t="s">
        <v>162</v>
      </c>
    </row>
    <row r="49" ht="14.45" customHeight="1">
      <c r="B49" s="140" t="s">
        <v>163</v>
      </c>
    </row>
    <row r="51" ht="15.75">
      <c r="B51" s="15" t="s">
        <v>96</v>
      </c>
    </row>
    <row r="52" spans="2:6" ht="15.75">
      <c r="B52" s="276" t="s">
        <v>199</v>
      </c>
      <c r="C52" s="276"/>
      <c r="D52" s="276"/>
      <c r="E52" s="276"/>
      <c r="F52" s="276"/>
    </row>
    <row r="57" spans="2:10" ht="15.75">
      <c r="B57" s="286" t="s">
        <v>200</v>
      </c>
      <c r="C57"/>
      <c r="D57"/>
      <c r="E57"/>
      <c r="F57"/>
      <c r="G57"/>
      <c r="H57"/>
      <c r="I57"/>
      <c r="J57"/>
    </row>
    <row r="58" spans="2:10" ht="15.75">
      <c r="B58" s="286" t="s">
        <v>201</v>
      </c>
      <c r="C58" s="287" t="s">
        <v>202</v>
      </c>
      <c r="D58"/>
      <c r="E58"/>
      <c r="F58"/>
      <c r="G58"/>
      <c r="H58"/>
      <c r="I58"/>
      <c r="J58"/>
    </row>
    <row r="59" spans="2:10" ht="15.75">
      <c r="B59" s="286" t="s">
        <v>203</v>
      </c>
      <c r="C59" s="286" t="s">
        <v>204</v>
      </c>
      <c r="D59"/>
      <c r="E59"/>
      <c r="F59"/>
      <c r="G59"/>
      <c r="H59"/>
      <c r="I59"/>
      <c r="J59"/>
    </row>
    <row r="60" spans="2:10" ht="15.75">
      <c r="B60"/>
      <c r="C60"/>
      <c r="D60"/>
      <c r="E60"/>
      <c r="F60"/>
      <c r="G60"/>
      <c r="H60"/>
      <c r="I60"/>
      <c r="J60"/>
    </row>
    <row r="61" spans="2:10" ht="15.75">
      <c r="B61" s="287" t="s">
        <v>205</v>
      </c>
      <c r="C61"/>
      <c r="D61" s="286" t="s">
        <v>206</v>
      </c>
      <c r="E61"/>
      <c r="F61"/>
      <c r="G61"/>
      <c r="H61"/>
      <c r="I61"/>
      <c r="J61"/>
    </row>
    <row r="62" spans="2:10" ht="15.75">
      <c r="B62" s="287" t="s">
        <v>207</v>
      </c>
      <c r="C62"/>
      <c r="D62" s="286" t="s">
        <v>208</v>
      </c>
      <c r="E62"/>
      <c r="F62"/>
      <c r="G62"/>
      <c r="H62"/>
      <c r="I62"/>
      <c r="J62"/>
    </row>
    <row r="63" spans="2:10" ht="15.75">
      <c r="B63" s="287" t="s">
        <v>209</v>
      </c>
      <c r="C63"/>
      <c r="D63" s="286" t="s">
        <v>210</v>
      </c>
      <c r="E63"/>
      <c r="F63"/>
      <c r="G63"/>
      <c r="H63"/>
      <c r="I63"/>
      <c r="J63"/>
    </row>
    <row r="64" spans="2:10" ht="15.75">
      <c r="B64" s="287" t="s">
        <v>211</v>
      </c>
      <c r="C64"/>
      <c r="D64" s="286" t="s">
        <v>212</v>
      </c>
      <c r="E64"/>
      <c r="F64"/>
      <c r="G64"/>
      <c r="H64"/>
      <c r="I64"/>
      <c r="J64"/>
    </row>
    <row r="65" spans="2:10" ht="15.75">
      <c r="B65"/>
      <c r="C65"/>
      <c r="D65"/>
      <c r="E65"/>
      <c r="F65"/>
      <c r="G65"/>
      <c r="H65"/>
      <c r="I65"/>
      <c r="J65"/>
    </row>
    <row r="66" spans="2:10" ht="15.75">
      <c r="B66" s="323" t="s">
        <v>97</v>
      </c>
      <c r="C66" s="323" t="s">
        <v>97</v>
      </c>
      <c r="D66" s="317" t="s">
        <v>67</v>
      </c>
      <c r="E66" s="317" t="s">
        <v>67</v>
      </c>
      <c r="F66" s="317" t="s">
        <v>67</v>
      </c>
      <c r="G66" s="317" t="s">
        <v>213</v>
      </c>
      <c r="H66" s="317" t="s">
        <v>213</v>
      </c>
      <c r="I66" s="317" t="s">
        <v>213</v>
      </c>
      <c r="J66"/>
    </row>
    <row r="67" spans="2:10" ht="15.75">
      <c r="B67" s="323" t="s">
        <v>214</v>
      </c>
      <c r="C67" s="323" t="s">
        <v>214</v>
      </c>
      <c r="D67" s="288" t="s">
        <v>215</v>
      </c>
      <c r="E67" s="288" t="s">
        <v>216</v>
      </c>
      <c r="F67" s="288" t="s">
        <v>217</v>
      </c>
      <c r="G67" s="288" t="s">
        <v>215</v>
      </c>
      <c r="H67" s="288" t="s">
        <v>216</v>
      </c>
      <c r="I67" s="288" t="s">
        <v>217</v>
      </c>
      <c r="J67"/>
    </row>
    <row r="68" spans="2:10" ht="15.75">
      <c r="B68" s="323" t="s">
        <v>218</v>
      </c>
      <c r="C68" s="323" t="s">
        <v>218</v>
      </c>
      <c r="D68" s="288" t="s">
        <v>21</v>
      </c>
      <c r="E68" s="288" t="s">
        <v>9</v>
      </c>
      <c r="F68" s="288" t="s">
        <v>10</v>
      </c>
      <c r="G68" s="288" t="s">
        <v>21</v>
      </c>
      <c r="H68" s="288" t="s">
        <v>9</v>
      </c>
      <c r="I68" s="288" t="s">
        <v>10</v>
      </c>
      <c r="J68"/>
    </row>
    <row r="69" spans="2:10" ht="15.75">
      <c r="B69" s="289" t="s">
        <v>219</v>
      </c>
      <c r="C69" s="289" t="s">
        <v>220</v>
      </c>
      <c r="D69" s="290" t="s">
        <v>107</v>
      </c>
      <c r="E69" s="290" t="s">
        <v>107</v>
      </c>
      <c r="F69" s="290" t="s">
        <v>107</v>
      </c>
      <c r="G69" s="290" t="s">
        <v>107</v>
      </c>
      <c r="H69" s="290" t="s">
        <v>107</v>
      </c>
      <c r="I69" s="290" t="s">
        <v>107</v>
      </c>
      <c r="J69"/>
    </row>
    <row r="70" spans="2:10" ht="15.75">
      <c r="B70" s="291" t="s">
        <v>221</v>
      </c>
      <c r="C70" s="291" t="s">
        <v>184</v>
      </c>
      <c r="D70" s="292">
        <v>36</v>
      </c>
      <c r="E70" s="293">
        <v>34.1</v>
      </c>
      <c r="F70" s="293">
        <v>37.9</v>
      </c>
      <c r="G70" s="293">
        <v>35.7</v>
      </c>
      <c r="H70" s="293">
        <v>33.8</v>
      </c>
      <c r="I70" s="293">
        <v>37.6</v>
      </c>
      <c r="J70"/>
    </row>
    <row r="71" spans="2:10" ht="15.75">
      <c r="B71" s="291" t="s">
        <v>222</v>
      </c>
      <c r="C71" s="291" t="s">
        <v>185</v>
      </c>
      <c r="D71" s="293">
        <v>36.6</v>
      </c>
      <c r="E71" s="293">
        <v>34.9</v>
      </c>
      <c r="F71" s="293">
        <v>38.2</v>
      </c>
      <c r="G71" s="292">
        <v>36</v>
      </c>
      <c r="H71" s="293">
        <v>34.3</v>
      </c>
      <c r="I71" s="293">
        <v>37.6</v>
      </c>
      <c r="J71"/>
    </row>
    <row r="72" spans="2:10" ht="15.75">
      <c r="B72"/>
      <c r="C72"/>
      <c r="D72"/>
      <c r="E72"/>
      <c r="F72"/>
      <c r="G72"/>
      <c r="H72"/>
      <c r="I72"/>
      <c r="J72"/>
    </row>
    <row r="73" spans="2:12" ht="15.75">
      <c r="B73" s="291" t="s">
        <v>223</v>
      </c>
      <c r="C73" s="291" t="s">
        <v>74</v>
      </c>
      <c r="D73" s="293">
        <v>24.7</v>
      </c>
      <c r="E73" s="293">
        <v>22.9</v>
      </c>
      <c r="F73" s="293">
        <v>26.5</v>
      </c>
      <c r="G73" s="293">
        <v>26.1</v>
      </c>
      <c r="H73" s="293">
        <v>25.1</v>
      </c>
      <c r="I73" s="292">
        <v>27</v>
      </c>
      <c r="J73"/>
      <c r="K73" s="304">
        <f>H73-I73</f>
        <v>-1.8999999999999986</v>
      </c>
      <c r="L73" s="291" t="s">
        <v>74</v>
      </c>
    </row>
    <row r="74" spans="2:12" ht="15.75">
      <c r="B74" s="291" t="s">
        <v>224</v>
      </c>
      <c r="C74" s="291" t="s">
        <v>81</v>
      </c>
      <c r="D74" s="294">
        <v>23.3</v>
      </c>
      <c r="E74" s="294">
        <v>20.7</v>
      </c>
      <c r="F74" s="294">
        <v>25.8</v>
      </c>
      <c r="G74" s="294">
        <v>21.6</v>
      </c>
      <c r="H74" s="294">
        <v>19.1</v>
      </c>
      <c r="I74" s="294">
        <v>23.9</v>
      </c>
      <c r="J74"/>
      <c r="K74" s="304">
        <f aca="true" t="shared" si="6" ref="K74:K110">H74-I74</f>
        <v>-4.799999999999997</v>
      </c>
      <c r="L74" s="291" t="s">
        <v>81</v>
      </c>
    </row>
    <row r="75" spans="2:12" ht="15.75">
      <c r="B75" s="291" t="s">
        <v>225</v>
      </c>
      <c r="C75" s="291" t="s">
        <v>83</v>
      </c>
      <c r="D75" s="293">
        <v>36.6</v>
      </c>
      <c r="E75" s="293">
        <v>33.8</v>
      </c>
      <c r="F75" s="293">
        <v>38.4</v>
      </c>
      <c r="G75" s="293">
        <v>36.2</v>
      </c>
      <c r="H75" s="293">
        <v>34.2</v>
      </c>
      <c r="I75" s="293">
        <v>37.7</v>
      </c>
      <c r="J75"/>
      <c r="K75" s="304">
        <f t="shared" si="6"/>
        <v>-3.5</v>
      </c>
      <c r="L75" s="291" t="s">
        <v>83</v>
      </c>
    </row>
    <row r="76" spans="2:12" ht="15.75">
      <c r="B76" s="291" t="s">
        <v>226</v>
      </c>
      <c r="C76" s="291" t="s">
        <v>77</v>
      </c>
      <c r="D76" s="294">
        <v>29.7</v>
      </c>
      <c r="E76" s="294">
        <v>26.5</v>
      </c>
      <c r="F76" s="294">
        <v>32.9</v>
      </c>
      <c r="G76" s="294">
        <v>31.3</v>
      </c>
      <c r="H76" s="294">
        <v>28.6</v>
      </c>
      <c r="I76" s="294">
        <v>33.8</v>
      </c>
      <c r="J76"/>
      <c r="K76" s="304">
        <f t="shared" si="6"/>
        <v>-5.199999999999996</v>
      </c>
      <c r="L76" s="291" t="s">
        <v>77</v>
      </c>
    </row>
    <row r="77" spans="2:12" ht="15.75">
      <c r="B77" s="291" t="s">
        <v>227</v>
      </c>
      <c r="C77" s="291" t="s">
        <v>110</v>
      </c>
      <c r="D77" s="293">
        <v>43.8</v>
      </c>
      <c r="E77" s="293">
        <v>42.3</v>
      </c>
      <c r="F77" s="293">
        <v>45.3</v>
      </c>
      <c r="G77" s="293">
        <v>43.2</v>
      </c>
      <c r="H77" s="293">
        <v>41.6</v>
      </c>
      <c r="I77" s="293">
        <v>44.6</v>
      </c>
      <c r="J77"/>
      <c r="K77" s="304">
        <f t="shared" si="6"/>
        <v>-3</v>
      </c>
      <c r="L77" s="291" t="s">
        <v>110</v>
      </c>
    </row>
    <row r="78" spans="2:12" ht="15.75">
      <c r="B78" s="291" t="s">
        <v>228</v>
      </c>
      <c r="C78" s="291" t="s">
        <v>87</v>
      </c>
      <c r="D78" s="294">
        <v>48.4</v>
      </c>
      <c r="E78" s="294">
        <v>45.4</v>
      </c>
      <c r="F78" s="294">
        <v>50.7</v>
      </c>
      <c r="G78" s="294">
        <v>44.2</v>
      </c>
      <c r="H78" s="294">
        <v>40.9</v>
      </c>
      <c r="I78" s="295">
        <v>47</v>
      </c>
      <c r="J78"/>
      <c r="K78" s="304">
        <f t="shared" si="6"/>
        <v>-6.100000000000001</v>
      </c>
      <c r="L78" s="291" t="s">
        <v>87</v>
      </c>
    </row>
    <row r="79" spans="2:12" ht="15.75">
      <c r="B79" s="291" t="s">
        <v>229</v>
      </c>
      <c r="C79" s="291" t="s">
        <v>99</v>
      </c>
      <c r="D79" s="293">
        <v>25.4</v>
      </c>
      <c r="E79" s="293">
        <v>25.7</v>
      </c>
      <c r="F79" s="293">
        <v>25.1</v>
      </c>
      <c r="G79" s="293">
        <v>27.7</v>
      </c>
      <c r="H79" s="293">
        <v>27.4</v>
      </c>
      <c r="I79" s="293">
        <v>27.9</v>
      </c>
      <c r="J79"/>
      <c r="K79" s="304">
        <f t="shared" si="6"/>
        <v>-0.5</v>
      </c>
      <c r="L79" s="291" t="s">
        <v>99</v>
      </c>
    </row>
    <row r="80" spans="2:12" ht="15.75">
      <c r="B80" s="291" t="s">
        <v>230</v>
      </c>
      <c r="C80" s="291" t="s">
        <v>70</v>
      </c>
      <c r="D80" s="294">
        <v>23.4</v>
      </c>
      <c r="E80" s="294">
        <v>21.9</v>
      </c>
      <c r="F80" s="294">
        <v>24.9</v>
      </c>
      <c r="G80" s="294">
        <v>23.7</v>
      </c>
      <c r="H80" s="294">
        <v>22.1</v>
      </c>
      <c r="I80" s="294">
        <v>25.1</v>
      </c>
      <c r="J80"/>
      <c r="K80" s="304">
        <f t="shared" si="6"/>
        <v>-3</v>
      </c>
      <c r="L80" s="291" t="s">
        <v>70</v>
      </c>
    </row>
    <row r="81" spans="2:12" ht="15.75">
      <c r="B81" s="291" t="s">
        <v>231</v>
      </c>
      <c r="C81" s="291" t="s">
        <v>75</v>
      </c>
      <c r="D81" s="293">
        <v>32.9</v>
      </c>
      <c r="E81" s="293">
        <v>30.3</v>
      </c>
      <c r="F81" s="293">
        <v>35.3</v>
      </c>
      <c r="G81" s="293">
        <v>29.2</v>
      </c>
      <c r="H81" s="293">
        <v>27.1</v>
      </c>
      <c r="I81" s="293">
        <v>31.2</v>
      </c>
      <c r="J81"/>
      <c r="K81" s="304">
        <f t="shared" si="6"/>
        <v>-4.099999999999998</v>
      </c>
      <c r="L81" s="291" t="s">
        <v>75</v>
      </c>
    </row>
    <row r="82" spans="2:12" ht="15.75">
      <c r="B82" s="291" t="s">
        <v>232</v>
      </c>
      <c r="C82" s="291" t="s">
        <v>80</v>
      </c>
      <c r="D82" s="294">
        <v>38.2</v>
      </c>
      <c r="E82" s="294">
        <v>37.2</v>
      </c>
      <c r="F82" s="294">
        <v>39.2</v>
      </c>
      <c r="G82" s="295">
        <v>38</v>
      </c>
      <c r="H82" s="294">
        <v>36.5</v>
      </c>
      <c r="I82" s="294">
        <v>39.4</v>
      </c>
      <c r="J82"/>
      <c r="K82" s="304">
        <f t="shared" si="6"/>
        <v>-2.8999999999999986</v>
      </c>
      <c r="L82" s="291" t="s">
        <v>80</v>
      </c>
    </row>
    <row r="83" spans="2:12" ht="15.75">
      <c r="B83" s="291" t="s">
        <v>233</v>
      </c>
      <c r="C83" s="291" t="s">
        <v>84</v>
      </c>
      <c r="D83" s="293">
        <v>35.7</v>
      </c>
      <c r="E83" s="293">
        <v>33.2</v>
      </c>
      <c r="F83" s="292">
        <v>38</v>
      </c>
      <c r="G83" s="293">
        <v>36.6</v>
      </c>
      <c r="H83" s="293">
        <v>34.2</v>
      </c>
      <c r="I83" s="293">
        <v>38.8</v>
      </c>
      <c r="J83"/>
      <c r="K83" s="304">
        <f t="shared" si="6"/>
        <v>-4.599999999999994</v>
      </c>
      <c r="L83" s="291" t="s">
        <v>84</v>
      </c>
    </row>
    <row r="84" spans="2:12" ht="15.75">
      <c r="B84" s="291" t="s">
        <v>234</v>
      </c>
      <c r="C84" s="291" t="s">
        <v>76</v>
      </c>
      <c r="D84" s="294">
        <v>15.4</v>
      </c>
      <c r="E84" s="294">
        <v>13.4</v>
      </c>
      <c r="F84" s="294">
        <v>17.2</v>
      </c>
      <c r="G84" s="294">
        <v>15.9</v>
      </c>
      <c r="H84" s="294">
        <v>14.3</v>
      </c>
      <c r="I84" s="294">
        <v>17.5</v>
      </c>
      <c r="J84"/>
      <c r="K84" s="304">
        <f t="shared" si="6"/>
        <v>-3.1999999999999993</v>
      </c>
      <c r="L84" s="291" t="s">
        <v>76</v>
      </c>
    </row>
    <row r="85" spans="2:12" ht="15.75">
      <c r="B85" s="291" t="s">
        <v>235</v>
      </c>
      <c r="C85" s="291" t="s">
        <v>15</v>
      </c>
      <c r="D85" s="293">
        <v>38.3</v>
      </c>
      <c r="E85" s="293">
        <v>37.2</v>
      </c>
      <c r="F85" s="293">
        <v>39.4</v>
      </c>
      <c r="G85" s="293">
        <v>38.8</v>
      </c>
      <c r="H85" s="293">
        <v>38.3</v>
      </c>
      <c r="I85" s="293">
        <v>39.2</v>
      </c>
      <c r="J85"/>
      <c r="K85" s="304">
        <f t="shared" si="6"/>
        <v>-0.9000000000000057</v>
      </c>
      <c r="L85" s="291" t="s">
        <v>15</v>
      </c>
    </row>
    <row r="86" spans="2:12" ht="15.75">
      <c r="B86" s="291" t="s">
        <v>236</v>
      </c>
      <c r="C86" s="291" t="s">
        <v>88</v>
      </c>
      <c r="D86" s="294">
        <v>40.2</v>
      </c>
      <c r="E86" s="294">
        <v>34.9</v>
      </c>
      <c r="F86" s="294">
        <v>44.3</v>
      </c>
      <c r="G86" s="294">
        <v>42.1</v>
      </c>
      <c r="H86" s="295">
        <v>37</v>
      </c>
      <c r="I86" s="294">
        <v>46.2</v>
      </c>
      <c r="J86"/>
      <c r="K86" s="304">
        <f t="shared" si="6"/>
        <v>-9.200000000000003</v>
      </c>
      <c r="L86" s="291" t="s">
        <v>88</v>
      </c>
    </row>
    <row r="87" spans="2:12" ht="15.75">
      <c r="B87" s="291" t="s">
        <v>237</v>
      </c>
      <c r="C87" s="291" t="s">
        <v>89</v>
      </c>
      <c r="D87" s="293">
        <v>36.2</v>
      </c>
      <c r="E87" s="293">
        <v>30.6</v>
      </c>
      <c r="F87" s="293">
        <v>40.6</v>
      </c>
      <c r="G87" s="293">
        <v>36.8</v>
      </c>
      <c r="H87" s="293">
        <v>32.3</v>
      </c>
      <c r="I87" s="293">
        <v>40.5</v>
      </c>
      <c r="J87"/>
      <c r="K87" s="304">
        <f t="shared" si="6"/>
        <v>-8.200000000000003</v>
      </c>
      <c r="L87" s="291" t="s">
        <v>89</v>
      </c>
    </row>
    <row r="88" spans="2:12" ht="15.75">
      <c r="B88" s="291" t="s">
        <v>238</v>
      </c>
      <c r="C88" s="291" t="s">
        <v>79</v>
      </c>
      <c r="D88" s="295">
        <v>26</v>
      </c>
      <c r="E88" s="294">
        <v>24.4</v>
      </c>
      <c r="F88" s="294">
        <v>27.6</v>
      </c>
      <c r="G88" s="294">
        <v>25.1</v>
      </c>
      <c r="H88" s="294">
        <v>23.1</v>
      </c>
      <c r="I88" s="295">
        <v>27</v>
      </c>
      <c r="J88"/>
      <c r="K88" s="304">
        <f t="shared" si="6"/>
        <v>-3.8999999999999986</v>
      </c>
      <c r="L88" s="291" t="s">
        <v>79</v>
      </c>
    </row>
    <row r="89" spans="2:12" ht="15.75">
      <c r="B89" s="291" t="s">
        <v>239</v>
      </c>
      <c r="C89" s="291" t="s">
        <v>85</v>
      </c>
      <c r="D89" s="293">
        <v>39.4</v>
      </c>
      <c r="E89" s="293">
        <v>35.7</v>
      </c>
      <c r="F89" s="293">
        <v>42.7</v>
      </c>
      <c r="G89" s="293">
        <v>39.7</v>
      </c>
      <c r="H89" s="293">
        <v>36.6</v>
      </c>
      <c r="I89" s="293">
        <v>42.4</v>
      </c>
      <c r="J89"/>
      <c r="K89" s="304">
        <f t="shared" si="6"/>
        <v>-5.799999999999997</v>
      </c>
      <c r="L89" s="291" t="s">
        <v>85</v>
      </c>
    </row>
    <row r="90" spans="2:12" ht="15.75">
      <c r="B90" s="291" t="s">
        <v>240</v>
      </c>
      <c r="C90" s="291" t="s">
        <v>73</v>
      </c>
      <c r="D90" s="294">
        <v>30.1</v>
      </c>
      <c r="E90" s="294">
        <v>29.1</v>
      </c>
      <c r="F90" s="294">
        <v>31.1</v>
      </c>
      <c r="G90" s="294">
        <v>30.5</v>
      </c>
      <c r="H90" s="294">
        <v>28.7</v>
      </c>
      <c r="I90" s="294">
        <v>32.4</v>
      </c>
      <c r="J90"/>
      <c r="K90" s="304">
        <f t="shared" si="6"/>
        <v>-3.6999999999999993</v>
      </c>
      <c r="L90" s="291" t="s">
        <v>73</v>
      </c>
    </row>
    <row r="91" spans="2:12" ht="15.75">
      <c r="B91" s="291" t="s">
        <v>241</v>
      </c>
      <c r="C91" s="291" t="s">
        <v>72</v>
      </c>
      <c r="D91" s="293">
        <v>32.4</v>
      </c>
      <c r="E91" s="292">
        <v>30</v>
      </c>
      <c r="F91" s="293">
        <v>34.7</v>
      </c>
      <c r="G91" s="293">
        <v>32.2</v>
      </c>
      <c r="H91" s="293">
        <v>29.1</v>
      </c>
      <c r="I91" s="293">
        <v>35.3</v>
      </c>
      <c r="J91"/>
      <c r="K91" s="304">
        <f t="shared" si="6"/>
        <v>-6.199999999999996</v>
      </c>
      <c r="L91" s="291" t="s">
        <v>72</v>
      </c>
    </row>
    <row r="92" spans="2:12" ht="15.75">
      <c r="B92" s="291" t="s">
        <v>242</v>
      </c>
      <c r="C92" s="291" t="s">
        <v>29</v>
      </c>
      <c r="D92" s="294">
        <v>36.3</v>
      </c>
      <c r="E92" s="294">
        <v>34.5</v>
      </c>
      <c r="F92" s="294">
        <v>38.1</v>
      </c>
      <c r="G92" s="294">
        <v>37.4</v>
      </c>
      <c r="H92" s="294">
        <v>36.6</v>
      </c>
      <c r="I92" s="294">
        <v>38.1</v>
      </c>
      <c r="J92"/>
      <c r="K92" s="304">
        <f t="shared" si="6"/>
        <v>-1.5</v>
      </c>
      <c r="L92" s="291" t="s">
        <v>29</v>
      </c>
    </row>
    <row r="93" spans="2:12" ht="15.75">
      <c r="B93" s="291" t="s">
        <v>243</v>
      </c>
      <c r="C93" s="291" t="s">
        <v>86</v>
      </c>
      <c r="D93" s="293">
        <v>38.2</v>
      </c>
      <c r="E93" s="293">
        <v>34.8</v>
      </c>
      <c r="F93" s="292">
        <v>41</v>
      </c>
      <c r="G93" s="293">
        <v>39.2</v>
      </c>
      <c r="H93" s="293">
        <v>35.9</v>
      </c>
      <c r="I93" s="293">
        <v>41.9</v>
      </c>
      <c r="J93"/>
      <c r="K93" s="304">
        <f t="shared" si="6"/>
        <v>-6</v>
      </c>
      <c r="L93" s="291" t="s">
        <v>86</v>
      </c>
    </row>
    <row r="94" spans="2:12" ht="15.75">
      <c r="B94" s="291" t="s">
        <v>244</v>
      </c>
      <c r="C94" s="291" t="s">
        <v>24</v>
      </c>
      <c r="D94" s="294">
        <v>41.5</v>
      </c>
      <c r="E94" s="294">
        <v>37.4</v>
      </c>
      <c r="F94" s="294">
        <v>45.1</v>
      </c>
      <c r="G94" s="294">
        <v>41.2</v>
      </c>
      <c r="H94" s="294">
        <v>37.3</v>
      </c>
      <c r="I94" s="294">
        <v>44.5</v>
      </c>
      <c r="J94"/>
      <c r="K94" s="304">
        <f t="shared" si="6"/>
        <v>-7.200000000000003</v>
      </c>
      <c r="L94" s="291" t="s">
        <v>24</v>
      </c>
    </row>
    <row r="95" spans="2:12" ht="15.75">
      <c r="B95" s="291" t="s">
        <v>245</v>
      </c>
      <c r="C95" s="291" t="s">
        <v>23</v>
      </c>
      <c r="D95" s="293">
        <v>19.5</v>
      </c>
      <c r="E95" s="293">
        <v>15.6</v>
      </c>
      <c r="F95" s="293">
        <v>23.2</v>
      </c>
      <c r="G95" s="293">
        <v>18.9</v>
      </c>
      <c r="H95" s="292">
        <v>15</v>
      </c>
      <c r="I95" s="293">
        <v>22.5</v>
      </c>
      <c r="J95"/>
      <c r="K95" s="304">
        <f t="shared" si="6"/>
        <v>-7.5</v>
      </c>
      <c r="L95" s="291" t="s">
        <v>23</v>
      </c>
    </row>
    <row r="96" spans="2:12" ht="15.75">
      <c r="B96" s="291" t="s">
        <v>246</v>
      </c>
      <c r="C96" s="291" t="s">
        <v>82</v>
      </c>
      <c r="D96" s="294">
        <v>38.2</v>
      </c>
      <c r="E96" s="294">
        <v>35.6</v>
      </c>
      <c r="F96" s="294">
        <v>40.7</v>
      </c>
      <c r="G96" s="294">
        <v>35.8</v>
      </c>
      <c r="H96" s="294">
        <v>32.8</v>
      </c>
      <c r="I96" s="294">
        <v>38.7</v>
      </c>
      <c r="J96"/>
      <c r="K96" s="304">
        <f t="shared" si="6"/>
        <v>-5.900000000000006</v>
      </c>
      <c r="L96" s="291" t="s">
        <v>82</v>
      </c>
    </row>
    <row r="97" spans="2:12" ht="15.75">
      <c r="B97" s="291" t="s">
        <v>247</v>
      </c>
      <c r="C97" s="291" t="s">
        <v>100</v>
      </c>
      <c r="D97" s="293">
        <v>30.1</v>
      </c>
      <c r="E97" s="293">
        <v>26.6</v>
      </c>
      <c r="F97" s="293">
        <v>33.4</v>
      </c>
      <c r="G97" s="293">
        <v>31.8</v>
      </c>
      <c r="H97" s="293">
        <v>28.2</v>
      </c>
      <c r="I97" s="293">
        <v>35.3</v>
      </c>
      <c r="J97"/>
      <c r="K97" s="304">
        <f t="shared" si="6"/>
        <v>-7.099999999999998</v>
      </c>
      <c r="L97" s="291" t="s">
        <v>100</v>
      </c>
    </row>
    <row r="98" spans="2:12" ht="15.75">
      <c r="B98" s="291" t="s">
        <v>248</v>
      </c>
      <c r="C98" s="291" t="s">
        <v>78</v>
      </c>
      <c r="D98" s="294">
        <v>48.3</v>
      </c>
      <c r="E98" s="294">
        <v>44.3</v>
      </c>
      <c r="F98" s="294">
        <v>52.4</v>
      </c>
      <c r="G98" s="294">
        <v>49.5</v>
      </c>
      <c r="H98" s="294">
        <v>45.1</v>
      </c>
      <c r="I98" s="294">
        <v>53.9</v>
      </c>
      <c r="J98"/>
      <c r="K98" s="304">
        <f t="shared" si="6"/>
        <v>-8.799999999999997</v>
      </c>
      <c r="L98" s="291" t="s">
        <v>78</v>
      </c>
    </row>
    <row r="99" spans="2:12" ht="15.75">
      <c r="B99" s="291" t="s">
        <v>249</v>
      </c>
      <c r="C99" s="291" t="s">
        <v>71</v>
      </c>
      <c r="D99" s="293">
        <v>34.7</v>
      </c>
      <c r="E99" s="293">
        <v>31.1</v>
      </c>
      <c r="F99" s="293">
        <v>38.4</v>
      </c>
      <c r="G99" s="293">
        <v>36.9</v>
      </c>
      <c r="H99" s="293">
        <v>33.4</v>
      </c>
      <c r="I99" s="293">
        <v>40.4</v>
      </c>
      <c r="J99"/>
      <c r="K99" s="304">
        <f t="shared" si="6"/>
        <v>-7</v>
      </c>
      <c r="L99" s="291" t="s">
        <v>71</v>
      </c>
    </row>
    <row r="100" spans="2:11" ht="15.75">
      <c r="B100"/>
      <c r="C100"/>
      <c r="D100"/>
      <c r="E100"/>
      <c r="F100"/>
      <c r="G100"/>
      <c r="H100"/>
      <c r="I100"/>
      <c r="J100"/>
      <c r="K100" s="304">
        <f t="shared" si="6"/>
        <v>0</v>
      </c>
    </row>
    <row r="101" spans="2:11" ht="15.75">
      <c r="B101" s="291" t="s">
        <v>250</v>
      </c>
      <c r="C101" s="291" t="s">
        <v>101</v>
      </c>
      <c r="D101" s="294">
        <v>41.7</v>
      </c>
      <c r="E101" s="294">
        <v>40.2</v>
      </c>
      <c r="F101" s="294">
        <v>43.2</v>
      </c>
      <c r="G101" s="296">
        <v>41.7</v>
      </c>
      <c r="H101" s="296">
        <v>40.2</v>
      </c>
      <c r="I101" s="296">
        <v>43.2</v>
      </c>
      <c r="J101"/>
      <c r="K101" s="304">
        <f t="shared" si="6"/>
        <v>-3</v>
      </c>
    </row>
    <row r="102" spans="2:11" ht="15.75">
      <c r="B102"/>
      <c r="C102"/>
      <c r="D102"/>
      <c r="E102"/>
      <c r="F102"/>
      <c r="G102"/>
      <c r="H102"/>
      <c r="I102"/>
      <c r="J102"/>
      <c r="K102" s="304">
        <f t="shared" si="6"/>
        <v>0</v>
      </c>
    </row>
    <row r="103" spans="2:11" ht="15.75">
      <c r="B103" s="291" t="s">
        <v>251</v>
      </c>
      <c r="C103" s="291" t="s">
        <v>102</v>
      </c>
      <c r="D103" s="293">
        <v>32.2</v>
      </c>
      <c r="E103" s="293">
        <v>26.6</v>
      </c>
      <c r="F103" s="292">
        <v>38</v>
      </c>
      <c r="G103" s="296">
        <v>32.2</v>
      </c>
      <c r="H103" s="296">
        <v>26.6</v>
      </c>
      <c r="I103" s="296">
        <v>38</v>
      </c>
      <c r="J103"/>
      <c r="K103" s="304">
        <f t="shared" si="6"/>
        <v>-11.399999999999999</v>
      </c>
    </row>
    <row r="104" spans="2:11" ht="15.75">
      <c r="B104" s="291" t="s">
        <v>252</v>
      </c>
      <c r="C104" s="291" t="s">
        <v>91</v>
      </c>
      <c r="D104" s="294">
        <v>35.7</v>
      </c>
      <c r="E104" s="294">
        <v>32.3</v>
      </c>
      <c r="F104" s="294">
        <v>39.2</v>
      </c>
      <c r="G104" s="294">
        <v>36.9</v>
      </c>
      <c r="H104" s="294">
        <v>32.7</v>
      </c>
      <c r="I104" s="294">
        <v>41.2</v>
      </c>
      <c r="J104"/>
      <c r="K104" s="304">
        <f t="shared" si="6"/>
        <v>-8.5</v>
      </c>
    </row>
    <row r="105" spans="2:11" ht="15.75">
      <c r="B105" s="291" t="s">
        <v>253</v>
      </c>
      <c r="C105" s="291" t="s">
        <v>90</v>
      </c>
      <c r="D105" s="292">
        <v>35</v>
      </c>
      <c r="E105" s="293">
        <v>32.4</v>
      </c>
      <c r="F105" s="293">
        <v>37.6</v>
      </c>
      <c r="G105" s="293">
        <v>35.4</v>
      </c>
      <c r="H105" s="293">
        <v>33.6</v>
      </c>
      <c r="I105" s="293">
        <v>37.1</v>
      </c>
      <c r="J105"/>
      <c r="K105" s="304">
        <f t="shared" si="6"/>
        <v>-3.5</v>
      </c>
    </row>
    <row r="106" spans="2:11" ht="15.75">
      <c r="B106"/>
      <c r="C106"/>
      <c r="D106"/>
      <c r="E106"/>
      <c r="F106"/>
      <c r="G106"/>
      <c r="H106"/>
      <c r="I106"/>
      <c r="J106"/>
      <c r="K106" s="304">
        <f t="shared" si="6"/>
        <v>0</v>
      </c>
    </row>
    <row r="107" spans="2:11" ht="15.75">
      <c r="B107" s="291" t="s">
        <v>254</v>
      </c>
      <c r="C107" s="291" t="s">
        <v>104</v>
      </c>
      <c r="D107" s="294">
        <v>18.3</v>
      </c>
      <c r="E107" s="294">
        <v>14.8</v>
      </c>
      <c r="F107" s="294">
        <v>21.7</v>
      </c>
      <c r="G107" s="296">
        <v>18.3</v>
      </c>
      <c r="H107" s="296">
        <v>14.8</v>
      </c>
      <c r="I107" s="296">
        <v>21.7</v>
      </c>
      <c r="J107"/>
      <c r="K107" s="304">
        <f t="shared" si="6"/>
        <v>-6.899999999999999</v>
      </c>
    </row>
    <row r="108" spans="2:11" ht="15.75">
      <c r="B108" s="291" t="s">
        <v>255</v>
      </c>
      <c r="C108" s="291" t="s">
        <v>105</v>
      </c>
      <c r="D108" s="293">
        <v>16.9</v>
      </c>
      <c r="E108" s="293">
        <v>14.7</v>
      </c>
      <c r="F108" s="293">
        <v>19.1</v>
      </c>
      <c r="G108" s="293">
        <v>17.7</v>
      </c>
      <c r="H108" s="293">
        <v>14.6</v>
      </c>
      <c r="I108" s="293">
        <v>20.8</v>
      </c>
      <c r="J108"/>
      <c r="K108" s="304">
        <f t="shared" si="6"/>
        <v>-6.200000000000001</v>
      </c>
    </row>
    <row r="109" spans="2:11" ht="15.75">
      <c r="B109" s="291" t="s">
        <v>256</v>
      </c>
      <c r="C109" s="291" t="s">
        <v>93</v>
      </c>
      <c r="D109" s="294">
        <v>33.4</v>
      </c>
      <c r="E109" s="294">
        <v>29.5</v>
      </c>
      <c r="F109" s="295">
        <v>37</v>
      </c>
      <c r="G109" s="294">
        <v>31.7</v>
      </c>
      <c r="H109" s="294">
        <v>27.1</v>
      </c>
      <c r="I109" s="295">
        <v>36</v>
      </c>
      <c r="J109"/>
      <c r="K109" s="304">
        <f t="shared" si="6"/>
        <v>-8.899999999999999</v>
      </c>
    </row>
    <row r="110" spans="2:11" ht="15.75">
      <c r="B110" s="291" t="s">
        <v>257</v>
      </c>
      <c r="C110" s="291" t="s">
        <v>106</v>
      </c>
      <c r="D110" s="293">
        <v>35.8</v>
      </c>
      <c r="E110" s="293">
        <v>30.5</v>
      </c>
      <c r="F110" s="292">
        <v>41</v>
      </c>
      <c r="G110" s="293">
        <v>36.6</v>
      </c>
      <c r="H110" s="293">
        <v>31.1</v>
      </c>
      <c r="I110" s="292">
        <v>42</v>
      </c>
      <c r="J110"/>
      <c r="K110" s="304">
        <f t="shared" si="6"/>
        <v>-10.899999999999999</v>
      </c>
    </row>
    <row r="111" spans="2:10" ht="15.75">
      <c r="B111"/>
      <c r="C111"/>
      <c r="D111"/>
      <c r="E111"/>
      <c r="F111"/>
      <c r="G111"/>
      <c r="H111"/>
      <c r="I111"/>
      <c r="J111"/>
    </row>
    <row r="112" spans="2:10" ht="15.75">
      <c r="B112" s="287" t="s">
        <v>258</v>
      </c>
      <c r="C112"/>
      <c r="D112"/>
      <c r="E112"/>
      <c r="F112"/>
      <c r="G112"/>
      <c r="H112"/>
      <c r="I112"/>
      <c r="J112"/>
    </row>
    <row r="113" spans="2:10" ht="15.75">
      <c r="B113" s="287" t="s">
        <v>103</v>
      </c>
      <c r="C113" s="286" t="s">
        <v>111</v>
      </c>
      <c r="D113"/>
      <c r="E113"/>
      <c r="F113"/>
      <c r="G113"/>
      <c r="H113"/>
      <c r="I113"/>
      <c r="J113"/>
    </row>
    <row r="118" spans="2:9" ht="15.75">
      <c r="B118" s="323" t="s">
        <v>97</v>
      </c>
      <c r="C118" s="323" t="s">
        <v>97</v>
      </c>
      <c r="D118" s="317" t="s">
        <v>67</v>
      </c>
      <c r="E118" s="317" t="s">
        <v>67</v>
      </c>
      <c r="F118" s="317" t="s">
        <v>67</v>
      </c>
      <c r="G118" s="317" t="s">
        <v>213</v>
      </c>
      <c r="H118" s="317" t="s">
        <v>213</v>
      </c>
      <c r="I118" s="317" t="s">
        <v>213</v>
      </c>
    </row>
    <row r="119" spans="2:9" ht="15.75">
      <c r="B119" s="323" t="s">
        <v>214</v>
      </c>
      <c r="C119" s="323" t="s">
        <v>214</v>
      </c>
      <c r="D119" s="288" t="s">
        <v>215</v>
      </c>
      <c r="E119" s="288" t="s">
        <v>216</v>
      </c>
      <c r="F119" s="288" t="s">
        <v>217</v>
      </c>
      <c r="G119" s="288" t="s">
        <v>215</v>
      </c>
      <c r="H119" s="288" t="s">
        <v>216</v>
      </c>
      <c r="I119" s="288" t="s">
        <v>217</v>
      </c>
    </row>
    <row r="120" spans="2:9" ht="15.75">
      <c r="B120" s="323" t="s">
        <v>218</v>
      </c>
      <c r="C120" s="323" t="s">
        <v>218</v>
      </c>
      <c r="D120" s="288" t="s">
        <v>21</v>
      </c>
      <c r="E120" s="288" t="s">
        <v>9</v>
      </c>
      <c r="F120" s="288" t="s">
        <v>10</v>
      </c>
      <c r="G120" s="288" t="s">
        <v>21</v>
      </c>
      <c r="H120" s="288" t="s">
        <v>9</v>
      </c>
      <c r="I120" s="288" t="s">
        <v>10</v>
      </c>
    </row>
    <row r="121" spans="2:9" ht="15.75">
      <c r="B121" s="289" t="s">
        <v>219</v>
      </c>
      <c r="C121" s="289" t="s">
        <v>220</v>
      </c>
      <c r="D121" s="290" t="s">
        <v>107</v>
      </c>
      <c r="E121" s="290" t="s">
        <v>107</v>
      </c>
      <c r="F121" s="290" t="s">
        <v>107</v>
      </c>
      <c r="G121" s="290" t="s">
        <v>107</v>
      </c>
      <c r="H121" s="290" t="s">
        <v>107</v>
      </c>
      <c r="I121" s="290" t="s">
        <v>107</v>
      </c>
    </row>
    <row r="122" spans="2:9" ht="15.75">
      <c r="B122" s="291" t="s">
        <v>221</v>
      </c>
      <c r="C122" s="291" t="s">
        <v>184</v>
      </c>
      <c r="D122" s="292" t="s">
        <v>108</v>
      </c>
      <c r="E122" s="292" t="s">
        <v>108</v>
      </c>
      <c r="F122" s="292" t="s">
        <v>108</v>
      </c>
      <c r="G122" s="292" t="s">
        <v>108</v>
      </c>
      <c r="H122" s="292" t="s">
        <v>108</v>
      </c>
      <c r="I122" s="292" t="s">
        <v>108</v>
      </c>
    </row>
    <row r="123" spans="2:9" ht="15.75">
      <c r="B123" s="291" t="s">
        <v>222</v>
      </c>
      <c r="C123" s="291" t="s">
        <v>185</v>
      </c>
      <c r="D123" s="292" t="s">
        <v>107</v>
      </c>
      <c r="E123" s="292" t="s">
        <v>107</v>
      </c>
      <c r="F123" s="292" t="s">
        <v>107</v>
      </c>
      <c r="G123" s="292" t="s">
        <v>107</v>
      </c>
      <c r="H123" s="292" t="s">
        <v>107</v>
      </c>
      <c r="I123" s="292" t="s">
        <v>107</v>
      </c>
    </row>
    <row r="124" spans="2:9" ht="15.75">
      <c r="B124" s="291" t="s">
        <v>223</v>
      </c>
      <c r="C124" s="291" t="s">
        <v>74</v>
      </c>
      <c r="D124" s="292" t="s">
        <v>107</v>
      </c>
      <c r="E124" s="292" t="s">
        <v>107</v>
      </c>
      <c r="F124" s="292" t="s">
        <v>107</v>
      </c>
      <c r="G124" s="292" t="s">
        <v>109</v>
      </c>
      <c r="H124" s="292" t="s">
        <v>109</v>
      </c>
      <c r="I124" s="292" t="s">
        <v>109</v>
      </c>
    </row>
    <row r="125" spans="2:9" ht="15.75">
      <c r="B125" s="291" t="s">
        <v>224</v>
      </c>
      <c r="C125" s="291" t="s">
        <v>81</v>
      </c>
      <c r="D125" s="295" t="s">
        <v>107</v>
      </c>
      <c r="E125" s="295" t="s">
        <v>107</v>
      </c>
      <c r="F125" s="295" t="s">
        <v>107</v>
      </c>
      <c r="G125" s="295" t="s">
        <v>107</v>
      </c>
      <c r="H125" s="295" t="s">
        <v>107</v>
      </c>
      <c r="I125" s="295" t="s">
        <v>107</v>
      </c>
    </row>
    <row r="126" spans="2:9" ht="15.75">
      <c r="B126" s="291" t="s">
        <v>225</v>
      </c>
      <c r="C126" s="291" t="s">
        <v>83</v>
      </c>
      <c r="D126" s="292" t="s">
        <v>164</v>
      </c>
      <c r="E126" s="292" t="s">
        <v>164</v>
      </c>
      <c r="F126" s="292" t="s">
        <v>164</v>
      </c>
      <c r="G126" s="292" t="s">
        <v>164</v>
      </c>
      <c r="H126" s="292" t="s">
        <v>164</v>
      </c>
      <c r="I126" s="292" t="s">
        <v>164</v>
      </c>
    </row>
    <row r="127" spans="2:9" ht="15.75">
      <c r="B127" s="291" t="s">
        <v>226</v>
      </c>
      <c r="C127" s="291" t="s">
        <v>77</v>
      </c>
      <c r="D127" s="295" t="s">
        <v>107</v>
      </c>
      <c r="E127" s="295" t="s">
        <v>107</v>
      </c>
      <c r="F127" s="295" t="s">
        <v>107</v>
      </c>
      <c r="G127" s="295" t="s">
        <v>107</v>
      </c>
      <c r="H127" s="295" t="s">
        <v>107</v>
      </c>
      <c r="I127" s="295" t="s">
        <v>107</v>
      </c>
    </row>
    <row r="128" spans="2:9" ht="15.75">
      <c r="B128" s="291" t="s">
        <v>227</v>
      </c>
      <c r="C128" s="291" t="s">
        <v>110</v>
      </c>
      <c r="D128" s="292" t="s">
        <v>107</v>
      </c>
      <c r="E128" s="292" t="s">
        <v>107</v>
      </c>
      <c r="F128" s="292" t="s">
        <v>107</v>
      </c>
      <c r="G128" s="292" t="s">
        <v>107</v>
      </c>
      <c r="H128" s="292" t="s">
        <v>107</v>
      </c>
      <c r="I128" s="292" t="s">
        <v>107</v>
      </c>
    </row>
    <row r="129" spans="2:9" ht="15.75">
      <c r="B129" s="291" t="s">
        <v>228</v>
      </c>
      <c r="C129" s="291" t="s">
        <v>87</v>
      </c>
      <c r="D129" s="295" t="s">
        <v>107</v>
      </c>
      <c r="E129" s="295" t="s">
        <v>107</v>
      </c>
      <c r="F129" s="295" t="s">
        <v>107</v>
      </c>
      <c r="G129" s="295" t="s">
        <v>107</v>
      </c>
      <c r="H129" s="295" t="s">
        <v>107</v>
      </c>
      <c r="I129" s="295" t="s">
        <v>107</v>
      </c>
    </row>
    <row r="130" spans="2:9" ht="15.75">
      <c r="B130" s="291" t="s">
        <v>229</v>
      </c>
      <c r="C130" s="291" t="s">
        <v>99</v>
      </c>
      <c r="D130" s="292" t="s">
        <v>107</v>
      </c>
      <c r="E130" s="292" t="s">
        <v>107</v>
      </c>
      <c r="F130" s="292" t="s">
        <v>107</v>
      </c>
      <c r="G130" s="292" t="s">
        <v>107</v>
      </c>
      <c r="H130" s="292" t="s">
        <v>107</v>
      </c>
      <c r="I130" s="292" t="s">
        <v>107</v>
      </c>
    </row>
    <row r="131" spans="2:9" ht="15.75">
      <c r="B131" s="291" t="s">
        <v>230</v>
      </c>
      <c r="C131" s="291" t="s">
        <v>70</v>
      </c>
      <c r="D131" s="295" t="s">
        <v>107</v>
      </c>
      <c r="E131" s="295" t="s">
        <v>107</v>
      </c>
      <c r="F131" s="295" t="s">
        <v>107</v>
      </c>
      <c r="G131" s="295" t="s">
        <v>107</v>
      </c>
      <c r="H131" s="295" t="s">
        <v>107</v>
      </c>
      <c r="I131" s="295" t="s">
        <v>107</v>
      </c>
    </row>
    <row r="132" spans="2:9" ht="15.75">
      <c r="B132" s="291" t="s">
        <v>231</v>
      </c>
      <c r="C132" s="291" t="s">
        <v>75</v>
      </c>
      <c r="D132" s="292" t="s">
        <v>107</v>
      </c>
      <c r="E132" s="292" t="s">
        <v>107</v>
      </c>
      <c r="F132" s="292" t="s">
        <v>107</v>
      </c>
      <c r="G132" s="292" t="s">
        <v>107</v>
      </c>
      <c r="H132" s="292" t="s">
        <v>107</v>
      </c>
      <c r="I132" s="292" t="s">
        <v>107</v>
      </c>
    </row>
    <row r="133" spans="2:9" ht="15.75">
      <c r="B133" s="291" t="s">
        <v>232</v>
      </c>
      <c r="C133" s="291" t="s">
        <v>80</v>
      </c>
      <c r="D133" s="295" t="s">
        <v>107</v>
      </c>
      <c r="E133" s="295" t="s">
        <v>107</v>
      </c>
      <c r="F133" s="295" t="s">
        <v>107</v>
      </c>
      <c r="G133" s="295" t="s">
        <v>107</v>
      </c>
      <c r="H133" s="295" t="s">
        <v>107</v>
      </c>
      <c r="I133" s="295" t="s">
        <v>107</v>
      </c>
    </row>
    <row r="134" spans="2:9" ht="15.75">
      <c r="B134" s="291" t="s">
        <v>233</v>
      </c>
      <c r="C134" s="291" t="s">
        <v>84</v>
      </c>
      <c r="D134" s="292" t="s">
        <v>107</v>
      </c>
      <c r="E134" s="292" t="s">
        <v>107</v>
      </c>
      <c r="F134" s="292" t="s">
        <v>107</v>
      </c>
      <c r="G134" s="292" t="s">
        <v>107</v>
      </c>
      <c r="H134" s="292" t="s">
        <v>107</v>
      </c>
      <c r="I134" s="292" t="s">
        <v>107</v>
      </c>
    </row>
    <row r="135" spans="2:9" ht="15.75">
      <c r="B135" s="291" t="s">
        <v>234</v>
      </c>
      <c r="C135" s="291" t="s">
        <v>76</v>
      </c>
      <c r="D135" s="295" t="s">
        <v>107</v>
      </c>
      <c r="E135" s="295" t="s">
        <v>107</v>
      </c>
      <c r="F135" s="295" t="s">
        <v>107</v>
      </c>
      <c r="G135" s="295" t="s">
        <v>107</v>
      </c>
      <c r="H135" s="295" t="s">
        <v>107</v>
      </c>
      <c r="I135" s="295" t="s">
        <v>107</v>
      </c>
    </row>
    <row r="136" spans="2:9" ht="15.75">
      <c r="B136" s="291" t="s">
        <v>235</v>
      </c>
      <c r="C136" s="291" t="s">
        <v>15</v>
      </c>
      <c r="D136" s="292" t="s">
        <v>107</v>
      </c>
      <c r="E136" s="292" t="s">
        <v>107</v>
      </c>
      <c r="F136" s="292" t="s">
        <v>107</v>
      </c>
      <c r="G136" s="292" t="s">
        <v>107</v>
      </c>
      <c r="H136" s="292" t="s">
        <v>107</v>
      </c>
      <c r="I136" s="292" t="s">
        <v>107</v>
      </c>
    </row>
    <row r="137" spans="2:9" ht="15.75">
      <c r="B137" s="291" t="s">
        <v>236</v>
      </c>
      <c r="C137" s="291" t="s">
        <v>88</v>
      </c>
      <c r="D137" s="295" t="s">
        <v>107</v>
      </c>
      <c r="E137" s="295" t="s">
        <v>107</v>
      </c>
      <c r="F137" s="295" t="s">
        <v>107</v>
      </c>
      <c r="G137" s="295" t="s">
        <v>107</v>
      </c>
      <c r="H137" s="295" t="s">
        <v>107</v>
      </c>
      <c r="I137" s="295" t="s">
        <v>107</v>
      </c>
    </row>
    <row r="138" spans="2:9" ht="15.75">
      <c r="B138" s="291" t="s">
        <v>237</v>
      </c>
      <c r="C138" s="291" t="s">
        <v>89</v>
      </c>
      <c r="D138" s="292" t="s">
        <v>107</v>
      </c>
      <c r="E138" s="292" t="s">
        <v>107</v>
      </c>
      <c r="F138" s="292" t="s">
        <v>107</v>
      </c>
      <c r="G138" s="292" t="s">
        <v>107</v>
      </c>
      <c r="H138" s="292" t="s">
        <v>107</v>
      </c>
      <c r="I138" s="292" t="s">
        <v>107</v>
      </c>
    </row>
    <row r="139" spans="2:9" ht="15.75">
      <c r="B139" s="291" t="s">
        <v>238</v>
      </c>
      <c r="C139" s="291" t="s">
        <v>79</v>
      </c>
      <c r="D139" s="295" t="s">
        <v>107</v>
      </c>
      <c r="E139" s="295" t="s">
        <v>107</v>
      </c>
      <c r="F139" s="295" t="s">
        <v>107</v>
      </c>
      <c r="G139" s="295" t="s">
        <v>107</v>
      </c>
      <c r="H139" s="295" t="s">
        <v>107</v>
      </c>
      <c r="I139" s="295" t="s">
        <v>107</v>
      </c>
    </row>
    <row r="140" spans="2:9" ht="15.75">
      <c r="B140" s="291" t="s">
        <v>239</v>
      </c>
      <c r="C140" s="291" t="s">
        <v>85</v>
      </c>
      <c r="D140" s="292" t="s">
        <v>107</v>
      </c>
      <c r="E140" s="292" t="s">
        <v>107</v>
      </c>
      <c r="F140" s="292" t="s">
        <v>107</v>
      </c>
      <c r="G140" s="292" t="s">
        <v>107</v>
      </c>
      <c r="H140" s="292" t="s">
        <v>107</v>
      </c>
      <c r="I140" s="292" t="s">
        <v>107</v>
      </c>
    </row>
    <row r="141" spans="2:9" ht="15.75">
      <c r="B141" s="291" t="s">
        <v>240</v>
      </c>
      <c r="C141" s="291" t="s">
        <v>73</v>
      </c>
      <c r="D141" s="295" t="s">
        <v>107</v>
      </c>
      <c r="E141" s="295" t="s">
        <v>107</v>
      </c>
      <c r="F141" s="295" t="s">
        <v>107</v>
      </c>
      <c r="G141" s="295" t="s">
        <v>107</v>
      </c>
      <c r="H141" s="295" t="s">
        <v>107</v>
      </c>
      <c r="I141" s="295" t="s">
        <v>107</v>
      </c>
    </row>
    <row r="142" spans="2:9" ht="15.75">
      <c r="B142" s="291" t="s">
        <v>241</v>
      </c>
      <c r="C142" s="291" t="s">
        <v>72</v>
      </c>
      <c r="D142" s="292" t="s">
        <v>107</v>
      </c>
      <c r="E142" s="292" t="s">
        <v>107</v>
      </c>
      <c r="F142" s="292" t="s">
        <v>107</v>
      </c>
      <c r="G142" s="292" t="s">
        <v>107</v>
      </c>
      <c r="H142" s="292" t="s">
        <v>107</v>
      </c>
      <c r="I142" s="292" t="s">
        <v>107</v>
      </c>
    </row>
    <row r="143" spans="2:9" ht="15.75">
      <c r="B143" s="291" t="s">
        <v>242</v>
      </c>
      <c r="C143" s="291" t="s">
        <v>29</v>
      </c>
      <c r="D143" s="295" t="s">
        <v>107</v>
      </c>
      <c r="E143" s="295" t="s">
        <v>107</v>
      </c>
      <c r="F143" s="295" t="s">
        <v>107</v>
      </c>
      <c r="G143" s="295" t="s">
        <v>107</v>
      </c>
      <c r="H143" s="295" t="s">
        <v>107</v>
      </c>
      <c r="I143" s="295" t="s">
        <v>107</v>
      </c>
    </row>
    <row r="144" spans="2:9" ht="15.75">
      <c r="B144" s="291" t="s">
        <v>243</v>
      </c>
      <c r="C144" s="291" t="s">
        <v>86</v>
      </c>
      <c r="D144" s="292" t="s">
        <v>107</v>
      </c>
      <c r="E144" s="292" t="s">
        <v>107</v>
      </c>
      <c r="F144" s="292" t="s">
        <v>107</v>
      </c>
      <c r="G144" s="292" t="s">
        <v>107</v>
      </c>
      <c r="H144" s="292" t="s">
        <v>107</v>
      </c>
      <c r="I144" s="292" t="s">
        <v>107</v>
      </c>
    </row>
    <row r="145" spans="2:9" ht="15.75">
      <c r="B145" s="291" t="s">
        <v>244</v>
      </c>
      <c r="C145" s="291" t="s">
        <v>24</v>
      </c>
      <c r="D145" s="295" t="s">
        <v>107</v>
      </c>
      <c r="E145" s="295" t="s">
        <v>107</v>
      </c>
      <c r="F145" s="295" t="s">
        <v>107</v>
      </c>
      <c r="G145" s="295" t="s">
        <v>107</v>
      </c>
      <c r="H145" s="295" t="s">
        <v>107</v>
      </c>
      <c r="I145" s="295" t="s">
        <v>107</v>
      </c>
    </row>
    <row r="146" spans="2:9" ht="15.75">
      <c r="B146" s="291" t="s">
        <v>245</v>
      </c>
      <c r="C146" s="291" t="s">
        <v>23</v>
      </c>
      <c r="D146" s="292" t="s">
        <v>107</v>
      </c>
      <c r="E146" s="292" t="s">
        <v>107</v>
      </c>
      <c r="F146" s="292" t="s">
        <v>107</v>
      </c>
      <c r="G146" s="292" t="s">
        <v>107</v>
      </c>
      <c r="H146" s="292" t="s">
        <v>107</v>
      </c>
      <c r="I146" s="292" t="s">
        <v>107</v>
      </c>
    </row>
    <row r="147" spans="2:9" ht="15.75">
      <c r="B147" s="291" t="s">
        <v>246</v>
      </c>
      <c r="C147" s="291" t="s">
        <v>82</v>
      </c>
      <c r="D147" s="295" t="s">
        <v>107</v>
      </c>
      <c r="E147" s="295" t="s">
        <v>107</v>
      </c>
      <c r="F147" s="295" t="s">
        <v>107</v>
      </c>
      <c r="G147" s="295" t="s">
        <v>107</v>
      </c>
      <c r="H147" s="295" t="s">
        <v>107</v>
      </c>
      <c r="I147" s="295" t="s">
        <v>107</v>
      </c>
    </row>
    <row r="148" spans="2:9" ht="15.75">
      <c r="B148" s="291" t="s">
        <v>247</v>
      </c>
      <c r="C148" s="291" t="s">
        <v>100</v>
      </c>
      <c r="D148" s="292" t="s">
        <v>107</v>
      </c>
      <c r="E148" s="292" t="s">
        <v>107</v>
      </c>
      <c r="F148" s="292" t="s">
        <v>107</v>
      </c>
      <c r="G148" s="292" t="s">
        <v>107</v>
      </c>
      <c r="H148" s="292" t="s">
        <v>107</v>
      </c>
      <c r="I148" s="292" t="s">
        <v>107</v>
      </c>
    </row>
    <row r="149" spans="2:9" ht="15.75">
      <c r="B149" s="291" t="s">
        <v>248</v>
      </c>
      <c r="C149" s="291" t="s">
        <v>78</v>
      </c>
      <c r="D149" s="295" t="s">
        <v>107</v>
      </c>
      <c r="E149" s="295" t="s">
        <v>107</v>
      </c>
      <c r="F149" s="295" t="s">
        <v>107</v>
      </c>
      <c r="G149" s="295" t="s">
        <v>107</v>
      </c>
      <c r="H149" s="295" t="s">
        <v>107</v>
      </c>
      <c r="I149" s="295" t="s">
        <v>107</v>
      </c>
    </row>
    <row r="150" spans="2:9" ht="15.75">
      <c r="B150" s="291" t="s">
        <v>249</v>
      </c>
      <c r="C150" s="291" t="s">
        <v>71</v>
      </c>
      <c r="D150" s="292" t="s">
        <v>107</v>
      </c>
      <c r="E150" s="292" t="s">
        <v>107</v>
      </c>
      <c r="F150" s="292" t="s">
        <v>107</v>
      </c>
      <c r="G150" s="292" t="s">
        <v>107</v>
      </c>
      <c r="H150" s="292" t="s">
        <v>107</v>
      </c>
      <c r="I150" s="292" t="s">
        <v>107</v>
      </c>
    </row>
    <row r="151" spans="2:9" ht="15.75">
      <c r="B151" s="291" t="s">
        <v>250</v>
      </c>
      <c r="C151" s="291" t="s">
        <v>101</v>
      </c>
      <c r="D151" s="295" t="s">
        <v>107</v>
      </c>
      <c r="E151" s="295" t="s">
        <v>107</v>
      </c>
      <c r="F151" s="295" t="s">
        <v>107</v>
      </c>
      <c r="G151" s="295" t="s">
        <v>107</v>
      </c>
      <c r="H151" s="295" t="s">
        <v>107</v>
      </c>
      <c r="I151" s="295" t="s">
        <v>107</v>
      </c>
    </row>
    <row r="152" spans="2:9" ht="15.75">
      <c r="B152" s="291" t="s">
        <v>251</v>
      </c>
      <c r="C152" s="291" t="s">
        <v>102</v>
      </c>
      <c r="D152" s="292" t="s">
        <v>107</v>
      </c>
      <c r="E152" s="292" t="s">
        <v>107</v>
      </c>
      <c r="F152" s="292" t="s">
        <v>107</v>
      </c>
      <c r="G152" s="292" t="s">
        <v>107</v>
      </c>
      <c r="H152" s="292" t="s">
        <v>107</v>
      </c>
      <c r="I152" s="292" t="s">
        <v>107</v>
      </c>
    </row>
    <row r="153" spans="2:9" ht="15.75">
      <c r="B153" s="291" t="s">
        <v>252</v>
      </c>
      <c r="C153" s="291" t="s">
        <v>91</v>
      </c>
      <c r="D153" s="295" t="s">
        <v>107</v>
      </c>
      <c r="E153" s="295" t="s">
        <v>107</v>
      </c>
      <c r="F153" s="295" t="s">
        <v>107</v>
      </c>
      <c r="G153" s="295" t="s">
        <v>107</v>
      </c>
      <c r="H153" s="295" t="s">
        <v>107</v>
      </c>
      <c r="I153" s="295" t="s">
        <v>107</v>
      </c>
    </row>
    <row r="154" spans="2:9" ht="15.75">
      <c r="B154" s="291" t="s">
        <v>253</v>
      </c>
      <c r="C154" s="291" t="s">
        <v>90</v>
      </c>
      <c r="D154" s="292" t="s">
        <v>107</v>
      </c>
      <c r="E154" s="292" t="s">
        <v>107</v>
      </c>
      <c r="F154" s="292" t="s">
        <v>107</v>
      </c>
      <c r="G154" s="292" t="s">
        <v>107</v>
      </c>
      <c r="H154" s="292" t="s">
        <v>107</v>
      </c>
      <c r="I154" s="292" t="s">
        <v>107</v>
      </c>
    </row>
    <row r="155" spans="2:9" ht="15.75">
      <c r="B155" s="291" t="s">
        <v>254</v>
      </c>
      <c r="C155" s="291" t="s">
        <v>104</v>
      </c>
      <c r="D155" s="295" t="s">
        <v>107</v>
      </c>
      <c r="E155" s="295" t="s">
        <v>107</v>
      </c>
      <c r="F155" s="295" t="s">
        <v>107</v>
      </c>
      <c r="G155" s="295" t="s">
        <v>107</v>
      </c>
      <c r="H155" s="295" t="s">
        <v>107</v>
      </c>
      <c r="I155" s="295" t="s">
        <v>107</v>
      </c>
    </row>
    <row r="156" spans="2:9" ht="15.75">
      <c r="B156" s="291" t="s">
        <v>255</v>
      </c>
      <c r="C156" s="291" t="s">
        <v>105</v>
      </c>
      <c r="D156" s="292" t="s">
        <v>107</v>
      </c>
      <c r="E156" s="292" t="s">
        <v>107</v>
      </c>
      <c r="F156" s="292" t="s">
        <v>107</v>
      </c>
      <c r="G156" s="292" t="s">
        <v>107</v>
      </c>
      <c r="H156" s="292" t="s">
        <v>107</v>
      </c>
      <c r="I156" s="292" t="s">
        <v>107</v>
      </c>
    </row>
    <row r="157" spans="2:9" ht="15.75">
      <c r="B157" s="291" t="s">
        <v>256</v>
      </c>
      <c r="C157" s="291" t="s">
        <v>93</v>
      </c>
      <c r="D157" s="295" t="s">
        <v>107</v>
      </c>
      <c r="E157" s="295" t="s">
        <v>107</v>
      </c>
      <c r="F157" s="295" t="s">
        <v>107</v>
      </c>
      <c r="G157" s="295" t="s">
        <v>107</v>
      </c>
      <c r="H157" s="295" t="s">
        <v>107</v>
      </c>
      <c r="I157" s="295" t="s">
        <v>107</v>
      </c>
    </row>
    <row r="158" spans="2:9" ht="15.75">
      <c r="B158" s="291" t="s">
        <v>257</v>
      </c>
      <c r="C158" s="291" t="s">
        <v>106</v>
      </c>
      <c r="D158" s="292" t="s">
        <v>107</v>
      </c>
      <c r="E158" s="292" t="s">
        <v>107</v>
      </c>
      <c r="F158" s="292" t="s">
        <v>107</v>
      </c>
      <c r="G158" s="292" t="s">
        <v>107</v>
      </c>
      <c r="H158" s="292" t="s">
        <v>107</v>
      </c>
      <c r="I158" s="292" t="s">
        <v>107</v>
      </c>
    </row>
    <row r="162" spans="2:3" ht="15.75">
      <c r="B162" s="304">
        <v>-0.5</v>
      </c>
      <c r="C162" s="291" t="s">
        <v>99</v>
      </c>
    </row>
    <row r="163" spans="2:3" ht="15.75">
      <c r="B163" s="304">
        <v>-0.9000000000000057</v>
      </c>
      <c r="C163" s="291" t="s">
        <v>15</v>
      </c>
    </row>
    <row r="164" spans="2:3" ht="15.75">
      <c r="B164" s="304">
        <v>-1.5</v>
      </c>
      <c r="C164" s="291" t="s">
        <v>29</v>
      </c>
    </row>
    <row r="165" spans="2:3" ht="15.75">
      <c r="B165" s="304">
        <v>-1.8999999999999986</v>
      </c>
      <c r="C165" s="291" t="s">
        <v>74</v>
      </c>
    </row>
    <row r="166" spans="2:3" ht="15.75">
      <c r="B166" s="304">
        <v>-2.8999999999999986</v>
      </c>
      <c r="C166" s="291" t="s">
        <v>80</v>
      </c>
    </row>
    <row r="167" spans="2:3" ht="15.75">
      <c r="B167" s="304">
        <v>-3</v>
      </c>
      <c r="C167" s="291" t="s">
        <v>30</v>
      </c>
    </row>
    <row r="168" spans="2:3" ht="15.75">
      <c r="B168" s="304">
        <v>-3</v>
      </c>
      <c r="C168" s="291" t="s">
        <v>70</v>
      </c>
    </row>
    <row r="169" spans="2:3" ht="15.75">
      <c r="B169" s="304">
        <v>-3.1999999999999993</v>
      </c>
      <c r="C169" s="291" t="s">
        <v>76</v>
      </c>
    </row>
    <row r="170" spans="2:3" ht="15.75">
      <c r="B170" s="304">
        <v>-3.5</v>
      </c>
      <c r="C170" s="291" t="s">
        <v>83</v>
      </c>
    </row>
    <row r="171" spans="2:3" ht="15.75">
      <c r="B171" s="304">
        <v>-3.6999999999999993</v>
      </c>
      <c r="C171" s="291" t="s">
        <v>73</v>
      </c>
    </row>
    <row r="172" spans="2:3" ht="15.75">
      <c r="B172" s="304">
        <v>-3.8999999999999986</v>
      </c>
      <c r="C172" s="291" t="s">
        <v>79</v>
      </c>
    </row>
    <row r="173" spans="2:3" ht="15.75">
      <c r="B173" s="304">
        <v>-4.099999999999998</v>
      </c>
      <c r="C173" s="291" t="s">
        <v>75</v>
      </c>
    </row>
    <row r="174" spans="2:3" ht="15.75">
      <c r="B174" s="304">
        <v>-4.599999999999994</v>
      </c>
      <c r="C174" s="291" t="s">
        <v>84</v>
      </c>
    </row>
    <row r="175" spans="2:3" ht="15.75">
      <c r="B175" s="304">
        <v>-4.799999999999997</v>
      </c>
      <c r="C175" s="291" t="s">
        <v>81</v>
      </c>
    </row>
    <row r="176" spans="2:3" ht="15.75">
      <c r="B176" s="304">
        <v>-5.199999999999996</v>
      </c>
      <c r="C176" s="291" t="s">
        <v>77</v>
      </c>
    </row>
    <row r="177" spans="2:3" ht="15.75">
      <c r="B177" s="304">
        <v>-5.799999999999997</v>
      </c>
      <c r="C177" s="291" t="s">
        <v>85</v>
      </c>
    </row>
    <row r="178" spans="2:3" ht="15.75">
      <c r="B178" s="304">
        <v>-5.900000000000006</v>
      </c>
      <c r="C178" s="291" t="s">
        <v>82</v>
      </c>
    </row>
    <row r="179" spans="2:3" ht="15.75">
      <c r="B179" s="304">
        <v>-6</v>
      </c>
      <c r="C179" s="291" t="s">
        <v>86</v>
      </c>
    </row>
    <row r="180" spans="2:3" ht="15.75">
      <c r="B180" s="304">
        <v>-6.100000000000001</v>
      </c>
      <c r="C180" s="291" t="s">
        <v>87</v>
      </c>
    </row>
    <row r="181" spans="2:3" ht="15.75">
      <c r="B181" s="304">
        <v>-6.199999999999996</v>
      </c>
      <c r="C181" s="291" t="s">
        <v>72</v>
      </c>
    </row>
    <row r="182" spans="2:3" ht="15.75">
      <c r="B182" s="304">
        <v>-7</v>
      </c>
      <c r="C182" s="291" t="s">
        <v>71</v>
      </c>
    </row>
    <row r="183" spans="2:3" ht="15.75">
      <c r="B183" s="304">
        <v>-7.099999999999998</v>
      </c>
      <c r="C183" s="291" t="s">
        <v>100</v>
      </c>
    </row>
    <row r="184" spans="2:3" ht="15.75">
      <c r="B184" s="304">
        <v>-7.200000000000003</v>
      </c>
      <c r="C184" s="291" t="s">
        <v>24</v>
      </c>
    </row>
    <row r="185" spans="2:3" ht="15.75">
      <c r="B185" s="304">
        <v>-7.5</v>
      </c>
      <c r="C185" s="291" t="s">
        <v>23</v>
      </c>
    </row>
    <row r="186" spans="2:3" ht="15.75">
      <c r="B186" s="304">
        <v>-8.200000000000003</v>
      </c>
      <c r="C186" s="291" t="s">
        <v>89</v>
      </c>
    </row>
    <row r="187" spans="2:3" ht="15.75">
      <c r="B187" s="304">
        <v>-8.799999999999997</v>
      </c>
      <c r="C187" s="291" t="s">
        <v>78</v>
      </c>
    </row>
    <row r="188" spans="2:3" ht="15.75">
      <c r="B188" s="304">
        <v>-9.200000000000003</v>
      </c>
      <c r="C188" s="291" t="s">
        <v>88</v>
      </c>
    </row>
  </sheetData>
  <autoFilter ref="B161:C161">
    <sortState ref="B162:C188">
      <sortCondition descending="1" sortBy="value" ref="B162:B188"/>
    </sortState>
  </autoFilter>
  <mergeCells count="13">
    <mergeCell ref="B119:C119"/>
    <mergeCell ref="B120:C120"/>
    <mergeCell ref="B67:C67"/>
    <mergeCell ref="B68:C68"/>
    <mergeCell ref="B118:C118"/>
    <mergeCell ref="D118:F118"/>
    <mergeCell ref="G118:I118"/>
    <mergeCell ref="E5:F5"/>
    <mergeCell ref="C5:D5"/>
    <mergeCell ref="G5:H5"/>
    <mergeCell ref="B66:C66"/>
    <mergeCell ref="D66:F66"/>
    <mergeCell ref="G66:I66"/>
  </mergeCells>
  <conditionalFormatting sqref="C9:C43">
    <cfRule type="dataBar" priority="6">
      <dataBar minLength="0" maxLength="100">
        <cfvo type="min"/>
        <cfvo type="num" val="100"/>
        <color rgb="FF638EC6"/>
      </dataBar>
      <extLst>
        <ext xmlns:x14="http://schemas.microsoft.com/office/spreadsheetml/2009/9/main" uri="{B025F937-C7B1-47D3-B67F-A62EFF666E3E}">
          <x14:id>{3DBEB523-5410-444D-BB40-4015AE8859A1}</x14:id>
        </ext>
      </extLst>
    </cfRule>
  </conditionalFormatting>
  <conditionalFormatting sqref="E9:E43 G9:G43">
    <cfRule type="dataBar" priority="8">
      <dataBar minLength="0" maxLength="100">
        <cfvo type="min"/>
        <cfvo type="num" val="100"/>
        <color rgb="FFFFB628"/>
      </dataBar>
      <extLst>
        <ext xmlns:x14="http://schemas.microsoft.com/office/spreadsheetml/2009/9/main" uri="{B025F937-C7B1-47D3-B67F-A62EFF666E3E}">
          <x14:id>{978C7766-9833-47F6-B9D1-406F18C328A2}</x14:id>
        </ext>
      </extLst>
    </cfRule>
  </conditionalFormatting>
  <hyperlinks>
    <hyperlink ref="B52:F52" r:id="rId1" display="https://ec.europa.eu/eurostat/databrowser/bookmark/e09ff08b-d5ae-442e-b350-f89a0d3d5b24?lang=en"/>
  </hyperlinks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DBEB523-5410-444D-BB40-4015AE8859A1}">
            <x14:dataBar minLength="0" maxLength="100" gradient="0">
              <x14:cfvo type="autoMin"/>
              <x14:cfvo type="num">
                <xm:f>100</xm:f>
              </x14:cfvo>
              <x14:negativeFillColor rgb="FFFF0000"/>
              <x14:axisColor rgb="FF000000"/>
            </x14:dataBar>
            <x14:dxf/>
          </x14:cfRule>
          <xm:sqref>C9:C43</xm:sqref>
        </x14:conditionalFormatting>
        <x14:conditionalFormatting xmlns:xm="http://schemas.microsoft.com/office/excel/2006/main">
          <x14:cfRule type="dataBar" id="{978C7766-9833-47F6-B9D1-406F18C328A2}">
            <x14:dataBar minLength="0" maxLength="100" gradient="0">
              <x14:cfvo type="autoMin"/>
              <x14:cfvo type="num">
                <xm:f>100</xm:f>
              </x14:cfvo>
              <x14:negativeFillColor rgb="FFFF0000"/>
              <x14:axisColor rgb="FF000000"/>
            </x14:dataBar>
            <x14:dxf/>
          </x14:cfRule>
          <xm:sqref>E9:E43 G9:G43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2:J194"/>
  <sheetViews>
    <sheetView showGridLines="0" workbookViewId="0" topLeftCell="A1">
      <selection activeCell="B2" sqref="B2"/>
    </sheetView>
  </sheetViews>
  <sheetFormatPr defaultColWidth="10.75390625" defaultRowHeight="15.75"/>
  <cols>
    <col min="1" max="1" width="8.50390625" style="5" customWidth="1"/>
    <col min="2" max="2" width="23.25390625" style="5" customWidth="1"/>
    <col min="3" max="16384" width="10.75390625" style="5" customWidth="1"/>
  </cols>
  <sheetData>
    <row r="1" s="4" customFormat="1" ht="15.75"/>
    <row r="2" s="4" customFormat="1" ht="15.75">
      <c r="B2" s="269" t="s">
        <v>259</v>
      </c>
    </row>
    <row r="3" s="4" customFormat="1" ht="12.75">
      <c r="B3" s="270" t="s">
        <v>69</v>
      </c>
    </row>
    <row r="4" s="4" customFormat="1" ht="12"/>
    <row r="5" s="4" customFormat="1" ht="12"/>
    <row r="6" s="4" customFormat="1" ht="12"/>
    <row r="7" s="4" customFormat="1" ht="12"/>
    <row r="8" s="4" customFormat="1" ht="12"/>
    <row r="9" s="4" customFormat="1" ht="12"/>
    <row r="10" s="4" customFormat="1" ht="12"/>
    <row r="11" s="4" customFormat="1" ht="12"/>
    <row r="12" s="4" customFormat="1" ht="12"/>
    <row r="13" s="4" customFormat="1" ht="12"/>
    <row r="14" s="4" customFormat="1" ht="12"/>
    <row r="15" s="4" customFormat="1" ht="12"/>
    <row r="16" s="4" customFormat="1" ht="12"/>
    <row r="17" s="4" customFormat="1" ht="12"/>
    <row r="18" s="4" customFormat="1" ht="12"/>
    <row r="19" s="4" customFormat="1" ht="12"/>
    <row r="20" s="4" customFormat="1" ht="12"/>
    <row r="21" s="4" customFormat="1" ht="12"/>
    <row r="22" s="4" customFormat="1" ht="12"/>
    <row r="23" s="4" customFormat="1" ht="12"/>
    <row r="24" s="4" customFormat="1" ht="12"/>
    <row r="25" s="4" customFormat="1" ht="12"/>
    <row r="26" s="4" customFormat="1" ht="12"/>
    <row r="27" s="4" customFormat="1" ht="12"/>
    <row r="28" s="4" customFormat="1" ht="12"/>
    <row r="29" s="4" customFormat="1" ht="12"/>
    <row r="30" s="4" customFormat="1" ht="12"/>
    <row r="31" s="4" customFormat="1" ht="12"/>
    <row r="32" s="4" customFormat="1" ht="15.75"/>
    <row r="33" s="4" customFormat="1" ht="15.75"/>
    <row r="34" s="4" customFormat="1" ht="15.75">
      <c r="B34" s="11" t="s">
        <v>165</v>
      </c>
    </row>
    <row r="35" s="4" customFormat="1" ht="15" customHeight="1">
      <c r="B35" s="3" t="s">
        <v>94</v>
      </c>
    </row>
    <row r="36" s="4" customFormat="1" ht="15.75">
      <c r="B36" s="3" t="s">
        <v>175</v>
      </c>
    </row>
    <row r="37" s="4" customFormat="1" ht="15.75">
      <c r="B37" s="3" t="s">
        <v>176</v>
      </c>
    </row>
    <row r="38" s="4" customFormat="1" ht="15.75">
      <c r="B38" s="3" t="s">
        <v>162</v>
      </c>
    </row>
    <row r="39" s="4" customFormat="1" ht="15.75">
      <c r="B39" s="140" t="s">
        <v>163</v>
      </c>
    </row>
    <row r="40" s="4" customFormat="1" ht="15.75"/>
    <row r="41" s="4" customFormat="1" ht="15.75"/>
    <row r="42" s="4" customFormat="1" ht="15.75"/>
    <row r="43" spans="2:5" ht="15.75">
      <c r="B43" s="21"/>
      <c r="C43" s="8"/>
      <c r="D43" s="8"/>
      <c r="E43" s="8"/>
    </row>
    <row r="44" spans="2:5" ht="15.75">
      <c r="B44" s="21"/>
      <c r="C44" s="8"/>
      <c r="D44" s="8"/>
      <c r="E44" s="8"/>
    </row>
    <row r="45" spans="2:5" ht="15.75">
      <c r="B45" s="7"/>
      <c r="C45" s="8" t="s">
        <v>9</v>
      </c>
      <c r="D45" s="8" t="s">
        <v>10</v>
      </c>
      <c r="E45" s="8" t="s">
        <v>21</v>
      </c>
    </row>
    <row r="46" spans="2:5" ht="13.15" customHeight="1">
      <c r="B46" s="7" t="s">
        <v>187</v>
      </c>
      <c r="C46" s="16">
        <v>33.8</v>
      </c>
      <c r="D46" s="16">
        <v>37.6</v>
      </c>
      <c r="E46" s="16">
        <v>35.7</v>
      </c>
    </row>
    <row r="47" spans="2:5" ht="12" customHeight="1">
      <c r="B47" s="11" t="s">
        <v>186</v>
      </c>
      <c r="C47" s="16">
        <v>34.3</v>
      </c>
      <c r="D47" s="16">
        <v>37.6</v>
      </c>
      <c r="E47" s="16">
        <v>36</v>
      </c>
    </row>
    <row r="48" spans="2:5" ht="12" customHeight="1">
      <c r="B48" s="11"/>
      <c r="C48" s="16"/>
      <c r="D48" s="16"/>
      <c r="E48" s="16"/>
    </row>
    <row r="49" spans="2:5" ht="12" customHeight="1">
      <c r="B49" s="11" t="s">
        <v>78</v>
      </c>
      <c r="C49" s="16">
        <v>45.1</v>
      </c>
      <c r="D49" s="16">
        <v>53.9</v>
      </c>
      <c r="E49" s="16">
        <v>49.5</v>
      </c>
    </row>
    <row r="50" spans="2:5" ht="12" customHeight="1">
      <c r="B50" s="11" t="s">
        <v>30</v>
      </c>
      <c r="C50" s="16">
        <v>41.6</v>
      </c>
      <c r="D50" s="16">
        <v>44.6</v>
      </c>
      <c r="E50" s="16">
        <v>43.2</v>
      </c>
    </row>
    <row r="51" spans="2:5" ht="12" customHeight="1">
      <c r="B51" s="11" t="s">
        <v>87</v>
      </c>
      <c r="C51" s="16">
        <v>40.9</v>
      </c>
      <c r="D51" s="16">
        <v>47</v>
      </c>
      <c r="E51" s="16">
        <v>44.2</v>
      </c>
    </row>
    <row r="52" spans="2:5" ht="12" customHeight="1">
      <c r="B52" s="11" t="s">
        <v>15</v>
      </c>
      <c r="C52" s="16">
        <v>38.3</v>
      </c>
      <c r="D52" s="16">
        <v>39.2</v>
      </c>
      <c r="E52" s="16">
        <v>38.8</v>
      </c>
    </row>
    <row r="53" spans="2:5" ht="12" customHeight="1">
      <c r="B53" s="11" t="s">
        <v>24</v>
      </c>
      <c r="C53" s="16">
        <v>37.3</v>
      </c>
      <c r="D53" s="16">
        <v>44.5</v>
      </c>
      <c r="E53" s="16">
        <v>41.2</v>
      </c>
    </row>
    <row r="54" spans="2:5" ht="12" customHeight="1">
      <c r="B54" s="11" t="s">
        <v>88</v>
      </c>
      <c r="C54" s="16">
        <v>37</v>
      </c>
      <c r="D54" s="16">
        <v>46.2</v>
      </c>
      <c r="E54" s="16">
        <v>42.1</v>
      </c>
    </row>
    <row r="55" spans="2:5" ht="12" customHeight="1">
      <c r="B55" s="11" t="s">
        <v>85</v>
      </c>
      <c r="C55" s="16">
        <v>36.6</v>
      </c>
      <c r="D55" s="16">
        <v>42.4</v>
      </c>
      <c r="E55" s="16">
        <v>39.7</v>
      </c>
    </row>
    <row r="56" spans="2:5" ht="12" customHeight="1">
      <c r="B56" s="11" t="s">
        <v>29</v>
      </c>
      <c r="C56" s="16">
        <v>36.6</v>
      </c>
      <c r="D56" s="16">
        <v>38.1</v>
      </c>
      <c r="E56" s="16">
        <v>37.4</v>
      </c>
    </row>
    <row r="57" spans="2:5" ht="12" customHeight="1">
      <c r="B57" s="11" t="s">
        <v>80</v>
      </c>
      <c r="C57" s="16">
        <v>36.5</v>
      </c>
      <c r="D57" s="16">
        <v>39.4</v>
      </c>
      <c r="E57" s="16">
        <v>38</v>
      </c>
    </row>
    <row r="58" spans="2:5" ht="12" customHeight="1">
      <c r="B58" s="11" t="s">
        <v>86</v>
      </c>
      <c r="C58" s="16">
        <v>35.9</v>
      </c>
      <c r="D58" s="16">
        <v>41.9</v>
      </c>
      <c r="E58" s="16">
        <v>39.2</v>
      </c>
    </row>
    <row r="59" spans="2:5" ht="12" customHeight="1">
      <c r="B59" s="11" t="s">
        <v>161</v>
      </c>
      <c r="C59" s="16">
        <v>34.2</v>
      </c>
      <c r="D59" s="16">
        <v>37.7</v>
      </c>
      <c r="E59" s="16">
        <v>36.2</v>
      </c>
    </row>
    <row r="60" spans="2:5" ht="12" customHeight="1">
      <c r="B60" s="11" t="s">
        <v>84</v>
      </c>
      <c r="C60" s="16">
        <v>34.2</v>
      </c>
      <c r="D60" s="16">
        <v>38.8</v>
      </c>
      <c r="E60" s="16">
        <v>36.6</v>
      </c>
    </row>
    <row r="61" spans="2:5" ht="12" customHeight="1">
      <c r="B61" s="11" t="s">
        <v>71</v>
      </c>
      <c r="C61" s="16">
        <v>33.4</v>
      </c>
      <c r="D61" s="16">
        <v>40.4</v>
      </c>
      <c r="E61" s="16">
        <v>36.9</v>
      </c>
    </row>
    <row r="62" spans="2:5" ht="12" customHeight="1">
      <c r="B62" s="11" t="s">
        <v>82</v>
      </c>
      <c r="C62" s="16">
        <v>32.8</v>
      </c>
      <c r="D62" s="16">
        <v>38.7</v>
      </c>
      <c r="E62" s="16">
        <v>35.8</v>
      </c>
    </row>
    <row r="63" spans="2:5" ht="12" customHeight="1">
      <c r="B63" s="11" t="s">
        <v>89</v>
      </c>
      <c r="C63" s="16">
        <v>32.3</v>
      </c>
      <c r="D63" s="16">
        <v>40.5</v>
      </c>
      <c r="E63" s="16">
        <v>36.8</v>
      </c>
    </row>
    <row r="64" spans="2:5" ht="12" customHeight="1">
      <c r="B64" s="11" t="s">
        <v>72</v>
      </c>
      <c r="C64" s="16">
        <v>29.1</v>
      </c>
      <c r="D64" s="16">
        <v>35.3</v>
      </c>
      <c r="E64" s="16">
        <v>32.2</v>
      </c>
    </row>
    <row r="65" spans="2:5" ht="12" customHeight="1">
      <c r="B65" s="11" t="s">
        <v>73</v>
      </c>
      <c r="C65" s="16">
        <v>28.7</v>
      </c>
      <c r="D65" s="16">
        <v>32.4</v>
      </c>
      <c r="E65" s="16">
        <v>30.5</v>
      </c>
    </row>
    <row r="66" spans="2:5" ht="12" customHeight="1">
      <c r="B66" s="11" t="s">
        <v>77</v>
      </c>
      <c r="C66" s="16">
        <v>28.6</v>
      </c>
      <c r="D66" s="16">
        <v>33.8</v>
      </c>
      <c r="E66" s="16">
        <v>31.3</v>
      </c>
    </row>
    <row r="67" spans="2:5" ht="12" customHeight="1">
      <c r="B67" s="11" t="s">
        <v>100</v>
      </c>
      <c r="C67" s="16">
        <v>28.2</v>
      </c>
      <c r="D67" s="16">
        <v>35.3</v>
      </c>
      <c r="E67" s="16">
        <v>31.8</v>
      </c>
    </row>
    <row r="68" spans="2:5" ht="12" customHeight="1">
      <c r="B68" s="11" t="s">
        <v>99</v>
      </c>
      <c r="C68" s="16">
        <v>27.4</v>
      </c>
      <c r="D68" s="16">
        <v>27.9</v>
      </c>
      <c r="E68" s="16">
        <v>27.7</v>
      </c>
    </row>
    <row r="69" spans="2:5" ht="12" customHeight="1">
      <c r="B69" s="11" t="s">
        <v>75</v>
      </c>
      <c r="C69" s="16">
        <v>27.1</v>
      </c>
      <c r="D69" s="16">
        <v>31.2</v>
      </c>
      <c r="E69" s="16">
        <v>29.2</v>
      </c>
    </row>
    <row r="70" spans="2:5" ht="12" customHeight="1">
      <c r="B70" s="11" t="s">
        <v>179</v>
      </c>
      <c r="C70" s="16">
        <v>25.1</v>
      </c>
      <c r="D70" s="16">
        <v>27</v>
      </c>
      <c r="E70" s="16">
        <v>26.1</v>
      </c>
    </row>
    <row r="71" spans="2:5" ht="12" customHeight="1">
      <c r="B71" s="11" t="s">
        <v>79</v>
      </c>
      <c r="C71" s="16">
        <v>23.1</v>
      </c>
      <c r="D71" s="16">
        <v>27</v>
      </c>
      <c r="E71" s="16">
        <v>25.1</v>
      </c>
    </row>
    <row r="72" spans="2:5" ht="12" customHeight="1">
      <c r="B72" s="11" t="s">
        <v>70</v>
      </c>
      <c r="C72" s="16">
        <v>22.1</v>
      </c>
      <c r="D72" s="16">
        <v>25.1</v>
      </c>
      <c r="E72" s="16">
        <v>23.7</v>
      </c>
    </row>
    <row r="73" spans="2:5" ht="12" customHeight="1">
      <c r="B73" s="11" t="s">
        <v>81</v>
      </c>
      <c r="C73" s="16">
        <v>19.1</v>
      </c>
      <c r="D73" s="16">
        <v>23.9</v>
      </c>
      <c r="E73" s="16">
        <v>21.6</v>
      </c>
    </row>
    <row r="74" spans="2:7" ht="12" customHeight="1">
      <c r="B74" s="11" t="s">
        <v>23</v>
      </c>
      <c r="C74" s="16">
        <v>15</v>
      </c>
      <c r="D74" s="16">
        <v>22.5</v>
      </c>
      <c r="E74" s="16">
        <v>18.9</v>
      </c>
      <c r="G74" s="13"/>
    </row>
    <row r="75" spans="2:7" ht="12" customHeight="1">
      <c r="B75" s="11" t="s">
        <v>76</v>
      </c>
      <c r="C75" s="16">
        <v>14.3</v>
      </c>
      <c r="D75" s="16">
        <v>17.5</v>
      </c>
      <c r="E75" s="16">
        <v>15.9</v>
      </c>
      <c r="G75" s="12"/>
    </row>
    <row r="76" spans="2:7" ht="12" customHeight="1">
      <c r="B76" s="11"/>
      <c r="C76" s="16"/>
      <c r="D76" s="16"/>
      <c r="E76" s="16"/>
      <c r="G76" s="12"/>
    </row>
    <row r="77" spans="2:7" ht="12" customHeight="1">
      <c r="B77" s="11" t="s">
        <v>180</v>
      </c>
      <c r="C77" s="16">
        <v>40.2</v>
      </c>
      <c r="D77" s="16">
        <v>43.2</v>
      </c>
      <c r="E77" s="16">
        <v>41.7</v>
      </c>
      <c r="G77" s="12"/>
    </row>
    <row r="78" spans="2:7" ht="12" customHeight="1">
      <c r="B78" s="11"/>
      <c r="C78" s="16"/>
      <c r="D78" s="16"/>
      <c r="E78" s="16"/>
      <c r="G78" s="12"/>
    </row>
    <row r="79" spans="2:7" ht="12" customHeight="1">
      <c r="B79" s="11" t="s">
        <v>90</v>
      </c>
      <c r="C79" s="16">
        <v>33.6</v>
      </c>
      <c r="D79" s="16">
        <v>37.1</v>
      </c>
      <c r="E79" s="16">
        <v>35.4</v>
      </c>
      <c r="G79" s="12"/>
    </row>
    <row r="80" spans="2:7" ht="12" customHeight="1">
      <c r="B80" s="11" t="s">
        <v>91</v>
      </c>
      <c r="C80" s="16">
        <v>32.7</v>
      </c>
      <c r="D80" s="16">
        <v>41.2</v>
      </c>
      <c r="E80" s="16">
        <v>36.9</v>
      </c>
      <c r="G80" s="14"/>
    </row>
    <row r="81" spans="2:7" ht="12" customHeight="1">
      <c r="B81" s="11" t="s">
        <v>92</v>
      </c>
      <c r="C81" s="16">
        <v>26.6</v>
      </c>
      <c r="D81" s="16">
        <v>38</v>
      </c>
      <c r="E81" s="16">
        <v>32.2</v>
      </c>
      <c r="G81" s="14"/>
    </row>
    <row r="82" spans="2:5" ht="12" customHeight="1">
      <c r="B82" s="11"/>
      <c r="C82" s="16"/>
      <c r="D82" s="16"/>
      <c r="E82" s="16"/>
    </row>
    <row r="83" spans="2:5" ht="13.9" customHeight="1">
      <c r="B83" s="11" t="s">
        <v>106</v>
      </c>
      <c r="C83" s="16">
        <v>31.1</v>
      </c>
      <c r="D83" s="16">
        <v>42</v>
      </c>
      <c r="E83" s="16">
        <v>36.6</v>
      </c>
    </row>
    <row r="84" spans="2:5" ht="12" customHeight="1">
      <c r="B84" s="11" t="s">
        <v>93</v>
      </c>
      <c r="C84" s="16">
        <v>27.1</v>
      </c>
      <c r="D84" s="16">
        <v>36</v>
      </c>
      <c r="E84" s="16">
        <v>31.7</v>
      </c>
    </row>
    <row r="85" spans="2:5" ht="13.9" customHeight="1">
      <c r="B85" s="54" t="s">
        <v>181</v>
      </c>
      <c r="C85" s="16">
        <v>14.8</v>
      </c>
      <c r="D85" s="16">
        <v>21.7</v>
      </c>
      <c r="E85" s="16">
        <v>18.3</v>
      </c>
    </row>
    <row r="86" spans="2:5" ht="13.9" customHeight="1">
      <c r="B86" s="11" t="s">
        <v>105</v>
      </c>
      <c r="C86" s="16">
        <v>14.6</v>
      </c>
      <c r="D86" s="16">
        <v>20.8</v>
      </c>
      <c r="E86" s="16">
        <v>17.7</v>
      </c>
    </row>
    <row r="87" spans="2:5" ht="13.9" customHeight="1">
      <c r="B87" s="11"/>
      <c r="C87" s="16"/>
      <c r="D87" s="16"/>
      <c r="E87" s="16"/>
    </row>
    <row r="88" spans="2:5" ht="15.75">
      <c r="B88" s="12"/>
      <c r="C88" s="12"/>
      <c r="D88" s="12"/>
      <c r="E88" s="12"/>
    </row>
    <row r="89" ht="15.75">
      <c r="B89" s="15" t="s">
        <v>96</v>
      </c>
    </row>
    <row r="90" ht="13.15" customHeight="1">
      <c r="B90" s="276" t="s">
        <v>199</v>
      </c>
    </row>
    <row r="93" spans="1:10" ht="15.75">
      <c r="A93" s="297"/>
      <c r="B93" s="286" t="s">
        <v>200</v>
      </c>
      <c r="C93"/>
      <c r="D93"/>
      <c r="E93"/>
      <c r="F93"/>
      <c r="G93"/>
      <c r="H93"/>
      <c r="I93"/>
      <c r="J93"/>
    </row>
    <row r="94" spans="1:10" ht="15.75">
      <c r="A94" s="297"/>
      <c r="B94" s="286" t="s">
        <v>201</v>
      </c>
      <c r="C94" s="287" t="s">
        <v>202</v>
      </c>
      <c r="D94"/>
      <c r="E94"/>
      <c r="F94"/>
      <c r="G94"/>
      <c r="H94"/>
      <c r="I94"/>
      <c r="J94"/>
    </row>
    <row r="95" spans="1:10" ht="15.75">
      <c r="A95" s="297"/>
      <c r="B95" s="286" t="s">
        <v>203</v>
      </c>
      <c r="C95" s="286" t="s">
        <v>204</v>
      </c>
      <c r="D95"/>
      <c r="E95"/>
      <c r="F95"/>
      <c r="G95"/>
      <c r="H95"/>
      <c r="I95"/>
      <c r="J95"/>
    </row>
    <row r="96" spans="1:10" ht="15.75">
      <c r="A96" s="297"/>
      <c r="B96"/>
      <c r="C96"/>
      <c r="D96"/>
      <c r="E96"/>
      <c r="F96"/>
      <c r="G96"/>
      <c r="H96"/>
      <c r="I96"/>
      <c r="J96"/>
    </row>
    <row r="97" spans="1:10" ht="15.75">
      <c r="A97" s="297"/>
      <c r="B97" s="287" t="s">
        <v>205</v>
      </c>
      <c r="C97"/>
      <c r="D97" s="286" t="s">
        <v>206</v>
      </c>
      <c r="E97"/>
      <c r="F97"/>
      <c r="G97"/>
      <c r="H97"/>
      <c r="I97"/>
      <c r="J97"/>
    </row>
    <row r="98" spans="1:10" ht="15.75">
      <c r="A98" s="297"/>
      <c r="B98" s="287" t="s">
        <v>207</v>
      </c>
      <c r="C98"/>
      <c r="D98" s="286" t="s">
        <v>208</v>
      </c>
      <c r="E98"/>
      <c r="F98"/>
      <c r="G98"/>
      <c r="H98"/>
      <c r="I98"/>
      <c r="J98"/>
    </row>
    <row r="99" spans="1:10" ht="15.75">
      <c r="A99" s="297"/>
      <c r="B99" s="287" t="s">
        <v>209</v>
      </c>
      <c r="C99"/>
      <c r="D99" s="286" t="s">
        <v>210</v>
      </c>
      <c r="E99"/>
      <c r="F99"/>
      <c r="G99"/>
      <c r="H99"/>
      <c r="I99"/>
      <c r="J99"/>
    </row>
    <row r="100" spans="1:10" ht="15.75">
      <c r="A100" s="297"/>
      <c r="B100" s="287" t="s">
        <v>211</v>
      </c>
      <c r="C100"/>
      <c r="D100" s="286" t="s">
        <v>212</v>
      </c>
      <c r="E100"/>
      <c r="F100"/>
      <c r="G100"/>
      <c r="H100"/>
      <c r="I100"/>
      <c r="J100"/>
    </row>
    <row r="101" spans="1:10" ht="15.75">
      <c r="A101" s="297"/>
      <c r="B101"/>
      <c r="C101"/>
      <c r="D101"/>
      <c r="E101"/>
      <c r="F101"/>
      <c r="G101"/>
      <c r="H101"/>
      <c r="I101"/>
      <c r="J101"/>
    </row>
    <row r="102" spans="1:10" ht="15.75">
      <c r="A102" s="297"/>
      <c r="B102" s="323" t="s">
        <v>97</v>
      </c>
      <c r="C102" s="323" t="s">
        <v>97</v>
      </c>
      <c r="D102" s="317" t="s">
        <v>67</v>
      </c>
      <c r="E102" s="317" t="s">
        <v>67</v>
      </c>
      <c r="F102" s="317" t="s">
        <v>67</v>
      </c>
      <c r="G102" s="317" t="s">
        <v>213</v>
      </c>
      <c r="H102" s="317" t="s">
        <v>213</v>
      </c>
      <c r="I102" s="317" t="s">
        <v>213</v>
      </c>
      <c r="J102"/>
    </row>
    <row r="103" spans="1:10" ht="15.75">
      <c r="A103" s="297"/>
      <c r="B103" s="323" t="s">
        <v>214</v>
      </c>
      <c r="C103" s="323" t="s">
        <v>214</v>
      </c>
      <c r="D103" s="288" t="s">
        <v>215</v>
      </c>
      <c r="E103" s="288" t="s">
        <v>216</v>
      </c>
      <c r="F103" s="288" t="s">
        <v>217</v>
      </c>
      <c r="G103" s="288" t="s">
        <v>215</v>
      </c>
      <c r="H103" s="288" t="s">
        <v>216</v>
      </c>
      <c r="I103" s="288" t="s">
        <v>217</v>
      </c>
      <c r="J103"/>
    </row>
    <row r="104" spans="1:10" ht="15.75">
      <c r="A104" s="297"/>
      <c r="B104" s="323" t="s">
        <v>218</v>
      </c>
      <c r="C104" s="323" t="s">
        <v>218</v>
      </c>
      <c r="D104" s="288" t="s">
        <v>21</v>
      </c>
      <c r="E104" s="288" t="s">
        <v>9</v>
      </c>
      <c r="F104" s="288" t="s">
        <v>10</v>
      </c>
      <c r="G104" s="288" t="s">
        <v>21</v>
      </c>
      <c r="H104" s="288" t="s">
        <v>9</v>
      </c>
      <c r="I104" s="288" t="s">
        <v>10</v>
      </c>
      <c r="J104"/>
    </row>
    <row r="105" spans="1:10" ht="15.75">
      <c r="A105" s="297"/>
      <c r="B105" s="289" t="s">
        <v>219</v>
      </c>
      <c r="C105" s="289" t="s">
        <v>220</v>
      </c>
      <c r="D105" s="290" t="s">
        <v>107</v>
      </c>
      <c r="E105" s="290" t="s">
        <v>107</v>
      </c>
      <c r="F105" s="290" t="s">
        <v>107</v>
      </c>
      <c r="G105" s="290" t="s">
        <v>107</v>
      </c>
      <c r="H105" s="290" t="s">
        <v>107</v>
      </c>
      <c r="I105" s="290" t="s">
        <v>107</v>
      </c>
      <c r="J105"/>
    </row>
    <row r="106" spans="1:10" ht="15.75">
      <c r="A106" s="297"/>
      <c r="B106" s="291" t="s">
        <v>221</v>
      </c>
      <c r="C106" s="291" t="s">
        <v>184</v>
      </c>
      <c r="D106" s="292">
        <v>36</v>
      </c>
      <c r="E106" s="293">
        <v>34.1</v>
      </c>
      <c r="F106" s="293">
        <v>37.9</v>
      </c>
      <c r="G106" s="293">
        <v>35.7</v>
      </c>
      <c r="H106" s="293">
        <v>33.8</v>
      </c>
      <c r="I106" s="293">
        <v>37.6</v>
      </c>
      <c r="J106"/>
    </row>
    <row r="107" spans="1:10" ht="15.75">
      <c r="A107" s="297"/>
      <c r="B107" s="291" t="s">
        <v>222</v>
      </c>
      <c r="C107" s="291" t="s">
        <v>185</v>
      </c>
      <c r="D107" s="293">
        <v>36.6</v>
      </c>
      <c r="E107" s="293">
        <v>34.9</v>
      </c>
      <c r="F107" s="293">
        <v>38.2</v>
      </c>
      <c r="G107" s="292">
        <v>36</v>
      </c>
      <c r="H107" s="293">
        <v>34.3</v>
      </c>
      <c r="I107" s="293">
        <v>37.6</v>
      </c>
      <c r="J107"/>
    </row>
    <row r="108" spans="1:10" ht="15.75">
      <c r="A108" s="297"/>
      <c r="B108"/>
      <c r="C108"/>
      <c r="D108"/>
      <c r="E108"/>
      <c r="F108"/>
      <c r="G108"/>
      <c r="H108"/>
      <c r="I108"/>
      <c r="J108"/>
    </row>
    <row r="109" spans="1:10" ht="15.75">
      <c r="A109" s="297"/>
      <c r="B109" s="291" t="s">
        <v>223</v>
      </c>
      <c r="C109" s="291" t="s">
        <v>74</v>
      </c>
      <c r="D109" s="293">
        <v>24.7</v>
      </c>
      <c r="E109" s="293">
        <v>22.9</v>
      </c>
      <c r="F109" s="293">
        <v>26.5</v>
      </c>
      <c r="G109" s="293">
        <v>26.1</v>
      </c>
      <c r="H109" s="293">
        <v>25.1</v>
      </c>
      <c r="I109" s="292">
        <v>27</v>
      </c>
      <c r="J109"/>
    </row>
    <row r="110" spans="1:10" ht="15.75">
      <c r="A110" s="297"/>
      <c r="B110" s="291" t="s">
        <v>224</v>
      </c>
      <c r="C110" s="291" t="s">
        <v>81</v>
      </c>
      <c r="D110" s="294">
        <v>23.3</v>
      </c>
      <c r="E110" s="294">
        <v>20.7</v>
      </c>
      <c r="F110" s="294">
        <v>25.8</v>
      </c>
      <c r="G110" s="294">
        <v>21.6</v>
      </c>
      <c r="H110" s="294">
        <v>19.1</v>
      </c>
      <c r="I110" s="294">
        <v>23.9</v>
      </c>
      <c r="J110"/>
    </row>
    <row r="111" spans="1:10" ht="15.75">
      <c r="A111" s="297"/>
      <c r="B111" s="291" t="s">
        <v>225</v>
      </c>
      <c r="C111" s="291" t="s">
        <v>83</v>
      </c>
      <c r="D111" s="293">
        <v>36.6</v>
      </c>
      <c r="E111" s="293">
        <v>33.8</v>
      </c>
      <c r="F111" s="293">
        <v>38.4</v>
      </c>
      <c r="G111" s="293">
        <v>36.2</v>
      </c>
      <c r="H111" s="293">
        <v>34.2</v>
      </c>
      <c r="I111" s="293">
        <v>37.7</v>
      </c>
      <c r="J111"/>
    </row>
    <row r="112" spans="1:10" ht="15.75">
      <c r="A112" s="297"/>
      <c r="B112" s="291" t="s">
        <v>226</v>
      </c>
      <c r="C112" s="291" t="s">
        <v>77</v>
      </c>
      <c r="D112" s="294">
        <v>29.7</v>
      </c>
      <c r="E112" s="294">
        <v>26.5</v>
      </c>
      <c r="F112" s="294">
        <v>32.9</v>
      </c>
      <c r="G112" s="294">
        <v>31.3</v>
      </c>
      <c r="H112" s="294">
        <v>28.6</v>
      </c>
      <c r="I112" s="294">
        <v>33.8</v>
      </c>
      <c r="J112"/>
    </row>
    <row r="113" spans="1:10" ht="15.75">
      <c r="A113" s="297"/>
      <c r="B113" s="291" t="s">
        <v>227</v>
      </c>
      <c r="C113" s="291" t="s">
        <v>110</v>
      </c>
      <c r="D113" s="293">
        <v>43.8</v>
      </c>
      <c r="E113" s="293">
        <v>42.3</v>
      </c>
      <c r="F113" s="293">
        <v>45.3</v>
      </c>
      <c r="G113" s="293">
        <v>43.2</v>
      </c>
      <c r="H113" s="293">
        <v>41.6</v>
      </c>
      <c r="I113" s="293">
        <v>44.6</v>
      </c>
      <c r="J113"/>
    </row>
    <row r="114" spans="1:10" ht="15.75">
      <c r="A114" s="297"/>
      <c r="B114" s="291" t="s">
        <v>228</v>
      </c>
      <c r="C114" s="291" t="s">
        <v>87</v>
      </c>
      <c r="D114" s="294">
        <v>48.4</v>
      </c>
      <c r="E114" s="294">
        <v>45.4</v>
      </c>
      <c r="F114" s="294">
        <v>50.7</v>
      </c>
      <c r="G114" s="294">
        <v>44.2</v>
      </c>
      <c r="H114" s="294">
        <v>40.9</v>
      </c>
      <c r="I114" s="295">
        <v>47</v>
      </c>
      <c r="J114"/>
    </row>
    <row r="115" spans="1:10" ht="15.75">
      <c r="A115" s="297"/>
      <c r="B115" s="291" t="s">
        <v>229</v>
      </c>
      <c r="C115" s="291" t="s">
        <v>99</v>
      </c>
      <c r="D115" s="293">
        <v>25.4</v>
      </c>
      <c r="E115" s="293">
        <v>25.7</v>
      </c>
      <c r="F115" s="293">
        <v>25.1</v>
      </c>
      <c r="G115" s="293">
        <v>27.7</v>
      </c>
      <c r="H115" s="293">
        <v>27.4</v>
      </c>
      <c r="I115" s="293">
        <v>27.9</v>
      </c>
      <c r="J115"/>
    </row>
    <row r="116" spans="1:10" ht="15.75">
      <c r="A116" s="297"/>
      <c r="B116" s="291" t="s">
        <v>230</v>
      </c>
      <c r="C116" s="291" t="s">
        <v>70</v>
      </c>
      <c r="D116" s="294">
        <v>23.4</v>
      </c>
      <c r="E116" s="294">
        <v>21.9</v>
      </c>
      <c r="F116" s="294">
        <v>24.9</v>
      </c>
      <c r="G116" s="294">
        <v>23.7</v>
      </c>
      <c r="H116" s="294">
        <v>22.1</v>
      </c>
      <c r="I116" s="294">
        <v>25.1</v>
      </c>
      <c r="J116"/>
    </row>
    <row r="117" spans="1:10" ht="15.75">
      <c r="A117" s="297"/>
      <c r="B117" s="291" t="s">
        <v>231</v>
      </c>
      <c r="C117" s="291" t="s">
        <v>75</v>
      </c>
      <c r="D117" s="293">
        <v>32.9</v>
      </c>
      <c r="E117" s="293">
        <v>30.3</v>
      </c>
      <c r="F117" s="293">
        <v>35.3</v>
      </c>
      <c r="G117" s="293">
        <v>29.2</v>
      </c>
      <c r="H117" s="293">
        <v>27.1</v>
      </c>
      <c r="I117" s="293">
        <v>31.2</v>
      </c>
      <c r="J117"/>
    </row>
    <row r="118" spans="1:10" ht="15.75">
      <c r="A118" s="297"/>
      <c r="B118" s="291" t="s">
        <v>232</v>
      </c>
      <c r="C118" s="291" t="s">
        <v>80</v>
      </c>
      <c r="D118" s="294">
        <v>38.2</v>
      </c>
      <c r="E118" s="294">
        <v>37.2</v>
      </c>
      <c r="F118" s="294">
        <v>39.2</v>
      </c>
      <c r="G118" s="295">
        <v>38</v>
      </c>
      <c r="H118" s="294">
        <v>36.5</v>
      </c>
      <c r="I118" s="294">
        <v>39.4</v>
      </c>
      <c r="J118"/>
    </row>
    <row r="119" spans="1:10" ht="15.75">
      <c r="A119" s="297"/>
      <c r="B119" s="291" t="s">
        <v>233</v>
      </c>
      <c r="C119" s="291" t="s">
        <v>84</v>
      </c>
      <c r="D119" s="293">
        <v>35.7</v>
      </c>
      <c r="E119" s="293">
        <v>33.2</v>
      </c>
      <c r="F119" s="292">
        <v>38</v>
      </c>
      <c r="G119" s="293">
        <v>36.6</v>
      </c>
      <c r="H119" s="293">
        <v>34.2</v>
      </c>
      <c r="I119" s="293">
        <v>38.8</v>
      </c>
      <c r="J119"/>
    </row>
    <row r="120" spans="1:10" ht="15.75">
      <c r="A120" s="297"/>
      <c r="B120" s="291" t="s">
        <v>234</v>
      </c>
      <c r="C120" s="291" t="s">
        <v>76</v>
      </c>
      <c r="D120" s="294">
        <v>15.4</v>
      </c>
      <c r="E120" s="294">
        <v>13.4</v>
      </c>
      <c r="F120" s="294">
        <v>17.2</v>
      </c>
      <c r="G120" s="294">
        <v>15.9</v>
      </c>
      <c r="H120" s="294">
        <v>14.3</v>
      </c>
      <c r="I120" s="294">
        <v>17.5</v>
      </c>
      <c r="J120"/>
    </row>
    <row r="121" spans="1:10" ht="15.75">
      <c r="A121" s="297"/>
      <c r="B121" s="291" t="s">
        <v>235</v>
      </c>
      <c r="C121" s="291" t="s">
        <v>15</v>
      </c>
      <c r="D121" s="293">
        <v>38.3</v>
      </c>
      <c r="E121" s="293">
        <v>37.2</v>
      </c>
      <c r="F121" s="293">
        <v>39.4</v>
      </c>
      <c r="G121" s="293">
        <v>38.8</v>
      </c>
      <c r="H121" s="293">
        <v>38.3</v>
      </c>
      <c r="I121" s="293">
        <v>39.2</v>
      </c>
      <c r="J121"/>
    </row>
    <row r="122" spans="1:10" ht="15.75">
      <c r="A122" s="297"/>
      <c r="B122" s="291" t="s">
        <v>236</v>
      </c>
      <c r="C122" s="291" t="s">
        <v>88</v>
      </c>
      <c r="D122" s="294">
        <v>40.2</v>
      </c>
      <c r="E122" s="294">
        <v>34.9</v>
      </c>
      <c r="F122" s="294">
        <v>44.3</v>
      </c>
      <c r="G122" s="294">
        <v>42.1</v>
      </c>
      <c r="H122" s="295">
        <v>37</v>
      </c>
      <c r="I122" s="294">
        <v>46.2</v>
      </c>
      <c r="J122"/>
    </row>
    <row r="123" spans="1:10" ht="15.75">
      <c r="A123" s="297"/>
      <c r="B123" s="291" t="s">
        <v>237</v>
      </c>
      <c r="C123" s="291" t="s">
        <v>89</v>
      </c>
      <c r="D123" s="293">
        <v>36.2</v>
      </c>
      <c r="E123" s="293">
        <v>30.6</v>
      </c>
      <c r="F123" s="293">
        <v>40.6</v>
      </c>
      <c r="G123" s="293">
        <v>36.8</v>
      </c>
      <c r="H123" s="293">
        <v>32.3</v>
      </c>
      <c r="I123" s="293">
        <v>40.5</v>
      </c>
      <c r="J123"/>
    </row>
    <row r="124" spans="1:10" ht="15.75">
      <c r="A124" s="297"/>
      <c r="B124" s="291" t="s">
        <v>238</v>
      </c>
      <c r="C124" s="291" t="s">
        <v>79</v>
      </c>
      <c r="D124" s="295">
        <v>26</v>
      </c>
      <c r="E124" s="294">
        <v>24.4</v>
      </c>
      <c r="F124" s="294">
        <v>27.6</v>
      </c>
      <c r="G124" s="294">
        <v>25.1</v>
      </c>
      <c r="H124" s="294">
        <v>23.1</v>
      </c>
      <c r="I124" s="295">
        <v>27</v>
      </c>
      <c r="J124"/>
    </row>
    <row r="125" spans="1:10" ht="15.75">
      <c r="A125" s="297"/>
      <c r="B125" s="291" t="s">
        <v>239</v>
      </c>
      <c r="C125" s="291" t="s">
        <v>85</v>
      </c>
      <c r="D125" s="293">
        <v>39.4</v>
      </c>
      <c r="E125" s="293">
        <v>35.7</v>
      </c>
      <c r="F125" s="293">
        <v>42.7</v>
      </c>
      <c r="G125" s="293">
        <v>39.7</v>
      </c>
      <c r="H125" s="293">
        <v>36.6</v>
      </c>
      <c r="I125" s="293">
        <v>42.4</v>
      </c>
      <c r="J125"/>
    </row>
    <row r="126" spans="1:10" ht="15.75">
      <c r="A126" s="297"/>
      <c r="B126" s="291" t="s">
        <v>240</v>
      </c>
      <c r="C126" s="291" t="s">
        <v>73</v>
      </c>
      <c r="D126" s="294">
        <v>30.1</v>
      </c>
      <c r="E126" s="294">
        <v>29.1</v>
      </c>
      <c r="F126" s="294">
        <v>31.1</v>
      </c>
      <c r="G126" s="294">
        <v>30.5</v>
      </c>
      <c r="H126" s="294">
        <v>28.7</v>
      </c>
      <c r="I126" s="294">
        <v>32.4</v>
      </c>
      <c r="J126"/>
    </row>
    <row r="127" spans="1:10" ht="15.75">
      <c r="A127" s="297"/>
      <c r="B127" s="291" t="s">
        <v>241</v>
      </c>
      <c r="C127" s="291" t="s">
        <v>72</v>
      </c>
      <c r="D127" s="293">
        <v>32.4</v>
      </c>
      <c r="E127" s="292">
        <v>30</v>
      </c>
      <c r="F127" s="293">
        <v>34.7</v>
      </c>
      <c r="G127" s="293">
        <v>32.2</v>
      </c>
      <c r="H127" s="293">
        <v>29.1</v>
      </c>
      <c r="I127" s="293">
        <v>35.3</v>
      </c>
      <c r="J127"/>
    </row>
    <row r="128" spans="1:10" ht="15.75">
      <c r="A128" s="297"/>
      <c r="B128" s="291" t="s">
        <v>242</v>
      </c>
      <c r="C128" s="291" t="s">
        <v>29</v>
      </c>
      <c r="D128" s="294">
        <v>36.3</v>
      </c>
      <c r="E128" s="294">
        <v>34.5</v>
      </c>
      <c r="F128" s="294">
        <v>38.1</v>
      </c>
      <c r="G128" s="294">
        <v>37.4</v>
      </c>
      <c r="H128" s="294">
        <v>36.6</v>
      </c>
      <c r="I128" s="294">
        <v>38.1</v>
      </c>
      <c r="J128"/>
    </row>
    <row r="129" spans="1:10" ht="15.75">
      <c r="A129" s="297"/>
      <c r="B129" s="291" t="s">
        <v>243</v>
      </c>
      <c r="C129" s="291" t="s">
        <v>86</v>
      </c>
      <c r="D129" s="293">
        <v>38.2</v>
      </c>
      <c r="E129" s="293">
        <v>34.8</v>
      </c>
      <c r="F129" s="292">
        <v>41</v>
      </c>
      <c r="G129" s="293">
        <v>39.2</v>
      </c>
      <c r="H129" s="293">
        <v>35.9</v>
      </c>
      <c r="I129" s="293">
        <v>41.9</v>
      </c>
      <c r="J129"/>
    </row>
    <row r="130" spans="1:10" ht="15.75">
      <c r="A130" s="297"/>
      <c r="B130" s="291" t="s">
        <v>244</v>
      </c>
      <c r="C130" s="291" t="s">
        <v>24</v>
      </c>
      <c r="D130" s="294">
        <v>41.5</v>
      </c>
      <c r="E130" s="294">
        <v>37.4</v>
      </c>
      <c r="F130" s="294">
        <v>45.1</v>
      </c>
      <c r="G130" s="294">
        <v>41.2</v>
      </c>
      <c r="H130" s="294">
        <v>37.3</v>
      </c>
      <c r="I130" s="294">
        <v>44.5</v>
      </c>
      <c r="J130"/>
    </row>
    <row r="131" spans="1:10" ht="15.75">
      <c r="A131" s="297"/>
      <c r="B131" s="291" t="s">
        <v>245</v>
      </c>
      <c r="C131" s="291" t="s">
        <v>23</v>
      </c>
      <c r="D131" s="293">
        <v>19.5</v>
      </c>
      <c r="E131" s="293">
        <v>15.6</v>
      </c>
      <c r="F131" s="293">
        <v>23.2</v>
      </c>
      <c r="G131" s="293">
        <v>18.9</v>
      </c>
      <c r="H131" s="292">
        <v>15</v>
      </c>
      <c r="I131" s="293">
        <v>22.5</v>
      </c>
      <c r="J131"/>
    </row>
    <row r="132" spans="1:10" ht="15.75">
      <c r="A132" s="297"/>
      <c r="B132" s="291" t="s">
        <v>246</v>
      </c>
      <c r="C132" s="291" t="s">
        <v>82</v>
      </c>
      <c r="D132" s="294">
        <v>38.2</v>
      </c>
      <c r="E132" s="294">
        <v>35.6</v>
      </c>
      <c r="F132" s="294">
        <v>40.7</v>
      </c>
      <c r="G132" s="294">
        <v>35.8</v>
      </c>
      <c r="H132" s="294">
        <v>32.8</v>
      </c>
      <c r="I132" s="294">
        <v>38.7</v>
      </c>
      <c r="J132"/>
    </row>
    <row r="133" spans="1:10" ht="15.75">
      <c r="A133" s="297"/>
      <c r="B133" s="291" t="s">
        <v>247</v>
      </c>
      <c r="C133" s="291" t="s">
        <v>100</v>
      </c>
      <c r="D133" s="293">
        <v>30.1</v>
      </c>
      <c r="E133" s="293">
        <v>26.6</v>
      </c>
      <c r="F133" s="293">
        <v>33.4</v>
      </c>
      <c r="G133" s="293">
        <v>31.8</v>
      </c>
      <c r="H133" s="293">
        <v>28.2</v>
      </c>
      <c r="I133" s="293">
        <v>35.3</v>
      </c>
      <c r="J133"/>
    </row>
    <row r="134" spans="1:10" ht="15.75">
      <c r="A134" s="297"/>
      <c r="B134" s="291" t="s">
        <v>248</v>
      </c>
      <c r="C134" s="291" t="s">
        <v>78</v>
      </c>
      <c r="D134" s="294">
        <v>48.3</v>
      </c>
      <c r="E134" s="294">
        <v>44.3</v>
      </c>
      <c r="F134" s="294">
        <v>52.4</v>
      </c>
      <c r="G134" s="294">
        <v>49.5</v>
      </c>
      <c r="H134" s="294">
        <v>45.1</v>
      </c>
      <c r="I134" s="294">
        <v>53.9</v>
      </c>
      <c r="J134"/>
    </row>
    <row r="135" spans="1:10" ht="15.75">
      <c r="A135" s="297"/>
      <c r="B135" s="291" t="s">
        <v>249</v>
      </c>
      <c r="C135" s="291" t="s">
        <v>71</v>
      </c>
      <c r="D135" s="293">
        <v>34.7</v>
      </c>
      <c r="E135" s="293">
        <v>31.1</v>
      </c>
      <c r="F135" s="293">
        <v>38.4</v>
      </c>
      <c r="G135" s="293">
        <v>36.9</v>
      </c>
      <c r="H135" s="293">
        <v>33.4</v>
      </c>
      <c r="I135" s="293">
        <v>40.4</v>
      </c>
      <c r="J135"/>
    </row>
    <row r="136" spans="1:10" ht="15.75">
      <c r="A136" s="297"/>
      <c r="B136"/>
      <c r="C136"/>
      <c r="D136"/>
      <c r="E136"/>
      <c r="F136"/>
      <c r="G136"/>
      <c r="H136"/>
      <c r="I136"/>
      <c r="J136"/>
    </row>
    <row r="137" spans="1:10" ht="15.75">
      <c r="A137" s="297"/>
      <c r="B137" s="291" t="s">
        <v>250</v>
      </c>
      <c r="C137" s="291" t="s">
        <v>101</v>
      </c>
      <c r="D137" s="294">
        <v>41.7</v>
      </c>
      <c r="E137" s="294">
        <v>40.2</v>
      </c>
      <c r="F137" s="294">
        <v>43.2</v>
      </c>
      <c r="G137" s="296">
        <v>41.7</v>
      </c>
      <c r="H137" s="296">
        <v>40.2</v>
      </c>
      <c r="I137" s="296">
        <v>43.2</v>
      </c>
      <c r="J137"/>
    </row>
    <row r="138" spans="1:10" ht="15.75">
      <c r="A138" s="297"/>
      <c r="B138"/>
      <c r="C138"/>
      <c r="D138"/>
      <c r="E138"/>
      <c r="F138"/>
      <c r="G138"/>
      <c r="H138"/>
      <c r="I138"/>
      <c r="J138"/>
    </row>
    <row r="139" spans="1:10" ht="15.75">
      <c r="A139" s="297"/>
      <c r="B139" s="291" t="s">
        <v>251</v>
      </c>
      <c r="C139" s="291" t="s">
        <v>102</v>
      </c>
      <c r="D139" s="293">
        <v>32.2</v>
      </c>
      <c r="E139" s="293">
        <v>26.6</v>
      </c>
      <c r="F139" s="292">
        <v>38</v>
      </c>
      <c r="G139" s="296">
        <v>32.2</v>
      </c>
      <c r="H139" s="296">
        <v>26.6</v>
      </c>
      <c r="I139" s="296">
        <v>38</v>
      </c>
      <c r="J139"/>
    </row>
    <row r="140" spans="1:10" ht="15.75">
      <c r="A140" s="297"/>
      <c r="B140" s="291" t="s">
        <v>252</v>
      </c>
      <c r="C140" s="291" t="s">
        <v>91</v>
      </c>
      <c r="D140" s="294">
        <v>35.7</v>
      </c>
      <c r="E140" s="294">
        <v>32.3</v>
      </c>
      <c r="F140" s="294">
        <v>39.2</v>
      </c>
      <c r="G140" s="294">
        <v>36.9</v>
      </c>
      <c r="H140" s="294">
        <v>32.7</v>
      </c>
      <c r="I140" s="294">
        <v>41.2</v>
      </c>
      <c r="J140"/>
    </row>
    <row r="141" spans="1:10" ht="15.75">
      <c r="A141" s="297"/>
      <c r="B141" s="291" t="s">
        <v>253</v>
      </c>
      <c r="C141" s="291" t="s">
        <v>90</v>
      </c>
      <c r="D141" s="292">
        <v>35</v>
      </c>
      <c r="E141" s="293">
        <v>32.4</v>
      </c>
      <c r="F141" s="293">
        <v>37.6</v>
      </c>
      <c r="G141" s="293">
        <v>35.4</v>
      </c>
      <c r="H141" s="293">
        <v>33.6</v>
      </c>
      <c r="I141" s="293">
        <v>37.1</v>
      </c>
      <c r="J141"/>
    </row>
    <row r="142" spans="1:10" ht="15.75">
      <c r="A142" s="297"/>
      <c r="B142"/>
      <c r="C142"/>
      <c r="D142"/>
      <c r="E142"/>
      <c r="F142"/>
      <c r="G142"/>
      <c r="H142"/>
      <c r="I142"/>
      <c r="J142"/>
    </row>
    <row r="143" spans="1:10" ht="15.75">
      <c r="A143" s="297"/>
      <c r="B143" s="291" t="s">
        <v>254</v>
      </c>
      <c r="C143" s="291" t="s">
        <v>104</v>
      </c>
      <c r="D143" s="294">
        <v>18.3</v>
      </c>
      <c r="E143" s="294">
        <v>14.8</v>
      </c>
      <c r="F143" s="294">
        <v>21.7</v>
      </c>
      <c r="G143" s="296">
        <v>18.3</v>
      </c>
      <c r="H143" s="296">
        <v>14.8</v>
      </c>
      <c r="I143" s="296">
        <v>21.7</v>
      </c>
      <c r="J143"/>
    </row>
    <row r="144" spans="1:10" ht="15.75">
      <c r="A144" s="297"/>
      <c r="B144" s="291" t="s">
        <v>255</v>
      </c>
      <c r="C144" s="291" t="s">
        <v>105</v>
      </c>
      <c r="D144" s="293">
        <v>16.9</v>
      </c>
      <c r="E144" s="293">
        <v>14.7</v>
      </c>
      <c r="F144" s="293">
        <v>19.1</v>
      </c>
      <c r="G144" s="293">
        <v>17.7</v>
      </c>
      <c r="H144" s="293">
        <v>14.6</v>
      </c>
      <c r="I144" s="293">
        <v>20.8</v>
      </c>
      <c r="J144"/>
    </row>
    <row r="145" spans="1:10" ht="15.75">
      <c r="A145" s="297"/>
      <c r="B145" s="291" t="s">
        <v>256</v>
      </c>
      <c r="C145" s="291" t="s">
        <v>93</v>
      </c>
      <c r="D145" s="294">
        <v>33.4</v>
      </c>
      <c r="E145" s="294">
        <v>29.5</v>
      </c>
      <c r="F145" s="295">
        <v>37</v>
      </c>
      <c r="G145" s="294">
        <v>31.7</v>
      </c>
      <c r="H145" s="294">
        <v>27.1</v>
      </c>
      <c r="I145" s="295">
        <v>36</v>
      </c>
      <c r="J145"/>
    </row>
    <row r="146" spans="1:10" ht="15.75">
      <c r="A146" s="297"/>
      <c r="B146" s="291" t="s">
        <v>257</v>
      </c>
      <c r="C146" s="291" t="s">
        <v>106</v>
      </c>
      <c r="D146" s="293">
        <v>35.8</v>
      </c>
      <c r="E146" s="293">
        <v>30.5</v>
      </c>
      <c r="F146" s="292">
        <v>41</v>
      </c>
      <c r="G146" s="293">
        <v>36.6</v>
      </c>
      <c r="H146" s="293">
        <v>31.1</v>
      </c>
      <c r="I146" s="292">
        <v>42</v>
      </c>
      <c r="J146"/>
    </row>
    <row r="147" spans="1:10" ht="15.75">
      <c r="A147" s="297"/>
      <c r="B147"/>
      <c r="C147"/>
      <c r="D147"/>
      <c r="E147"/>
      <c r="F147"/>
      <c r="G147"/>
      <c r="H147"/>
      <c r="I147"/>
      <c r="J147"/>
    </row>
    <row r="148" spans="1:10" ht="15.75">
      <c r="A148" s="297"/>
      <c r="B148" s="287" t="s">
        <v>258</v>
      </c>
      <c r="C148"/>
      <c r="D148"/>
      <c r="E148"/>
      <c r="F148"/>
      <c r="G148"/>
      <c r="H148"/>
      <c r="I148"/>
      <c r="J148"/>
    </row>
    <row r="149" spans="1:10" ht="15.75">
      <c r="A149" s="297"/>
      <c r="B149" s="287" t="s">
        <v>103</v>
      </c>
      <c r="C149" s="286" t="s">
        <v>111</v>
      </c>
      <c r="D149"/>
      <c r="E149"/>
      <c r="F149"/>
      <c r="G149"/>
      <c r="H149"/>
      <c r="I149"/>
      <c r="J149"/>
    </row>
    <row r="154" spans="1:9" ht="15.75">
      <c r="A154" s="297"/>
      <c r="B154" s="323" t="s">
        <v>97</v>
      </c>
      <c r="C154" s="323" t="s">
        <v>97</v>
      </c>
      <c r="D154" s="317" t="s">
        <v>67</v>
      </c>
      <c r="E154" s="317" t="s">
        <v>67</v>
      </c>
      <c r="F154" s="317" t="s">
        <v>67</v>
      </c>
      <c r="G154" s="317" t="s">
        <v>213</v>
      </c>
      <c r="H154" s="317" t="s">
        <v>213</v>
      </c>
      <c r="I154" s="317" t="s">
        <v>213</v>
      </c>
    </row>
    <row r="155" spans="1:9" ht="15.75">
      <c r="A155" s="297"/>
      <c r="B155" s="323" t="s">
        <v>214</v>
      </c>
      <c r="C155" s="323" t="s">
        <v>214</v>
      </c>
      <c r="D155" s="288" t="s">
        <v>215</v>
      </c>
      <c r="E155" s="288" t="s">
        <v>216</v>
      </c>
      <c r="F155" s="288" t="s">
        <v>217</v>
      </c>
      <c r="G155" s="288" t="s">
        <v>215</v>
      </c>
      <c r="H155" s="288" t="s">
        <v>216</v>
      </c>
      <c r="I155" s="288" t="s">
        <v>217</v>
      </c>
    </row>
    <row r="156" spans="1:9" ht="15.75">
      <c r="A156" s="297"/>
      <c r="B156" s="323" t="s">
        <v>218</v>
      </c>
      <c r="C156" s="323" t="s">
        <v>218</v>
      </c>
      <c r="D156" s="288" t="s">
        <v>21</v>
      </c>
      <c r="E156" s="288" t="s">
        <v>9</v>
      </c>
      <c r="F156" s="288" t="s">
        <v>10</v>
      </c>
      <c r="G156" s="288" t="s">
        <v>21</v>
      </c>
      <c r="H156" s="288" t="s">
        <v>9</v>
      </c>
      <c r="I156" s="288" t="s">
        <v>10</v>
      </c>
    </row>
    <row r="157" spans="1:9" ht="15.75">
      <c r="A157" s="297"/>
      <c r="B157" s="289" t="s">
        <v>219</v>
      </c>
      <c r="C157" s="289" t="s">
        <v>220</v>
      </c>
      <c r="D157" s="290" t="s">
        <v>107</v>
      </c>
      <c r="E157" s="290" t="s">
        <v>107</v>
      </c>
      <c r="F157" s="290" t="s">
        <v>107</v>
      </c>
      <c r="G157" s="290" t="s">
        <v>107</v>
      </c>
      <c r="H157" s="290" t="s">
        <v>107</v>
      </c>
      <c r="I157" s="290" t="s">
        <v>107</v>
      </c>
    </row>
    <row r="158" spans="1:9" ht="15.75">
      <c r="A158" s="297"/>
      <c r="B158" s="291" t="s">
        <v>221</v>
      </c>
      <c r="C158" s="291" t="s">
        <v>184</v>
      </c>
      <c r="D158" s="292" t="s">
        <v>108</v>
      </c>
      <c r="E158" s="292" t="s">
        <v>108</v>
      </c>
      <c r="F158" s="292" t="s">
        <v>108</v>
      </c>
      <c r="G158" s="292" t="s">
        <v>108</v>
      </c>
      <c r="H158" s="292" t="s">
        <v>108</v>
      </c>
      <c r="I158" s="292" t="s">
        <v>108</v>
      </c>
    </row>
    <row r="159" spans="1:9" ht="15.75">
      <c r="A159" s="297"/>
      <c r="B159" s="291" t="s">
        <v>222</v>
      </c>
      <c r="C159" s="291" t="s">
        <v>185</v>
      </c>
      <c r="D159" s="292" t="s">
        <v>107</v>
      </c>
      <c r="E159" s="292" t="s">
        <v>107</v>
      </c>
      <c r="F159" s="292" t="s">
        <v>107</v>
      </c>
      <c r="G159" s="292" t="s">
        <v>107</v>
      </c>
      <c r="H159" s="292" t="s">
        <v>107</v>
      </c>
      <c r="I159" s="292" t="s">
        <v>107</v>
      </c>
    </row>
    <row r="160" spans="1:9" ht="15.75">
      <c r="A160" s="297"/>
      <c r="B160" s="291" t="s">
        <v>223</v>
      </c>
      <c r="C160" s="291" t="s">
        <v>74</v>
      </c>
      <c r="D160" s="292" t="s">
        <v>107</v>
      </c>
      <c r="E160" s="292" t="s">
        <v>107</v>
      </c>
      <c r="F160" s="292" t="s">
        <v>107</v>
      </c>
      <c r="G160" s="292" t="s">
        <v>109</v>
      </c>
      <c r="H160" s="292" t="s">
        <v>109</v>
      </c>
      <c r="I160" s="292" t="s">
        <v>109</v>
      </c>
    </row>
    <row r="161" spans="1:9" ht="15.75">
      <c r="A161" s="297"/>
      <c r="B161" s="291" t="s">
        <v>224</v>
      </c>
      <c r="C161" s="291" t="s">
        <v>81</v>
      </c>
      <c r="D161" s="295" t="s">
        <v>107</v>
      </c>
      <c r="E161" s="295" t="s">
        <v>107</v>
      </c>
      <c r="F161" s="295" t="s">
        <v>107</v>
      </c>
      <c r="G161" s="295" t="s">
        <v>107</v>
      </c>
      <c r="H161" s="295" t="s">
        <v>107</v>
      </c>
      <c r="I161" s="295" t="s">
        <v>107</v>
      </c>
    </row>
    <row r="162" spans="1:9" ht="15.75">
      <c r="A162" s="297"/>
      <c r="B162" s="291" t="s">
        <v>225</v>
      </c>
      <c r="C162" s="291" t="s">
        <v>83</v>
      </c>
      <c r="D162" s="292" t="s">
        <v>164</v>
      </c>
      <c r="E162" s="292" t="s">
        <v>164</v>
      </c>
      <c r="F162" s="292" t="s">
        <v>164</v>
      </c>
      <c r="G162" s="292" t="s">
        <v>164</v>
      </c>
      <c r="H162" s="292" t="s">
        <v>164</v>
      </c>
      <c r="I162" s="292" t="s">
        <v>164</v>
      </c>
    </row>
    <row r="163" spans="1:9" ht="15.75">
      <c r="A163" s="297"/>
      <c r="B163" s="291" t="s">
        <v>226</v>
      </c>
      <c r="C163" s="291" t="s">
        <v>77</v>
      </c>
      <c r="D163" s="295" t="s">
        <v>107</v>
      </c>
      <c r="E163" s="295" t="s">
        <v>107</v>
      </c>
      <c r="F163" s="295" t="s">
        <v>107</v>
      </c>
      <c r="G163" s="295" t="s">
        <v>107</v>
      </c>
      <c r="H163" s="295" t="s">
        <v>107</v>
      </c>
      <c r="I163" s="295" t="s">
        <v>107</v>
      </c>
    </row>
    <row r="164" spans="1:9" ht="15.75">
      <c r="A164" s="297"/>
      <c r="B164" s="291" t="s">
        <v>227</v>
      </c>
      <c r="C164" s="291" t="s">
        <v>110</v>
      </c>
      <c r="D164" s="292" t="s">
        <v>107</v>
      </c>
      <c r="E164" s="292" t="s">
        <v>107</v>
      </c>
      <c r="F164" s="292" t="s">
        <v>107</v>
      </c>
      <c r="G164" s="292" t="s">
        <v>107</v>
      </c>
      <c r="H164" s="292" t="s">
        <v>107</v>
      </c>
      <c r="I164" s="292" t="s">
        <v>107</v>
      </c>
    </row>
    <row r="165" spans="1:9" ht="15.75">
      <c r="A165" s="297"/>
      <c r="B165" s="291" t="s">
        <v>228</v>
      </c>
      <c r="C165" s="291" t="s">
        <v>87</v>
      </c>
      <c r="D165" s="295" t="s">
        <v>107</v>
      </c>
      <c r="E165" s="295" t="s">
        <v>107</v>
      </c>
      <c r="F165" s="295" t="s">
        <v>107</v>
      </c>
      <c r="G165" s="295" t="s">
        <v>107</v>
      </c>
      <c r="H165" s="295" t="s">
        <v>107</v>
      </c>
      <c r="I165" s="295" t="s">
        <v>107</v>
      </c>
    </row>
    <row r="166" spans="1:9" ht="15.75">
      <c r="A166" s="297"/>
      <c r="B166" s="291" t="s">
        <v>229</v>
      </c>
      <c r="C166" s="291" t="s">
        <v>99</v>
      </c>
      <c r="D166" s="292" t="s">
        <v>107</v>
      </c>
      <c r="E166" s="292" t="s">
        <v>107</v>
      </c>
      <c r="F166" s="292" t="s">
        <v>107</v>
      </c>
      <c r="G166" s="292" t="s">
        <v>107</v>
      </c>
      <c r="H166" s="292" t="s">
        <v>107</v>
      </c>
      <c r="I166" s="292" t="s">
        <v>107</v>
      </c>
    </row>
    <row r="167" spans="1:9" ht="15.75">
      <c r="A167" s="297"/>
      <c r="B167" s="291" t="s">
        <v>230</v>
      </c>
      <c r="C167" s="291" t="s">
        <v>70</v>
      </c>
      <c r="D167" s="295" t="s">
        <v>107</v>
      </c>
      <c r="E167" s="295" t="s">
        <v>107</v>
      </c>
      <c r="F167" s="295" t="s">
        <v>107</v>
      </c>
      <c r="G167" s="295" t="s">
        <v>107</v>
      </c>
      <c r="H167" s="295" t="s">
        <v>107</v>
      </c>
      <c r="I167" s="295" t="s">
        <v>107</v>
      </c>
    </row>
    <row r="168" spans="1:9" ht="15.75">
      <c r="A168" s="297"/>
      <c r="B168" s="291" t="s">
        <v>231</v>
      </c>
      <c r="C168" s="291" t="s">
        <v>75</v>
      </c>
      <c r="D168" s="292" t="s">
        <v>107</v>
      </c>
      <c r="E168" s="292" t="s">
        <v>107</v>
      </c>
      <c r="F168" s="292" t="s">
        <v>107</v>
      </c>
      <c r="G168" s="292" t="s">
        <v>107</v>
      </c>
      <c r="H168" s="292" t="s">
        <v>107</v>
      </c>
      <c r="I168" s="292" t="s">
        <v>107</v>
      </c>
    </row>
    <row r="169" spans="1:9" ht="15.75">
      <c r="A169" s="297"/>
      <c r="B169" s="291" t="s">
        <v>232</v>
      </c>
      <c r="C169" s="291" t="s">
        <v>80</v>
      </c>
      <c r="D169" s="295" t="s">
        <v>107</v>
      </c>
      <c r="E169" s="295" t="s">
        <v>107</v>
      </c>
      <c r="F169" s="295" t="s">
        <v>107</v>
      </c>
      <c r="G169" s="295" t="s">
        <v>107</v>
      </c>
      <c r="H169" s="295" t="s">
        <v>107</v>
      </c>
      <c r="I169" s="295" t="s">
        <v>107</v>
      </c>
    </row>
    <row r="170" spans="1:9" ht="15.75">
      <c r="A170" s="297"/>
      <c r="B170" s="291" t="s">
        <v>233</v>
      </c>
      <c r="C170" s="291" t="s">
        <v>84</v>
      </c>
      <c r="D170" s="292" t="s">
        <v>107</v>
      </c>
      <c r="E170" s="292" t="s">
        <v>107</v>
      </c>
      <c r="F170" s="292" t="s">
        <v>107</v>
      </c>
      <c r="G170" s="292" t="s">
        <v>107</v>
      </c>
      <c r="H170" s="292" t="s">
        <v>107</v>
      </c>
      <c r="I170" s="292" t="s">
        <v>107</v>
      </c>
    </row>
    <row r="171" spans="1:9" ht="15.75">
      <c r="A171" s="297"/>
      <c r="B171" s="291" t="s">
        <v>234</v>
      </c>
      <c r="C171" s="291" t="s">
        <v>76</v>
      </c>
      <c r="D171" s="295" t="s">
        <v>107</v>
      </c>
      <c r="E171" s="295" t="s">
        <v>107</v>
      </c>
      <c r="F171" s="295" t="s">
        <v>107</v>
      </c>
      <c r="G171" s="295" t="s">
        <v>107</v>
      </c>
      <c r="H171" s="295" t="s">
        <v>107</v>
      </c>
      <c r="I171" s="295" t="s">
        <v>107</v>
      </c>
    </row>
    <row r="172" spans="1:9" ht="15.75">
      <c r="A172" s="297"/>
      <c r="B172" s="291" t="s">
        <v>235</v>
      </c>
      <c r="C172" s="291" t="s">
        <v>15</v>
      </c>
      <c r="D172" s="292" t="s">
        <v>107</v>
      </c>
      <c r="E172" s="292" t="s">
        <v>107</v>
      </c>
      <c r="F172" s="292" t="s">
        <v>107</v>
      </c>
      <c r="G172" s="292" t="s">
        <v>107</v>
      </c>
      <c r="H172" s="292" t="s">
        <v>107</v>
      </c>
      <c r="I172" s="292" t="s">
        <v>107</v>
      </c>
    </row>
    <row r="173" spans="1:9" ht="15.75">
      <c r="A173" s="297"/>
      <c r="B173" s="291" t="s">
        <v>236</v>
      </c>
      <c r="C173" s="291" t="s">
        <v>88</v>
      </c>
      <c r="D173" s="295" t="s">
        <v>107</v>
      </c>
      <c r="E173" s="295" t="s">
        <v>107</v>
      </c>
      <c r="F173" s="295" t="s">
        <v>107</v>
      </c>
      <c r="G173" s="295" t="s">
        <v>107</v>
      </c>
      <c r="H173" s="295" t="s">
        <v>107</v>
      </c>
      <c r="I173" s="295" t="s">
        <v>107</v>
      </c>
    </row>
    <row r="174" spans="1:9" ht="15.75">
      <c r="A174" s="297"/>
      <c r="B174" s="291" t="s">
        <v>237</v>
      </c>
      <c r="C174" s="291" t="s">
        <v>89</v>
      </c>
      <c r="D174" s="292" t="s">
        <v>107</v>
      </c>
      <c r="E174" s="292" t="s">
        <v>107</v>
      </c>
      <c r="F174" s="292" t="s">
        <v>107</v>
      </c>
      <c r="G174" s="292" t="s">
        <v>107</v>
      </c>
      <c r="H174" s="292" t="s">
        <v>107</v>
      </c>
      <c r="I174" s="292" t="s">
        <v>107</v>
      </c>
    </row>
    <row r="175" spans="1:9" ht="15.75">
      <c r="A175" s="297"/>
      <c r="B175" s="291" t="s">
        <v>238</v>
      </c>
      <c r="C175" s="291" t="s">
        <v>79</v>
      </c>
      <c r="D175" s="295" t="s">
        <v>107</v>
      </c>
      <c r="E175" s="295" t="s">
        <v>107</v>
      </c>
      <c r="F175" s="295" t="s">
        <v>107</v>
      </c>
      <c r="G175" s="295" t="s">
        <v>107</v>
      </c>
      <c r="H175" s="295" t="s">
        <v>107</v>
      </c>
      <c r="I175" s="295" t="s">
        <v>107</v>
      </c>
    </row>
    <row r="176" spans="1:9" ht="15.75">
      <c r="A176" s="297"/>
      <c r="B176" s="291" t="s">
        <v>239</v>
      </c>
      <c r="C176" s="291" t="s">
        <v>85</v>
      </c>
      <c r="D176" s="292" t="s">
        <v>107</v>
      </c>
      <c r="E176" s="292" t="s">
        <v>107</v>
      </c>
      <c r="F176" s="292" t="s">
        <v>107</v>
      </c>
      <c r="G176" s="292" t="s">
        <v>107</v>
      </c>
      <c r="H176" s="292" t="s">
        <v>107</v>
      </c>
      <c r="I176" s="292" t="s">
        <v>107</v>
      </c>
    </row>
    <row r="177" spans="1:9" ht="15.75">
      <c r="A177" s="297"/>
      <c r="B177" s="291" t="s">
        <v>240</v>
      </c>
      <c r="C177" s="291" t="s">
        <v>73</v>
      </c>
      <c r="D177" s="295" t="s">
        <v>107</v>
      </c>
      <c r="E177" s="295" t="s">
        <v>107</v>
      </c>
      <c r="F177" s="295" t="s">
        <v>107</v>
      </c>
      <c r="G177" s="295" t="s">
        <v>107</v>
      </c>
      <c r="H177" s="295" t="s">
        <v>107</v>
      </c>
      <c r="I177" s="295" t="s">
        <v>107</v>
      </c>
    </row>
    <row r="178" spans="1:9" ht="15.75">
      <c r="A178" s="297"/>
      <c r="B178" s="291" t="s">
        <v>241</v>
      </c>
      <c r="C178" s="291" t="s">
        <v>72</v>
      </c>
      <c r="D178" s="292" t="s">
        <v>107</v>
      </c>
      <c r="E178" s="292" t="s">
        <v>107</v>
      </c>
      <c r="F178" s="292" t="s">
        <v>107</v>
      </c>
      <c r="G178" s="292" t="s">
        <v>107</v>
      </c>
      <c r="H178" s="292" t="s">
        <v>107</v>
      </c>
      <c r="I178" s="292" t="s">
        <v>107</v>
      </c>
    </row>
    <row r="179" spans="1:9" ht="15.75">
      <c r="A179" s="297"/>
      <c r="B179" s="291" t="s">
        <v>242</v>
      </c>
      <c r="C179" s="291" t="s">
        <v>29</v>
      </c>
      <c r="D179" s="295" t="s">
        <v>107</v>
      </c>
      <c r="E179" s="295" t="s">
        <v>107</v>
      </c>
      <c r="F179" s="295" t="s">
        <v>107</v>
      </c>
      <c r="G179" s="295" t="s">
        <v>107</v>
      </c>
      <c r="H179" s="295" t="s">
        <v>107</v>
      </c>
      <c r="I179" s="295" t="s">
        <v>107</v>
      </c>
    </row>
    <row r="180" spans="1:9" ht="15.75">
      <c r="A180" s="297"/>
      <c r="B180" s="291" t="s">
        <v>243</v>
      </c>
      <c r="C180" s="291" t="s">
        <v>86</v>
      </c>
      <c r="D180" s="292" t="s">
        <v>107</v>
      </c>
      <c r="E180" s="292" t="s">
        <v>107</v>
      </c>
      <c r="F180" s="292" t="s">
        <v>107</v>
      </c>
      <c r="G180" s="292" t="s">
        <v>107</v>
      </c>
      <c r="H180" s="292" t="s">
        <v>107</v>
      </c>
      <c r="I180" s="292" t="s">
        <v>107</v>
      </c>
    </row>
    <row r="181" spans="1:9" ht="15.75">
      <c r="A181" s="297"/>
      <c r="B181" s="291" t="s">
        <v>244</v>
      </c>
      <c r="C181" s="291" t="s">
        <v>24</v>
      </c>
      <c r="D181" s="295" t="s">
        <v>107</v>
      </c>
      <c r="E181" s="295" t="s">
        <v>107</v>
      </c>
      <c r="F181" s="295" t="s">
        <v>107</v>
      </c>
      <c r="G181" s="295" t="s">
        <v>107</v>
      </c>
      <c r="H181" s="295" t="s">
        <v>107</v>
      </c>
      <c r="I181" s="295" t="s">
        <v>107</v>
      </c>
    </row>
    <row r="182" spans="1:9" ht="15.75">
      <c r="A182" s="297"/>
      <c r="B182" s="291" t="s">
        <v>245</v>
      </c>
      <c r="C182" s="291" t="s">
        <v>23</v>
      </c>
      <c r="D182" s="292" t="s">
        <v>107</v>
      </c>
      <c r="E182" s="292" t="s">
        <v>107</v>
      </c>
      <c r="F182" s="292" t="s">
        <v>107</v>
      </c>
      <c r="G182" s="292" t="s">
        <v>107</v>
      </c>
      <c r="H182" s="292" t="s">
        <v>107</v>
      </c>
      <c r="I182" s="292" t="s">
        <v>107</v>
      </c>
    </row>
    <row r="183" spans="1:9" ht="15.75">
      <c r="A183" s="297"/>
      <c r="B183" s="291" t="s">
        <v>246</v>
      </c>
      <c r="C183" s="291" t="s">
        <v>82</v>
      </c>
      <c r="D183" s="295" t="s">
        <v>107</v>
      </c>
      <c r="E183" s="295" t="s">
        <v>107</v>
      </c>
      <c r="F183" s="295" t="s">
        <v>107</v>
      </c>
      <c r="G183" s="295" t="s">
        <v>107</v>
      </c>
      <c r="H183" s="295" t="s">
        <v>107</v>
      </c>
      <c r="I183" s="295" t="s">
        <v>107</v>
      </c>
    </row>
    <row r="184" spans="1:9" ht="15.75">
      <c r="A184" s="297"/>
      <c r="B184" s="291" t="s">
        <v>247</v>
      </c>
      <c r="C184" s="291" t="s">
        <v>100</v>
      </c>
      <c r="D184" s="292" t="s">
        <v>107</v>
      </c>
      <c r="E184" s="292" t="s">
        <v>107</v>
      </c>
      <c r="F184" s="292" t="s">
        <v>107</v>
      </c>
      <c r="G184" s="292" t="s">
        <v>107</v>
      </c>
      <c r="H184" s="292" t="s">
        <v>107</v>
      </c>
      <c r="I184" s="292" t="s">
        <v>107</v>
      </c>
    </row>
    <row r="185" spans="1:9" ht="15.75">
      <c r="A185" s="297"/>
      <c r="B185" s="291" t="s">
        <v>248</v>
      </c>
      <c r="C185" s="291" t="s">
        <v>78</v>
      </c>
      <c r="D185" s="295" t="s">
        <v>107</v>
      </c>
      <c r="E185" s="295" t="s">
        <v>107</v>
      </c>
      <c r="F185" s="295" t="s">
        <v>107</v>
      </c>
      <c r="G185" s="295" t="s">
        <v>107</v>
      </c>
      <c r="H185" s="295" t="s">
        <v>107</v>
      </c>
      <c r="I185" s="295" t="s">
        <v>107</v>
      </c>
    </row>
    <row r="186" spans="1:9" ht="15.75">
      <c r="A186" s="297"/>
      <c r="B186" s="291" t="s">
        <v>249</v>
      </c>
      <c r="C186" s="291" t="s">
        <v>71</v>
      </c>
      <c r="D186" s="292" t="s">
        <v>107</v>
      </c>
      <c r="E186" s="292" t="s">
        <v>107</v>
      </c>
      <c r="F186" s="292" t="s">
        <v>107</v>
      </c>
      <c r="G186" s="292" t="s">
        <v>107</v>
      </c>
      <c r="H186" s="292" t="s">
        <v>107</v>
      </c>
      <c r="I186" s="292" t="s">
        <v>107</v>
      </c>
    </row>
    <row r="187" spans="1:9" ht="15.75">
      <c r="A187" s="297"/>
      <c r="B187" s="291" t="s">
        <v>250</v>
      </c>
      <c r="C187" s="291" t="s">
        <v>101</v>
      </c>
      <c r="D187" s="295" t="s">
        <v>107</v>
      </c>
      <c r="E187" s="295" t="s">
        <v>107</v>
      </c>
      <c r="F187" s="295" t="s">
        <v>107</v>
      </c>
      <c r="G187" s="295" t="s">
        <v>107</v>
      </c>
      <c r="H187" s="295" t="s">
        <v>107</v>
      </c>
      <c r="I187" s="295" t="s">
        <v>107</v>
      </c>
    </row>
    <row r="188" spans="1:9" ht="15.75">
      <c r="A188" s="297"/>
      <c r="B188" s="291" t="s">
        <v>251</v>
      </c>
      <c r="C188" s="291" t="s">
        <v>102</v>
      </c>
      <c r="D188" s="292" t="s">
        <v>107</v>
      </c>
      <c r="E188" s="292" t="s">
        <v>107</v>
      </c>
      <c r="F188" s="292" t="s">
        <v>107</v>
      </c>
      <c r="G188" s="292" t="s">
        <v>107</v>
      </c>
      <c r="H188" s="292" t="s">
        <v>107</v>
      </c>
      <c r="I188" s="292" t="s">
        <v>107</v>
      </c>
    </row>
    <row r="189" spans="1:9" ht="15.75">
      <c r="A189" s="297"/>
      <c r="B189" s="291" t="s">
        <v>252</v>
      </c>
      <c r="C189" s="291" t="s">
        <v>91</v>
      </c>
      <c r="D189" s="295" t="s">
        <v>107</v>
      </c>
      <c r="E189" s="295" t="s">
        <v>107</v>
      </c>
      <c r="F189" s="295" t="s">
        <v>107</v>
      </c>
      <c r="G189" s="295" t="s">
        <v>107</v>
      </c>
      <c r="H189" s="295" t="s">
        <v>107</v>
      </c>
      <c r="I189" s="295" t="s">
        <v>107</v>
      </c>
    </row>
    <row r="190" spans="1:9" ht="15.75">
      <c r="A190" s="297"/>
      <c r="B190" s="291" t="s">
        <v>253</v>
      </c>
      <c r="C190" s="291" t="s">
        <v>90</v>
      </c>
      <c r="D190" s="292" t="s">
        <v>107</v>
      </c>
      <c r="E190" s="292" t="s">
        <v>107</v>
      </c>
      <c r="F190" s="292" t="s">
        <v>107</v>
      </c>
      <c r="G190" s="292" t="s">
        <v>107</v>
      </c>
      <c r="H190" s="292" t="s">
        <v>107</v>
      </c>
      <c r="I190" s="292" t="s">
        <v>107</v>
      </c>
    </row>
    <row r="191" spans="1:9" ht="15.75">
      <c r="A191" s="297"/>
      <c r="B191" s="291" t="s">
        <v>254</v>
      </c>
      <c r="C191" s="291" t="s">
        <v>104</v>
      </c>
      <c r="D191" s="295" t="s">
        <v>107</v>
      </c>
      <c r="E191" s="295" t="s">
        <v>107</v>
      </c>
      <c r="F191" s="295" t="s">
        <v>107</v>
      </c>
      <c r="G191" s="295" t="s">
        <v>107</v>
      </c>
      <c r="H191" s="295" t="s">
        <v>107</v>
      </c>
      <c r="I191" s="295" t="s">
        <v>107</v>
      </c>
    </row>
    <row r="192" spans="1:9" ht="15.75">
      <c r="A192" s="297"/>
      <c r="B192" s="291" t="s">
        <v>255</v>
      </c>
      <c r="C192" s="291" t="s">
        <v>105</v>
      </c>
      <c r="D192" s="292" t="s">
        <v>107</v>
      </c>
      <c r="E192" s="292" t="s">
        <v>107</v>
      </c>
      <c r="F192" s="292" t="s">
        <v>107</v>
      </c>
      <c r="G192" s="292" t="s">
        <v>107</v>
      </c>
      <c r="H192" s="292" t="s">
        <v>107</v>
      </c>
      <c r="I192" s="292" t="s">
        <v>107</v>
      </c>
    </row>
    <row r="193" spans="1:9" ht="15.75">
      <c r="A193" s="297"/>
      <c r="B193" s="291" t="s">
        <v>256</v>
      </c>
      <c r="C193" s="291" t="s">
        <v>93</v>
      </c>
      <c r="D193" s="295" t="s">
        <v>107</v>
      </c>
      <c r="E193" s="295" t="s">
        <v>107</v>
      </c>
      <c r="F193" s="295" t="s">
        <v>107</v>
      </c>
      <c r="G193" s="295" t="s">
        <v>107</v>
      </c>
      <c r="H193" s="295" t="s">
        <v>107</v>
      </c>
      <c r="I193" s="295" t="s">
        <v>107</v>
      </c>
    </row>
    <row r="194" spans="1:9" ht="15.75">
      <c r="A194" s="297"/>
      <c r="B194" s="291" t="s">
        <v>257</v>
      </c>
      <c r="C194" s="291" t="s">
        <v>106</v>
      </c>
      <c r="D194" s="292" t="s">
        <v>107</v>
      </c>
      <c r="E194" s="292" t="s">
        <v>107</v>
      </c>
      <c r="F194" s="292" t="s">
        <v>107</v>
      </c>
      <c r="G194" s="292" t="s">
        <v>107</v>
      </c>
      <c r="H194" s="292" t="s">
        <v>107</v>
      </c>
      <c r="I194" s="292" t="s">
        <v>107</v>
      </c>
    </row>
  </sheetData>
  <autoFilter ref="B82:E82">
    <sortState ref="B83:E194">
      <sortCondition descending="1" sortBy="value" ref="C83:C194"/>
    </sortState>
  </autoFilter>
  <mergeCells count="10">
    <mergeCell ref="B155:C155"/>
    <mergeCell ref="B156:C156"/>
    <mergeCell ref="B102:C102"/>
    <mergeCell ref="D102:F102"/>
    <mergeCell ref="G102:I102"/>
    <mergeCell ref="B103:C103"/>
    <mergeCell ref="B104:C104"/>
    <mergeCell ref="B154:C154"/>
    <mergeCell ref="D154:F154"/>
    <mergeCell ref="G154:I154"/>
  </mergeCells>
  <hyperlinks>
    <hyperlink ref="B90" r:id="rId1" display="https://ec.europa.eu/eurostat/databrowser/bookmark/e09ff08b-d5ae-442e-b350-f89a0d3d5b24?lang=en"/>
  </hyperlinks>
  <printOptions/>
  <pageMargins left="0.7" right="0.7" top="0.75" bottom="0.75" header="0.3" footer="0.3"/>
  <pageSetup orientation="portrait" paperSize="9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2:W89"/>
  <sheetViews>
    <sheetView showGridLines="0" workbookViewId="0" topLeftCell="A1">
      <selection activeCell="B2" sqref="B2"/>
    </sheetView>
  </sheetViews>
  <sheetFormatPr defaultColWidth="10.75390625" defaultRowHeight="15.75"/>
  <cols>
    <col min="1" max="1" width="10.75390625" style="6" customWidth="1"/>
    <col min="2" max="2" width="9.50390625" style="6" customWidth="1"/>
    <col min="3" max="3" width="10.75390625" style="6" customWidth="1"/>
    <col min="4" max="4" width="7.50390625" style="6" customWidth="1"/>
    <col min="5" max="16384" width="10.75390625" style="6" customWidth="1"/>
  </cols>
  <sheetData>
    <row r="1" s="20" customFormat="1" ht="15.75"/>
    <row r="2" s="20" customFormat="1" ht="15.75">
      <c r="B2" s="267" t="s">
        <v>260</v>
      </c>
    </row>
    <row r="3" s="20" customFormat="1" ht="12.75">
      <c r="B3" s="268" t="s">
        <v>69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8" ht="15.75">
      <c r="B38" s="11" t="s">
        <v>191</v>
      </c>
    </row>
    <row r="39" ht="15.75">
      <c r="B39" s="140" t="s">
        <v>163</v>
      </c>
    </row>
    <row r="42" spans="3:5" ht="15.75">
      <c r="C42" s="8" t="s">
        <v>9</v>
      </c>
      <c r="D42" s="8" t="s">
        <v>10</v>
      </c>
      <c r="E42" s="8" t="s">
        <v>21</v>
      </c>
    </row>
    <row r="43" spans="2:5" ht="15.75">
      <c r="B43" s="7" t="s">
        <v>21</v>
      </c>
      <c r="C43" s="299">
        <v>33.8</v>
      </c>
      <c r="D43" s="299">
        <v>37.6</v>
      </c>
      <c r="E43" s="299">
        <v>35.7</v>
      </c>
    </row>
    <row r="44" spans="2:5" ht="15.75">
      <c r="B44" s="7" t="s">
        <v>166</v>
      </c>
      <c r="C44" s="299">
        <v>27.5</v>
      </c>
      <c r="D44" s="299">
        <v>30.5</v>
      </c>
      <c r="E44" s="299">
        <v>29</v>
      </c>
    </row>
    <row r="45" spans="2:5" ht="15.75">
      <c r="B45" s="7" t="s">
        <v>148</v>
      </c>
      <c r="C45" s="299">
        <v>17.2</v>
      </c>
      <c r="D45" s="299">
        <v>22.8</v>
      </c>
      <c r="E45" s="299">
        <v>20</v>
      </c>
    </row>
    <row r="46" spans="2:5" ht="15.75">
      <c r="B46" s="7" t="s">
        <v>149</v>
      </c>
      <c r="C46" s="299">
        <v>23.6</v>
      </c>
      <c r="D46" s="299">
        <v>27.3</v>
      </c>
      <c r="E46" s="299">
        <v>25.4</v>
      </c>
    </row>
    <row r="47" spans="2:5" ht="15.75">
      <c r="B47" s="7" t="s">
        <v>150</v>
      </c>
      <c r="C47" s="299">
        <v>33.3</v>
      </c>
      <c r="D47" s="299">
        <v>35.9</v>
      </c>
      <c r="E47" s="299">
        <v>34.6</v>
      </c>
    </row>
    <row r="48" spans="2:5" ht="15.75">
      <c r="B48" s="7" t="s">
        <v>116</v>
      </c>
      <c r="C48" s="299">
        <v>46.1</v>
      </c>
      <c r="D48" s="299">
        <v>46</v>
      </c>
      <c r="E48" s="299">
        <v>46</v>
      </c>
    </row>
    <row r="49" spans="2:5" ht="15.75">
      <c r="B49" s="7" t="s">
        <v>151</v>
      </c>
      <c r="C49" s="299">
        <v>54.3</v>
      </c>
      <c r="D49" s="299">
        <v>55.6</v>
      </c>
      <c r="E49" s="299">
        <v>54.9</v>
      </c>
    </row>
    <row r="50" spans="2:5" ht="15.75">
      <c r="B50" s="7" t="s">
        <v>167</v>
      </c>
      <c r="C50" s="299">
        <v>63</v>
      </c>
      <c r="D50" s="299">
        <v>67.3</v>
      </c>
      <c r="E50" s="299">
        <v>65.5</v>
      </c>
    </row>
    <row r="51" spans="2:5" ht="15.75">
      <c r="B51" s="7" t="s">
        <v>119</v>
      </c>
      <c r="C51" s="299">
        <v>69.1</v>
      </c>
      <c r="D51" s="299">
        <v>71.7</v>
      </c>
      <c r="E51" s="299">
        <v>70.7</v>
      </c>
    </row>
    <row r="54" ht="14.45" customHeight="1"/>
    <row r="55" ht="14.45" customHeight="1">
      <c r="G55" s="12"/>
    </row>
    <row r="56" ht="15.75">
      <c r="G56" s="14"/>
    </row>
    <row r="59" spans="1:2" ht="15.75">
      <c r="A59" s="32"/>
      <c r="B59" s="15" t="s">
        <v>96</v>
      </c>
    </row>
    <row r="60" spans="2:9" ht="15.75">
      <c r="B60" s="298" t="s">
        <v>261</v>
      </c>
      <c r="C60" s="298"/>
      <c r="D60" s="298"/>
      <c r="E60" s="298"/>
      <c r="F60" s="298"/>
      <c r="G60" s="298"/>
      <c r="H60" s="298"/>
      <c r="I60" s="298"/>
    </row>
    <row r="62" ht="15.75">
      <c r="W62"/>
    </row>
    <row r="63" spans="2:13" ht="15.75">
      <c r="B63" s="286" t="s">
        <v>275</v>
      </c>
      <c r="M63" s="286" t="s">
        <v>275</v>
      </c>
    </row>
    <row r="64" spans="2:14" ht="15.75">
      <c r="B64" s="286" t="s">
        <v>201</v>
      </c>
      <c r="C64" s="287" t="s">
        <v>276</v>
      </c>
      <c r="M64" s="286" t="s">
        <v>201</v>
      </c>
      <c r="N64" s="287" t="s">
        <v>276</v>
      </c>
    </row>
    <row r="65" spans="2:14" ht="15.75">
      <c r="B65" s="286" t="s">
        <v>203</v>
      </c>
      <c r="C65" s="286" t="s">
        <v>204</v>
      </c>
      <c r="M65" s="286" t="s">
        <v>203</v>
      </c>
      <c r="N65" s="286" t="s">
        <v>204</v>
      </c>
    </row>
    <row r="66" ht="15.75"/>
    <row r="67" spans="2:15" ht="15.75">
      <c r="B67" s="287" t="s">
        <v>205</v>
      </c>
      <c r="D67" s="286" t="s">
        <v>206</v>
      </c>
      <c r="M67" s="287" t="s">
        <v>205</v>
      </c>
      <c r="O67" s="286" t="s">
        <v>206</v>
      </c>
    </row>
    <row r="68" spans="2:15" ht="15.75">
      <c r="B68" s="287" t="s">
        <v>207</v>
      </c>
      <c r="D68" s="286" t="s">
        <v>208</v>
      </c>
      <c r="M68" s="287" t="s">
        <v>207</v>
      </c>
      <c r="O68" s="286" t="s">
        <v>208</v>
      </c>
    </row>
    <row r="69" spans="2:15" ht="15.75">
      <c r="B69" s="287" t="s">
        <v>209</v>
      </c>
      <c r="D69" s="286" t="s">
        <v>210</v>
      </c>
      <c r="M69" s="287" t="s">
        <v>209</v>
      </c>
      <c r="O69" s="286" t="s">
        <v>210</v>
      </c>
    </row>
    <row r="70" spans="2:15" ht="15.75">
      <c r="B70" s="287" t="s">
        <v>262</v>
      </c>
      <c r="D70" s="286" t="s">
        <v>263</v>
      </c>
      <c r="M70" s="287" t="s">
        <v>262</v>
      </c>
      <c r="O70" s="286" t="s">
        <v>263</v>
      </c>
    </row>
    <row r="71" ht="15.75"/>
    <row r="72" spans="2:17" ht="15.75">
      <c r="B72" s="323" t="s">
        <v>97</v>
      </c>
      <c r="C72" s="323" t="s">
        <v>97</v>
      </c>
      <c r="D72" s="317" t="s">
        <v>213</v>
      </c>
      <c r="E72" s="317" t="s">
        <v>213</v>
      </c>
      <c r="F72" s="317" t="s">
        <v>213</v>
      </c>
      <c r="M72" s="323" t="s">
        <v>97</v>
      </c>
      <c r="N72" s="323" t="s">
        <v>97</v>
      </c>
      <c r="O72" s="317" t="s">
        <v>213</v>
      </c>
      <c r="P72" s="317" t="s">
        <v>213</v>
      </c>
      <c r="Q72" s="317" t="s">
        <v>213</v>
      </c>
    </row>
    <row r="73" spans="2:17" ht="15.75">
      <c r="B73" s="323" t="s">
        <v>214</v>
      </c>
      <c r="C73" s="323" t="s">
        <v>214</v>
      </c>
      <c r="D73" s="288" t="s">
        <v>215</v>
      </c>
      <c r="E73" s="288" t="s">
        <v>216</v>
      </c>
      <c r="F73" s="288" t="s">
        <v>217</v>
      </c>
      <c r="M73" s="323" t="s">
        <v>214</v>
      </c>
      <c r="N73" s="323" t="s">
        <v>214</v>
      </c>
      <c r="O73" s="288" t="s">
        <v>215</v>
      </c>
      <c r="P73" s="288" t="s">
        <v>216</v>
      </c>
      <c r="Q73" s="288" t="s">
        <v>217</v>
      </c>
    </row>
    <row r="74" spans="2:17" ht="15.75">
      <c r="B74" s="323" t="s">
        <v>218</v>
      </c>
      <c r="C74" s="323" t="s">
        <v>218</v>
      </c>
      <c r="D74" s="288" t="s">
        <v>21</v>
      </c>
      <c r="E74" s="288" t="s">
        <v>9</v>
      </c>
      <c r="F74" s="288" t="s">
        <v>10</v>
      </c>
      <c r="M74" s="323" t="s">
        <v>218</v>
      </c>
      <c r="N74" s="323" t="s">
        <v>218</v>
      </c>
      <c r="O74" s="288" t="s">
        <v>21</v>
      </c>
      <c r="P74" s="288" t="s">
        <v>9</v>
      </c>
      <c r="Q74" s="288" t="s">
        <v>10</v>
      </c>
    </row>
    <row r="75" spans="2:17" ht="15.75">
      <c r="B75" s="289" t="s">
        <v>264</v>
      </c>
      <c r="C75" s="289" t="s">
        <v>265</v>
      </c>
      <c r="D75" s="290" t="s">
        <v>107</v>
      </c>
      <c r="E75" s="290" t="s">
        <v>107</v>
      </c>
      <c r="F75" s="290" t="s">
        <v>107</v>
      </c>
      <c r="M75" s="289" t="s">
        <v>264</v>
      </c>
      <c r="N75" s="289" t="s">
        <v>265</v>
      </c>
      <c r="O75" s="290" t="s">
        <v>107</v>
      </c>
      <c r="P75" s="290" t="s">
        <v>107</v>
      </c>
      <c r="Q75" s="290" t="s">
        <v>107</v>
      </c>
    </row>
    <row r="76" spans="2:17" ht="15.75">
      <c r="B76" s="291" t="s">
        <v>267</v>
      </c>
      <c r="C76" s="291" t="s">
        <v>57</v>
      </c>
      <c r="D76" s="293">
        <v>35.7</v>
      </c>
      <c r="E76" s="293">
        <v>33.8</v>
      </c>
      <c r="F76" s="293">
        <v>37.6</v>
      </c>
      <c r="M76" s="291" t="s">
        <v>267</v>
      </c>
      <c r="N76" s="291" t="s">
        <v>57</v>
      </c>
      <c r="O76" s="292" t="s">
        <v>108</v>
      </c>
      <c r="P76" s="292" t="s">
        <v>108</v>
      </c>
      <c r="Q76" s="292" t="s">
        <v>108</v>
      </c>
    </row>
    <row r="77" spans="2:17" ht="15.75">
      <c r="B77" s="291" t="s">
        <v>266</v>
      </c>
      <c r="C77" s="291" t="s">
        <v>121</v>
      </c>
      <c r="D77" s="295">
        <v>29</v>
      </c>
      <c r="E77" s="294">
        <v>27.5</v>
      </c>
      <c r="F77" s="294">
        <v>30.5</v>
      </c>
      <c r="M77" s="291" t="s">
        <v>266</v>
      </c>
      <c r="N77" s="291" t="s">
        <v>121</v>
      </c>
      <c r="O77" s="295" t="s">
        <v>108</v>
      </c>
      <c r="P77" s="295" t="s">
        <v>108</v>
      </c>
      <c r="Q77" s="295" t="s">
        <v>108</v>
      </c>
    </row>
    <row r="78" spans="2:17" ht="15.75">
      <c r="B78" s="291" t="s">
        <v>268</v>
      </c>
      <c r="C78" s="291" t="s">
        <v>122</v>
      </c>
      <c r="D78" s="295">
        <v>20</v>
      </c>
      <c r="E78" s="294">
        <v>17.2</v>
      </c>
      <c r="F78" s="294">
        <v>22.8</v>
      </c>
      <c r="M78" s="291" t="s">
        <v>268</v>
      </c>
      <c r="N78" s="291" t="s">
        <v>122</v>
      </c>
      <c r="O78" s="295" t="s">
        <v>108</v>
      </c>
      <c r="P78" s="295" t="s">
        <v>108</v>
      </c>
      <c r="Q78" s="295" t="s">
        <v>108</v>
      </c>
    </row>
    <row r="79" spans="2:17" ht="15.75">
      <c r="B79" s="291" t="s">
        <v>269</v>
      </c>
      <c r="C79" s="291" t="s">
        <v>123</v>
      </c>
      <c r="D79" s="293">
        <v>25.4</v>
      </c>
      <c r="E79" s="293">
        <v>23.6</v>
      </c>
      <c r="F79" s="293">
        <v>27.3</v>
      </c>
      <c r="M79" s="291" t="s">
        <v>269</v>
      </c>
      <c r="N79" s="291" t="s">
        <v>123</v>
      </c>
      <c r="O79" s="292" t="s">
        <v>108</v>
      </c>
      <c r="P79" s="292" t="s">
        <v>108</v>
      </c>
      <c r="Q79" s="292" t="s">
        <v>108</v>
      </c>
    </row>
    <row r="80" spans="2:17" ht="15.75">
      <c r="B80" s="291" t="s">
        <v>270</v>
      </c>
      <c r="C80" s="291" t="s">
        <v>124</v>
      </c>
      <c r="D80" s="294">
        <v>34.6</v>
      </c>
      <c r="E80" s="294">
        <v>33.3</v>
      </c>
      <c r="F80" s="294">
        <v>35.9</v>
      </c>
      <c r="M80" s="291" t="s">
        <v>270</v>
      </c>
      <c r="N80" s="291" t="s">
        <v>124</v>
      </c>
      <c r="O80" s="295" t="s">
        <v>108</v>
      </c>
      <c r="P80" s="295" t="s">
        <v>108</v>
      </c>
      <c r="Q80" s="295" t="s">
        <v>108</v>
      </c>
    </row>
    <row r="81" spans="2:17" ht="15.75">
      <c r="B81" s="291" t="s">
        <v>271</v>
      </c>
      <c r="C81" s="291" t="s">
        <v>125</v>
      </c>
      <c r="D81" s="292">
        <v>46</v>
      </c>
      <c r="E81" s="293">
        <v>46.1</v>
      </c>
      <c r="F81" s="292">
        <v>46</v>
      </c>
      <c r="M81" s="291" t="s">
        <v>271</v>
      </c>
      <c r="N81" s="291" t="s">
        <v>125</v>
      </c>
      <c r="O81" s="292" t="s">
        <v>108</v>
      </c>
      <c r="P81" s="292" t="s">
        <v>108</v>
      </c>
      <c r="Q81" s="292" t="s">
        <v>108</v>
      </c>
    </row>
    <row r="82" spans="2:17" ht="15.75">
      <c r="B82" s="291" t="s">
        <v>272</v>
      </c>
      <c r="C82" s="291" t="s">
        <v>126</v>
      </c>
      <c r="D82" s="294">
        <v>54.9</v>
      </c>
      <c r="E82" s="294">
        <v>54.3</v>
      </c>
      <c r="F82" s="294">
        <v>55.6</v>
      </c>
      <c r="M82" s="291" t="s">
        <v>272</v>
      </c>
      <c r="N82" s="291" t="s">
        <v>126</v>
      </c>
      <c r="O82" s="295" t="s">
        <v>108</v>
      </c>
      <c r="P82" s="295" t="s">
        <v>108</v>
      </c>
      <c r="Q82" s="295" t="s">
        <v>108</v>
      </c>
    </row>
    <row r="83" spans="2:17" ht="15.75">
      <c r="B83" s="291" t="s">
        <v>273</v>
      </c>
      <c r="C83" s="291" t="s">
        <v>127</v>
      </c>
      <c r="D83" s="293">
        <v>65.5</v>
      </c>
      <c r="E83" s="292">
        <v>63</v>
      </c>
      <c r="F83" s="293">
        <v>67.3</v>
      </c>
      <c r="M83" s="291" t="s">
        <v>273</v>
      </c>
      <c r="N83" s="291" t="s">
        <v>127</v>
      </c>
      <c r="O83" s="292" t="s">
        <v>108</v>
      </c>
      <c r="P83" s="292" t="s">
        <v>108</v>
      </c>
      <c r="Q83" s="292" t="s">
        <v>108</v>
      </c>
    </row>
    <row r="84" spans="2:17" ht="15.75">
      <c r="B84" s="291" t="s">
        <v>274</v>
      </c>
      <c r="C84" s="291" t="s">
        <v>128</v>
      </c>
      <c r="D84" s="294">
        <v>70.7</v>
      </c>
      <c r="E84" s="294">
        <v>69.1</v>
      </c>
      <c r="F84" s="294">
        <v>71.7</v>
      </c>
      <c r="M84" s="291" t="s">
        <v>274</v>
      </c>
      <c r="N84" s="291" t="s">
        <v>128</v>
      </c>
      <c r="O84" s="295" t="s">
        <v>108</v>
      </c>
      <c r="P84" s="295" t="s">
        <v>108</v>
      </c>
      <c r="Q84" s="295" t="s">
        <v>108</v>
      </c>
    </row>
    <row r="85" ht="11.45" customHeight="1"/>
    <row r="86" ht="15.75">
      <c r="B86" s="287" t="s">
        <v>258</v>
      </c>
    </row>
    <row r="87" spans="2:13" ht="15.75">
      <c r="B87" s="287" t="s">
        <v>103</v>
      </c>
      <c r="C87" s="286" t="s">
        <v>111</v>
      </c>
      <c r="M87" s="287" t="s">
        <v>277</v>
      </c>
    </row>
    <row r="88" spans="13:23" ht="15.75">
      <c r="M88" s="287" t="s">
        <v>108</v>
      </c>
      <c r="N88" s="286" t="s">
        <v>278</v>
      </c>
      <c r="O88"/>
      <c r="P88"/>
      <c r="Q88"/>
      <c r="R88"/>
      <c r="S88"/>
      <c r="T88"/>
      <c r="U88"/>
      <c r="V88"/>
      <c r="W88"/>
    </row>
    <row r="89" spans="13:22" ht="15.75">
      <c r="M89"/>
      <c r="N89"/>
      <c r="O89"/>
      <c r="P89"/>
      <c r="Q89"/>
      <c r="R89"/>
      <c r="S89"/>
      <c r="T89"/>
      <c r="U89"/>
      <c r="V89"/>
    </row>
  </sheetData>
  <mergeCells count="8">
    <mergeCell ref="M72:N72"/>
    <mergeCell ref="O72:Q72"/>
    <mergeCell ref="M73:N73"/>
    <mergeCell ref="M74:N74"/>
    <mergeCell ref="B72:C72"/>
    <mergeCell ref="D72:F72"/>
    <mergeCell ref="B73:C73"/>
    <mergeCell ref="B74:C74"/>
  </mergeCells>
  <hyperlinks>
    <hyperlink ref="B60:I60" r:id="rId1" display="https://ec.europa.eu/eurostat/databrowser/bookmark/5812cec0-28ab-4794-982b-3037fc3ae45c?lang=en"/>
  </hyperlinks>
  <printOptions/>
  <pageMargins left="0.7" right="0.7" top="0.75" bottom="0.75" header="0.3" footer="0.3"/>
  <pageSetup orientation="portrait" paperSize="9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2:O204"/>
  <sheetViews>
    <sheetView showGridLines="0" workbookViewId="0" topLeftCell="A1">
      <selection activeCell="Q16" sqref="Q16"/>
    </sheetView>
  </sheetViews>
  <sheetFormatPr defaultColWidth="10.75390625" defaultRowHeight="15.75"/>
  <cols>
    <col min="1" max="1" width="7.50390625" style="6" customWidth="1"/>
    <col min="2" max="2" width="14.25390625" style="6" customWidth="1"/>
    <col min="3" max="4" width="10.75390625" style="6" customWidth="1"/>
    <col min="5" max="5" width="8.25390625" style="6" bestFit="1" customWidth="1"/>
    <col min="6" max="16384" width="10.75390625" style="6" customWidth="1"/>
  </cols>
  <sheetData>
    <row r="1" s="4" customFormat="1" ht="15.75"/>
    <row r="2" spans="2:11" s="4" customFormat="1" ht="15.75">
      <c r="B2" s="269" t="s">
        <v>279</v>
      </c>
      <c r="G2" s="25"/>
      <c r="H2" s="25"/>
      <c r="I2" s="25"/>
      <c r="J2" s="25"/>
      <c r="K2" s="25"/>
    </row>
    <row r="3" s="4" customFormat="1" ht="12.75">
      <c r="B3" s="270" t="s">
        <v>69</v>
      </c>
    </row>
    <row r="4" s="20" customFormat="1" ht="15.75"/>
    <row r="5" s="20" customFormat="1" ht="12"/>
    <row r="6" s="20" customFormat="1" ht="12"/>
    <row r="7" s="20" customFormat="1" ht="12"/>
    <row r="8" s="20" customFormat="1" ht="12"/>
    <row r="9" s="20" customFormat="1" ht="12"/>
    <row r="10" s="20" customFormat="1" ht="12"/>
    <row r="11" s="20" customFormat="1" ht="12"/>
    <row r="12" s="20" customFormat="1" ht="12"/>
    <row r="13" s="20" customFormat="1" ht="12"/>
    <row r="14" s="20" customFormat="1" ht="12"/>
    <row r="15" s="20" customFormat="1" ht="12"/>
    <row r="16" s="20" customFormat="1" ht="12"/>
    <row r="17" s="20" customFormat="1" ht="12"/>
    <row r="18" s="20" customFormat="1" ht="12"/>
    <row r="19" s="20" customFormat="1" ht="12"/>
    <row r="20" s="20" customFormat="1" ht="12"/>
    <row r="21" s="20" customFormat="1" ht="12"/>
    <row r="22" s="20" customFormat="1" ht="12"/>
    <row r="23" s="20" customFormat="1" ht="12"/>
    <row r="24" s="20" customFormat="1" ht="12"/>
    <row r="25" s="20" customFormat="1" ht="12"/>
    <row r="26" s="20" customFormat="1" ht="12"/>
    <row r="27" s="20" customFormat="1" ht="12"/>
    <row r="28" s="20" customFormat="1" ht="12"/>
    <row r="29" s="20" customFormat="1" ht="12"/>
    <row r="30" s="20" customFormat="1" ht="12"/>
    <row r="31" s="20" customFormat="1" ht="12"/>
    <row r="32" s="20" customFormat="1" ht="12"/>
    <row r="33" s="20" customFormat="1" ht="12"/>
    <row r="34" s="20" customFormat="1" ht="12"/>
    <row r="35" s="20" customFormat="1" ht="12"/>
    <row r="36" s="20" customFormat="1" ht="15.75"/>
    <row r="37" s="20" customFormat="1" ht="15.75"/>
    <row r="38" s="20" customFormat="1" ht="15" customHeight="1">
      <c r="B38" s="7"/>
    </row>
    <row r="39" s="20" customFormat="1" ht="15" customHeight="1">
      <c r="B39" s="3" t="s">
        <v>94</v>
      </c>
    </row>
    <row r="40" s="20" customFormat="1" ht="15.75">
      <c r="B40" s="3" t="s">
        <v>175</v>
      </c>
    </row>
    <row r="41" s="20" customFormat="1" ht="15.75">
      <c r="B41" s="3" t="s">
        <v>291</v>
      </c>
    </row>
    <row r="42" s="20" customFormat="1" ht="15.75">
      <c r="B42" s="3" t="s">
        <v>292</v>
      </c>
    </row>
    <row r="43" s="20" customFormat="1" ht="15.75">
      <c r="B43" s="6" t="s">
        <v>293</v>
      </c>
    </row>
    <row r="44" s="20" customFormat="1" ht="15.75">
      <c r="B44" s="140" t="s">
        <v>171</v>
      </c>
    </row>
    <row r="45" s="20" customFormat="1" ht="15.75"/>
    <row r="48" spans="3:5" ht="15.75">
      <c r="C48" s="9" t="s">
        <v>168</v>
      </c>
      <c r="D48" s="9" t="s">
        <v>169</v>
      </c>
      <c r="E48" s="24"/>
    </row>
    <row r="49" spans="2:4" ht="15.75">
      <c r="B49" s="7" t="s">
        <v>187</v>
      </c>
      <c r="C49" s="23">
        <v>26.6</v>
      </c>
      <c r="D49" s="23">
        <v>44.5</v>
      </c>
    </row>
    <row r="50" spans="2:4" ht="11.45" customHeight="1">
      <c r="B50" s="7" t="s">
        <v>294</v>
      </c>
      <c r="C50" s="23">
        <v>27.4</v>
      </c>
      <c r="D50" s="23">
        <v>45.5</v>
      </c>
    </row>
    <row r="51" spans="2:4" ht="11.45" customHeight="1">
      <c r="B51" s="7"/>
      <c r="C51" s="23"/>
      <c r="D51" s="23"/>
    </row>
    <row r="52" spans="2:4" ht="15.75">
      <c r="B52" s="7" t="s">
        <v>78</v>
      </c>
      <c r="C52" s="23">
        <v>37.3</v>
      </c>
      <c r="D52" s="23">
        <v>51.9</v>
      </c>
    </row>
    <row r="53" spans="2:4" ht="15.75">
      <c r="B53" s="7" t="s">
        <v>170</v>
      </c>
      <c r="C53" s="23">
        <v>33.9</v>
      </c>
      <c r="D53" s="23">
        <v>70.1</v>
      </c>
    </row>
    <row r="54" spans="2:4" ht="15.75">
      <c r="B54" s="7" t="s">
        <v>87</v>
      </c>
      <c r="C54" s="23">
        <v>32.3</v>
      </c>
      <c r="D54" s="23">
        <v>44.9</v>
      </c>
    </row>
    <row r="55" spans="2:4" ht="15.75">
      <c r="B55" s="7" t="s">
        <v>298</v>
      </c>
      <c r="C55" s="23">
        <v>29</v>
      </c>
      <c r="D55" s="23">
        <v>55</v>
      </c>
    </row>
    <row r="56" spans="2:4" ht="15.75">
      <c r="B56" s="7" t="s">
        <v>80</v>
      </c>
      <c r="C56" s="23">
        <v>28.1</v>
      </c>
      <c r="D56" s="23">
        <v>41.2</v>
      </c>
    </row>
    <row r="57" spans="2:4" ht="15.75">
      <c r="B57" s="7" t="s">
        <v>88</v>
      </c>
      <c r="C57" s="23">
        <v>27.7</v>
      </c>
      <c r="D57" s="23">
        <v>42.7</v>
      </c>
    </row>
    <row r="58" spans="2:4" ht="15.75">
      <c r="B58" s="7" t="s">
        <v>24</v>
      </c>
      <c r="C58" s="23">
        <v>27.4</v>
      </c>
      <c r="D58" s="23">
        <v>37.2</v>
      </c>
    </row>
    <row r="59" spans="2:4" ht="15.75">
      <c r="B59" s="7" t="s">
        <v>85</v>
      </c>
      <c r="C59" s="23">
        <v>27.1</v>
      </c>
      <c r="D59" s="23">
        <v>42.7</v>
      </c>
    </row>
    <row r="60" spans="2:4" ht="15.75">
      <c r="B60" s="7" t="s">
        <v>15</v>
      </c>
      <c r="C60" s="23">
        <v>26.3</v>
      </c>
      <c r="D60" s="23">
        <v>42</v>
      </c>
    </row>
    <row r="61" spans="2:4" ht="15.75">
      <c r="B61" s="7" t="s">
        <v>29</v>
      </c>
      <c r="C61" s="23">
        <v>26.3</v>
      </c>
      <c r="D61" s="23">
        <v>52.5</v>
      </c>
    </row>
    <row r="62" spans="2:4" ht="15.75">
      <c r="B62" s="7" t="s">
        <v>77</v>
      </c>
      <c r="C62" s="23">
        <v>24</v>
      </c>
      <c r="D62" s="23">
        <v>48</v>
      </c>
    </row>
    <row r="63" spans="2:4" ht="15.75">
      <c r="B63" s="7" t="s">
        <v>86</v>
      </c>
      <c r="C63" s="23">
        <v>23.9</v>
      </c>
      <c r="D63" s="23">
        <v>33.3</v>
      </c>
    </row>
    <row r="64" spans="2:4" ht="15.75">
      <c r="B64" s="11" t="s">
        <v>82</v>
      </c>
      <c r="C64" s="23">
        <v>23.9</v>
      </c>
      <c r="D64" s="23">
        <v>42.8</v>
      </c>
    </row>
    <row r="65" spans="2:4" ht="15.75">
      <c r="B65" s="7" t="s">
        <v>72</v>
      </c>
      <c r="C65" s="23">
        <v>23.2</v>
      </c>
      <c r="D65" s="23">
        <v>62.1</v>
      </c>
    </row>
    <row r="66" spans="2:4" ht="15.75">
      <c r="B66" s="7" t="s">
        <v>295</v>
      </c>
      <c r="C66" s="23">
        <v>21.6</v>
      </c>
      <c r="D66" s="23">
        <v>51.6</v>
      </c>
    </row>
    <row r="67" spans="2:4" ht="15.75">
      <c r="B67" s="7" t="s">
        <v>89</v>
      </c>
      <c r="C67" s="23">
        <v>20.6</v>
      </c>
      <c r="D67" s="23">
        <v>28.5</v>
      </c>
    </row>
    <row r="68" spans="2:4" ht="15.75">
      <c r="B68" s="11" t="s">
        <v>100</v>
      </c>
      <c r="C68" s="23">
        <v>18.5</v>
      </c>
      <c r="D68" s="23">
        <v>25.9</v>
      </c>
    </row>
    <row r="69" spans="2:4" ht="15.75">
      <c r="B69" s="7" t="s">
        <v>79</v>
      </c>
      <c r="C69" s="23">
        <v>18</v>
      </c>
      <c r="D69" s="23">
        <v>37.1</v>
      </c>
    </row>
    <row r="70" spans="2:4" ht="15.75">
      <c r="B70" s="7" t="s">
        <v>296</v>
      </c>
      <c r="C70" s="23">
        <v>17.1</v>
      </c>
      <c r="D70" s="23">
        <v>32.5</v>
      </c>
    </row>
    <row r="71" spans="2:4" ht="15.75">
      <c r="B71" s="7" t="s">
        <v>84</v>
      </c>
      <c r="C71" s="23">
        <v>17</v>
      </c>
      <c r="D71" s="23">
        <v>28.8</v>
      </c>
    </row>
    <row r="72" spans="2:4" ht="15.75">
      <c r="B72" s="7" t="s">
        <v>75</v>
      </c>
      <c r="C72" s="23">
        <v>15.9</v>
      </c>
      <c r="D72" s="23">
        <v>24.1</v>
      </c>
    </row>
    <row r="73" spans="2:4" ht="15.75">
      <c r="B73" s="7" t="s">
        <v>99</v>
      </c>
      <c r="C73" s="23">
        <v>15.8</v>
      </c>
      <c r="D73" s="23">
        <v>28.1</v>
      </c>
    </row>
    <row r="74" spans="2:4" ht="15.75">
      <c r="B74" s="7" t="s">
        <v>179</v>
      </c>
      <c r="C74" s="23">
        <v>15.6</v>
      </c>
      <c r="D74" s="23">
        <v>37.1</v>
      </c>
    </row>
    <row r="75" spans="2:4" ht="15.75">
      <c r="B75" s="11" t="s">
        <v>81</v>
      </c>
      <c r="C75" s="23">
        <v>9.4</v>
      </c>
      <c r="D75" s="23">
        <v>10.2</v>
      </c>
    </row>
    <row r="76" spans="2:6" ht="15.75">
      <c r="B76" s="7" t="s">
        <v>70</v>
      </c>
      <c r="C76" s="23">
        <v>8.8</v>
      </c>
      <c r="D76" s="23">
        <v>11.1</v>
      </c>
      <c r="F76" s="13"/>
    </row>
    <row r="77" spans="2:6" ht="15.75">
      <c r="B77" s="7" t="s">
        <v>76</v>
      </c>
      <c r="C77" s="23">
        <v>6.5</v>
      </c>
      <c r="D77" s="23">
        <v>8.7</v>
      </c>
      <c r="F77" s="12"/>
    </row>
    <row r="78" spans="2:6" ht="15.75">
      <c r="B78" s="11" t="s">
        <v>297</v>
      </c>
      <c r="C78" s="23">
        <v>4.3</v>
      </c>
      <c r="D78" s="23"/>
      <c r="F78" s="12"/>
    </row>
    <row r="79" spans="2:6" ht="15.75">
      <c r="B79" s="7"/>
      <c r="C79" s="23"/>
      <c r="D79" s="23"/>
      <c r="F79" s="12"/>
    </row>
    <row r="80" spans="2:6" ht="15.75">
      <c r="B80" s="7" t="s">
        <v>300</v>
      </c>
      <c r="C80" s="23">
        <v>31.1</v>
      </c>
      <c r="D80" s="23">
        <v>44.6</v>
      </c>
      <c r="F80" s="12"/>
    </row>
    <row r="81" spans="2:4" ht="15.75">
      <c r="B81" s="7"/>
      <c r="C81" s="23"/>
      <c r="D81" s="23"/>
    </row>
    <row r="82" spans="2:4" ht="15.75">
      <c r="B82" s="7" t="s">
        <v>299</v>
      </c>
      <c r="C82" s="23">
        <v>29.6</v>
      </c>
      <c r="D82" s="23">
        <v>51.7</v>
      </c>
    </row>
    <row r="83" spans="2:6" ht="15.75">
      <c r="B83" s="7" t="s">
        <v>90</v>
      </c>
      <c r="C83" s="23">
        <v>29.4</v>
      </c>
      <c r="D83" s="23">
        <v>39.6</v>
      </c>
      <c r="F83" s="12"/>
    </row>
    <row r="84" spans="2:6" ht="15.75">
      <c r="B84" s="11" t="s">
        <v>301</v>
      </c>
      <c r="C84" s="23">
        <v>27.1</v>
      </c>
      <c r="D84" s="23">
        <v>42.5</v>
      </c>
      <c r="F84" s="139"/>
    </row>
    <row r="85" spans="2:6" ht="15.75">
      <c r="B85" s="7"/>
      <c r="C85" s="23"/>
      <c r="D85" s="23"/>
      <c r="F85" s="14"/>
    </row>
    <row r="86" spans="2:4" ht="15.75">
      <c r="B86" s="7" t="s">
        <v>106</v>
      </c>
      <c r="C86" s="23">
        <v>26.6</v>
      </c>
      <c r="D86" s="23">
        <v>22.7</v>
      </c>
    </row>
    <row r="87" spans="2:4" ht="15.75">
      <c r="B87" s="7" t="s">
        <v>93</v>
      </c>
      <c r="C87" s="23">
        <v>14.6</v>
      </c>
      <c r="D87" s="23">
        <v>21.7</v>
      </c>
    </row>
    <row r="88" spans="2:4" ht="15.75">
      <c r="B88" s="54" t="s">
        <v>302</v>
      </c>
      <c r="C88" s="23">
        <v>7.6</v>
      </c>
      <c r="D88" s="23">
        <v>10</v>
      </c>
    </row>
    <row r="89" spans="2:5" ht="15.75">
      <c r="B89" s="7" t="s">
        <v>105</v>
      </c>
      <c r="C89" s="23">
        <v>6.5</v>
      </c>
      <c r="D89" s="23">
        <v>9.9</v>
      </c>
      <c r="E89" s="23"/>
    </row>
    <row r="90" spans="2:5" ht="15.75">
      <c r="B90" s="7"/>
      <c r="C90" s="23"/>
      <c r="D90" s="23"/>
      <c r="E90" s="23"/>
    </row>
    <row r="91" spans="2:5" ht="15.75">
      <c r="B91" s="7"/>
      <c r="C91" s="23"/>
      <c r="D91" s="23"/>
      <c r="E91" s="23"/>
    </row>
    <row r="93" ht="15.75">
      <c r="B93" s="15" t="s">
        <v>96</v>
      </c>
    </row>
    <row r="94" spans="2:8" ht="15.75">
      <c r="B94" s="298" t="s">
        <v>280</v>
      </c>
      <c r="C94" s="298"/>
      <c r="D94" s="298"/>
      <c r="E94" s="298"/>
      <c r="F94" s="298"/>
      <c r="G94" s="298"/>
      <c r="H94" s="298"/>
    </row>
    <row r="97" spans="2:10" ht="15.75">
      <c r="B97" s="286" t="s">
        <v>281</v>
      </c>
      <c r="J97" s="286" t="s">
        <v>281</v>
      </c>
    </row>
    <row r="98" spans="2:11" ht="15.75">
      <c r="B98" s="286" t="s">
        <v>201</v>
      </c>
      <c r="C98" s="287" t="s">
        <v>282</v>
      </c>
      <c r="J98" s="286" t="s">
        <v>201</v>
      </c>
      <c r="K98" s="287" t="s">
        <v>282</v>
      </c>
    </row>
    <row r="99" spans="2:11" ht="15.75">
      <c r="B99" s="286" t="s">
        <v>203</v>
      </c>
      <c r="C99" s="286" t="s">
        <v>204</v>
      </c>
      <c r="J99" s="286" t="s">
        <v>203</v>
      </c>
      <c r="K99" s="286" t="s">
        <v>204</v>
      </c>
    </row>
    <row r="100" ht="15.75"/>
    <row r="101" spans="2:12" ht="15.75">
      <c r="B101" s="287" t="s">
        <v>205</v>
      </c>
      <c r="D101" s="286" t="s">
        <v>206</v>
      </c>
      <c r="J101" s="287" t="s">
        <v>205</v>
      </c>
      <c r="L101" s="286" t="s">
        <v>206</v>
      </c>
    </row>
    <row r="102" spans="2:12" ht="15.75">
      <c r="B102" s="287" t="s">
        <v>207</v>
      </c>
      <c r="D102" s="286" t="s">
        <v>208</v>
      </c>
      <c r="J102" s="287" t="s">
        <v>207</v>
      </c>
      <c r="L102" s="286" t="s">
        <v>208</v>
      </c>
    </row>
    <row r="103" spans="2:12" ht="15.75">
      <c r="B103" s="287" t="s">
        <v>211</v>
      </c>
      <c r="D103" s="286" t="s">
        <v>212</v>
      </c>
      <c r="J103" s="287" t="s">
        <v>211</v>
      </c>
      <c r="L103" s="286" t="s">
        <v>212</v>
      </c>
    </row>
    <row r="104" spans="2:12" ht="15.75">
      <c r="B104" s="287" t="s">
        <v>283</v>
      </c>
      <c r="D104" s="286" t="s">
        <v>284</v>
      </c>
      <c r="J104" s="287" t="s">
        <v>283</v>
      </c>
      <c r="L104" s="286" t="s">
        <v>284</v>
      </c>
    </row>
    <row r="105" ht="15.75"/>
    <row r="106" spans="2:15" ht="15.75">
      <c r="B106" s="323" t="s">
        <v>97</v>
      </c>
      <c r="C106" s="323" t="s">
        <v>97</v>
      </c>
      <c r="D106" s="317" t="s">
        <v>67</v>
      </c>
      <c r="E106" s="317" t="s">
        <v>67</v>
      </c>
      <c r="F106" s="317" t="s">
        <v>213</v>
      </c>
      <c r="G106" s="317" t="s">
        <v>213</v>
      </c>
      <c r="J106" s="323" t="s">
        <v>97</v>
      </c>
      <c r="K106" s="323" t="s">
        <v>97</v>
      </c>
      <c r="L106" s="317" t="s">
        <v>67</v>
      </c>
      <c r="M106" s="317" t="s">
        <v>67</v>
      </c>
      <c r="N106" s="317" t="s">
        <v>213</v>
      </c>
      <c r="O106" s="317" t="s">
        <v>213</v>
      </c>
    </row>
    <row r="107" spans="2:15" ht="15.75">
      <c r="B107" s="323" t="s">
        <v>285</v>
      </c>
      <c r="C107" s="323" t="s">
        <v>285</v>
      </c>
      <c r="D107" s="288" t="s">
        <v>286</v>
      </c>
      <c r="E107" s="288" t="s">
        <v>287</v>
      </c>
      <c r="F107" s="288" t="s">
        <v>286</v>
      </c>
      <c r="G107" s="288" t="s">
        <v>287</v>
      </c>
      <c r="J107" s="323" t="s">
        <v>285</v>
      </c>
      <c r="K107" s="323" t="s">
        <v>285</v>
      </c>
      <c r="L107" s="288" t="s">
        <v>286</v>
      </c>
      <c r="M107" s="288" t="s">
        <v>287</v>
      </c>
      <c r="N107" s="288" t="s">
        <v>286</v>
      </c>
      <c r="O107" s="288" t="s">
        <v>287</v>
      </c>
    </row>
    <row r="108" spans="2:15" ht="15.75">
      <c r="B108" s="323" t="s">
        <v>288</v>
      </c>
      <c r="C108" s="323" t="s">
        <v>288</v>
      </c>
      <c r="D108" s="288" t="s">
        <v>172</v>
      </c>
      <c r="E108" s="288" t="s">
        <v>173</v>
      </c>
      <c r="F108" s="288" t="s">
        <v>172</v>
      </c>
      <c r="G108" s="288" t="s">
        <v>173</v>
      </c>
      <c r="J108" s="323" t="s">
        <v>288</v>
      </c>
      <c r="K108" s="323" t="s">
        <v>288</v>
      </c>
      <c r="L108" s="288" t="s">
        <v>172</v>
      </c>
      <c r="M108" s="288" t="s">
        <v>173</v>
      </c>
      <c r="N108" s="288" t="s">
        <v>172</v>
      </c>
      <c r="O108" s="288" t="s">
        <v>173</v>
      </c>
    </row>
    <row r="109" spans="2:15" ht="15.75">
      <c r="B109" s="289" t="s">
        <v>219</v>
      </c>
      <c r="C109" s="289" t="s">
        <v>220</v>
      </c>
      <c r="D109" s="290" t="s">
        <v>107</v>
      </c>
      <c r="E109" s="290" t="s">
        <v>107</v>
      </c>
      <c r="F109" s="290" t="s">
        <v>107</v>
      </c>
      <c r="G109" s="290" t="s">
        <v>107</v>
      </c>
      <c r="J109" s="289" t="s">
        <v>219</v>
      </c>
      <c r="K109" s="289" t="s">
        <v>220</v>
      </c>
      <c r="L109" s="290" t="s">
        <v>107</v>
      </c>
      <c r="M109" s="290" t="s">
        <v>107</v>
      </c>
      <c r="N109" s="290" t="s">
        <v>107</v>
      </c>
      <c r="O109" s="290" t="s">
        <v>107</v>
      </c>
    </row>
    <row r="110" spans="2:15" ht="15.75">
      <c r="B110" s="291" t="s">
        <v>221</v>
      </c>
      <c r="C110" s="291" t="s">
        <v>184</v>
      </c>
      <c r="D110" s="294">
        <v>26.7</v>
      </c>
      <c r="E110" s="294">
        <v>44.2</v>
      </c>
      <c r="F110" s="294">
        <v>26.6</v>
      </c>
      <c r="G110" s="294">
        <v>44.5</v>
      </c>
      <c r="J110" s="291" t="s">
        <v>221</v>
      </c>
      <c r="K110" s="291" t="s">
        <v>184</v>
      </c>
      <c r="L110" s="295" t="s">
        <v>108</v>
      </c>
      <c r="M110" s="295" t="s">
        <v>108</v>
      </c>
      <c r="N110" s="295" t="s">
        <v>108</v>
      </c>
      <c r="O110" s="295" t="s">
        <v>108</v>
      </c>
    </row>
    <row r="111" spans="2:15" ht="15.75">
      <c r="B111" s="291" t="s">
        <v>222</v>
      </c>
      <c r="C111" s="291" t="s">
        <v>185</v>
      </c>
      <c r="D111" s="293">
        <v>27.8</v>
      </c>
      <c r="E111" s="293">
        <v>45.4</v>
      </c>
      <c r="F111" s="293">
        <v>27.4</v>
      </c>
      <c r="G111" s="293">
        <v>45.5</v>
      </c>
      <c r="J111" s="291" t="s">
        <v>222</v>
      </c>
      <c r="K111" s="291" t="s">
        <v>185</v>
      </c>
      <c r="L111" s="292" t="s">
        <v>107</v>
      </c>
      <c r="M111" s="292" t="s">
        <v>108</v>
      </c>
      <c r="N111" s="292" t="s">
        <v>107</v>
      </c>
      <c r="O111" s="292" t="s">
        <v>108</v>
      </c>
    </row>
    <row r="112" ht="15.75"/>
    <row r="113" spans="2:15" ht="15.75">
      <c r="B113" s="291" t="s">
        <v>223</v>
      </c>
      <c r="C113" s="291" t="s">
        <v>74</v>
      </c>
      <c r="D113" s="294">
        <v>14.5</v>
      </c>
      <c r="E113" s="294">
        <v>32.4</v>
      </c>
      <c r="F113" s="294">
        <v>15.6</v>
      </c>
      <c r="G113" s="294">
        <v>37.1</v>
      </c>
      <c r="J113" s="291" t="s">
        <v>223</v>
      </c>
      <c r="K113" s="291" t="s">
        <v>74</v>
      </c>
      <c r="L113" s="295" t="s">
        <v>107</v>
      </c>
      <c r="M113" s="295" t="s">
        <v>107</v>
      </c>
      <c r="N113" s="295" t="s">
        <v>109</v>
      </c>
      <c r="O113" s="295" t="s">
        <v>109</v>
      </c>
    </row>
    <row r="114" spans="2:15" ht="15.75">
      <c r="B114" s="291" t="s">
        <v>224</v>
      </c>
      <c r="C114" s="291" t="s">
        <v>81</v>
      </c>
      <c r="D114" s="293">
        <v>10.2</v>
      </c>
      <c r="E114" s="293">
        <v>13.5</v>
      </c>
      <c r="F114" s="293">
        <v>9.4</v>
      </c>
      <c r="G114" s="293">
        <v>10.2</v>
      </c>
      <c r="J114" s="291" t="s">
        <v>224</v>
      </c>
      <c r="K114" s="291" t="s">
        <v>81</v>
      </c>
      <c r="L114" s="292" t="s">
        <v>107</v>
      </c>
      <c r="M114" s="292" t="s">
        <v>107</v>
      </c>
      <c r="N114" s="292" t="s">
        <v>107</v>
      </c>
      <c r="O114" s="292" t="s">
        <v>107</v>
      </c>
    </row>
    <row r="115" spans="2:15" ht="15.75">
      <c r="B115" s="291" t="s">
        <v>225</v>
      </c>
      <c r="C115" s="291" t="s">
        <v>83</v>
      </c>
      <c r="D115" s="295">
        <v>21</v>
      </c>
      <c r="E115" s="294">
        <v>51.5</v>
      </c>
      <c r="F115" s="294">
        <v>21.6</v>
      </c>
      <c r="G115" s="294">
        <v>51.6</v>
      </c>
      <c r="J115" s="291" t="s">
        <v>225</v>
      </c>
      <c r="K115" s="291" t="s">
        <v>83</v>
      </c>
      <c r="L115" s="295" t="s">
        <v>164</v>
      </c>
      <c r="M115" s="295" t="s">
        <v>164</v>
      </c>
      <c r="N115" s="295" t="s">
        <v>164</v>
      </c>
      <c r="O115" s="295" t="s">
        <v>164</v>
      </c>
    </row>
    <row r="116" spans="2:15" ht="15.75">
      <c r="B116" s="291" t="s">
        <v>226</v>
      </c>
      <c r="C116" s="291" t="s">
        <v>77</v>
      </c>
      <c r="D116" s="293">
        <v>22.9</v>
      </c>
      <c r="E116" s="293">
        <v>44.8</v>
      </c>
      <c r="F116" s="292">
        <v>24</v>
      </c>
      <c r="G116" s="292">
        <v>48</v>
      </c>
      <c r="J116" s="291" t="s">
        <v>226</v>
      </c>
      <c r="K116" s="291" t="s">
        <v>77</v>
      </c>
      <c r="L116" s="292" t="s">
        <v>107</v>
      </c>
      <c r="M116" s="292" t="s">
        <v>164</v>
      </c>
      <c r="N116" s="292" t="s">
        <v>107</v>
      </c>
      <c r="O116" s="292" t="s">
        <v>107</v>
      </c>
    </row>
    <row r="117" spans="2:15" ht="15.75">
      <c r="B117" s="291" t="s">
        <v>227</v>
      </c>
      <c r="C117" s="291" t="s">
        <v>170</v>
      </c>
      <c r="D117" s="294">
        <v>34.6</v>
      </c>
      <c r="E117" s="294">
        <v>68.5</v>
      </c>
      <c r="F117" s="294">
        <v>33.9</v>
      </c>
      <c r="G117" s="294">
        <v>70.1</v>
      </c>
      <c r="J117" s="291" t="s">
        <v>227</v>
      </c>
      <c r="K117" s="291" t="s">
        <v>110</v>
      </c>
      <c r="L117" s="295" t="s">
        <v>107</v>
      </c>
      <c r="M117" s="295" t="s">
        <v>107</v>
      </c>
      <c r="N117" s="295" t="s">
        <v>107</v>
      </c>
      <c r="O117" s="295" t="s">
        <v>107</v>
      </c>
    </row>
    <row r="118" spans="2:15" ht="15.75">
      <c r="B118" s="291" t="s">
        <v>228</v>
      </c>
      <c r="C118" s="291" t="s">
        <v>87</v>
      </c>
      <c r="D118" s="293">
        <v>35.6</v>
      </c>
      <c r="E118" s="293">
        <v>47.2</v>
      </c>
      <c r="F118" s="293">
        <v>32.3</v>
      </c>
      <c r="G118" s="293">
        <v>44.9</v>
      </c>
      <c r="J118" s="291" t="s">
        <v>228</v>
      </c>
      <c r="K118" s="291" t="s">
        <v>87</v>
      </c>
      <c r="L118" s="292" t="s">
        <v>107</v>
      </c>
      <c r="M118" s="292" t="s">
        <v>107</v>
      </c>
      <c r="N118" s="292" t="s">
        <v>107</v>
      </c>
      <c r="O118" s="292" t="s">
        <v>107</v>
      </c>
    </row>
    <row r="119" spans="2:15" ht="15.75">
      <c r="B119" s="291" t="s">
        <v>229</v>
      </c>
      <c r="C119" s="291" t="s">
        <v>99</v>
      </c>
      <c r="D119" s="295">
        <v>15</v>
      </c>
      <c r="E119" s="294">
        <v>35.5</v>
      </c>
      <c r="F119" s="294">
        <v>15.8</v>
      </c>
      <c r="G119" s="294">
        <v>28.1</v>
      </c>
      <c r="J119" s="291" t="s">
        <v>229</v>
      </c>
      <c r="K119" s="291" t="s">
        <v>99</v>
      </c>
      <c r="L119" s="295" t="s">
        <v>107</v>
      </c>
      <c r="M119" s="295" t="s">
        <v>107</v>
      </c>
      <c r="N119" s="295" t="s">
        <v>107</v>
      </c>
      <c r="O119" s="295" t="s">
        <v>107</v>
      </c>
    </row>
    <row r="120" spans="2:15" ht="15.75">
      <c r="B120" s="291" t="s">
        <v>230</v>
      </c>
      <c r="C120" s="291" t="s">
        <v>70</v>
      </c>
      <c r="D120" s="293">
        <v>8.2</v>
      </c>
      <c r="E120" s="292">
        <v>12</v>
      </c>
      <c r="F120" s="293">
        <v>8.8</v>
      </c>
      <c r="G120" s="293">
        <v>11.1</v>
      </c>
      <c r="J120" s="291" t="s">
        <v>230</v>
      </c>
      <c r="K120" s="291" t="s">
        <v>70</v>
      </c>
      <c r="L120" s="292" t="s">
        <v>107</v>
      </c>
      <c r="M120" s="292" t="s">
        <v>107</v>
      </c>
      <c r="N120" s="292" t="s">
        <v>107</v>
      </c>
      <c r="O120" s="292" t="s">
        <v>107</v>
      </c>
    </row>
    <row r="121" spans="2:15" ht="15.75">
      <c r="B121" s="291" t="s">
        <v>231</v>
      </c>
      <c r="C121" s="291" t="s">
        <v>75</v>
      </c>
      <c r="D121" s="294">
        <v>19.3</v>
      </c>
      <c r="E121" s="294">
        <v>30.2</v>
      </c>
      <c r="F121" s="294">
        <v>15.9</v>
      </c>
      <c r="G121" s="294">
        <v>24.1</v>
      </c>
      <c r="J121" s="291" t="s">
        <v>231</v>
      </c>
      <c r="K121" s="291" t="s">
        <v>75</v>
      </c>
      <c r="L121" s="295" t="s">
        <v>107</v>
      </c>
      <c r="M121" s="295" t="s">
        <v>107</v>
      </c>
      <c r="N121" s="295" t="s">
        <v>107</v>
      </c>
      <c r="O121" s="295" t="s">
        <v>107</v>
      </c>
    </row>
    <row r="122" spans="2:15" ht="15.75">
      <c r="B122" s="291" t="s">
        <v>232</v>
      </c>
      <c r="C122" s="291" t="s">
        <v>80</v>
      </c>
      <c r="D122" s="293">
        <v>27.8</v>
      </c>
      <c r="E122" s="293">
        <v>40.6</v>
      </c>
      <c r="F122" s="293">
        <v>28.1</v>
      </c>
      <c r="G122" s="293">
        <v>41.2</v>
      </c>
      <c r="J122" s="291" t="s">
        <v>232</v>
      </c>
      <c r="K122" s="291" t="s">
        <v>80</v>
      </c>
      <c r="L122" s="292" t="s">
        <v>107</v>
      </c>
      <c r="M122" s="292" t="s">
        <v>107</v>
      </c>
      <c r="N122" s="292" t="s">
        <v>107</v>
      </c>
      <c r="O122" s="292" t="s">
        <v>107</v>
      </c>
    </row>
    <row r="123" spans="2:15" ht="15.75">
      <c r="B123" s="291" t="s">
        <v>233</v>
      </c>
      <c r="C123" s="291" t="s">
        <v>84</v>
      </c>
      <c r="D123" s="294">
        <v>16.8</v>
      </c>
      <c r="E123" s="294">
        <v>27.7</v>
      </c>
      <c r="F123" s="295">
        <v>17</v>
      </c>
      <c r="G123" s="294">
        <v>28.8</v>
      </c>
      <c r="J123" s="291" t="s">
        <v>233</v>
      </c>
      <c r="K123" s="291" t="s">
        <v>84</v>
      </c>
      <c r="L123" s="295" t="s">
        <v>107</v>
      </c>
      <c r="M123" s="295" t="s">
        <v>107</v>
      </c>
      <c r="N123" s="295" t="s">
        <v>107</v>
      </c>
      <c r="O123" s="295" t="s">
        <v>107</v>
      </c>
    </row>
    <row r="124" spans="2:15" ht="15.75">
      <c r="B124" s="291" t="s">
        <v>234</v>
      </c>
      <c r="C124" s="291" t="s">
        <v>76</v>
      </c>
      <c r="D124" s="293">
        <v>5.6</v>
      </c>
      <c r="E124" s="293">
        <v>7.3</v>
      </c>
      <c r="F124" s="293">
        <v>6.5</v>
      </c>
      <c r="G124" s="293">
        <v>8.7</v>
      </c>
      <c r="J124" s="291" t="s">
        <v>234</v>
      </c>
      <c r="K124" s="291" t="s">
        <v>76</v>
      </c>
      <c r="L124" s="292" t="s">
        <v>107</v>
      </c>
      <c r="M124" s="292" t="s">
        <v>107</v>
      </c>
      <c r="N124" s="292" t="s">
        <v>107</v>
      </c>
      <c r="O124" s="292" t="s">
        <v>107</v>
      </c>
    </row>
    <row r="125" spans="2:15" ht="15.75">
      <c r="B125" s="291" t="s">
        <v>235</v>
      </c>
      <c r="C125" s="291" t="s">
        <v>15</v>
      </c>
      <c r="D125" s="294">
        <v>26.3</v>
      </c>
      <c r="E125" s="294">
        <v>36.6</v>
      </c>
      <c r="F125" s="294">
        <v>26.3</v>
      </c>
      <c r="G125" s="295">
        <v>42</v>
      </c>
      <c r="J125" s="291" t="s">
        <v>235</v>
      </c>
      <c r="K125" s="291" t="s">
        <v>15</v>
      </c>
      <c r="L125" s="295" t="s">
        <v>107</v>
      </c>
      <c r="M125" s="295" t="s">
        <v>107</v>
      </c>
      <c r="N125" s="295" t="s">
        <v>107</v>
      </c>
      <c r="O125" s="295" t="s">
        <v>107</v>
      </c>
    </row>
    <row r="126" spans="2:15" ht="15.75">
      <c r="B126" s="291" t="s">
        <v>236</v>
      </c>
      <c r="C126" s="291" t="s">
        <v>88</v>
      </c>
      <c r="D126" s="293">
        <v>24.8</v>
      </c>
      <c r="E126" s="293">
        <v>39.8</v>
      </c>
      <c r="F126" s="293">
        <v>27.7</v>
      </c>
      <c r="G126" s="293">
        <v>42.7</v>
      </c>
      <c r="J126" s="291" t="s">
        <v>236</v>
      </c>
      <c r="K126" s="291" t="s">
        <v>88</v>
      </c>
      <c r="L126" s="292" t="s">
        <v>107</v>
      </c>
      <c r="M126" s="292" t="s">
        <v>107</v>
      </c>
      <c r="N126" s="292" t="s">
        <v>107</v>
      </c>
      <c r="O126" s="292" t="s">
        <v>107</v>
      </c>
    </row>
    <row r="127" spans="2:15" ht="15.75">
      <c r="B127" s="291" t="s">
        <v>237</v>
      </c>
      <c r="C127" s="291" t="s">
        <v>89</v>
      </c>
      <c r="D127" s="295">
        <v>19</v>
      </c>
      <c r="E127" s="295">
        <v>29</v>
      </c>
      <c r="F127" s="294">
        <v>20.6</v>
      </c>
      <c r="G127" s="294">
        <v>28.5</v>
      </c>
      <c r="J127" s="291" t="s">
        <v>237</v>
      </c>
      <c r="K127" s="291" t="s">
        <v>89</v>
      </c>
      <c r="L127" s="295" t="s">
        <v>107</v>
      </c>
      <c r="M127" s="295" t="s">
        <v>107</v>
      </c>
      <c r="N127" s="295" t="s">
        <v>107</v>
      </c>
      <c r="O127" s="295" t="s">
        <v>107</v>
      </c>
    </row>
    <row r="128" spans="2:15" ht="15.75">
      <c r="B128" s="291" t="s">
        <v>238</v>
      </c>
      <c r="C128" s="291" t="s">
        <v>79</v>
      </c>
      <c r="D128" s="293">
        <v>17.6</v>
      </c>
      <c r="E128" s="292">
        <v>33</v>
      </c>
      <c r="F128" s="292">
        <v>18</v>
      </c>
      <c r="G128" s="293">
        <v>37.1</v>
      </c>
      <c r="J128" s="291" t="s">
        <v>238</v>
      </c>
      <c r="K128" s="291" t="s">
        <v>79</v>
      </c>
      <c r="L128" s="292" t="s">
        <v>107</v>
      </c>
      <c r="M128" s="292" t="s">
        <v>107</v>
      </c>
      <c r="N128" s="292" t="s">
        <v>107</v>
      </c>
      <c r="O128" s="292" t="s">
        <v>107</v>
      </c>
    </row>
    <row r="129" spans="2:15" ht="15.75">
      <c r="B129" s="291" t="s">
        <v>239</v>
      </c>
      <c r="C129" s="291" t="s">
        <v>85</v>
      </c>
      <c r="D129" s="294">
        <v>25.7</v>
      </c>
      <c r="E129" s="294">
        <v>35.3</v>
      </c>
      <c r="F129" s="294">
        <v>27.1</v>
      </c>
      <c r="G129" s="294">
        <v>42.7</v>
      </c>
      <c r="J129" s="291" t="s">
        <v>239</v>
      </c>
      <c r="K129" s="291" t="s">
        <v>85</v>
      </c>
      <c r="L129" s="295" t="s">
        <v>107</v>
      </c>
      <c r="M129" s="295" t="s">
        <v>107</v>
      </c>
      <c r="N129" s="295" t="s">
        <v>107</v>
      </c>
      <c r="O129" s="295" t="s">
        <v>107</v>
      </c>
    </row>
    <row r="130" spans="2:15" ht="15.75">
      <c r="B130" s="291" t="s">
        <v>240</v>
      </c>
      <c r="C130" s="291" t="s">
        <v>73</v>
      </c>
      <c r="D130" s="293">
        <v>17.5</v>
      </c>
      <c r="E130" s="293">
        <v>31.9</v>
      </c>
      <c r="F130" s="293">
        <v>17.1</v>
      </c>
      <c r="G130" s="293">
        <v>32.5</v>
      </c>
      <c r="J130" s="291" t="s">
        <v>240</v>
      </c>
      <c r="K130" s="291" t="s">
        <v>73</v>
      </c>
      <c r="L130" s="292" t="s">
        <v>107</v>
      </c>
      <c r="M130" s="292" t="s">
        <v>164</v>
      </c>
      <c r="N130" s="292" t="s">
        <v>107</v>
      </c>
      <c r="O130" s="292" t="s">
        <v>164</v>
      </c>
    </row>
    <row r="131" spans="2:15" ht="15.75">
      <c r="B131" s="291" t="s">
        <v>241</v>
      </c>
      <c r="C131" s="291" t="s">
        <v>72</v>
      </c>
      <c r="D131" s="294">
        <v>23.1</v>
      </c>
      <c r="E131" s="294">
        <v>57.1</v>
      </c>
      <c r="F131" s="294">
        <v>23.2</v>
      </c>
      <c r="G131" s="294">
        <v>62.1</v>
      </c>
      <c r="J131" s="291" t="s">
        <v>241</v>
      </c>
      <c r="K131" s="291" t="s">
        <v>72</v>
      </c>
      <c r="L131" s="295" t="s">
        <v>107</v>
      </c>
      <c r="M131" s="295" t="s">
        <v>107</v>
      </c>
      <c r="N131" s="295" t="s">
        <v>107</v>
      </c>
      <c r="O131" s="295" t="s">
        <v>107</v>
      </c>
    </row>
    <row r="132" spans="2:15" ht="15.75">
      <c r="B132" s="291" t="s">
        <v>242</v>
      </c>
      <c r="C132" s="291" t="s">
        <v>29</v>
      </c>
      <c r="D132" s="292">
        <v>26</v>
      </c>
      <c r="E132" s="293">
        <v>50.4</v>
      </c>
      <c r="F132" s="293">
        <v>26.3</v>
      </c>
      <c r="G132" s="293">
        <v>52.5</v>
      </c>
      <c r="J132" s="291" t="s">
        <v>242</v>
      </c>
      <c r="K132" s="291" t="s">
        <v>29</v>
      </c>
      <c r="L132" s="292" t="s">
        <v>107</v>
      </c>
      <c r="M132" s="292" t="s">
        <v>107</v>
      </c>
      <c r="N132" s="292" t="s">
        <v>107</v>
      </c>
      <c r="O132" s="292" t="s">
        <v>107</v>
      </c>
    </row>
    <row r="133" spans="2:15" ht="15.75">
      <c r="B133" s="291" t="s">
        <v>243</v>
      </c>
      <c r="C133" s="291" t="s">
        <v>86</v>
      </c>
      <c r="D133" s="294">
        <v>22.6</v>
      </c>
      <c r="E133" s="294">
        <v>34.3</v>
      </c>
      <c r="F133" s="294">
        <v>23.9</v>
      </c>
      <c r="G133" s="294">
        <v>33.3</v>
      </c>
      <c r="J133" s="291" t="s">
        <v>243</v>
      </c>
      <c r="K133" s="291" t="s">
        <v>86</v>
      </c>
      <c r="L133" s="295" t="s">
        <v>107</v>
      </c>
      <c r="M133" s="295" t="s">
        <v>107</v>
      </c>
      <c r="N133" s="295" t="s">
        <v>107</v>
      </c>
      <c r="O133" s="295" t="s">
        <v>107</v>
      </c>
    </row>
    <row r="134" spans="2:15" ht="15.75">
      <c r="B134" s="291" t="s">
        <v>244</v>
      </c>
      <c r="C134" s="291" t="s">
        <v>24</v>
      </c>
      <c r="D134" s="293">
        <v>27.6</v>
      </c>
      <c r="E134" s="293">
        <v>37.3</v>
      </c>
      <c r="F134" s="293">
        <v>27.4</v>
      </c>
      <c r="G134" s="293">
        <v>37.2</v>
      </c>
      <c r="J134" s="291" t="s">
        <v>244</v>
      </c>
      <c r="K134" s="291" t="s">
        <v>24</v>
      </c>
      <c r="L134" s="292" t="s">
        <v>107</v>
      </c>
      <c r="M134" s="292" t="s">
        <v>107</v>
      </c>
      <c r="N134" s="292" t="s">
        <v>107</v>
      </c>
      <c r="O134" s="292" t="s">
        <v>107</v>
      </c>
    </row>
    <row r="135" spans="2:15" ht="15.75">
      <c r="B135" s="291" t="s">
        <v>245</v>
      </c>
      <c r="C135" s="291" t="s">
        <v>23</v>
      </c>
      <c r="D135" s="295">
        <v>5</v>
      </c>
      <c r="E135" s="295" t="s">
        <v>103</v>
      </c>
      <c r="F135" s="294">
        <v>4.3</v>
      </c>
      <c r="G135" s="295" t="s">
        <v>103</v>
      </c>
      <c r="J135" s="291" t="s">
        <v>245</v>
      </c>
      <c r="K135" s="291" t="s">
        <v>23</v>
      </c>
      <c r="L135" s="295" t="s">
        <v>107</v>
      </c>
      <c r="M135" s="295" t="s">
        <v>164</v>
      </c>
      <c r="N135" s="295" t="s">
        <v>107</v>
      </c>
      <c r="O135" s="295" t="s">
        <v>164</v>
      </c>
    </row>
    <row r="136" spans="2:15" ht="15.75">
      <c r="B136" s="291" t="s">
        <v>246</v>
      </c>
      <c r="C136" s="291" t="s">
        <v>82</v>
      </c>
      <c r="D136" s="293">
        <v>25.3</v>
      </c>
      <c r="E136" s="293">
        <v>46.5</v>
      </c>
      <c r="F136" s="293">
        <v>23.9</v>
      </c>
      <c r="G136" s="293">
        <v>42.8</v>
      </c>
      <c r="J136" s="291" t="s">
        <v>246</v>
      </c>
      <c r="K136" s="291" t="s">
        <v>82</v>
      </c>
      <c r="L136" s="292" t="s">
        <v>107</v>
      </c>
      <c r="M136" s="292" t="s">
        <v>107</v>
      </c>
      <c r="N136" s="292" t="s">
        <v>107</v>
      </c>
      <c r="O136" s="292" t="s">
        <v>107</v>
      </c>
    </row>
    <row r="137" spans="2:15" ht="15.75">
      <c r="B137" s="291" t="s">
        <v>247</v>
      </c>
      <c r="C137" s="291" t="s">
        <v>100</v>
      </c>
      <c r="D137" s="294">
        <v>17.2</v>
      </c>
      <c r="E137" s="294">
        <v>27.1</v>
      </c>
      <c r="F137" s="294">
        <v>18.5</v>
      </c>
      <c r="G137" s="294">
        <v>25.9</v>
      </c>
      <c r="J137" s="291" t="s">
        <v>247</v>
      </c>
      <c r="K137" s="291" t="s">
        <v>100</v>
      </c>
      <c r="L137" s="295" t="s">
        <v>107</v>
      </c>
      <c r="M137" s="295" t="s">
        <v>107</v>
      </c>
      <c r="N137" s="295" t="s">
        <v>107</v>
      </c>
      <c r="O137" s="295" t="s">
        <v>107</v>
      </c>
    </row>
    <row r="138" spans="2:15" ht="15.75">
      <c r="B138" s="291" t="s">
        <v>248</v>
      </c>
      <c r="C138" s="291" t="s">
        <v>78</v>
      </c>
      <c r="D138" s="293">
        <v>36.2</v>
      </c>
      <c r="E138" s="293">
        <v>55.5</v>
      </c>
      <c r="F138" s="293">
        <v>37.3</v>
      </c>
      <c r="G138" s="293">
        <v>51.9</v>
      </c>
      <c r="J138" s="291" t="s">
        <v>248</v>
      </c>
      <c r="K138" s="291" t="s">
        <v>78</v>
      </c>
      <c r="L138" s="292" t="s">
        <v>107</v>
      </c>
      <c r="M138" s="292" t="s">
        <v>107</v>
      </c>
      <c r="N138" s="292" t="s">
        <v>107</v>
      </c>
      <c r="O138" s="292" t="s">
        <v>107</v>
      </c>
    </row>
    <row r="139" spans="2:15" ht="15.75">
      <c r="B139" s="291" t="s">
        <v>249</v>
      </c>
      <c r="C139" s="291" t="s">
        <v>71</v>
      </c>
      <c r="D139" s="294">
        <v>26.6</v>
      </c>
      <c r="E139" s="294">
        <v>50.4</v>
      </c>
      <c r="F139" s="295">
        <v>29</v>
      </c>
      <c r="G139" s="295">
        <v>55</v>
      </c>
      <c r="J139" s="291" t="s">
        <v>249</v>
      </c>
      <c r="K139" s="291" t="s">
        <v>71</v>
      </c>
      <c r="L139" s="295" t="s">
        <v>107</v>
      </c>
      <c r="M139" s="295" t="s">
        <v>164</v>
      </c>
      <c r="N139" s="295" t="s">
        <v>107</v>
      </c>
      <c r="O139" s="295" t="s">
        <v>164</v>
      </c>
    </row>
    <row r="140" ht="15.75"/>
    <row r="141" spans="2:15" ht="15.75">
      <c r="B141" s="291" t="s">
        <v>250</v>
      </c>
      <c r="C141" s="291" t="s">
        <v>101</v>
      </c>
      <c r="D141" s="293">
        <v>31.1</v>
      </c>
      <c r="E141" s="293">
        <v>44.6</v>
      </c>
      <c r="F141" s="300">
        <v>31.1</v>
      </c>
      <c r="G141" s="300">
        <v>44.6</v>
      </c>
      <c r="J141" s="291" t="s">
        <v>250</v>
      </c>
      <c r="K141" s="291" t="s">
        <v>101</v>
      </c>
      <c r="L141" s="292" t="s">
        <v>107</v>
      </c>
      <c r="M141" s="292" t="s">
        <v>107</v>
      </c>
      <c r="N141" s="292" t="s">
        <v>107</v>
      </c>
      <c r="O141" s="292" t="s">
        <v>107</v>
      </c>
    </row>
    <row r="142" ht="15.75"/>
    <row r="143" spans="2:15" ht="15.75">
      <c r="B143" s="291" t="s">
        <v>251</v>
      </c>
      <c r="C143" s="291" t="s">
        <v>102</v>
      </c>
      <c r="D143" s="294">
        <v>27.1</v>
      </c>
      <c r="E143" s="294">
        <v>42.5</v>
      </c>
      <c r="F143" s="300">
        <v>27.1</v>
      </c>
      <c r="G143" s="300">
        <v>42.5</v>
      </c>
      <c r="J143" s="291" t="s">
        <v>251</v>
      </c>
      <c r="K143" s="291" t="s">
        <v>102</v>
      </c>
      <c r="L143" s="295" t="s">
        <v>107</v>
      </c>
      <c r="M143" s="295" t="s">
        <v>164</v>
      </c>
      <c r="N143" s="295" t="s">
        <v>107</v>
      </c>
      <c r="O143" s="295" t="s">
        <v>164</v>
      </c>
    </row>
    <row r="144" spans="2:15" ht="15.75">
      <c r="B144" s="291" t="s">
        <v>252</v>
      </c>
      <c r="C144" s="291" t="s">
        <v>91</v>
      </c>
      <c r="D144" s="292">
        <v>28</v>
      </c>
      <c r="E144" s="293">
        <v>39.1</v>
      </c>
      <c r="F144" s="293">
        <v>29.6</v>
      </c>
      <c r="G144" s="293">
        <v>51.7</v>
      </c>
      <c r="J144" s="291" t="s">
        <v>252</v>
      </c>
      <c r="K144" s="291" t="s">
        <v>91</v>
      </c>
      <c r="L144" s="292" t="s">
        <v>107</v>
      </c>
      <c r="M144" s="292" t="s">
        <v>164</v>
      </c>
      <c r="N144" s="292" t="s">
        <v>107</v>
      </c>
      <c r="O144" s="292" t="s">
        <v>164</v>
      </c>
    </row>
    <row r="145" spans="2:15" ht="15.75">
      <c r="B145" s="291" t="s">
        <v>253</v>
      </c>
      <c r="C145" s="291" t="s">
        <v>90</v>
      </c>
      <c r="D145" s="294">
        <v>28.5</v>
      </c>
      <c r="E145" s="295">
        <v>41</v>
      </c>
      <c r="F145" s="294">
        <v>29.4</v>
      </c>
      <c r="G145" s="294">
        <v>39.6</v>
      </c>
      <c r="J145" s="291" t="s">
        <v>253</v>
      </c>
      <c r="K145" s="291" t="s">
        <v>90</v>
      </c>
      <c r="L145" s="295" t="s">
        <v>107</v>
      </c>
      <c r="M145" s="295" t="s">
        <v>107</v>
      </c>
      <c r="N145" s="295" t="s">
        <v>107</v>
      </c>
      <c r="O145" s="295" t="s">
        <v>107</v>
      </c>
    </row>
    <row r="146" ht="15.75"/>
    <row r="147" spans="2:15" ht="15.75">
      <c r="B147" s="291" t="s">
        <v>254</v>
      </c>
      <c r="C147" s="291" t="s">
        <v>104</v>
      </c>
      <c r="D147" s="293">
        <v>7.6</v>
      </c>
      <c r="E147" s="292">
        <v>10</v>
      </c>
      <c r="F147" s="300">
        <v>7.6</v>
      </c>
      <c r="G147" s="296">
        <v>10</v>
      </c>
      <c r="J147" s="291" t="s">
        <v>254</v>
      </c>
      <c r="K147" s="291" t="s">
        <v>104</v>
      </c>
      <c r="L147" s="292" t="s">
        <v>107</v>
      </c>
      <c r="M147" s="292" t="s">
        <v>107</v>
      </c>
      <c r="N147" s="292" t="s">
        <v>107</v>
      </c>
      <c r="O147" s="292" t="s">
        <v>107</v>
      </c>
    </row>
    <row r="148" spans="2:15" ht="15.75">
      <c r="B148" s="291" t="s">
        <v>255</v>
      </c>
      <c r="C148" s="291" t="s">
        <v>105</v>
      </c>
      <c r="D148" s="294">
        <v>6.7</v>
      </c>
      <c r="E148" s="295">
        <v>10</v>
      </c>
      <c r="F148" s="294">
        <v>6.5</v>
      </c>
      <c r="G148" s="294">
        <v>9.9</v>
      </c>
      <c r="J148" s="291" t="s">
        <v>255</v>
      </c>
      <c r="K148" s="291" t="s">
        <v>105</v>
      </c>
      <c r="L148" s="295" t="s">
        <v>107</v>
      </c>
      <c r="M148" s="295" t="s">
        <v>107</v>
      </c>
      <c r="N148" s="295" t="s">
        <v>107</v>
      </c>
      <c r="O148" s="295" t="s">
        <v>107</v>
      </c>
    </row>
    <row r="149" spans="2:15" ht="15.75">
      <c r="B149" s="291" t="s">
        <v>256</v>
      </c>
      <c r="C149" s="291" t="s">
        <v>93</v>
      </c>
      <c r="D149" s="293">
        <v>15.1</v>
      </c>
      <c r="E149" s="293">
        <v>22.8</v>
      </c>
      <c r="F149" s="293">
        <v>14.6</v>
      </c>
      <c r="G149" s="293">
        <v>21.7</v>
      </c>
      <c r="J149" s="291" t="s">
        <v>256</v>
      </c>
      <c r="K149" s="291" t="s">
        <v>93</v>
      </c>
      <c r="L149" s="292" t="s">
        <v>107</v>
      </c>
      <c r="M149" s="292" t="s">
        <v>107</v>
      </c>
      <c r="N149" s="292" t="s">
        <v>107</v>
      </c>
      <c r="O149" s="292" t="s">
        <v>107</v>
      </c>
    </row>
    <row r="150" spans="2:15" ht="15.75">
      <c r="B150" s="291" t="s">
        <v>257</v>
      </c>
      <c r="C150" s="291" t="s">
        <v>106</v>
      </c>
      <c r="D150" s="294">
        <v>25.9</v>
      </c>
      <c r="E150" s="294">
        <v>22.5</v>
      </c>
      <c r="F150" s="294">
        <v>26.6</v>
      </c>
      <c r="G150" s="294">
        <v>22.7</v>
      </c>
      <c r="J150" s="291" t="s">
        <v>257</v>
      </c>
      <c r="K150" s="291" t="s">
        <v>106</v>
      </c>
      <c r="L150" s="295" t="s">
        <v>107</v>
      </c>
      <c r="M150" s="295" t="s">
        <v>107</v>
      </c>
      <c r="N150" s="295" t="s">
        <v>107</v>
      </c>
      <c r="O150" s="295" t="s">
        <v>107</v>
      </c>
    </row>
    <row r="151" ht="11.45" customHeight="1"/>
    <row r="153" ht="15.75">
      <c r="J153" s="6" t="s">
        <v>277</v>
      </c>
    </row>
    <row r="154" spans="10:11" ht="15.75">
      <c r="J154" s="6" t="s">
        <v>109</v>
      </c>
      <c r="K154" s="6" t="s">
        <v>289</v>
      </c>
    </row>
    <row r="155" spans="10:11" ht="15.75">
      <c r="J155" s="6" t="s">
        <v>108</v>
      </c>
      <c r="K155" s="6" t="s">
        <v>278</v>
      </c>
    </row>
    <row r="156" spans="10:11" ht="15.75">
      <c r="J156" s="6" t="s">
        <v>164</v>
      </c>
      <c r="K156" s="6" t="s">
        <v>290</v>
      </c>
    </row>
    <row r="162" spans="3:4" ht="15.75">
      <c r="C162" s="9" t="s">
        <v>168</v>
      </c>
      <c r="D162" s="9" t="s">
        <v>169</v>
      </c>
    </row>
    <row r="163" spans="2:4" ht="15.75">
      <c r="B163" s="7" t="s">
        <v>187</v>
      </c>
      <c r="C163" s="23">
        <v>26.6</v>
      </c>
      <c r="D163" s="23">
        <v>44.5</v>
      </c>
    </row>
    <row r="164" spans="2:4" ht="15.75">
      <c r="B164" s="7" t="s">
        <v>294</v>
      </c>
      <c r="C164" s="23">
        <v>27.4</v>
      </c>
      <c r="D164" s="23">
        <v>45.5</v>
      </c>
    </row>
    <row r="165" spans="2:4" ht="15.75">
      <c r="B165" s="7"/>
      <c r="C165" s="23"/>
      <c r="D165" s="23"/>
    </row>
    <row r="166" spans="2:5" ht="15.75">
      <c r="B166" s="7" t="s">
        <v>72</v>
      </c>
      <c r="C166" s="23">
        <v>23.2</v>
      </c>
      <c r="D166" s="23">
        <v>62.1</v>
      </c>
      <c r="E166" s="6">
        <f aca="true" t="shared" si="0" ref="E166:E191">D166-C166</f>
        <v>38.900000000000006</v>
      </c>
    </row>
    <row r="167" spans="2:5" ht="15.75">
      <c r="B167" s="7" t="s">
        <v>170</v>
      </c>
      <c r="C167" s="23">
        <v>33.9</v>
      </c>
      <c r="D167" s="23">
        <v>70.1</v>
      </c>
      <c r="E167" s="6">
        <f t="shared" si="0"/>
        <v>36.199999999999996</v>
      </c>
    </row>
    <row r="168" spans="2:5" ht="15.75">
      <c r="B168" s="7" t="s">
        <v>295</v>
      </c>
      <c r="C168" s="23">
        <v>21.6</v>
      </c>
      <c r="D168" s="23">
        <v>51.6</v>
      </c>
      <c r="E168" s="6">
        <f t="shared" si="0"/>
        <v>30</v>
      </c>
    </row>
    <row r="169" spans="2:5" ht="15.75">
      <c r="B169" s="7" t="s">
        <v>29</v>
      </c>
      <c r="C169" s="23">
        <v>26.3</v>
      </c>
      <c r="D169" s="23">
        <v>52.5</v>
      </c>
      <c r="E169" s="6">
        <f t="shared" si="0"/>
        <v>26.2</v>
      </c>
    </row>
    <row r="170" spans="2:5" ht="15.75">
      <c r="B170" s="7" t="s">
        <v>298</v>
      </c>
      <c r="C170" s="23">
        <v>29</v>
      </c>
      <c r="D170" s="23">
        <v>55</v>
      </c>
      <c r="E170" s="6">
        <f t="shared" si="0"/>
        <v>26</v>
      </c>
    </row>
    <row r="171" spans="2:5" ht="15.75">
      <c r="B171" s="7" t="s">
        <v>77</v>
      </c>
      <c r="C171" s="23">
        <v>24</v>
      </c>
      <c r="D171" s="23">
        <v>48</v>
      </c>
      <c r="E171" s="6">
        <f t="shared" si="0"/>
        <v>24</v>
      </c>
    </row>
    <row r="172" spans="2:5" ht="15.75">
      <c r="B172" s="7" t="s">
        <v>179</v>
      </c>
      <c r="C172" s="23">
        <v>15.6</v>
      </c>
      <c r="D172" s="23">
        <v>37.1</v>
      </c>
      <c r="E172" s="6">
        <f t="shared" si="0"/>
        <v>21.5</v>
      </c>
    </row>
    <row r="173" spans="2:5" ht="15.75">
      <c r="B173" s="7" t="s">
        <v>79</v>
      </c>
      <c r="C173" s="23">
        <v>18</v>
      </c>
      <c r="D173" s="23">
        <v>37.1</v>
      </c>
      <c r="E173" s="6">
        <f t="shared" si="0"/>
        <v>19.1</v>
      </c>
    </row>
    <row r="174" spans="2:5" ht="15.75">
      <c r="B174" s="11" t="s">
        <v>82</v>
      </c>
      <c r="C174" s="23">
        <v>23.9</v>
      </c>
      <c r="D174" s="23">
        <v>42.8</v>
      </c>
      <c r="E174" s="6">
        <f t="shared" si="0"/>
        <v>18.9</v>
      </c>
    </row>
    <row r="175" spans="2:5" ht="15.75">
      <c r="B175" s="7" t="s">
        <v>15</v>
      </c>
      <c r="C175" s="23">
        <v>26.3</v>
      </c>
      <c r="D175" s="23">
        <v>42</v>
      </c>
      <c r="E175" s="6">
        <f t="shared" si="0"/>
        <v>15.7</v>
      </c>
    </row>
    <row r="176" spans="2:5" ht="15.75">
      <c r="B176" s="7" t="s">
        <v>85</v>
      </c>
      <c r="C176" s="23">
        <v>27.1</v>
      </c>
      <c r="D176" s="23">
        <v>42.7</v>
      </c>
      <c r="E176" s="6">
        <f t="shared" si="0"/>
        <v>15.600000000000001</v>
      </c>
    </row>
    <row r="177" spans="2:5" ht="15.75">
      <c r="B177" s="7" t="s">
        <v>296</v>
      </c>
      <c r="C177" s="23">
        <v>17.1</v>
      </c>
      <c r="D177" s="23">
        <v>32.5</v>
      </c>
      <c r="E177" s="6">
        <f t="shared" si="0"/>
        <v>15.399999999999999</v>
      </c>
    </row>
    <row r="178" spans="2:5" ht="15.75">
      <c r="B178" s="7" t="s">
        <v>88</v>
      </c>
      <c r="C178" s="23">
        <v>27.7</v>
      </c>
      <c r="D178" s="23">
        <v>42.7</v>
      </c>
      <c r="E178" s="6">
        <f t="shared" si="0"/>
        <v>15.000000000000004</v>
      </c>
    </row>
    <row r="179" spans="2:5" ht="15.75">
      <c r="B179" s="7" t="s">
        <v>78</v>
      </c>
      <c r="C179" s="23">
        <v>37.3</v>
      </c>
      <c r="D179" s="23">
        <v>51.9</v>
      </c>
      <c r="E179" s="6">
        <f t="shared" si="0"/>
        <v>14.600000000000001</v>
      </c>
    </row>
    <row r="180" spans="2:5" ht="15.75">
      <c r="B180" s="7" t="s">
        <v>80</v>
      </c>
      <c r="C180" s="23">
        <v>28.1</v>
      </c>
      <c r="D180" s="23">
        <v>41.2</v>
      </c>
      <c r="E180" s="6">
        <f t="shared" si="0"/>
        <v>13.100000000000001</v>
      </c>
    </row>
    <row r="181" spans="2:5" ht="15.75">
      <c r="B181" s="7" t="s">
        <v>87</v>
      </c>
      <c r="C181" s="23">
        <v>32.3</v>
      </c>
      <c r="D181" s="23">
        <v>44.9</v>
      </c>
      <c r="E181" s="6">
        <f t="shared" si="0"/>
        <v>12.600000000000001</v>
      </c>
    </row>
    <row r="182" spans="2:5" ht="15.75">
      <c r="B182" s="7" t="s">
        <v>99</v>
      </c>
      <c r="C182" s="23">
        <v>15.8</v>
      </c>
      <c r="D182" s="23">
        <v>28.1</v>
      </c>
      <c r="E182" s="6">
        <f t="shared" si="0"/>
        <v>12.3</v>
      </c>
    </row>
    <row r="183" spans="2:5" ht="15.75">
      <c r="B183" s="7" t="s">
        <v>84</v>
      </c>
      <c r="C183" s="23">
        <v>17</v>
      </c>
      <c r="D183" s="23">
        <v>28.8</v>
      </c>
      <c r="E183" s="6">
        <f t="shared" si="0"/>
        <v>11.8</v>
      </c>
    </row>
    <row r="184" spans="2:5" ht="15.75">
      <c r="B184" s="7" t="s">
        <v>24</v>
      </c>
      <c r="C184" s="23">
        <v>27.4</v>
      </c>
      <c r="D184" s="23">
        <v>37.2</v>
      </c>
      <c r="E184" s="6">
        <f t="shared" si="0"/>
        <v>9.800000000000004</v>
      </c>
    </row>
    <row r="185" spans="2:5" ht="15.75">
      <c r="B185" s="7" t="s">
        <v>86</v>
      </c>
      <c r="C185" s="23">
        <v>23.9</v>
      </c>
      <c r="D185" s="23">
        <v>33.3</v>
      </c>
      <c r="E185" s="6">
        <f t="shared" si="0"/>
        <v>9.399999999999999</v>
      </c>
    </row>
    <row r="186" spans="2:5" ht="15.75">
      <c r="B186" s="7" t="s">
        <v>75</v>
      </c>
      <c r="C186" s="23">
        <v>15.9</v>
      </c>
      <c r="D186" s="23">
        <v>24.1</v>
      </c>
      <c r="E186" s="6">
        <f t="shared" si="0"/>
        <v>8.200000000000001</v>
      </c>
    </row>
    <row r="187" spans="2:5" ht="15.75">
      <c r="B187" s="7" t="s">
        <v>89</v>
      </c>
      <c r="C187" s="23">
        <v>20.6</v>
      </c>
      <c r="D187" s="23">
        <v>28.5</v>
      </c>
      <c r="E187" s="6">
        <f t="shared" si="0"/>
        <v>7.899999999999999</v>
      </c>
    </row>
    <row r="188" spans="2:5" ht="15.75">
      <c r="B188" s="11" t="s">
        <v>100</v>
      </c>
      <c r="C188" s="23">
        <v>18.5</v>
      </c>
      <c r="D188" s="23">
        <v>25.9</v>
      </c>
      <c r="E188" s="6">
        <f t="shared" si="0"/>
        <v>7.399999999999999</v>
      </c>
    </row>
    <row r="189" spans="2:5" ht="15.75">
      <c r="B189" s="7" t="s">
        <v>70</v>
      </c>
      <c r="C189" s="23">
        <v>8.8</v>
      </c>
      <c r="D189" s="23">
        <v>11.1</v>
      </c>
      <c r="E189" s="6">
        <f t="shared" si="0"/>
        <v>2.299999999999999</v>
      </c>
    </row>
    <row r="190" spans="2:5" ht="15.75">
      <c r="B190" s="7" t="s">
        <v>76</v>
      </c>
      <c r="C190" s="23">
        <v>6.5</v>
      </c>
      <c r="D190" s="23">
        <v>8.7</v>
      </c>
      <c r="E190" s="6">
        <f t="shared" si="0"/>
        <v>2.1999999999999993</v>
      </c>
    </row>
    <row r="191" spans="2:5" ht="15.75">
      <c r="B191" s="11" t="s">
        <v>81</v>
      </c>
      <c r="C191" s="23">
        <v>9.4</v>
      </c>
      <c r="D191" s="23">
        <v>10.2</v>
      </c>
      <c r="E191" s="6">
        <f t="shared" si="0"/>
        <v>0.7999999999999989</v>
      </c>
    </row>
    <row r="192" spans="2:4" ht="15.75">
      <c r="B192" s="11" t="s">
        <v>297</v>
      </c>
      <c r="C192" s="23">
        <v>4.3</v>
      </c>
      <c r="D192" s="23"/>
    </row>
    <row r="193" spans="2:4" ht="15.75">
      <c r="B193" s="7"/>
      <c r="C193" s="23"/>
      <c r="D193" s="23"/>
    </row>
    <row r="194" spans="2:4" ht="15.75">
      <c r="B194" s="7" t="s">
        <v>300</v>
      </c>
      <c r="C194" s="23">
        <v>31.1</v>
      </c>
      <c r="D194" s="23">
        <v>44.6</v>
      </c>
    </row>
    <row r="195" spans="2:4" ht="15.75">
      <c r="B195" s="7"/>
      <c r="C195" s="23"/>
      <c r="D195" s="23"/>
    </row>
    <row r="196" spans="2:5" ht="15.75">
      <c r="B196" s="7" t="s">
        <v>299</v>
      </c>
      <c r="C196" s="23">
        <v>29.6</v>
      </c>
      <c r="D196" s="23">
        <v>51.7</v>
      </c>
      <c r="E196" s="6">
        <f>D196-C196</f>
        <v>22.1</v>
      </c>
    </row>
    <row r="197" spans="2:5" ht="15.75">
      <c r="B197" s="7" t="s">
        <v>90</v>
      </c>
      <c r="C197" s="23">
        <v>29.4</v>
      </c>
      <c r="D197" s="23">
        <v>39.6</v>
      </c>
      <c r="E197" s="6">
        <f aca="true" t="shared" si="1" ref="E197:E198">D197-C197</f>
        <v>10.200000000000003</v>
      </c>
    </row>
    <row r="198" spans="2:5" ht="15.75">
      <c r="B198" s="11" t="s">
        <v>301</v>
      </c>
      <c r="C198" s="23">
        <v>27.1</v>
      </c>
      <c r="D198" s="23">
        <v>42.5</v>
      </c>
      <c r="E198" s="6">
        <f t="shared" si="1"/>
        <v>15.399999999999999</v>
      </c>
    </row>
    <row r="199" spans="2:4" ht="15.75">
      <c r="B199" s="7"/>
      <c r="C199" s="23"/>
      <c r="D199" s="23"/>
    </row>
    <row r="200" spans="2:4" ht="15.75">
      <c r="B200" s="7" t="s">
        <v>106</v>
      </c>
      <c r="C200" s="23">
        <v>26.6</v>
      </c>
      <c r="D200" s="23">
        <v>22.7</v>
      </c>
    </row>
    <row r="201" spans="2:4" ht="15.75">
      <c r="B201" s="7" t="s">
        <v>93</v>
      </c>
      <c r="C201" s="23">
        <v>14.6</v>
      </c>
      <c r="D201" s="23">
        <v>21.7</v>
      </c>
    </row>
    <row r="202" spans="2:4" ht="15.75">
      <c r="B202" s="54" t="s">
        <v>302</v>
      </c>
      <c r="C202" s="23">
        <v>7.6</v>
      </c>
      <c r="D202" s="23">
        <v>10</v>
      </c>
    </row>
    <row r="203" spans="2:4" ht="15.75">
      <c r="B203" s="7" t="s">
        <v>105</v>
      </c>
      <c r="C203" s="23">
        <v>6.5</v>
      </c>
      <c r="D203" s="23">
        <v>9.9</v>
      </c>
    </row>
    <row r="204" spans="2:4" ht="15.75">
      <c r="B204" s="7"/>
      <c r="C204" s="23"/>
      <c r="D204" s="23"/>
    </row>
  </sheetData>
  <autoFilter ref="B165:E165">
    <sortState ref="B166:E204">
      <sortCondition descending="1" sortBy="value" ref="E166:E204"/>
    </sortState>
  </autoFilter>
  <mergeCells count="10">
    <mergeCell ref="L106:M106"/>
    <mergeCell ref="N106:O106"/>
    <mergeCell ref="B107:C107"/>
    <mergeCell ref="J107:K107"/>
    <mergeCell ref="B108:C108"/>
    <mergeCell ref="J108:K108"/>
    <mergeCell ref="B106:C106"/>
    <mergeCell ref="D106:E106"/>
    <mergeCell ref="F106:G106"/>
    <mergeCell ref="J106:K106"/>
  </mergeCells>
  <hyperlinks>
    <hyperlink ref="B94:H94" r:id="rId1" display="https://ec.europa.eu/eurostat/databrowser/bookmark/85353421-2329-46a0-ae3c-91b309f47e2a?lang=en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2:H94"/>
  <sheetViews>
    <sheetView showGridLines="0" tabSelected="1" workbookViewId="0" topLeftCell="A1">
      <selection activeCell="R10" sqref="R10"/>
    </sheetView>
  </sheetViews>
  <sheetFormatPr defaultColWidth="10.75390625" defaultRowHeight="15.75"/>
  <cols>
    <col min="1" max="1" width="6.25390625" style="147" customWidth="1"/>
    <col min="2" max="2" width="20.75390625" style="147" customWidth="1"/>
    <col min="3" max="5" width="5.75390625" style="147" customWidth="1"/>
    <col min="6" max="16384" width="10.75390625" style="147" customWidth="1"/>
  </cols>
  <sheetData>
    <row r="2" ht="15.75">
      <c r="B2" s="234" t="s">
        <v>177</v>
      </c>
    </row>
    <row r="3" ht="12.75">
      <c r="B3" s="235" t="s">
        <v>69</v>
      </c>
    </row>
    <row r="4" ht="15.75">
      <c r="B4" s="236"/>
    </row>
    <row r="5" ht="12">
      <c r="B5" s="236"/>
    </row>
    <row r="6" ht="12">
      <c r="B6" s="236"/>
    </row>
    <row r="7" ht="12">
      <c r="B7" s="236"/>
    </row>
    <row r="8" ht="12">
      <c r="B8" s="236"/>
    </row>
    <row r="9" ht="12">
      <c r="B9" s="236"/>
    </row>
    <row r="10" ht="12">
      <c r="B10" s="236"/>
    </row>
    <row r="11" ht="12">
      <c r="B11" s="236"/>
    </row>
    <row r="12" ht="12">
      <c r="B12" s="236"/>
    </row>
    <row r="13" ht="12">
      <c r="B13" s="236"/>
    </row>
    <row r="14" ht="12">
      <c r="B14" s="236"/>
    </row>
    <row r="15" ht="12">
      <c r="B15" s="236"/>
    </row>
    <row r="16" ht="12">
      <c r="B16" s="236"/>
    </row>
    <row r="17" ht="12">
      <c r="B17" s="236"/>
    </row>
    <row r="18" ht="12">
      <c r="B18" s="236"/>
    </row>
    <row r="19" ht="12">
      <c r="B19" s="236"/>
    </row>
    <row r="20" ht="12">
      <c r="B20" s="236"/>
    </row>
    <row r="21" ht="12">
      <c r="B21" s="236"/>
    </row>
    <row r="22" ht="12">
      <c r="B22" s="236"/>
    </row>
    <row r="23" ht="12">
      <c r="B23" s="236"/>
    </row>
    <row r="24" ht="12">
      <c r="B24" s="236"/>
    </row>
    <row r="25" ht="12">
      <c r="B25" s="236"/>
    </row>
    <row r="26" ht="12">
      <c r="B26" s="236"/>
    </row>
    <row r="27" ht="12">
      <c r="B27" s="236"/>
    </row>
    <row r="28" ht="12">
      <c r="B28" s="236"/>
    </row>
    <row r="29" ht="12">
      <c r="B29" s="236"/>
    </row>
    <row r="30" ht="12">
      <c r="B30" s="236"/>
    </row>
    <row r="31" ht="12">
      <c r="B31" s="236"/>
    </row>
    <row r="32" ht="12">
      <c r="B32" s="236"/>
    </row>
    <row r="33" ht="12">
      <c r="B33" s="236"/>
    </row>
    <row r="34" ht="15.75">
      <c r="B34" s="236"/>
    </row>
    <row r="35" ht="15.75">
      <c r="B35" s="236"/>
    </row>
    <row r="36" ht="15" customHeight="1">
      <c r="B36" s="236" t="s">
        <v>94</v>
      </c>
    </row>
    <row r="37" ht="15.75">
      <c r="B37" s="236" t="s">
        <v>175</v>
      </c>
    </row>
    <row r="38" ht="15.75">
      <c r="B38" s="236" t="s">
        <v>176</v>
      </c>
    </row>
    <row r="39" ht="15" customHeight="1">
      <c r="B39" s="237" t="s">
        <v>120</v>
      </c>
    </row>
    <row r="45" spans="3:5" ht="15.75">
      <c r="C45" s="147" t="s">
        <v>21</v>
      </c>
      <c r="D45" s="147" t="s">
        <v>9</v>
      </c>
      <c r="E45" s="147" t="s">
        <v>10</v>
      </c>
    </row>
    <row r="46" spans="2:5" ht="15.75">
      <c r="B46" s="147" t="s">
        <v>178</v>
      </c>
      <c r="C46" s="147">
        <v>68.6</v>
      </c>
      <c r="D46" s="147">
        <v>71.1</v>
      </c>
      <c r="E46" s="147">
        <v>66.3</v>
      </c>
    </row>
    <row r="47" spans="2:5" ht="15.75">
      <c r="B47" s="147" t="s">
        <v>98</v>
      </c>
      <c r="C47" s="147">
        <v>69.6</v>
      </c>
      <c r="D47" s="147">
        <v>71.7</v>
      </c>
      <c r="E47" s="147">
        <v>67.5</v>
      </c>
    </row>
    <row r="49" spans="2:5" ht="15.75">
      <c r="B49" s="147" t="s">
        <v>99</v>
      </c>
      <c r="C49" s="147">
        <v>84</v>
      </c>
      <c r="D49" s="147">
        <v>84</v>
      </c>
      <c r="E49" s="147">
        <v>83.9</v>
      </c>
    </row>
    <row r="50" spans="2:5" ht="15.75">
      <c r="B50" s="147" t="s">
        <v>70</v>
      </c>
      <c r="C50" s="147">
        <v>79.3</v>
      </c>
      <c r="D50" s="147">
        <v>81.4</v>
      </c>
      <c r="E50" s="147">
        <v>77.4</v>
      </c>
    </row>
    <row r="51" spans="2:5" ht="15.75">
      <c r="B51" s="147" t="s">
        <v>15</v>
      </c>
      <c r="C51" s="147">
        <v>77.8</v>
      </c>
      <c r="D51" s="147">
        <v>79.1</v>
      </c>
      <c r="E51" s="147">
        <v>76.5</v>
      </c>
    </row>
    <row r="52" spans="2:5" ht="15.75">
      <c r="B52" s="147" t="s">
        <v>71</v>
      </c>
      <c r="C52" s="147">
        <v>76</v>
      </c>
      <c r="D52" s="147">
        <v>78.8</v>
      </c>
      <c r="E52" s="147">
        <v>73.1</v>
      </c>
    </row>
    <row r="53" spans="2:5" ht="15.75">
      <c r="B53" s="147" t="s">
        <v>75</v>
      </c>
      <c r="C53" s="147">
        <v>75.3</v>
      </c>
      <c r="D53" s="147">
        <v>77.8</v>
      </c>
      <c r="E53" s="147">
        <v>72.9</v>
      </c>
    </row>
    <row r="54" spans="2:5" ht="15.75">
      <c r="B54" s="147" t="s">
        <v>72</v>
      </c>
      <c r="C54" s="147">
        <v>74.8</v>
      </c>
      <c r="D54" s="147">
        <v>77.2</v>
      </c>
      <c r="E54" s="147">
        <v>72.6</v>
      </c>
    </row>
    <row r="55" spans="2:5" ht="15.75">
      <c r="B55" s="147" t="s">
        <v>179</v>
      </c>
      <c r="C55" s="147">
        <v>74</v>
      </c>
      <c r="D55" s="147">
        <v>76.3</v>
      </c>
      <c r="E55" s="147">
        <v>71.7</v>
      </c>
    </row>
    <row r="56" spans="2:5" ht="15.75">
      <c r="B56" s="147" t="s">
        <v>73</v>
      </c>
      <c r="C56" s="147">
        <v>74.2</v>
      </c>
      <c r="D56" s="147">
        <v>76.2</v>
      </c>
      <c r="E56" s="147">
        <v>72.1</v>
      </c>
    </row>
    <row r="57" spans="2:5" ht="15.75">
      <c r="B57" s="147" t="s">
        <v>76</v>
      </c>
      <c r="C57" s="147">
        <v>72.9</v>
      </c>
      <c r="D57" s="147">
        <v>76</v>
      </c>
      <c r="E57" s="147">
        <v>69.9</v>
      </c>
    </row>
    <row r="58" spans="2:5" ht="15.75">
      <c r="B58" s="147" t="s">
        <v>23</v>
      </c>
      <c r="C58" s="147">
        <v>71.2</v>
      </c>
      <c r="D58" s="147">
        <v>75.9</v>
      </c>
      <c r="E58" s="147">
        <v>66.8</v>
      </c>
    </row>
    <row r="59" spans="2:5" ht="15.75">
      <c r="B59" s="147" t="s">
        <v>79</v>
      </c>
      <c r="C59" s="147">
        <v>71.9</v>
      </c>
      <c r="D59" s="147">
        <v>73.5</v>
      </c>
      <c r="E59" s="147">
        <v>70.3</v>
      </c>
    </row>
    <row r="60" spans="2:5" ht="15.75">
      <c r="B60" s="147" t="s">
        <v>29</v>
      </c>
      <c r="C60" s="147">
        <v>71.3</v>
      </c>
      <c r="D60" s="147">
        <v>72.1</v>
      </c>
      <c r="E60" s="147">
        <v>70.6</v>
      </c>
    </row>
    <row r="61" spans="2:5" ht="15.75">
      <c r="B61" s="147" t="s">
        <v>77</v>
      </c>
      <c r="C61" s="147">
        <v>69.7</v>
      </c>
      <c r="D61" s="147">
        <v>72</v>
      </c>
      <c r="E61" s="147">
        <v>67.4</v>
      </c>
    </row>
    <row r="62" spans="2:5" ht="15.75">
      <c r="B62" s="147" t="s">
        <v>81</v>
      </c>
      <c r="C62" s="147">
        <v>67.2</v>
      </c>
      <c r="D62" s="147">
        <v>71.5</v>
      </c>
      <c r="E62" s="147">
        <v>63.2</v>
      </c>
    </row>
    <row r="63" spans="2:5" ht="15.75">
      <c r="B63" s="147" t="s">
        <v>82</v>
      </c>
      <c r="C63" s="147">
        <v>66.7</v>
      </c>
      <c r="D63" s="147">
        <v>69.7</v>
      </c>
      <c r="E63" s="147">
        <v>63.8</v>
      </c>
    </row>
    <row r="64" spans="2:5" ht="15.75">
      <c r="B64" s="147" t="s">
        <v>100</v>
      </c>
      <c r="C64" s="147">
        <v>65.2</v>
      </c>
      <c r="D64" s="147">
        <v>69.3</v>
      </c>
      <c r="E64" s="147">
        <v>61.4</v>
      </c>
    </row>
    <row r="65" spans="2:5" ht="15.75">
      <c r="B65" s="147" t="s">
        <v>78</v>
      </c>
      <c r="C65" s="147">
        <v>68.5</v>
      </c>
      <c r="D65" s="147">
        <v>69</v>
      </c>
      <c r="E65" s="147">
        <v>67.9</v>
      </c>
    </row>
    <row r="66" spans="2:5" ht="15.75">
      <c r="B66" s="147" t="s">
        <v>80</v>
      </c>
      <c r="C66" s="147">
        <v>66.7</v>
      </c>
      <c r="D66" s="147">
        <v>68.6</v>
      </c>
      <c r="E66" s="147">
        <v>65</v>
      </c>
    </row>
    <row r="67" spans="2:5" ht="15.75">
      <c r="B67" s="147" t="s">
        <v>170</v>
      </c>
      <c r="C67" s="147">
        <v>65.5</v>
      </c>
      <c r="D67" s="147">
        <v>66.4</v>
      </c>
      <c r="E67" s="147">
        <v>64.7</v>
      </c>
    </row>
    <row r="68" spans="2:5" ht="15.75">
      <c r="B68" s="147" t="s">
        <v>83</v>
      </c>
      <c r="C68" s="147">
        <v>62</v>
      </c>
      <c r="D68" s="147">
        <v>63.8</v>
      </c>
      <c r="E68" s="147">
        <v>60.7</v>
      </c>
    </row>
    <row r="69" spans="2:5" ht="15.75">
      <c r="B69" s="147" t="s">
        <v>86</v>
      </c>
      <c r="C69" s="147">
        <v>59.9</v>
      </c>
      <c r="D69" s="147">
        <v>63</v>
      </c>
      <c r="E69" s="147">
        <v>57.3</v>
      </c>
    </row>
    <row r="70" spans="2:5" ht="15.75">
      <c r="B70" s="147" t="s">
        <v>84</v>
      </c>
      <c r="C70" s="147">
        <v>60.5</v>
      </c>
      <c r="D70" s="147">
        <v>62.8</v>
      </c>
      <c r="E70" s="147">
        <v>58.4</v>
      </c>
    </row>
    <row r="71" spans="2:5" ht="15.75">
      <c r="B71" s="147" t="s">
        <v>85</v>
      </c>
      <c r="C71" s="147">
        <v>58.3</v>
      </c>
      <c r="D71" s="147">
        <v>62.1</v>
      </c>
      <c r="E71" s="147">
        <v>55</v>
      </c>
    </row>
    <row r="72" spans="2:5" ht="15.75">
      <c r="B72" s="147" t="s">
        <v>87</v>
      </c>
      <c r="C72" s="147">
        <v>56.6</v>
      </c>
      <c r="D72" s="147">
        <v>59.1</v>
      </c>
      <c r="E72" s="147">
        <v>54.4</v>
      </c>
    </row>
    <row r="73" spans="2:5" ht="15.75">
      <c r="B73" s="147" t="s">
        <v>24</v>
      </c>
      <c r="C73" s="147">
        <v>50.1</v>
      </c>
      <c r="D73" s="147">
        <v>55.5</v>
      </c>
      <c r="E73" s="147">
        <v>45.4</v>
      </c>
    </row>
    <row r="74" spans="2:5" ht="15.75">
      <c r="B74" s="147" t="s">
        <v>88</v>
      </c>
      <c r="C74" s="147">
        <v>47.1</v>
      </c>
      <c r="D74" s="147">
        <v>52.5</v>
      </c>
      <c r="E74" s="147">
        <v>42.7</v>
      </c>
    </row>
    <row r="75" spans="2:5" ht="15.75">
      <c r="B75" s="147" t="s">
        <v>89</v>
      </c>
      <c r="C75" s="147">
        <v>46.2</v>
      </c>
      <c r="D75" s="147">
        <v>51.9</v>
      </c>
      <c r="E75" s="147">
        <v>42.5</v>
      </c>
    </row>
    <row r="77" spans="2:5" ht="15.75">
      <c r="B77" s="147" t="s">
        <v>180</v>
      </c>
      <c r="C77" s="147">
        <v>73.2</v>
      </c>
      <c r="D77" s="147">
        <v>74</v>
      </c>
      <c r="E77" s="147">
        <v>72.4</v>
      </c>
    </row>
    <row r="79" spans="2:5" ht="15.75">
      <c r="B79" s="147" t="s">
        <v>90</v>
      </c>
      <c r="C79" s="147">
        <v>81.3</v>
      </c>
      <c r="D79" s="147">
        <v>83.3</v>
      </c>
      <c r="E79" s="147">
        <v>79.4</v>
      </c>
    </row>
    <row r="80" spans="2:5" ht="15.75">
      <c r="B80" s="147" t="s">
        <v>92</v>
      </c>
      <c r="C80" s="147">
        <v>76.7</v>
      </c>
      <c r="D80" s="147">
        <v>80.6</v>
      </c>
      <c r="E80" s="147">
        <v>72.6</v>
      </c>
    </row>
    <row r="81" spans="2:5" ht="15.75">
      <c r="B81" s="147" t="s">
        <v>91</v>
      </c>
      <c r="C81" s="147">
        <v>74.8</v>
      </c>
      <c r="D81" s="147">
        <v>76.2</v>
      </c>
      <c r="E81" s="147">
        <v>73.3</v>
      </c>
    </row>
    <row r="83" spans="2:5" ht="15.75">
      <c r="B83" s="147" t="s">
        <v>105</v>
      </c>
      <c r="C83" s="147">
        <v>74.7</v>
      </c>
      <c r="D83" s="147">
        <v>77.7</v>
      </c>
      <c r="E83" s="147">
        <v>71.7</v>
      </c>
    </row>
    <row r="84" spans="2:5" ht="15.75">
      <c r="B84" s="147" t="s">
        <v>181</v>
      </c>
      <c r="C84" s="147">
        <v>71</v>
      </c>
      <c r="D84" s="147">
        <v>75.2</v>
      </c>
      <c r="E84" s="147">
        <v>66.9</v>
      </c>
    </row>
    <row r="85" spans="2:5" ht="12" customHeight="1">
      <c r="B85" s="147" t="s">
        <v>106</v>
      </c>
      <c r="C85" s="147">
        <v>66.4</v>
      </c>
      <c r="D85" s="147">
        <v>71.3</v>
      </c>
      <c r="E85" s="147">
        <v>61.6</v>
      </c>
    </row>
    <row r="86" spans="2:5" ht="15.75">
      <c r="B86" s="147" t="s">
        <v>93</v>
      </c>
      <c r="C86" s="147">
        <v>59</v>
      </c>
      <c r="D86" s="147">
        <v>63.7</v>
      </c>
      <c r="E86" s="147">
        <v>54.7</v>
      </c>
    </row>
    <row r="88" ht="14.45" customHeight="1"/>
    <row r="91" ht="14.45" customHeight="1"/>
    <row r="93" ht="15.75">
      <c r="A93" s="147" t="s">
        <v>96</v>
      </c>
    </row>
    <row r="94" spans="1:8" ht="15.75">
      <c r="A94" s="240" t="s">
        <v>174</v>
      </c>
      <c r="B94" s="240"/>
      <c r="C94" s="240"/>
      <c r="D94" s="240"/>
      <c r="E94" s="240"/>
      <c r="F94" s="240"/>
      <c r="G94" s="240"/>
      <c r="H94" s="240"/>
    </row>
  </sheetData>
  <autoFilter ref="B82:E82">
    <sortState ref="B83:E94">
      <sortCondition descending="1" sortBy="value" ref="D83:D94"/>
    </sortState>
  </autoFilter>
  <hyperlinks>
    <hyperlink ref="A94:H94" r:id="rId1" display="https://ec.europa.eu/eurostat/databrowser/bookmark/73b8590a-0784-4305-9c7f-7edb32626e83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2:O61"/>
  <sheetViews>
    <sheetView showGridLines="0" workbookViewId="0" topLeftCell="A1">
      <selection activeCell="B2" sqref="B2"/>
    </sheetView>
  </sheetViews>
  <sheetFormatPr defaultColWidth="10.75390625" defaultRowHeight="15.75"/>
  <cols>
    <col min="1" max="1" width="6.25390625" style="147" customWidth="1"/>
    <col min="2" max="2" width="17.375" style="147" bestFit="1" customWidth="1"/>
    <col min="3" max="12" width="9.625" style="147" customWidth="1"/>
    <col min="13" max="16384" width="10.75390625" style="147" customWidth="1"/>
  </cols>
  <sheetData>
    <row r="2" ht="15.75">
      <c r="B2" s="234" t="s">
        <v>182</v>
      </c>
    </row>
    <row r="3" ht="14.45" customHeight="1">
      <c r="B3" s="235" t="s">
        <v>69</v>
      </c>
    </row>
    <row r="5" spans="2:12" ht="28.15" customHeight="1">
      <c r="B5" s="241"/>
      <c r="C5" s="305" t="s">
        <v>9</v>
      </c>
      <c r="D5" s="306"/>
      <c r="E5" s="306"/>
      <c r="F5" s="305" t="s">
        <v>10</v>
      </c>
      <c r="G5" s="306"/>
      <c r="H5" s="306"/>
      <c r="J5" s="254"/>
      <c r="K5" s="254"/>
      <c r="L5" s="254"/>
    </row>
    <row r="6" spans="2:12" ht="25.9" customHeight="1">
      <c r="B6" s="242"/>
      <c r="C6" s="253" t="s">
        <v>6</v>
      </c>
      <c r="D6" s="245" t="s">
        <v>7</v>
      </c>
      <c r="E6" s="245" t="s">
        <v>8</v>
      </c>
      <c r="F6" s="253" t="s">
        <v>6</v>
      </c>
      <c r="G6" s="245" t="s">
        <v>7</v>
      </c>
      <c r="H6" s="245" t="s">
        <v>8</v>
      </c>
      <c r="J6" s="254"/>
      <c r="K6" s="254"/>
      <c r="L6" s="254"/>
    </row>
    <row r="7" spans="2:12" ht="12" customHeight="1">
      <c r="B7" s="243" t="s">
        <v>187</v>
      </c>
      <c r="C7" s="192">
        <v>71.1</v>
      </c>
      <c r="D7" s="193">
        <v>21.3</v>
      </c>
      <c r="E7" s="193">
        <v>7.6</v>
      </c>
      <c r="F7" s="192">
        <v>66.3</v>
      </c>
      <c r="G7" s="193">
        <v>24.2</v>
      </c>
      <c r="H7" s="193">
        <v>9.4</v>
      </c>
      <c r="J7" s="254"/>
      <c r="K7" s="254"/>
      <c r="L7" s="254"/>
    </row>
    <row r="8" spans="2:12" ht="12" customHeight="1">
      <c r="B8" s="246" t="s">
        <v>186</v>
      </c>
      <c r="C8" s="255">
        <v>71.7</v>
      </c>
      <c r="D8" s="256">
        <v>21.1</v>
      </c>
      <c r="E8" s="256">
        <v>7.2</v>
      </c>
      <c r="F8" s="255">
        <v>67.5</v>
      </c>
      <c r="G8" s="256">
        <v>23.5</v>
      </c>
      <c r="H8" s="256">
        <v>8.9</v>
      </c>
      <c r="J8" s="254"/>
      <c r="K8" s="254"/>
      <c r="L8" s="254"/>
    </row>
    <row r="9" spans="2:12" ht="12" customHeight="1">
      <c r="B9" s="247" t="s">
        <v>179</v>
      </c>
      <c r="C9" s="257">
        <v>76.3</v>
      </c>
      <c r="D9" s="258">
        <v>15.4</v>
      </c>
      <c r="E9" s="258">
        <v>8.3</v>
      </c>
      <c r="F9" s="257">
        <v>71.7</v>
      </c>
      <c r="G9" s="258">
        <v>18.4</v>
      </c>
      <c r="H9" s="258">
        <v>9.9</v>
      </c>
      <c r="J9" s="254"/>
      <c r="K9" s="254"/>
      <c r="L9" s="254"/>
    </row>
    <row r="10" spans="2:12" ht="12" customHeight="1">
      <c r="B10" s="248" t="s">
        <v>81</v>
      </c>
      <c r="C10" s="198">
        <v>71.5</v>
      </c>
      <c r="D10" s="199">
        <v>20.5</v>
      </c>
      <c r="E10" s="199">
        <v>8.1</v>
      </c>
      <c r="F10" s="198">
        <v>63.2</v>
      </c>
      <c r="G10" s="199">
        <v>26.5</v>
      </c>
      <c r="H10" s="199">
        <v>10.3</v>
      </c>
      <c r="J10" s="254"/>
      <c r="K10" s="254"/>
      <c r="L10" s="254"/>
    </row>
    <row r="11" spans="2:12" ht="12" customHeight="1">
      <c r="B11" s="248" t="s">
        <v>83</v>
      </c>
      <c r="C11" s="198">
        <v>63.8</v>
      </c>
      <c r="D11" s="199">
        <v>26.5</v>
      </c>
      <c r="E11" s="199">
        <v>9.7</v>
      </c>
      <c r="F11" s="198">
        <v>60.7</v>
      </c>
      <c r="G11" s="199">
        <v>28.5</v>
      </c>
      <c r="H11" s="199">
        <v>10.8</v>
      </c>
      <c r="J11" s="254"/>
      <c r="K11" s="254"/>
      <c r="L11" s="254"/>
    </row>
    <row r="12" spans="2:12" ht="12" customHeight="1">
      <c r="B12" s="248" t="s">
        <v>77</v>
      </c>
      <c r="C12" s="198">
        <v>72</v>
      </c>
      <c r="D12" s="199">
        <v>20.8</v>
      </c>
      <c r="E12" s="199">
        <v>7.2</v>
      </c>
      <c r="F12" s="198">
        <v>67.4</v>
      </c>
      <c r="G12" s="199">
        <v>23.5</v>
      </c>
      <c r="H12" s="199">
        <v>9.1</v>
      </c>
      <c r="J12" s="254"/>
      <c r="K12" s="254"/>
      <c r="L12" s="254"/>
    </row>
    <row r="13" spans="2:12" ht="12" customHeight="1">
      <c r="B13" s="248" t="s">
        <v>170</v>
      </c>
      <c r="C13" s="198">
        <v>66.4</v>
      </c>
      <c r="D13" s="199">
        <v>25.3</v>
      </c>
      <c r="E13" s="199">
        <v>8.3</v>
      </c>
      <c r="F13" s="198">
        <v>64.7</v>
      </c>
      <c r="G13" s="199">
        <v>26.6</v>
      </c>
      <c r="H13" s="199">
        <v>8.7</v>
      </c>
      <c r="J13" s="254"/>
      <c r="K13" s="254"/>
      <c r="L13" s="254"/>
    </row>
    <row r="14" spans="2:12" ht="12" customHeight="1">
      <c r="B14" s="248" t="s">
        <v>87</v>
      </c>
      <c r="C14" s="198">
        <v>59.1</v>
      </c>
      <c r="D14" s="199">
        <v>29.3</v>
      </c>
      <c r="E14" s="199">
        <v>11.6</v>
      </c>
      <c r="F14" s="198">
        <v>54.4</v>
      </c>
      <c r="G14" s="199">
        <v>30.9</v>
      </c>
      <c r="H14" s="199">
        <v>14.7</v>
      </c>
      <c r="J14" s="254"/>
      <c r="K14" s="254"/>
      <c r="L14" s="254"/>
    </row>
    <row r="15" spans="2:12" ht="12" customHeight="1">
      <c r="B15" s="248" t="s">
        <v>99</v>
      </c>
      <c r="C15" s="198">
        <v>84</v>
      </c>
      <c r="D15" s="199">
        <v>13.2</v>
      </c>
      <c r="E15" s="199">
        <v>2.7</v>
      </c>
      <c r="F15" s="198">
        <v>83.9</v>
      </c>
      <c r="G15" s="199">
        <v>12.5</v>
      </c>
      <c r="H15" s="199">
        <v>3.6</v>
      </c>
      <c r="J15" s="254"/>
      <c r="K15" s="254"/>
      <c r="L15" s="254"/>
    </row>
    <row r="16" spans="2:12" ht="12" customHeight="1">
      <c r="B16" s="248" t="s">
        <v>70</v>
      </c>
      <c r="C16" s="198">
        <v>81.4</v>
      </c>
      <c r="D16" s="199">
        <v>12.7</v>
      </c>
      <c r="E16" s="199">
        <v>5.9</v>
      </c>
      <c r="F16" s="198">
        <v>77.4</v>
      </c>
      <c r="G16" s="199">
        <v>15.4</v>
      </c>
      <c r="H16" s="199">
        <v>7.1</v>
      </c>
      <c r="J16" s="254"/>
      <c r="K16" s="254"/>
      <c r="L16" s="254"/>
    </row>
    <row r="17" spans="2:12" ht="12" customHeight="1">
      <c r="B17" s="248" t="s">
        <v>75</v>
      </c>
      <c r="C17" s="198">
        <v>77.8</v>
      </c>
      <c r="D17" s="199">
        <v>16.5</v>
      </c>
      <c r="E17" s="199">
        <v>5.7</v>
      </c>
      <c r="F17" s="198">
        <v>72.9</v>
      </c>
      <c r="G17" s="199">
        <v>18.5</v>
      </c>
      <c r="H17" s="199">
        <v>8.6</v>
      </c>
      <c r="J17" s="254"/>
      <c r="K17" s="254"/>
      <c r="L17" s="254"/>
    </row>
    <row r="18" spans="2:12" ht="12" customHeight="1">
      <c r="B18" s="248" t="s">
        <v>80</v>
      </c>
      <c r="C18" s="198">
        <v>68.6</v>
      </c>
      <c r="D18" s="199">
        <v>23</v>
      </c>
      <c r="E18" s="199">
        <v>8.4</v>
      </c>
      <c r="F18" s="198">
        <v>65</v>
      </c>
      <c r="G18" s="199">
        <v>25.7</v>
      </c>
      <c r="H18" s="199">
        <v>9.3</v>
      </c>
      <c r="J18" s="254"/>
      <c r="K18" s="254"/>
      <c r="L18" s="254"/>
    </row>
    <row r="19" spans="2:12" ht="12" customHeight="1">
      <c r="B19" s="248" t="s">
        <v>84</v>
      </c>
      <c r="C19" s="198">
        <v>62.8</v>
      </c>
      <c r="D19" s="199">
        <v>22</v>
      </c>
      <c r="E19" s="199">
        <v>15.2</v>
      </c>
      <c r="F19" s="198">
        <v>58.4</v>
      </c>
      <c r="G19" s="199">
        <v>23.3</v>
      </c>
      <c r="H19" s="199">
        <v>18.3</v>
      </c>
      <c r="J19" s="254"/>
      <c r="K19" s="254"/>
      <c r="L19" s="254"/>
    </row>
    <row r="20" spans="2:12" ht="12" customHeight="1">
      <c r="B20" s="248" t="s">
        <v>76</v>
      </c>
      <c r="C20" s="198">
        <v>76</v>
      </c>
      <c r="D20" s="199">
        <v>18.3</v>
      </c>
      <c r="E20" s="199">
        <v>5.7</v>
      </c>
      <c r="F20" s="198">
        <v>69.9</v>
      </c>
      <c r="G20" s="199">
        <v>21.8</v>
      </c>
      <c r="H20" s="199">
        <v>8.2</v>
      </c>
      <c r="J20" s="254"/>
      <c r="K20" s="254"/>
      <c r="L20" s="254"/>
    </row>
    <row r="21" spans="2:12" ht="12" customHeight="1">
      <c r="B21" s="248" t="s">
        <v>15</v>
      </c>
      <c r="C21" s="198">
        <v>79.1</v>
      </c>
      <c r="D21" s="199">
        <v>15.8</v>
      </c>
      <c r="E21" s="199">
        <v>5.1</v>
      </c>
      <c r="F21" s="198">
        <v>76.5</v>
      </c>
      <c r="G21" s="199">
        <v>17.7</v>
      </c>
      <c r="H21" s="199">
        <v>5.8</v>
      </c>
      <c r="J21" s="254"/>
      <c r="K21" s="254"/>
      <c r="L21" s="254"/>
    </row>
    <row r="22" spans="2:12" ht="12" customHeight="1">
      <c r="B22" s="248" t="s">
        <v>88</v>
      </c>
      <c r="C22" s="198">
        <v>52.5</v>
      </c>
      <c r="D22" s="199">
        <v>34.7</v>
      </c>
      <c r="E22" s="199">
        <v>12.8</v>
      </c>
      <c r="F22" s="198">
        <v>42.7</v>
      </c>
      <c r="G22" s="199">
        <v>40</v>
      </c>
      <c r="H22" s="199">
        <v>17.3</v>
      </c>
      <c r="J22" s="254"/>
      <c r="K22" s="254"/>
      <c r="L22" s="254"/>
    </row>
    <row r="23" spans="2:12" ht="12" customHeight="1">
      <c r="B23" s="248" t="s">
        <v>89</v>
      </c>
      <c r="C23" s="198">
        <v>51.9</v>
      </c>
      <c r="D23" s="199">
        <v>36.7</v>
      </c>
      <c r="E23" s="199">
        <v>11.5</v>
      </c>
      <c r="F23" s="198">
        <v>42.5</v>
      </c>
      <c r="G23" s="199">
        <v>40</v>
      </c>
      <c r="H23" s="199">
        <v>17.4</v>
      </c>
      <c r="J23" s="254"/>
      <c r="K23" s="254"/>
      <c r="L23" s="254"/>
    </row>
    <row r="24" spans="2:12" ht="12" customHeight="1">
      <c r="B24" s="248" t="s">
        <v>79</v>
      </c>
      <c r="C24" s="198">
        <v>73.5</v>
      </c>
      <c r="D24" s="199">
        <v>18.6</v>
      </c>
      <c r="E24" s="199">
        <v>7.9</v>
      </c>
      <c r="F24" s="198">
        <v>70.3</v>
      </c>
      <c r="G24" s="199">
        <v>19.7</v>
      </c>
      <c r="H24" s="199">
        <v>10.1</v>
      </c>
      <c r="J24" s="254"/>
      <c r="K24" s="254"/>
      <c r="L24" s="254"/>
    </row>
    <row r="25" spans="2:12" ht="12" customHeight="1">
      <c r="B25" s="248" t="s">
        <v>85</v>
      </c>
      <c r="C25" s="198">
        <v>62.1</v>
      </c>
      <c r="D25" s="199">
        <v>27.3</v>
      </c>
      <c r="E25" s="199">
        <v>10.6</v>
      </c>
      <c r="F25" s="198">
        <v>55</v>
      </c>
      <c r="G25" s="199">
        <v>32.2</v>
      </c>
      <c r="H25" s="199">
        <v>12.8</v>
      </c>
      <c r="J25" s="254"/>
      <c r="K25" s="254"/>
      <c r="L25" s="254"/>
    </row>
    <row r="26" spans="2:12" ht="12" customHeight="1">
      <c r="B26" s="248" t="s">
        <v>73</v>
      </c>
      <c r="C26" s="198">
        <v>76.2</v>
      </c>
      <c r="D26" s="199">
        <v>20.3</v>
      </c>
      <c r="E26" s="199">
        <v>3.5</v>
      </c>
      <c r="F26" s="198">
        <v>72.1</v>
      </c>
      <c r="G26" s="199">
        <v>23.5</v>
      </c>
      <c r="H26" s="199">
        <v>4.4</v>
      </c>
      <c r="J26" s="254"/>
      <c r="K26" s="254"/>
      <c r="L26" s="254"/>
    </row>
    <row r="27" spans="2:12" ht="12" customHeight="1">
      <c r="B27" s="248" t="s">
        <v>72</v>
      </c>
      <c r="C27" s="198">
        <v>77.2</v>
      </c>
      <c r="D27" s="199">
        <v>18.1</v>
      </c>
      <c r="E27" s="199">
        <v>4.8</v>
      </c>
      <c r="F27" s="198">
        <v>72.6</v>
      </c>
      <c r="G27" s="199">
        <v>21.3</v>
      </c>
      <c r="H27" s="199">
        <v>6.2</v>
      </c>
      <c r="J27" s="254"/>
      <c r="K27" s="254"/>
      <c r="L27" s="254"/>
    </row>
    <row r="28" spans="2:12" ht="12" customHeight="1">
      <c r="B28" s="248" t="s">
        <v>29</v>
      </c>
      <c r="C28" s="198">
        <v>72.1</v>
      </c>
      <c r="D28" s="199">
        <v>20.6</v>
      </c>
      <c r="E28" s="199">
        <v>7.3</v>
      </c>
      <c r="F28" s="198">
        <v>70.6</v>
      </c>
      <c r="G28" s="199">
        <v>21.1</v>
      </c>
      <c r="H28" s="199">
        <v>8.3</v>
      </c>
      <c r="J28" s="254"/>
      <c r="K28" s="254"/>
      <c r="L28" s="254"/>
    </row>
    <row r="29" spans="2:12" ht="12" customHeight="1">
      <c r="B29" s="248" t="s">
        <v>86</v>
      </c>
      <c r="C29" s="198">
        <v>63</v>
      </c>
      <c r="D29" s="199">
        <v>25.1</v>
      </c>
      <c r="E29" s="199">
        <v>11.9</v>
      </c>
      <c r="F29" s="198">
        <v>57.3</v>
      </c>
      <c r="G29" s="199">
        <v>29.2</v>
      </c>
      <c r="H29" s="199">
        <v>13.5</v>
      </c>
      <c r="J29" s="254"/>
      <c r="K29" s="254"/>
      <c r="L29" s="254"/>
    </row>
    <row r="30" spans="2:12" ht="12" customHeight="1">
      <c r="B30" s="248" t="s">
        <v>24</v>
      </c>
      <c r="C30" s="198">
        <v>55.5</v>
      </c>
      <c r="D30" s="199">
        <v>32.8</v>
      </c>
      <c r="E30" s="199">
        <v>11.7</v>
      </c>
      <c r="F30" s="198">
        <v>45.4</v>
      </c>
      <c r="G30" s="199">
        <v>36.5</v>
      </c>
      <c r="H30" s="199">
        <v>18.1</v>
      </c>
      <c r="J30" s="254"/>
      <c r="K30" s="254"/>
      <c r="L30" s="254"/>
    </row>
    <row r="31" spans="2:12" ht="12" customHeight="1">
      <c r="B31" s="248" t="s">
        <v>23</v>
      </c>
      <c r="C31" s="198">
        <v>75.9</v>
      </c>
      <c r="D31" s="199">
        <v>18.8</v>
      </c>
      <c r="E31" s="199">
        <v>5.3</v>
      </c>
      <c r="F31" s="198">
        <v>66.8</v>
      </c>
      <c r="G31" s="199">
        <v>24.2</v>
      </c>
      <c r="H31" s="199">
        <v>9</v>
      </c>
      <c r="J31" s="254"/>
      <c r="K31" s="254"/>
      <c r="L31" s="254"/>
    </row>
    <row r="32" spans="2:12" ht="12" customHeight="1">
      <c r="B32" s="249" t="s">
        <v>82</v>
      </c>
      <c r="C32" s="208">
        <v>69.7</v>
      </c>
      <c r="D32" s="209">
        <v>21.2</v>
      </c>
      <c r="E32" s="209">
        <v>9.2</v>
      </c>
      <c r="F32" s="208">
        <v>63.8</v>
      </c>
      <c r="G32" s="209">
        <v>26.2</v>
      </c>
      <c r="H32" s="209">
        <v>10</v>
      </c>
      <c r="J32" s="254"/>
      <c r="K32" s="254"/>
      <c r="L32" s="254"/>
    </row>
    <row r="33" spans="2:12" ht="12" customHeight="1">
      <c r="B33" s="252" t="s">
        <v>100</v>
      </c>
      <c r="C33" s="259">
        <v>69.3</v>
      </c>
      <c r="D33" s="260">
        <v>19.7</v>
      </c>
      <c r="E33" s="260">
        <v>11</v>
      </c>
      <c r="F33" s="259">
        <v>61.4</v>
      </c>
      <c r="G33" s="260">
        <v>24.6</v>
      </c>
      <c r="H33" s="260">
        <v>14</v>
      </c>
      <c r="J33" s="254"/>
      <c r="K33" s="254"/>
      <c r="L33" s="254"/>
    </row>
    <row r="34" spans="2:12" ht="12" customHeight="1">
      <c r="B34" s="261" t="s">
        <v>78</v>
      </c>
      <c r="C34" s="262">
        <v>69</v>
      </c>
      <c r="D34" s="263">
        <v>25.6</v>
      </c>
      <c r="E34" s="263">
        <v>5.4</v>
      </c>
      <c r="F34" s="262">
        <v>67.9</v>
      </c>
      <c r="G34" s="263">
        <v>26.3</v>
      </c>
      <c r="H34" s="263">
        <v>5.8</v>
      </c>
      <c r="J34" s="254"/>
      <c r="K34" s="254"/>
      <c r="L34" s="254"/>
    </row>
    <row r="35" spans="2:12" ht="12" customHeight="1">
      <c r="B35" s="249" t="s">
        <v>71</v>
      </c>
      <c r="C35" s="208">
        <v>78.8</v>
      </c>
      <c r="D35" s="209">
        <v>16.9</v>
      </c>
      <c r="E35" s="209">
        <v>4.3</v>
      </c>
      <c r="F35" s="208">
        <v>73.1</v>
      </c>
      <c r="G35" s="209">
        <v>20.8</v>
      </c>
      <c r="H35" s="209">
        <v>6.1</v>
      </c>
      <c r="J35" s="254"/>
      <c r="K35" s="254"/>
      <c r="L35" s="254"/>
    </row>
    <row r="36" spans="2:12" ht="12" customHeight="1">
      <c r="B36" s="264" t="s">
        <v>180</v>
      </c>
      <c r="C36" s="265">
        <v>74</v>
      </c>
      <c r="D36" s="266">
        <v>19</v>
      </c>
      <c r="E36" s="266">
        <v>7</v>
      </c>
      <c r="F36" s="265">
        <v>72.4</v>
      </c>
      <c r="G36" s="266">
        <v>19.6</v>
      </c>
      <c r="H36" s="266">
        <v>7.9</v>
      </c>
      <c r="J36" s="254"/>
      <c r="K36" s="254"/>
      <c r="L36" s="254"/>
    </row>
    <row r="37" spans="2:12" ht="12" customHeight="1">
      <c r="B37" s="251" t="s">
        <v>92</v>
      </c>
      <c r="C37" s="205">
        <v>80.6</v>
      </c>
      <c r="D37" s="206">
        <v>15.7</v>
      </c>
      <c r="E37" s="206">
        <v>3.7</v>
      </c>
      <c r="F37" s="205">
        <v>72.6</v>
      </c>
      <c r="G37" s="206">
        <v>19.3</v>
      </c>
      <c r="H37" s="206">
        <v>8.2</v>
      </c>
      <c r="J37" s="254"/>
      <c r="K37" s="254"/>
      <c r="L37" s="254"/>
    </row>
    <row r="38" spans="2:12" ht="12" customHeight="1">
      <c r="B38" s="249" t="s">
        <v>91</v>
      </c>
      <c r="C38" s="208">
        <v>76.2</v>
      </c>
      <c r="D38" s="209">
        <v>16.7</v>
      </c>
      <c r="E38" s="209">
        <v>7.1</v>
      </c>
      <c r="F38" s="208">
        <v>73.3</v>
      </c>
      <c r="G38" s="209">
        <v>16.6</v>
      </c>
      <c r="H38" s="209">
        <v>10.1</v>
      </c>
      <c r="J38" s="254"/>
      <c r="K38" s="254"/>
      <c r="L38" s="254"/>
    </row>
    <row r="39" spans="2:12" ht="12" customHeight="1">
      <c r="B39" s="250" t="s">
        <v>90</v>
      </c>
      <c r="C39" s="211">
        <v>83.3</v>
      </c>
      <c r="D39" s="212">
        <v>12.5</v>
      </c>
      <c r="E39" s="212">
        <v>4.2</v>
      </c>
      <c r="F39" s="211">
        <v>79.4</v>
      </c>
      <c r="G39" s="212">
        <v>16.5</v>
      </c>
      <c r="H39" s="212">
        <v>4.1</v>
      </c>
      <c r="J39" s="254"/>
      <c r="K39" s="254"/>
      <c r="L39" s="254"/>
    </row>
    <row r="40" spans="2:12" ht="12" customHeight="1">
      <c r="B40" s="251" t="s">
        <v>181</v>
      </c>
      <c r="C40" s="205">
        <v>75.2</v>
      </c>
      <c r="D40" s="206">
        <v>13.8</v>
      </c>
      <c r="E40" s="206">
        <v>11</v>
      </c>
      <c r="F40" s="205">
        <v>66.9</v>
      </c>
      <c r="G40" s="206">
        <v>16.4</v>
      </c>
      <c r="H40" s="206">
        <v>16.7</v>
      </c>
      <c r="J40" s="254"/>
      <c r="K40" s="254"/>
      <c r="L40" s="254"/>
    </row>
    <row r="41" spans="2:12" ht="15.75">
      <c r="B41" s="248" t="s">
        <v>105</v>
      </c>
      <c r="C41" s="198">
        <v>77.7</v>
      </c>
      <c r="D41" s="199">
        <v>14.8</v>
      </c>
      <c r="E41" s="199">
        <v>7.5</v>
      </c>
      <c r="F41" s="198">
        <v>71.7</v>
      </c>
      <c r="G41" s="199">
        <v>17.5</v>
      </c>
      <c r="H41" s="199">
        <v>10.8</v>
      </c>
      <c r="J41" s="254"/>
      <c r="K41" s="254"/>
      <c r="L41" s="254"/>
    </row>
    <row r="42" spans="2:12" ht="15.75">
      <c r="B42" s="248" t="s">
        <v>93</v>
      </c>
      <c r="C42" s="198">
        <v>63.7</v>
      </c>
      <c r="D42" s="199">
        <v>23.7</v>
      </c>
      <c r="E42" s="199">
        <v>12.7</v>
      </c>
      <c r="F42" s="198">
        <v>54.7</v>
      </c>
      <c r="G42" s="199">
        <v>26.9</v>
      </c>
      <c r="H42" s="199">
        <v>18.4</v>
      </c>
      <c r="J42" s="254"/>
      <c r="K42" s="254"/>
      <c r="L42" s="254"/>
    </row>
    <row r="43" spans="2:12" ht="15.75">
      <c r="B43" s="250" t="s">
        <v>106</v>
      </c>
      <c r="C43" s="211">
        <v>71.7</v>
      </c>
      <c r="D43" s="212">
        <v>20.1</v>
      </c>
      <c r="E43" s="212">
        <v>8.1</v>
      </c>
      <c r="F43" s="211">
        <v>62.6</v>
      </c>
      <c r="G43" s="212">
        <v>25.4</v>
      </c>
      <c r="H43" s="212">
        <v>12</v>
      </c>
      <c r="J43" s="254"/>
      <c r="K43" s="254"/>
      <c r="L43" s="254"/>
    </row>
    <row r="45" ht="15" customHeight="1">
      <c r="B45" s="236" t="s">
        <v>94</v>
      </c>
    </row>
    <row r="46" ht="15.75">
      <c r="B46" s="236" t="s">
        <v>175</v>
      </c>
    </row>
    <row r="47" ht="15.75">
      <c r="B47" s="236" t="s">
        <v>176</v>
      </c>
    </row>
    <row r="48" ht="15" customHeight="1">
      <c r="B48" s="237" t="s">
        <v>120</v>
      </c>
    </row>
    <row r="57" ht="15.75">
      <c r="A57" s="147" t="s">
        <v>96</v>
      </c>
    </row>
    <row r="58" spans="1:8" ht="15.75">
      <c r="A58" s="240" t="s">
        <v>183</v>
      </c>
      <c r="B58" s="240"/>
      <c r="C58" s="240"/>
      <c r="D58" s="240"/>
      <c r="E58" s="240"/>
      <c r="F58" s="240"/>
      <c r="G58" s="240"/>
      <c r="H58" s="240"/>
    </row>
    <row r="61" spans="14:15" ht="15.75">
      <c r="N61" s="147" t="s">
        <v>107</v>
      </c>
      <c r="O61" s="147" t="s">
        <v>107</v>
      </c>
    </row>
  </sheetData>
  <mergeCells count="2">
    <mergeCell ref="C5:E5"/>
    <mergeCell ref="F5:H5"/>
  </mergeCells>
  <hyperlinks>
    <hyperlink ref="A58:H58" r:id="rId1" display="https://ec.europa.eu/eurostat/databrowser/bookmark/2d32e0d3-9bde-481b-86a9-86b94e204937?lang=e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2:J66"/>
  <sheetViews>
    <sheetView showGridLines="0" workbookViewId="0" topLeftCell="A1">
      <selection activeCell="B2" sqref="B2"/>
    </sheetView>
  </sheetViews>
  <sheetFormatPr defaultColWidth="10.75390625" defaultRowHeight="15.75"/>
  <cols>
    <col min="1" max="1" width="8.50390625" style="147" customWidth="1"/>
    <col min="2" max="2" width="15.625" style="147" customWidth="1"/>
    <col min="3" max="3" width="8.75390625" style="147" customWidth="1"/>
    <col min="4" max="8" width="7.75390625" style="147" customWidth="1"/>
    <col min="9" max="16384" width="10.75390625" style="147" customWidth="1"/>
  </cols>
  <sheetData>
    <row r="2" ht="15.75">
      <c r="B2" s="234" t="s">
        <v>188</v>
      </c>
    </row>
    <row r="3" ht="12.75">
      <c r="B3" s="235" t="s">
        <v>189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4" ht="15" customHeight="1">
      <c r="B34" s="236" t="s">
        <v>191</v>
      </c>
    </row>
    <row r="35" ht="15" customHeight="1">
      <c r="B35" s="237" t="s">
        <v>120</v>
      </c>
    </row>
    <row r="38" spans="4:10" ht="33" customHeight="1">
      <c r="D38" s="147" t="s">
        <v>62</v>
      </c>
      <c r="E38" s="147" t="s">
        <v>63</v>
      </c>
      <c r="F38" s="147" t="s">
        <v>7</v>
      </c>
      <c r="G38" s="147" t="s">
        <v>64</v>
      </c>
      <c r="H38" s="147" t="s">
        <v>65</v>
      </c>
      <c r="J38" s="13"/>
    </row>
    <row r="39" spans="2:8" ht="15.75">
      <c r="B39" s="147" t="s">
        <v>21</v>
      </c>
      <c r="C39" s="147" t="s">
        <v>9</v>
      </c>
      <c r="D39" s="147">
        <v>22.2</v>
      </c>
      <c r="E39" s="147">
        <v>48.9</v>
      </c>
      <c r="F39" s="147">
        <v>21.3</v>
      </c>
      <c r="G39" s="147">
        <v>6.1</v>
      </c>
      <c r="H39" s="147">
        <v>1.4</v>
      </c>
    </row>
    <row r="40" spans="3:8" ht="15.75">
      <c r="C40" s="147" t="s">
        <v>10</v>
      </c>
      <c r="D40" s="147">
        <v>19</v>
      </c>
      <c r="E40" s="147">
        <v>47.3</v>
      </c>
      <c r="F40" s="147">
        <v>24.2</v>
      </c>
      <c r="G40" s="147">
        <v>7.7</v>
      </c>
      <c r="H40" s="147">
        <v>1.8</v>
      </c>
    </row>
    <row r="42" spans="2:8" ht="15.75">
      <c r="B42" s="147" t="s">
        <v>112</v>
      </c>
      <c r="C42" s="147" t="s">
        <v>9</v>
      </c>
      <c r="D42" s="147">
        <v>50.4</v>
      </c>
      <c r="E42" s="147">
        <v>42.8</v>
      </c>
      <c r="F42" s="147">
        <v>5.5</v>
      </c>
      <c r="G42" s="147">
        <v>1.2</v>
      </c>
      <c r="H42" s="147">
        <v>0.2</v>
      </c>
    </row>
    <row r="43" spans="3:8" ht="15.75">
      <c r="C43" s="147" t="s">
        <v>10</v>
      </c>
      <c r="D43" s="147">
        <v>46</v>
      </c>
      <c r="E43" s="147">
        <v>45.4</v>
      </c>
      <c r="F43" s="147">
        <v>7.1</v>
      </c>
      <c r="G43" s="147">
        <v>1.1</v>
      </c>
      <c r="H43" s="147">
        <v>0.4</v>
      </c>
    </row>
    <row r="44" spans="2:8" ht="15.75">
      <c r="B44" s="147" t="s">
        <v>113</v>
      </c>
      <c r="C44" s="147" t="s">
        <v>9</v>
      </c>
      <c r="D44" s="147">
        <v>37.9</v>
      </c>
      <c r="E44" s="147">
        <v>51.6</v>
      </c>
      <c r="F44" s="147">
        <v>8.6</v>
      </c>
      <c r="G44" s="147">
        <v>1.5</v>
      </c>
      <c r="H44" s="147">
        <v>0.4</v>
      </c>
    </row>
    <row r="45" spans="3:8" ht="15.75">
      <c r="C45" s="147" t="s">
        <v>10</v>
      </c>
      <c r="D45" s="147">
        <v>34.4</v>
      </c>
      <c r="E45" s="147">
        <v>52.4</v>
      </c>
      <c r="F45" s="147">
        <v>10.9</v>
      </c>
      <c r="G45" s="147">
        <v>1.9</v>
      </c>
      <c r="H45" s="147">
        <v>0.4</v>
      </c>
    </row>
    <row r="46" spans="2:8" ht="15.75">
      <c r="B46" s="147" t="s">
        <v>114</v>
      </c>
      <c r="C46" s="147" t="s">
        <v>9</v>
      </c>
      <c r="D46" s="147">
        <v>26.8</v>
      </c>
      <c r="E46" s="147">
        <v>56.7</v>
      </c>
      <c r="F46" s="147">
        <v>13.2</v>
      </c>
      <c r="G46" s="147">
        <v>2.6</v>
      </c>
      <c r="H46" s="147">
        <v>0.7</v>
      </c>
    </row>
    <row r="47" spans="3:8" ht="15.75">
      <c r="C47" s="147" t="s">
        <v>10</v>
      </c>
      <c r="D47" s="147">
        <v>24.6</v>
      </c>
      <c r="E47" s="147">
        <v>57.2</v>
      </c>
      <c r="F47" s="147">
        <v>14.4</v>
      </c>
      <c r="G47" s="147">
        <v>3.1</v>
      </c>
      <c r="H47" s="147">
        <v>0.7</v>
      </c>
    </row>
    <row r="48" spans="2:8" ht="15.75">
      <c r="B48" s="147" t="s">
        <v>115</v>
      </c>
      <c r="C48" s="147" t="s">
        <v>9</v>
      </c>
      <c r="D48" s="147">
        <v>17.8</v>
      </c>
      <c r="E48" s="147">
        <v>55.9</v>
      </c>
      <c r="F48" s="147">
        <v>19.9</v>
      </c>
      <c r="G48" s="147">
        <v>5.3</v>
      </c>
      <c r="H48" s="147">
        <v>1.2</v>
      </c>
    </row>
    <row r="49" spans="3:8" ht="15.75">
      <c r="C49" s="147" t="s">
        <v>10</v>
      </c>
      <c r="D49" s="147">
        <v>16</v>
      </c>
      <c r="E49" s="147">
        <v>55</v>
      </c>
      <c r="F49" s="147">
        <v>21.8</v>
      </c>
      <c r="G49" s="147">
        <v>5.8</v>
      </c>
      <c r="H49" s="147">
        <v>1.4</v>
      </c>
    </row>
    <row r="50" spans="2:8" ht="15.75">
      <c r="B50" s="147" t="s">
        <v>116</v>
      </c>
      <c r="C50" s="147" t="s">
        <v>9</v>
      </c>
      <c r="D50" s="147">
        <v>10.6</v>
      </c>
      <c r="E50" s="147">
        <v>49.8</v>
      </c>
      <c r="F50" s="147">
        <v>28.7</v>
      </c>
      <c r="G50" s="147">
        <v>8.7</v>
      </c>
      <c r="H50" s="147">
        <v>2.1</v>
      </c>
    </row>
    <row r="51" spans="3:8" ht="15.75">
      <c r="C51" s="147" t="s">
        <v>10</v>
      </c>
      <c r="D51" s="147">
        <v>9.7</v>
      </c>
      <c r="E51" s="147">
        <v>48.5</v>
      </c>
      <c r="F51" s="147">
        <v>31</v>
      </c>
      <c r="G51" s="147">
        <v>8.9</v>
      </c>
      <c r="H51" s="147">
        <v>1.8</v>
      </c>
    </row>
    <row r="52" spans="2:8" ht="15.75">
      <c r="B52" s="147" t="s">
        <v>117</v>
      </c>
      <c r="C52" s="147" t="s">
        <v>9</v>
      </c>
      <c r="D52" s="147">
        <v>6.4</v>
      </c>
      <c r="E52" s="147">
        <v>43.5</v>
      </c>
      <c r="F52" s="147">
        <v>37.5</v>
      </c>
      <c r="G52" s="147">
        <v>10.3</v>
      </c>
      <c r="H52" s="147">
        <v>2.2</v>
      </c>
    </row>
    <row r="53" spans="3:8" ht="15.75">
      <c r="C53" s="147" t="s">
        <v>10</v>
      </c>
      <c r="D53" s="147">
        <v>5.8</v>
      </c>
      <c r="E53" s="147">
        <v>41.4</v>
      </c>
      <c r="F53" s="147">
        <v>38.7</v>
      </c>
      <c r="G53" s="147">
        <v>11.8</v>
      </c>
      <c r="H53" s="147">
        <v>2.2</v>
      </c>
    </row>
    <row r="54" spans="2:8" ht="15.75">
      <c r="B54" s="147" t="s">
        <v>118</v>
      </c>
      <c r="C54" s="147" t="s">
        <v>9</v>
      </c>
      <c r="D54" s="147">
        <v>4</v>
      </c>
      <c r="E54" s="147">
        <v>33.8</v>
      </c>
      <c r="F54" s="147">
        <v>43</v>
      </c>
      <c r="G54" s="147">
        <v>15.5</v>
      </c>
      <c r="H54" s="147">
        <v>3.8</v>
      </c>
    </row>
    <row r="55" spans="3:8" ht="15.75">
      <c r="C55" s="147" t="s">
        <v>10</v>
      </c>
      <c r="D55" s="147">
        <v>3.3</v>
      </c>
      <c r="E55" s="147">
        <v>27.1</v>
      </c>
      <c r="F55" s="147">
        <v>44.6</v>
      </c>
      <c r="G55" s="147">
        <v>20.1</v>
      </c>
      <c r="H55" s="147">
        <v>4.8</v>
      </c>
    </row>
    <row r="56" spans="2:8" ht="15.75">
      <c r="B56" s="147" t="s">
        <v>119</v>
      </c>
      <c r="C56" s="147" t="s">
        <v>9</v>
      </c>
      <c r="D56" s="147">
        <v>2.4</v>
      </c>
      <c r="E56" s="147">
        <v>22.8</v>
      </c>
      <c r="F56" s="147">
        <v>43.7</v>
      </c>
      <c r="G56" s="147">
        <v>24.2</v>
      </c>
      <c r="H56" s="147">
        <v>6.9</v>
      </c>
    </row>
    <row r="57" spans="3:8" ht="15.75">
      <c r="C57" s="147" t="s">
        <v>10</v>
      </c>
      <c r="D57" s="147">
        <v>1.8</v>
      </c>
      <c r="E57" s="147">
        <v>18.8</v>
      </c>
      <c r="F57" s="147">
        <v>43</v>
      </c>
      <c r="G57" s="147">
        <v>27.6</v>
      </c>
      <c r="H57" s="147">
        <v>8.7</v>
      </c>
    </row>
    <row r="65" ht="15.75">
      <c r="A65" s="147" t="s">
        <v>96</v>
      </c>
    </row>
    <row r="66" spans="1:8" ht="15.75">
      <c r="A66" s="238" t="s">
        <v>190</v>
      </c>
      <c r="B66" s="238"/>
      <c r="C66" s="238"/>
      <c r="D66" s="238"/>
      <c r="E66" s="238"/>
      <c r="F66" s="238"/>
      <c r="G66" s="238"/>
      <c r="H66" s="238"/>
    </row>
  </sheetData>
  <hyperlinks>
    <hyperlink ref="A66:H66" r:id="rId1" display="https://ec.europa.eu/eurostat/databrowser/bookmark/2a9a5cb5-c799-42f5-8a98-ed77a5197f1e?lang=en"/>
  </hyperlinks>
  <printOptions/>
  <pageMargins left="0.7" right="0.7" top="0.75" bottom="0.75" header="0.3" footer="0.3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2:H135"/>
  <sheetViews>
    <sheetView showGridLines="0" workbookViewId="0" topLeftCell="A1">
      <selection activeCell="B2" sqref="B2"/>
    </sheetView>
  </sheetViews>
  <sheetFormatPr defaultColWidth="10.75390625" defaultRowHeight="15.75"/>
  <cols>
    <col min="1" max="16384" width="10.75390625" style="147" customWidth="1"/>
  </cols>
  <sheetData>
    <row r="2" ht="15.75">
      <c r="B2" s="234" t="s">
        <v>192</v>
      </c>
    </row>
    <row r="3" ht="12.75">
      <c r="B3" s="235" t="s">
        <v>69</v>
      </c>
    </row>
    <row r="4" ht="12.75">
      <c r="B4" s="235"/>
    </row>
    <row r="5" ht="12.75">
      <c r="B5" s="235"/>
    </row>
    <row r="6" ht="12.75">
      <c r="B6" s="235"/>
    </row>
    <row r="7" ht="12.75">
      <c r="B7" s="235"/>
    </row>
    <row r="8" ht="12.75">
      <c r="B8" s="235"/>
    </row>
    <row r="9" ht="12.75">
      <c r="B9" s="235"/>
    </row>
    <row r="10" ht="12.75">
      <c r="B10" s="235"/>
    </row>
    <row r="11" ht="12.75">
      <c r="B11" s="235"/>
    </row>
    <row r="12" ht="12.75">
      <c r="B12" s="235"/>
    </row>
    <row r="13" ht="12.75">
      <c r="B13" s="235"/>
    </row>
    <row r="14" ht="12.75">
      <c r="B14" s="235"/>
    </row>
    <row r="15" ht="12.75">
      <c r="B15" s="235"/>
    </row>
    <row r="16" ht="12.75">
      <c r="B16" s="235"/>
    </row>
    <row r="17" ht="12.75">
      <c r="B17" s="235"/>
    </row>
    <row r="18" ht="12.75">
      <c r="B18" s="235"/>
    </row>
    <row r="19" ht="12.75">
      <c r="B19" s="235"/>
    </row>
    <row r="20" ht="12.75">
      <c r="B20" s="235"/>
    </row>
    <row r="21" ht="12.75">
      <c r="B21" s="235"/>
    </row>
    <row r="22" ht="12.75">
      <c r="B22" s="235"/>
    </row>
    <row r="23" ht="12.75">
      <c r="B23" s="235"/>
    </row>
    <row r="24" ht="12.75">
      <c r="B24" s="235"/>
    </row>
    <row r="25" ht="12.75">
      <c r="B25" s="235"/>
    </row>
    <row r="26" ht="12.75">
      <c r="B26" s="235"/>
    </row>
    <row r="27" ht="12.75">
      <c r="B27" s="235"/>
    </row>
    <row r="28" ht="12.75">
      <c r="B28" s="235"/>
    </row>
    <row r="29" ht="12.75">
      <c r="B29" s="235"/>
    </row>
    <row r="30" ht="12.75">
      <c r="B30" s="235"/>
    </row>
    <row r="31" ht="12.75">
      <c r="B31" s="235"/>
    </row>
    <row r="32" ht="12.75">
      <c r="B32" s="235"/>
    </row>
    <row r="33" ht="12.75">
      <c r="B33" s="235"/>
    </row>
    <row r="34" ht="15" customHeight="1">
      <c r="B34" s="236" t="s">
        <v>132</v>
      </c>
    </row>
    <row r="35" ht="15" customHeight="1">
      <c r="B35" s="236" t="s">
        <v>94</v>
      </c>
    </row>
    <row r="36" ht="15.75">
      <c r="B36" s="236" t="s">
        <v>175</v>
      </c>
    </row>
    <row r="37" ht="15.75">
      <c r="B37" s="236" t="s">
        <v>176</v>
      </c>
    </row>
    <row r="38" ht="15" customHeight="1">
      <c r="B38" s="237" t="s">
        <v>193</v>
      </c>
    </row>
    <row r="39" ht="12.75">
      <c r="B39" s="235"/>
    </row>
    <row r="44" spans="3:6" ht="15.75">
      <c r="C44" s="147" t="s">
        <v>129</v>
      </c>
      <c r="D44" s="147" t="s">
        <v>130</v>
      </c>
      <c r="E44" s="147" t="s">
        <v>37</v>
      </c>
      <c r="F44" s="147" t="s">
        <v>131</v>
      </c>
    </row>
    <row r="45" spans="2:6" ht="15.75">
      <c r="B45" s="147" t="s">
        <v>178</v>
      </c>
      <c r="C45" s="147">
        <v>56.7</v>
      </c>
      <c r="D45" s="147">
        <v>69.7</v>
      </c>
      <c r="E45" s="147">
        <v>80.6</v>
      </c>
      <c r="F45" s="147">
        <v>68.6</v>
      </c>
    </row>
    <row r="46" spans="2:6" ht="15.75">
      <c r="B46" s="147" t="s">
        <v>195</v>
      </c>
      <c r="C46" s="147">
        <v>57.9</v>
      </c>
      <c r="D46" s="147">
        <v>71.3</v>
      </c>
      <c r="E46" s="147">
        <v>81</v>
      </c>
      <c r="F46" s="147">
        <v>69.6</v>
      </c>
    </row>
    <row r="48" spans="2:7" ht="15.75">
      <c r="B48" s="147" t="s">
        <v>179</v>
      </c>
      <c r="C48" s="147">
        <v>59.9</v>
      </c>
      <c r="D48" s="147">
        <v>74.4</v>
      </c>
      <c r="E48" s="147">
        <v>83.9</v>
      </c>
      <c r="F48" s="147">
        <v>74</v>
      </c>
      <c r="G48" s="147">
        <f aca="true" t="shared" si="0" ref="G48:G75">E48-C48</f>
        <v>24.000000000000007</v>
      </c>
    </row>
    <row r="49" spans="2:7" ht="15.75">
      <c r="B49" s="147" t="s">
        <v>81</v>
      </c>
      <c r="C49" s="147">
        <v>54.3</v>
      </c>
      <c r="D49" s="147">
        <v>69.1</v>
      </c>
      <c r="E49" s="147">
        <v>77.6</v>
      </c>
      <c r="F49" s="147">
        <v>67.2</v>
      </c>
      <c r="G49" s="147">
        <f t="shared" si="0"/>
        <v>23.299999999999997</v>
      </c>
    </row>
    <row r="50" spans="2:7" ht="15.75">
      <c r="B50" s="147" t="s">
        <v>83</v>
      </c>
      <c r="C50" s="147">
        <v>41.6</v>
      </c>
      <c r="D50" s="147">
        <v>59.7</v>
      </c>
      <c r="E50" s="147">
        <v>80.7</v>
      </c>
      <c r="F50" s="147">
        <v>62</v>
      </c>
      <c r="G50" s="147">
        <f t="shared" si="0"/>
        <v>39.1</v>
      </c>
    </row>
    <row r="51" spans="2:7" ht="15.75">
      <c r="B51" s="147" t="s">
        <v>77</v>
      </c>
      <c r="C51" s="147">
        <v>59.9</v>
      </c>
      <c r="D51" s="147">
        <v>67.4</v>
      </c>
      <c r="E51" s="147">
        <v>78.6</v>
      </c>
      <c r="F51" s="147">
        <v>69.7</v>
      </c>
      <c r="G51" s="147">
        <f t="shared" si="0"/>
        <v>18.699999999999996</v>
      </c>
    </row>
    <row r="52" spans="2:7" ht="15.75">
      <c r="B52" s="147" t="s">
        <v>170</v>
      </c>
      <c r="C52" s="147">
        <v>59</v>
      </c>
      <c r="D52" s="147">
        <v>63.4</v>
      </c>
      <c r="E52" s="147">
        <v>74.7</v>
      </c>
      <c r="F52" s="147">
        <v>65.5</v>
      </c>
      <c r="G52" s="147">
        <f t="shared" si="0"/>
        <v>15.700000000000003</v>
      </c>
    </row>
    <row r="53" spans="2:7" ht="15.75">
      <c r="B53" s="147" t="s">
        <v>87</v>
      </c>
      <c r="C53" s="147">
        <v>45.4</v>
      </c>
      <c r="D53" s="147">
        <v>53.6</v>
      </c>
      <c r="E53" s="147">
        <v>65.4</v>
      </c>
      <c r="F53" s="147">
        <v>56.6</v>
      </c>
      <c r="G53" s="147">
        <f t="shared" si="0"/>
        <v>20.000000000000007</v>
      </c>
    </row>
    <row r="54" spans="2:7" ht="15.75">
      <c r="B54" s="147" t="s">
        <v>99</v>
      </c>
      <c r="C54" s="147">
        <v>70.1</v>
      </c>
      <c r="D54" s="147">
        <v>86.8</v>
      </c>
      <c r="E54" s="147">
        <v>90.4</v>
      </c>
      <c r="F54" s="147">
        <v>84.1</v>
      </c>
      <c r="G54" s="147">
        <f t="shared" si="0"/>
        <v>20.30000000000001</v>
      </c>
    </row>
    <row r="55" spans="2:7" ht="15.75">
      <c r="B55" s="147" t="s">
        <v>70</v>
      </c>
      <c r="C55" s="147">
        <v>62.6</v>
      </c>
      <c r="D55" s="147">
        <v>87.5</v>
      </c>
      <c r="E55" s="147">
        <v>91</v>
      </c>
      <c r="F55" s="147">
        <v>79.3</v>
      </c>
      <c r="G55" s="147">
        <f t="shared" si="0"/>
        <v>28.4</v>
      </c>
    </row>
    <row r="56" spans="2:7" ht="15.75">
      <c r="B56" s="147" t="s">
        <v>75</v>
      </c>
      <c r="C56" s="147">
        <v>62.4</v>
      </c>
      <c r="D56" s="147">
        <v>83.9</v>
      </c>
      <c r="E56" s="147">
        <v>88.7</v>
      </c>
      <c r="F56" s="147">
        <v>75.3</v>
      </c>
      <c r="G56" s="147">
        <f t="shared" si="0"/>
        <v>26.300000000000004</v>
      </c>
    </row>
    <row r="57" spans="2:7" ht="15.75">
      <c r="B57" s="147" t="s">
        <v>80</v>
      </c>
      <c r="C57" s="147">
        <v>53.9</v>
      </c>
      <c r="D57" s="147">
        <v>68.3</v>
      </c>
      <c r="E57" s="147">
        <v>76.7</v>
      </c>
      <c r="F57" s="147">
        <v>66.7</v>
      </c>
      <c r="G57" s="147">
        <f t="shared" si="0"/>
        <v>22.800000000000004</v>
      </c>
    </row>
    <row r="58" spans="2:7" ht="15.75">
      <c r="B58" s="147" t="s">
        <v>84</v>
      </c>
      <c r="C58" s="147">
        <v>35</v>
      </c>
      <c r="D58" s="147">
        <v>66.5</v>
      </c>
      <c r="E58" s="147">
        <v>75.2</v>
      </c>
      <c r="F58" s="147">
        <v>60.5</v>
      </c>
      <c r="G58" s="147">
        <f t="shared" si="0"/>
        <v>40.2</v>
      </c>
    </row>
    <row r="59" spans="2:7" ht="15.75">
      <c r="B59" s="147" t="s">
        <v>76</v>
      </c>
      <c r="C59" s="147">
        <v>60.2</v>
      </c>
      <c r="D59" s="147">
        <v>82.4</v>
      </c>
      <c r="E59" s="147">
        <v>86.3</v>
      </c>
      <c r="F59" s="147">
        <v>72.9</v>
      </c>
      <c r="G59" s="147">
        <f t="shared" si="0"/>
        <v>26.099999999999994</v>
      </c>
    </row>
    <row r="60" spans="2:7" ht="15.75">
      <c r="B60" s="147" t="s">
        <v>15</v>
      </c>
      <c r="C60" s="147">
        <v>55.9</v>
      </c>
      <c r="D60" s="147">
        <v>81.1</v>
      </c>
      <c r="E60" s="147">
        <v>91.9</v>
      </c>
      <c r="F60" s="147">
        <v>77.8</v>
      </c>
      <c r="G60" s="147">
        <f t="shared" si="0"/>
        <v>36.00000000000001</v>
      </c>
    </row>
    <row r="61" spans="2:7" ht="15.75">
      <c r="B61" s="147" t="s">
        <v>88</v>
      </c>
      <c r="C61" s="147">
        <v>40.3</v>
      </c>
      <c r="D61" s="147">
        <v>41</v>
      </c>
      <c r="E61" s="147">
        <v>60.8</v>
      </c>
      <c r="F61" s="147">
        <v>47.1</v>
      </c>
      <c r="G61" s="147">
        <f t="shared" si="0"/>
        <v>20.5</v>
      </c>
    </row>
    <row r="62" spans="2:7" ht="15.75">
      <c r="B62" s="147" t="s">
        <v>89</v>
      </c>
      <c r="C62" s="147">
        <v>24.8</v>
      </c>
      <c r="D62" s="147">
        <v>39.8</v>
      </c>
      <c r="E62" s="147">
        <v>64</v>
      </c>
      <c r="F62" s="147">
        <v>46.2</v>
      </c>
      <c r="G62" s="147">
        <f t="shared" si="0"/>
        <v>39.2</v>
      </c>
    </row>
    <row r="63" spans="2:7" ht="15.75">
      <c r="B63" s="147" t="s">
        <v>79</v>
      </c>
      <c r="C63" s="147">
        <v>58.6</v>
      </c>
      <c r="D63" s="147">
        <v>72.1</v>
      </c>
      <c r="E63" s="147">
        <v>82</v>
      </c>
      <c r="F63" s="147">
        <v>71.7</v>
      </c>
      <c r="G63" s="147">
        <f t="shared" si="0"/>
        <v>23.4</v>
      </c>
    </row>
    <row r="64" spans="2:7" ht="15.75">
      <c r="B64" s="147" t="s">
        <v>85</v>
      </c>
      <c r="C64" s="147">
        <v>46.1</v>
      </c>
      <c r="D64" s="147">
        <v>58.5</v>
      </c>
      <c r="E64" s="147">
        <v>70.2</v>
      </c>
      <c r="F64" s="147">
        <v>58.3</v>
      </c>
      <c r="G64" s="147">
        <f t="shared" si="0"/>
        <v>24.1</v>
      </c>
    </row>
    <row r="65" spans="2:7" ht="15.75">
      <c r="B65" s="147" t="s">
        <v>73</v>
      </c>
      <c r="C65" s="147">
        <v>61</v>
      </c>
      <c r="D65" s="147">
        <v>86.9</v>
      </c>
      <c r="E65" s="147">
        <v>92.4</v>
      </c>
      <c r="F65" s="147">
        <v>74.2</v>
      </c>
      <c r="G65" s="147">
        <f t="shared" si="0"/>
        <v>31.400000000000006</v>
      </c>
    </row>
    <row r="66" spans="2:7" ht="15.75">
      <c r="B66" s="147" t="s">
        <v>72</v>
      </c>
      <c r="C66" s="147">
        <v>63.6</v>
      </c>
      <c r="D66" s="147">
        <v>74.4</v>
      </c>
      <c r="E66" s="147">
        <v>83.3</v>
      </c>
      <c r="F66" s="147">
        <v>75</v>
      </c>
      <c r="G66" s="147">
        <f t="shared" si="0"/>
        <v>19.699999999999996</v>
      </c>
    </row>
    <row r="67" spans="2:7" ht="15.75">
      <c r="B67" s="147" t="s">
        <v>29</v>
      </c>
      <c r="C67" s="147">
        <v>53.8</v>
      </c>
      <c r="D67" s="147">
        <v>70.5</v>
      </c>
      <c r="E67" s="147">
        <v>84.2</v>
      </c>
      <c r="F67" s="147">
        <v>71.3</v>
      </c>
      <c r="G67" s="147">
        <f t="shared" si="0"/>
        <v>30.400000000000006</v>
      </c>
    </row>
    <row r="68" spans="2:7" ht="15.75">
      <c r="B68" s="147" t="s">
        <v>86</v>
      </c>
      <c r="C68" s="147">
        <v>41.4</v>
      </c>
      <c r="D68" s="147">
        <v>57.8</v>
      </c>
      <c r="E68" s="147">
        <v>77.7</v>
      </c>
      <c r="F68" s="147">
        <v>59.8</v>
      </c>
      <c r="G68" s="147">
        <f t="shared" si="0"/>
        <v>36.300000000000004</v>
      </c>
    </row>
    <row r="69" spans="2:7" ht="15.75">
      <c r="B69" s="147" t="s">
        <v>24</v>
      </c>
      <c r="C69" s="147">
        <v>34.9</v>
      </c>
      <c r="D69" s="147">
        <v>70.4</v>
      </c>
      <c r="E69" s="147">
        <v>75.2</v>
      </c>
      <c r="F69" s="147">
        <v>50.1</v>
      </c>
      <c r="G69" s="147">
        <f t="shared" si="0"/>
        <v>40.300000000000004</v>
      </c>
    </row>
    <row r="70" spans="2:7" ht="15.75">
      <c r="B70" s="147" t="s">
        <v>23</v>
      </c>
      <c r="C70" s="147">
        <v>53.6</v>
      </c>
      <c r="D70" s="147">
        <v>76.2</v>
      </c>
      <c r="E70" s="147">
        <v>87.4</v>
      </c>
      <c r="F70" s="147">
        <v>71.2</v>
      </c>
      <c r="G70" s="147">
        <f t="shared" si="0"/>
        <v>33.800000000000004</v>
      </c>
    </row>
    <row r="71" spans="2:7" ht="15.75">
      <c r="B71" s="147" t="s">
        <v>82</v>
      </c>
      <c r="C71" s="147">
        <v>45.3</v>
      </c>
      <c r="D71" s="147">
        <v>65.7</v>
      </c>
      <c r="E71" s="147">
        <v>81.4</v>
      </c>
      <c r="F71" s="147">
        <v>66.7</v>
      </c>
      <c r="G71" s="147">
        <f t="shared" si="0"/>
        <v>36.10000000000001</v>
      </c>
    </row>
    <row r="72" spans="2:7" ht="15.75">
      <c r="B72" s="147" t="s">
        <v>100</v>
      </c>
      <c r="C72" s="147">
        <v>49.7</v>
      </c>
      <c r="D72" s="147">
        <v>64</v>
      </c>
      <c r="E72" s="147">
        <v>80.6</v>
      </c>
      <c r="F72" s="147">
        <v>65.2</v>
      </c>
      <c r="G72" s="147">
        <f t="shared" si="0"/>
        <v>30.89999999999999</v>
      </c>
    </row>
    <row r="73" spans="2:7" ht="15.75">
      <c r="B73" s="147" t="s">
        <v>78</v>
      </c>
      <c r="C73" s="147">
        <v>50.1</v>
      </c>
      <c r="D73" s="147">
        <v>68.6</v>
      </c>
      <c r="E73" s="147">
        <v>79.2</v>
      </c>
      <c r="F73" s="147">
        <v>68.3</v>
      </c>
      <c r="G73" s="147">
        <f t="shared" si="0"/>
        <v>29.1</v>
      </c>
    </row>
    <row r="74" spans="2:7" ht="15.75">
      <c r="B74" s="147" t="s">
        <v>71</v>
      </c>
      <c r="C74" s="147">
        <v>67.9</v>
      </c>
      <c r="D74" s="147">
        <v>75.9</v>
      </c>
      <c r="E74" s="147">
        <v>82.2</v>
      </c>
      <c r="F74" s="147">
        <v>75.9</v>
      </c>
      <c r="G74" s="147">
        <f t="shared" si="0"/>
        <v>14.299999999999997</v>
      </c>
    </row>
    <row r="75" ht="15.75">
      <c r="G75" s="147">
        <f t="shared" si="0"/>
        <v>0</v>
      </c>
    </row>
    <row r="76" spans="2:6" ht="15.75">
      <c r="B76" s="147" t="s">
        <v>180</v>
      </c>
      <c r="C76" s="147">
        <v>56.1</v>
      </c>
      <c r="D76" s="147">
        <v>75.1</v>
      </c>
      <c r="E76" s="147">
        <v>79.4</v>
      </c>
      <c r="F76" s="147">
        <v>71.7</v>
      </c>
    </row>
    <row r="77" ht="15.75">
      <c r="G77" s="147">
        <f aca="true" t="shared" si="1" ref="G77:G85">E77-C77</f>
        <v>0</v>
      </c>
    </row>
    <row r="78" spans="2:7" ht="15.75">
      <c r="B78" s="147" t="s">
        <v>92</v>
      </c>
      <c r="C78" s="147">
        <v>64.7</v>
      </c>
      <c r="D78" s="147">
        <v>77.1</v>
      </c>
      <c r="E78" s="147">
        <v>85.6</v>
      </c>
      <c r="F78" s="147">
        <v>76.7</v>
      </c>
      <c r="G78" s="147">
        <f t="shared" si="1"/>
        <v>20.89999999999999</v>
      </c>
    </row>
    <row r="79" spans="2:7" ht="15.75">
      <c r="B79" s="147" t="s">
        <v>91</v>
      </c>
      <c r="C79" s="147">
        <v>68.7</v>
      </c>
      <c r="D79" s="147">
        <v>72.1</v>
      </c>
      <c r="E79" s="147">
        <v>82.6</v>
      </c>
      <c r="F79" s="147">
        <v>74.8</v>
      </c>
      <c r="G79" s="147">
        <f t="shared" si="1"/>
        <v>13.899999999999991</v>
      </c>
    </row>
    <row r="80" spans="2:6" ht="15.75">
      <c r="B80" s="147" t="s">
        <v>90</v>
      </c>
      <c r="C80" s="147">
        <v>72.5</v>
      </c>
      <c r="D80" s="147">
        <v>79.1</v>
      </c>
      <c r="E80" s="147">
        <v>87.1</v>
      </c>
      <c r="F80" s="147">
        <v>81.3</v>
      </c>
    </row>
    <row r="81" ht="15.75">
      <c r="G81" s="147">
        <f t="shared" si="1"/>
        <v>0</v>
      </c>
    </row>
    <row r="82" spans="2:7" ht="15.75">
      <c r="B82" s="147" t="s">
        <v>181</v>
      </c>
      <c r="C82" s="147">
        <v>49.3</v>
      </c>
      <c r="D82" s="147">
        <v>74.7</v>
      </c>
      <c r="E82" s="147">
        <v>82.2</v>
      </c>
      <c r="F82" s="147">
        <v>71</v>
      </c>
      <c r="G82" s="147">
        <f t="shared" si="1"/>
        <v>32.900000000000006</v>
      </c>
    </row>
    <row r="83" spans="2:7" ht="15.75">
      <c r="B83" s="147" t="s">
        <v>105</v>
      </c>
      <c r="C83" s="147">
        <v>61.6</v>
      </c>
      <c r="D83" s="147">
        <v>80.1</v>
      </c>
      <c r="E83" s="147">
        <v>86.1</v>
      </c>
      <c r="F83" s="147">
        <v>74.7</v>
      </c>
      <c r="G83" s="147">
        <f t="shared" si="1"/>
        <v>24.499999999999993</v>
      </c>
    </row>
    <row r="84" spans="2:7" ht="15.75">
      <c r="B84" s="147" t="s">
        <v>93</v>
      </c>
      <c r="C84" s="147">
        <v>37.9</v>
      </c>
      <c r="D84" s="147">
        <v>64.6</v>
      </c>
      <c r="E84" s="147">
        <v>71.6</v>
      </c>
      <c r="F84" s="147">
        <v>59</v>
      </c>
      <c r="G84" s="147">
        <f t="shared" si="1"/>
        <v>33.699999999999996</v>
      </c>
    </row>
    <row r="85" spans="2:7" ht="15.75">
      <c r="B85" s="147" t="s">
        <v>106</v>
      </c>
      <c r="C85" s="147">
        <v>57</v>
      </c>
      <c r="D85" s="147">
        <v>80.9</v>
      </c>
      <c r="E85" s="147">
        <v>85.9</v>
      </c>
      <c r="F85" s="147">
        <v>66.4</v>
      </c>
      <c r="G85" s="147">
        <f t="shared" si="1"/>
        <v>28.900000000000006</v>
      </c>
    </row>
    <row r="89" ht="15.75">
      <c r="B89" s="147" t="s">
        <v>96</v>
      </c>
    </row>
    <row r="90" spans="2:8" ht="15.75">
      <c r="B90" s="238" t="s">
        <v>194</v>
      </c>
      <c r="C90" s="238"/>
      <c r="D90" s="238"/>
      <c r="E90" s="238"/>
      <c r="F90" s="238"/>
      <c r="G90" s="238"/>
      <c r="H90" s="238"/>
    </row>
    <row r="92" ht="14.45" customHeight="1"/>
    <row r="93" ht="15" customHeight="1"/>
    <row r="94" spans="3:6" ht="15.75">
      <c r="C94" s="147" t="s">
        <v>129</v>
      </c>
      <c r="D94" s="147" t="s">
        <v>130</v>
      </c>
      <c r="E94" s="147" t="s">
        <v>37</v>
      </c>
      <c r="F94" s="147" t="s">
        <v>131</v>
      </c>
    </row>
    <row r="95" spans="2:6" ht="15.75">
      <c r="B95" s="147" t="s">
        <v>178</v>
      </c>
      <c r="C95" s="147">
        <v>56.7</v>
      </c>
      <c r="D95" s="147">
        <v>69.7</v>
      </c>
      <c r="E95" s="147">
        <v>80.6</v>
      </c>
      <c r="F95" s="147">
        <v>68.6</v>
      </c>
    </row>
    <row r="96" spans="2:6" ht="15.75">
      <c r="B96" s="147" t="s">
        <v>195</v>
      </c>
      <c r="C96" s="147">
        <v>57.9</v>
      </c>
      <c r="D96" s="147">
        <v>71.3</v>
      </c>
      <c r="E96" s="147">
        <v>81</v>
      </c>
      <c r="F96" s="147">
        <v>69.6</v>
      </c>
    </row>
    <row r="98" spans="2:7" ht="15.75">
      <c r="B98" s="147" t="s">
        <v>24</v>
      </c>
      <c r="C98" s="147">
        <v>34.9</v>
      </c>
      <c r="D98" s="147">
        <v>70.4</v>
      </c>
      <c r="E98" s="147">
        <v>75.2</v>
      </c>
      <c r="F98" s="147">
        <v>50.1</v>
      </c>
      <c r="G98" s="147">
        <f aca="true" t="shared" si="2" ref="G98:G124">E98-C98</f>
        <v>40.300000000000004</v>
      </c>
    </row>
    <row r="99" spans="2:7" ht="15.75">
      <c r="B99" s="147" t="s">
        <v>84</v>
      </c>
      <c r="C99" s="147">
        <v>35</v>
      </c>
      <c r="D99" s="147">
        <v>66.5</v>
      </c>
      <c r="E99" s="147">
        <v>75.2</v>
      </c>
      <c r="F99" s="147">
        <v>60.5</v>
      </c>
      <c r="G99" s="147">
        <f t="shared" si="2"/>
        <v>40.2</v>
      </c>
    </row>
    <row r="100" spans="2:7" ht="15.75">
      <c r="B100" s="147" t="s">
        <v>89</v>
      </c>
      <c r="C100" s="147">
        <v>24.8</v>
      </c>
      <c r="D100" s="147">
        <v>39.8</v>
      </c>
      <c r="E100" s="147">
        <v>64</v>
      </c>
      <c r="F100" s="147">
        <v>46.2</v>
      </c>
      <c r="G100" s="147">
        <f t="shared" si="2"/>
        <v>39.2</v>
      </c>
    </row>
    <row r="101" spans="2:7" ht="15.75">
      <c r="B101" s="147" t="s">
        <v>83</v>
      </c>
      <c r="C101" s="147">
        <v>41.6</v>
      </c>
      <c r="D101" s="147">
        <v>59.7</v>
      </c>
      <c r="E101" s="147">
        <v>80.7</v>
      </c>
      <c r="F101" s="147">
        <v>62</v>
      </c>
      <c r="G101" s="147">
        <f t="shared" si="2"/>
        <v>39.1</v>
      </c>
    </row>
    <row r="102" spans="2:7" ht="15.75">
      <c r="B102" s="147" t="s">
        <v>86</v>
      </c>
      <c r="C102" s="147">
        <v>41.4</v>
      </c>
      <c r="D102" s="147">
        <v>57.8</v>
      </c>
      <c r="E102" s="147">
        <v>77.7</v>
      </c>
      <c r="F102" s="147">
        <v>59.8</v>
      </c>
      <c r="G102" s="147">
        <f t="shared" si="2"/>
        <v>36.300000000000004</v>
      </c>
    </row>
    <row r="103" spans="2:7" ht="15.75">
      <c r="B103" s="147" t="s">
        <v>82</v>
      </c>
      <c r="C103" s="147">
        <v>45.3</v>
      </c>
      <c r="D103" s="147">
        <v>65.7</v>
      </c>
      <c r="E103" s="147">
        <v>81.4</v>
      </c>
      <c r="F103" s="147">
        <v>66.7</v>
      </c>
      <c r="G103" s="147">
        <f t="shared" si="2"/>
        <v>36.10000000000001</v>
      </c>
    </row>
    <row r="104" spans="2:7" ht="15.75">
      <c r="B104" s="147" t="s">
        <v>15</v>
      </c>
      <c r="C104" s="147">
        <v>55.9</v>
      </c>
      <c r="D104" s="147">
        <v>81.1</v>
      </c>
      <c r="E104" s="147">
        <v>91.9</v>
      </c>
      <c r="F104" s="147">
        <v>77.8</v>
      </c>
      <c r="G104" s="147">
        <f t="shared" si="2"/>
        <v>36.00000000000001</v>
      </c>
    </row>
    <row r="105" spans="2:7" ht="15.75">
      <c r="B105" s="147" t="s">
        <v>23</v>
      </c>
      <c r="C105" s="147">
        <v>53.6</v>
      </c>
      <c r="D105" s="147">
        <v>76.2</v>
      </c>
      <c r="E105" s="147">
        <v>87.4</v>
      </c>
      <c r="F105" s="147">
        <v>71.2</v>
      </c>
      <c r="G105" s="147">
        <f t="shared" si="2"/>
        <v>33.800000000000004</v>
      </c>
    </row>
    <row r="106" spans="2:7" ht="15.75">
      <c r="B106" s="147" t="s">
        <v>73</v>
      </c>
      <c r="C106" s="147">
        <v>61</v>
      </c>
      <c r="D106" s="147">
        <v>86.9</v>
      </c>
      <c r="E106" s="147">
        <v>92.4</v>
      </c>
      <c r="F106" s="147">
        <v>74.2</v>
      </c>
      <c r="G106" s="147">
        <f t="shared" si="2"/>
        <v>31.400000000000006</v>
      </c>
    </row>
    <row r="107" spans="2:7" ht="15.75">
      <c r="B107" s="147" t="s">
        <v>100</v>
      </c>
      <c r="C107" s="147">
        <v>49.7</v>
      </c>
      <c r="D107" s="147">
        <v>64</v>
      </c>
      <c r="E107" s="147">
        <v>80.6</v>
      </c>
      <c r="F107" s="147">
        <v>65.2</v>
      </c>
      <c r="G107" s="147">
        <f t="shared" si="2"/>
        <v>30.89999999999999</v>
      </c>
    </row>
    <row r="108" spans="2:7" ht="15.75">
      <c r="B108" s="147" t="s">
        <v>29</v>
      </c>
      <c r="C108" s="147">
        <v>53.8</v>
      </c>
      <c r="D108" s="147">
        <v>70.5</v>
      </c>
      <c r="E108" s="147">
        <v>84.2</v>
      </c>
      <c r="F108" s="147">
        <v>71.3</v>
      </c>
      <c r="G108" s="147">
        <f t="shared" si="2"/>
        <v>30.400000000000006</v>
      </c>
    </row>
    <row r="109" spans="2:7" ht="15.75">
      <c r="B109" s="147" t="s">
        <v>78</v>
      </c>
      <c r="C109" s="147">
        <v>50.1</v>
      </c>
      <c r="D109" s="147">
        <v>68.6</v>
      </c>
      <c r="E109" s="147">
        <v>79.2</v>
      </c>
      <c r="F109" s="147">
        <v>68.3</v>
      </c>
      <c r="G109" s="147">
        <f t="shared" si="2"/>
        <v>29.1</v>
      </c>
    </row>
    <row r="110" spans="2:7" ht="15.75">
      <c r="B110" s="147" t="s">
        <v>70</v>
      </c>
      <c r="C110" s="147">
        <v>62.6</v>
      </c>
      <c r="D110" s="147">
        <v>87.5</v>
      </c>
      <c r="E110" s="147">
        <v>91</v>
      </c>
      <c r="F110" s="147">
        <v>79.3</v>
      </c>
      <c r="G110" s="147">
        <f t="shared" si="2"/>
        <v>28.4</v>
      </c>
    </row>
    <row r="111" spans="2:7" ht="15.75">
      <c r="B111" s="147" t="s">
        <v>75</v>
      </c>
      <c r="C111" s="147">
        <v>62.4</v>
      </c>
      <c r="D111" s="147">
        <v>83.9</v>
      </c>
      <c r="E111" s="147">
        <v>88.7</v>
      </c>
      <c r="F111" s="147">
        <v>75.3</v>
      </c>
      <c r="G111" s="147">
        <f t="shared" si="2"/>
        <v>26.300000000000004</v>
      </c>
    </row>
    <row r="112" spans="2:7" ht="15.75">
      <c r="B112" s="147" t="s">
        <v>76</v>
      </c>
      <c r="C112" s="147">
        <v>60.2</v>
      </c>
      <c r="D112" s="147">
        <v>82.4</v>
      </c>
      <c r="E112" s="147">
        <v>86.3</v>
      </c>
      <c r="F112" s="147">
        <v>72.9</v>
      </c>
      <c r="G112" s="147">
        <f t="shared" si="2"/>
        <v>26.099999999999994</v>
      </c>
    </row>
    <row r="113" spans="2:7" ht="15.75">
      <c r="B113" s="147" t="s">
        <v>85</v>
      </c>
      <c r="C113" s="147">
        <v>46.1</v>
      </c>
      <c r="D113" s="147">
        <v>58.5</v>
      </c>
      <c r="E113" s="147">
        <v>70.2</v>
      </c>
      <c r="F113" s="147">
        <v>58.3</v>
      </c>
      <c r="G113" s="147">
        <f t="shared" si="2"/>
        <v>24.1</v>
      </c>
    </row>
    <row r="114" spans="2:7" ht="15.75">
      <c r="B114" s="147" t="s">
        <v>179</v>
      </c>
      <c r="C114" s="147">
        <v>59.9</v>
      </c>
      <c r="D114" s="147">
        <v>74.4</v>
      </c>
      <c r="E114" s="147">
        <v>83.9</v>
      </c>
      <c r="F114" s="147">
        <v>74</v>
      </c>
      <c r="G114" s="147">
        <f t="shared" si="2"/>
        <v>24.000000000000007</v>
      </c>
    </row>
    <row r="115" spans="2:7" ht="15.75">
      <c r="B115" s="147" t="s">
        <v>79</v>
      </c>
      <c r="C115" s="147">
        <v>58.6</v>
      </c>
      <c r="D115" s="147">
        <v>72.1</v>
      </c>
      <c r="E115" s="147">
        <v>82</v>
      </c>
      <c r="F115" s="147">
        <v>71.7</v>
      </c>
      <c r="G115" s="147">
        <f t="shared" si="2"/>
        <v>23.4</v>
      </c>
    </row>
    <row r="116" spans="2:7" ht="15.75">
      <c r="B116" s="147" t="s">
        <v>81</v>
      </c>
      <c r="C116" s="147">
        <v>54.3</v>
      </c>
      <c r="D116" s="147">
        <v>69.1</v>
      </c>
      <c r="E116" s="147">
        <v>77.6</v>
      </c>
      <c r="F116" s="147">
        <v>67.2</v>
      </c>
      <c r="G116" s="147">
        <f t="shared" si="2"/>
        <v>23.299999999999997</v>
      </c>
    </row>
    <row r="117" spans="2:7" ht="15.75">
      <c r="B117" s="147" t="s">
        <v>80</v>
      </c>
      <c r="C117" s="147">
        <v>53.9</v>
      </c>
      <c r="D117" s="147">
        <v>68.3</v>
      </c>
      <c r="E117" s="147">
        <v>76.7</v>
      </c>
      <c r="F117" s="147">
        <v>66.7</v>
      </c>
      <c r="G117" s="147">
        <f t="shared" si="2"/>
        <v>22.800000000000004</v>
      </c>
    </row>
    <row r="118" spans="2:7" ht="15.75">
      <c r="B118" s="147" t="s">
        <v>88</v>
      </c>
      <c r="C118" s="147">
        <v>40.3</v>
      </c>
      <c r="D118" s="147">
        <v>41</v>
      </c>
      <c r="E118" s="147">
        <v>60.8</v>
      </c>
      <c r="F118" s="147">
        <v>47.1</v>
      </c>
      <c r="G118" s="147">
        <f t="shared" si="2"/>
        <v>20.5</v>
      </c>
    </row>
    <row r="119" spans="2:7" ht="15.75">
      <c r="B119" s="147" t="s">
        <v>99</v>
      </c>
      <c r="C119" s="147">
        <v>70.1</v>
      </c>
      <c r="D119" s="147">
        <v>86.8</v>
      </c>
      <c r="E119" s="147">
        <v>90.4</v>
      </c>
      <c r="F119" s="147">
        <v>84.1</v>
      </c>
      <c r="G119" s="147">
        <f t="shared" si="2"/>
        <v>20.30000000000001</v>
      </c>
    </row>
    <row r="120" spans="2:7" ht="15.75">
      <c r="B120" s="147" t="s">
        <v>87</v>
      </c>
      <c r="C120" s="147">
        <v>45.4</v>
      </c>
      <c r="D120" s="147">
        <v>53.6</v>
      </c>
      <c r="E120" s="147">
        <v>65.4</v>
      </c>
      <c r="F120" s="147">
        <v>56.6</v>
      </c>
      <c r="G120" s="147">
        <f t="shared" si="2"/>
        <v>20.000000000000007</v>
      </c>
    </row>
    <row r="121" spans="2:7" ht="15.75">
      <c r="B121" s="147" t="s">
        <v>72</v>
      </c>
      <c r="C121" s="147">
        <v>63.6</v>
      </c>
      <c r="D121" s="147">
        <v>74.4</v>
      </c>
      <c r="E121" s="147">
        <v>83.3</v>
      </c>
      <c r="F121" s="147">
        <v>75</v>
      </c>
      <c r="G121" s="147">
        <f t="shared" si="2"/>
        <v>19.699999999999996</v>
      </c>
    </row>
    <row r="122" spans="2:7" ht="15.75">
      <c r="B122" s="147" t="s">
        <v>77</v>
      </c>
      <c r="C122" s="147">
        <v>59.9</v>
      </c>
      <c r="D122" s="147">
        <v>67.4</v>
      </c>
      <c r="E122" s="147">
        <v>78.6</v>
      </c>
      <c r="F122" s="147">
        <v>69.7</v>
      </c>
      <c r="G122" s="147">
        <f t="shared" si="2"/>
        <v>18.699999999999996</v>
      </c>
    </row>
    <row r="123" spans="2:7" ht="15.75">
      <c r="B123" s="147" t="s">
        <v>170</v>
      </c>
      <c r="C123" s="147">
        <v>59</v>
      </c>
      <c r="D123" s="147">
        <v>63.4</v>
      </c>
      <c r="E123" s="147">
        <v>74.7</v>
      </c>
      <c r="F123" s="147">
        <v>65.5</v>
      </c>
      <c r="G123" s="147">
        <f t="shared" si="2"/>
        <v>15.700000000000003</v>
      </c>
    </row>
    <row r="124" spans="2:7" ht="15.75">
      <c r="B124" s="147" t="s">
        <v>71</v>
      </c>
      <c r="C124" s="147">
        <v>67.9</v>
      </c>
      <c r="D124" s="147">
        <v>75.9</v>
      </c>
      <c r="E124" s="147">
        <v>82.2</v>
      </c>
      <c r="F124" s="147">
        <v>75.9</v>
      </c>
      <c r="G124" s="147">
        <f t="shared" si="2"/>
        <v>14.299999999999997</v>
      </c>
    </row>
    <row r="126" spans="2:7" ht="15.75">
      <c r="B126" s="147" t="s">
        <v>180</v>
      </c>
      <c r="C126" s="147">
        <v>56.1</v>
      </c>
      <c r="D126" s="147">
        <v>75.1</v>
      </c>
      <c r="E126" s="147">
        <v>79.4</v>
      </c>
      <c r="F126" s="147">
        <v>71.7</v>
      </c>
      <c r="G126" s="147">
        <f aca="true" t="shared" si="3" ref="G126">E126-C126</f>
        <v>23.300000000000004</v>
      </c>
    </row>
    <row r="128" spans="2:7" ht="15.75">
      <c r="B128" s="147" t="s">
        <v>92</v>
      </c>
      <c r="C128" s="147">
        <v>64.7</v>
      </c>
      <c r="D128" s="147">
        <v>77.1</v>
      </c>
      <c r="E128" s="147">
        <v>85.6</v>
      </c>
      <c r="F128" s="147">
        <v>76.7</v>
      </c>
      <c r="G128" s="147">
        <f aca="true" t="shared" si="4" ref="G128:G129">E128-C128</f>
        <v>20.89999999999999</v>
      </c>
    </row>
    <row r="129" spans="2:7" ht="15.75">
      <c r="B129" s="147" t="s">
        <v>91</v>
      </c>
      <c r="C129" s="147">
        <v>68.7</v>
      </c>
      <c r="D129" s="147">
        <v>72.1</v>
      </c>
      <c r="E129" s="147">
        <v>82.6</v>
      </c>
      <c r="F129" s="147">
        <v>74.8</v>
      </c>
      <c r="G129" s="147">
        <f t="shared" si="4"/>
        <v>13.899999999999991</v>
      </c>
    </row>
    <row r="130" spans="2:6" ht="15.75">
      <c r="B130" s="147" t="s">
        <v>90</v>
      </c>
      <c r="C130" s="147">
        <v>72.5</v>
      </c>
      <c r="D130" s="147">
        <v>79.1</v>
      </c>
      <c r="E130" s="147">
        <v>87.1</v>
      </c>
      <c r="F130" s="147">
        <v>81.3</v>
      </c>
    </row>
    <row r="132" spans="2:7" ht="15.75">
      <c r="B132" s="147" t="s">
        <v>93</v>
      </c>
      <c r="C132" s="147">
        <v>37.9</v>
      </c>
      <c r="D132" s="147">
        <v>64.6</v>
      </c>
      <c r="E132" s="147">
        <v>71.6</v>
      </c>
      <c r="F132" s="147">
        <v>59</v>
      </c>
      <c r="G132" s="147">
        <f>E132-C132</f>
        <v>33.699999999999996</v>
      </c>
    </row>
    <row r="133" spans="2:7" ht="15.75">
      <c r="B133" s="147" t="s">
        <v>181</v>
      </c>
      <c r="C133" s="147">
        <v>49.3</v>
      </c>
      <c r="D133" s="147">
        <v>74.7</v>
      </c>
      <c r="E133" s="147">
        <v>82.2</v>
      </c>
      <c r="F133" s="147">
        <v>71</v>
      </c>
      <c r="G133" s="147">
        <f>E133-C133</f>
        <v>32.900000000000006</v>
      </c>
    </row>
    <row r="134" spans="2:7" ht="15.75">
      <c r="B134" s="147" t="s">
        <v>106</v>
      </c>
      <c r="C134" s="147">
        <v>57</v>
      </c>
      <c r="D134" s="147">
        <v>80.9</v>
      </c>
      <c r="E134" s="147">
        <v>85.9</v>
      </c>
      <c r="F134" s="147">
        <v>66.4</v>
      </c>
      <c r="G134" s="147">
        <f>E134-C134</f>
        <v>28.900000000000006</v>
      </c>
    </row>
    <row r="135" spans="2:7" ht="15.75">
      <c r="B135" s="147" t="s">
        <v>105</v>
      </c>
      <c r="C135" s="147">
        <v>61.6</v>
      </c>
      <c r="D135" s="147">
        <v>80.1</v>
      </c>
      <c r="E135" s="147">
        <v>86.1</v>
      </c>
      <c r="F135" s="147">
        <v>74.7</v>
      </c>
      <c r="G135" s="147">
        <f>E135-C135</f>
        <v>24.499999999999993</v>
      </c>
    </row>
  </sheetData>
  <autoFilter ref="B131:G131">
    <sortState ref="B132:G135">
      <sortCondition descending="1" sortBy="value" ref="G132:G135"/>
    </sortState>
  </autoFilter>
  <hyperlinks>
    <hyperlink ref="B90:H90" r:id="rId1" display="https://ec.europa.eu/eurostat/databrowser/bookmark/23e8a5ac-2b63-434f-beb4-b858804082c7?lang=en"/>
  </hyperlinks>
  <printOptions/>
  <pageMargins left="0.7" right="0.7" top="0.75" bottom="0.75" header="0.3" footer="0.3"/>
  <pageSetup orientation="portrait" paperSize="9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2:G137"/>
  <sheetViews>
    <sheetView showGridLines="0" workbookViewId="0" topLeftCell="A1">
      <selection activeCell="B2" sqref="B2"/>
    </sheetView>
  </sheetViews>
  <sheetFormatPr defaultColWidth="10.75390625" defaultRowHeight="15.75"/>
  <cols>
    <col min="1" max="1" width="6.00390625" style="147" customWidth="1"/>
    <col min="2" max="2" width="12.875" style="147" customWidth="1"/>
    <col min="3" max="16384" width="10.75390625" style="147" customWidth="1"/>
  </cols>
  <sheetData>
    <row r="2" ht="15.75">
      <c r="B2" s="234" t="s">
        <v>196</v>
      </c>
    </row>
    <row r="3" ht="12.75">
      <c r="B3" s="235" t="s">
        <v>69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5" customHeight="1">
      <c r="B32" s="236" t="s">
        <v>136</v>
      </c>
    </row>
    <row r="33" ht="15" customHeight="1">
      <c r="B33" s="236" t="s">
        <v>94</v>
      </c>
    </row>
    <row r="34" ht="15.75">
      <c r="B34" s="236" t="s">
        <v>175</v>
      </c>
    </row>
    <row r="35" ht="15.75">
      <c r="B35" s="236" t="s">
        <v>176</v>
      </c>
    </row>
    <row r="36" ht="15" customHeight="1">
      <c r="B36" s="237" t="s">
        <v>120</v>
      </c>
    </row>
    <row r="39" spans="3:6" ht="15.75">
      <c r="C39" s="147" t="s">
        <v>133</v>
      </c>
      <c r="D39" s="147" t="s">
        <v>134</v>
      </c>
      <c r="E39" s="147" t="s">
        <v>135</v>
      </c>
      <c r="F39" s="147" t="s">
        <v>21</v>
      </c>
    </row>
    <row r="40" spans="2:7" ht="15.75">
      <c r="B40" s="147" t="s">
        <v>178</v>
      </c>
      <c r="C40" s="244">
        <v>58.3</v>
      </c>
      <c r="D40" s="244">
        <v>68.9</v>
      </c>
      <c r="E40" s="244">
        <v>79.1</v>
      </c>
      <c r="F40" s="244">
        <v>68.6</v>
      </c>
      <c r="G40" s="244"/>
    </row>
    <row r="41" spans="2:7" ht="15.75">
      <c r="B41" s="147" t="s">
        <v>195</v>
      </c>
      <c r="C41" s="244">
        <v>59.7</v>
      </c>
      <c r="D41" s="244">
        <v>69.9</v>
      </c>
      <c r="E41" s="244">
        <v>79.1</v>
      </c>
      <c r="F41" s="244">
        <v>69.6</v>
      </c>
      <c r="G41" s="244"/>
    </row>
    <row r="42" spans="3:7" ht="15.75">
      <c r="C42" s="244"/>
      <c r="D42" s="244"/>
      <c r="E42" s="244"/>
      <c r="F42" s="244"/>
      <c r="G42" s="244"/>
    </row>
    <row r="43" spans="2:7" ht="15.75">
      <c r="B43" s="147" t="s">
        <v>87</v>
      </c>
      <c r="C43" s="244">
        <v>32.9</v>
      </c>
      <c r="D43" s="244">
        <v>61.1</v>
      </c>
      <c r="E43" s="244">
        <v>78.1</v>
      </c>
      <c r="F43" s="244">
        <v>56.6</v>
      </c>
      <c r="G43" s="244">
        <f aca="true" t="shared" si="0" ref="G43:G69">E43-C43</f>
        <v>45.199999999999996</v>
      </c>
    </row>
    <row r="44" spans="2:7" ht="15.75">
      <c r="B44" s="147" t="s">
        <v>88</v>
      </c>
      <c r="C44" s="244">
        <v>24.7</v>
      </c>
      <c r="D44" s="244">
        <v>48.9</v>
      </c>
      <c r="E44" s="244">
        <v>69</v>
      </c>
      <c r="F44" s="244">
        <v>47.1</v>
      </c>
      <c r="G44" s="244">
        <f t="shared" si="0"/>
        <v>44.3</v>
      </c>
    </row>
    <row r="45" spans="2:7" ht="15.75">
      <c r="B45" s="147" t="s">
        <v>83</v>
      </c>
      <c r="C45" s="244">
        <v>39.5</v>
      </c>
      <c r="D45" s="244">
        <v>66.5</v>
      </c>
      <c r="E45" s="244">
        <v>82.6</v>
      </c>
      <c r="F45" s="244">
        <v>62</v>
      </c>
      <c r="G45" s="244">
        <f t="shared" si="0"/>
        <v>43.099999999999994</v>
      </c>
    </row>
    <row r="46" spans="2:7" ht="15.75">
      <c r="B46" s="147" t="s">
        <v>89</v>
      </c>
      <c r="C46" s="244">
        <v>25.3</v>
      </c>
      <c r="D46" s="244">
        <v>51.3</v>
      </c>
      <c r="E46" s="244">
        <v>65.8</v>
      </c>
      <c r="F46" s="244">
        <v>46.2</v>
      </c>
      <c r="G46" s="244">
        <f t="shared" si="0"/>
        <v>40.5</v>
      </c>
    </row>
    <row r="47" spans="2:7" ht="15.75">
      <c r="B47" s="147" t="s">
        <v>84</v>
      </c>
      <c r="C47" s="244">
        <v>39.9</v>
      </c>
      <c r="D47" s="244">
        <v>62.8</v>
      </c>
      <c r="E47" s="244">
        <v>76.3</v>
      </c>
      <c r="F47" s="244">
        <v>60.5</v>
      </c>
      <c r="G47" s="244">
        <f t="shared" si="0"/>
        <v>36.4</v>
      </c>
    </row>
    <row r="48" spans="2:7" ht="15.75">
      <c r="B48" s="147" t="s">
        <v>73</v>
      </c>
      <c r="C48" s="244">
        <v>58</v>
      </c>
      <c r="D48" s="244">
        <v>71.5</v>
      </c>
      <c r="E48" s="244">
        <v>89.2</v>
      </c>
      <c r="F48" s="244">
        <v>74.2</v>
      </c>
      <c r="G48" s="244">
        <f t="shared" si="0"/>
        <v>31.200000000000003</v>
      </c>
    </row>
    <row r="49" spans="2:7" ht="15.75">
      <c r="B49" s="147" t="s">
        <v>170</v>
      </c>
      <c r="C49" s="244">
        <v>49.4</v>
      </c>
      <c r="D49" s="244">
        <v>66.5</v>
      </c>
      <c r="E49" s="244">
        <v>79.7</v>
      </c>
      <c r="F49" s="244">
        <v>65.5</v>
      </c>
      <c r="G49" s="244">
        <f t="shared" si="0"/>
        <v>30.300000000000004</v>
      </c>
    </row>
    <row r="50" spans="2:7" ht="15.75">
      <c r="B50" s="147" t="s">
        <v>82</v>
      </c>
      <c r="C50" s="244">
        <v>50</v>
      </c>
      <c r="D50" s="244">
        <v>70.6</v>
      </c>
      <c r="E50" s="244">
        <v>79.5</v>
      </c>
      <c r="F50" s="244">
        <v>66.7</v>
      </c>
      <c r="G50" s="244">
        <f t="shared" si="0"/>
        <v>29.5</v>
      </c>
    </row>
    <row r="51" spans="2:7" ht="15.75">
      <c r="B51" s="147" t="s">
        <v>81</v>
      </c>
      <c r="C51" s="244">
        <v>53.2</v>
      </c>
      <c r="D51" s="244">
        <v>70.9</v>
      </c>
      <c r="E51" s="244">
        <v>82.1</v>
      </c>
      <c r="F51" s="244">
        <v>67.2</v>
      </c>
      <c r="G51" s="244">
        <f t="shared" si="0"/>
        <v>28.89999999999999</v>
      </c>
    </row>
    <row r="52" spans="2:7" ht="15.75">
      <c r="B52" s="147" t="s">
        <v>78</v>
      </c>
      <c r="C52" s="244">
        <v>53.7</v>
      </c>
      <c r="D52" s="244">
        <v>69.3</v>
      </c>
      <c r="E52" s="244">
        <v>81.4</v>
      </c>
      <c r="F52" s="244">
        <v>68.5</v>
      </c>
      <c r="G52" s="244">
        <f t="shared" si="0"/>
        <v>27.700000000000003</v>
      </c>
    </row>
    <row r="53" spans="2:7" ht="15.75">
      <c r="B53" s="147" t="s">
        <v>179</v>
      </c>
      <c r="C53" s="244">
        <v>59.3</v>
      </c>
      <c r="D53" s="244">
        <v>76.4</v>
      </c>
      <c r="E53" s="244">
        <v>86.9</v>
      </c>
      <c r="F53" s="244">
        <v>74</v>
      </c>
      <c r="G53" s="244">
        <f t="shared" si="0"/>
        <v>27.60000000000001</v>
      </c>
    </row>
    <row r="54" spans="2:7" ht="15.75">
      <c r="B54" s="147" t="s">
        <v>72</v>
      </c>
      <c r="C54" s="244">
        <v>59.6</v>
      </c>
      <c r="D54" s="244">
        <v>77</v>
      </c>
      <c r="E54" s="244">
        <v>86.6</v>
      </c>
      <c r="F54" s="244">
        <v>74.8</v>
      </c>
      <c r="G54" s="244">
        <f t="shared" si="0"/>
        <v>26.999999999999993</v>
      </c>
    </row>
    <row r="55" spans="2:7" ht="15.75">
      <c r="B55" s="147" t="s">
        <v>85</v>
      </c>
      <c r="C55" s="244">
        <v>46.8</v>
      </c>
      <c r="D55" s="244">
        <v>56.1</v>
      </c>
      <c r="E55" s="244">
        <v>72.8</v>
      </c>
      <c r="F55" s="244">
        <v>58.3</v>
      </c>
      <c r="G55" s="244">
        <f t="shared" si="0"/>
        <v>26</v>
      </c>
    </row>
    <row r="56" spans="2:7" ht="15.75">
      <c r="B56" s="147" t="s">
        <v>86</v>
      </c>
      <c r="C56" s="244">
        <v>48.2</v>
      </c>
      <c r="D56" s="244">
        <v>59.5</v>
      </c>
      <c r="E56" s="244">
        <v>74</v>
      </c>
      <c r="F56" s="244">
        <v>59.9</v>
      </c>
      <c r="G56" s="244">
        <f t="shared" si="0"/>
        <v>25.799999999999997</v>
      </c>
    </row>
    <row r="57" spans="2:7" ht="15.75">
      <c r="B57" s="147" t="s">
        <v>15</v>
      </c>
      <c r="C57" s="244">
        <v>61.4</v>
      </c>
      <c r="D57" s="244">
        <v>82.2</v>
      </c>
      <c r="E57" s="244">
        <v>86.8</v>
      </c>
      <c r="F57" s="244">
        <v>77.8</v>
      </c>
      <c r="G57" s="244">
        <f t="shared" si="0"/>
        <v>25.4</v>
      </c>
    </row>
    <row r="58" spans="2:7" ht="15.75">
      <c r="B58" s="147" t="s">
        <v>24</v>
      </c>
      <c r="C58" s="244">
        <v>37.5</v>
      </c>
      <c r="D58" s="244">
        <v>50.2</v>
      </c>
      <c r="E58" s="244">
        <v>62.7</v>
      </c>
      <c r="F58" s="244">
        <v>50.1</v>
      </c>
      <c r="G58" s="244">
        <f t="shared" si="0"/>
        <v>25.200000000000003</v>
      </c>
    </row>
    <row r="59" spans="2:7" ht="15.75">
      <c r="B59" s="147" t="s">
        <v>29</v>
      </c>
      <c r="C59" s="244">
        <v>61.5</v>
      </c>
      <c r="D59" s="244">
        <v>70.3</v>
      </c>
      <c r="E59" s="244">
        <v>83.3</v>
      </c>
      <c r="F59" s="244">
        <v>71.3</v>
      </c>
      <c r="G59" s="244">
        <f t="shared" si="0"/>
        <v>21.799999999999997</v>
      </c>
    </row>
    <row r="60" spans="2:7" ht="15.75">
      <c r="B60" s="147" t="s">
        <v>99</v>
      </c>
      <c r="C60" s="244">
        <v>71.5</v>
      </c>
      <c r="D60" s="244">
        <v>85.3</v>
      </c>
      <c r="E60" s="244">
        <v>92.7</v>
      </c>
      <c r="F60" s="244">
        <v>84</v>
      </c>
      <c r="G60" s="244">
        <f t="shared" si="0"/>
        <v>21.200000000000003</v>
      </c>
    </row>
    <row r="61" spans="2:7" ht="15.75">
      <c r="B61" s="147" t="s">
        <v>71</v>
      </c>
      <c r="C61" s="244">
        <v>65.5</v>
      </c>
      <c r="D61" s="244">
        <v>77.4</v>
      </c>
      <c r="E61" s="244">
        <v>86.2</v>
      </c>
      <c r="F61" s="244">
        <v>76</v>
      </c>
      <c r="G61" s="244">
        <f t="shared" si="0"/>
        <v>20.700000000000003</v>
      </c>
    </row>
    <row r="62" spans="2:7" ht="15.75">
      <c r="B62" s="147" t="s">
        <v>77</v>
      </c>
      <c r="C62" s="244">
        <v>62.1</v>
      </c>
      <c r="D62" s="244">
        <v>70.5</v>
      </c>
      <c r="E62" s="244">
        <v>81.3</v>
      </c>
      <c r="F62" s="244">
        <v>69.7</v>
      </c>
      <c r="G62" s="244">
        <f t="shared" si="0"/>
        <v>19.199999999999996</v>
      </c>
    </row>
    <row r="63" spans="2:7" ht="15.75">
      <c r="B63" s="147" t="s">
        <v>100</v>
      </c>
      <c r="C63" s="244">
        <v>56.5</v>
      </c>
      <c r="D63" s="244">
        <v>66.9</v>
      </c>
      <c r="E63" s="244">
        <v>75.4</v>
      </c>
      <c r="F63" s="244">
        <v>65.2</v>
      </c>
      <c r="G63" s="244">
        <f t="shared" si="0"/>
        <v>18.900000000000006</v>
      </c>
    </row>
    <row r="64" spans="2:7" ht="15.75">
      <c r="B64" s="147" t="s">
        <v>23</v>
      </c>
      <c r="C64" s="244">
        <v>66.6</v>
      </c>
      <c r="D64" s="244">
        <v>67.3</v>
      </c>
      <c r="E64" s="244">
        <v>83.2</v>
      </c>
      <c r="F64" s="244">
        <v>71.2</v>
      </c>
      <c r="G64" s="244">
        <f t="shared" si="0"/>
        <v>16.60000000000001</v>
      </c>
    </row>
    <row r="65" spans="2:7" ht="15.75">
      <c r="B65" s="147" t="s">
        <v>80</v>
      </c>
      <c r="C65" s="244">
        <v>58.2</v>
      </c>
      <c r="D65" s="244">
        <v>67.8</v>
      </c>
      <c r="E65" s="244">
        <v>71.8</v>
      </c>
      <c r="F65" s="244">
        <v>66.7</v>
      </c>
      <c r="G65" s="244">
        <f t="shared" si="0"/>
        <v>13.599999999999994</v>
      </c>
    </row>
    <row r="66" spans="2:7" ht="15.75">
      <c r="B66" s="147" t="s">
        <v>75</v>
      </c>
      <c r="C66" s="244">
        <v>70.1</v>
      </c>
      <c r="D66" s="244">
        <v>74.5</v>
      </c>
      <c r="E66" s="244">
        <v>83.5</v>
      </c>
      <c r="F66" s="244">
        <v>75.3</v>
      </c>
      <c r="G66" s="244">
        <f t="shared" si="0"/>
        <v>13.400000000000006</v>
      </c>
    </row>
    <row r="67" spans="2:7" ht="15.75">
      <c r="B67" s="147" t="s">
        <v>79</v>
      </c>
      <c r="C67" s="244">
        <v>65.3</v>
      </c>
      <c r="D67" s="244">
        <v>72</v>
      </c>
      <c r="E67" s="244">
        <v>76.3</v>
      </c>
      <c r="F67" s="244">
        <v>71.9</v>
      </c>
      <c r="G67" s="244">
        <f t="shared" si="0"/>
        <v>11</v>
      </c>
    </row>
    <row r="68" spans="2:7" ht="15.75">
      <c r="B68" s="147" t="s">
        <v>70</v>
      </c>
      <c r="C68" s="244">
        <v>77.6</v>
      </c>
      <c r="D68" s="244">
        <v>75.7</v>
      </c>
      <c r="E68" s="244">
        <v>87.2</v>
      </c>
      <c r="F68" s="244">
        <v>79.3</v>
      </c>
      <c r="G68" s="244">
        <f t="shared" si="0"/>
        <v>9.600000000000009</v>
      </c>
    </row>
    <row r="69" spans="2:7" ht="15.75">
      <c r="B69" s="147" t="s">
        <v>76</v>
      </c>
      <c r="C69" s="244">
        <v>70.3</v>
      </c>
      <c r="D69" s="244">
        <v>72.2</v>
      </c>
      <c r="E69" s="244">
        <v>78.7</v>
      </c>
      <c r="F69" s="244">
        <v>72.9</v>
      </c>
      <c r="G69" s="244">
        <f t="shared" si="0"/>
        <v>8.400000000000006</v>
      </c>
    </row>
    <row r="70" spans="3:7" ht="15.75">
      <c r="C70" s="244"/>
      <c r="D70" s="244"/>
      <c r="E70" s="244"/>
      <c r="F70" s="244"/>
      <c r="G70" s="244"/>
    </row>
    <row r="71" spans="2:7" ht="15.75">
      <c r="B71" s="147" t="s">
        <v>180</v>
      </c>
      <c r="C71" s="244">
        <v>62.2</v>
      </c>
      <c r="D71" s="244">
        <v>72.7</v>
      </c>
      <c r="E71" s="244">
        <v>84.1</v>
      </c>
      <c r="F71" s="244">
        <v>73.2</v>
      </c>
      <c r="G71" s="244"/>
    </row>
    <row r="72" spans="3:7" ht="15.75">
      <c r="C72" s="244"/>
      <c r="D72" s="244"/>
      <c r="E72" s="244"/>
      <c r="F72" s="244"/>
      <c r="G72" s="244"/>
    </row>
    <row r="73" spans="2:7" ht="15.75">
      <c r="B73" s="147" t="s">
        <v>92</v>
      </c>
      <c r="C73" s="244">
        <v>65.9</v>
      </c>
      <c r="D73" s="244">
        <v>78.1</v>
      </c>
      <c r="E73" s="244">
        <v>86</v>
      </c>
      <c r="F73" s="244">
        <v>76.7</v>
      </c>
      <c r="G73" s="244">
        <f aca="true" t="shared" si="1" ref="G73:G80">E73-C73</f>
        <v>20.099999999999994</v>
      </c>
    </row>
    <row r="74" spans="2:7" ht="15.75">
      <c r="B74" s="147" t="s">
        <v>91</v>
      </c>
      <c r="C74" s="244">
        <v>66.7</v>
      </c>
      <c r="D74" s="244">
        <v>75.7</v>
      </c>
      <c r="E74" s="244">
        <v>82.7</v>
      </c>
      <c r="F74" s="244">
        <v>74.8</v>
      </c>
      <c r="G74" s="244">
        <f t="shared" si="1"/>
        <v>16</v>
      </c>
    </row>
    <row r="75" spans="2:7" ht="15.75">
      <c r="B75" s="147" t="s">
        <v>90</v>
      </c>
      <c r="C75" s="244">
        <v>71</v>
      </c>
      <c r="D75" s="244">
        <v>81.9</v>
      </c>
      <c r="E75" s="244">
        <v>89.4</v>
      </c>
      <c r="F75" s="244">
        <v>81.3</v>
      </c>
      <c r="G75" s="244"/>
    </row>
    <row r="76" spans="3:7" ht="15.75">
      <c r="C76" s="244"/>
      <c r="D76" s="244"/>
      <c r="E76" s="244"/>
      <c r="F76" s="244"/>
      <c r="G76" s="244"/>
    </row>
    <row r="77" spans="2:7" ht="15.75">
      <c r="B77" s="147" t="s">
        <v>181</v>
      </c>
      <c r="C77" s="244">
        <v>69</v>
      </c>
      <c r="D77" s="244">
        <v>70.2</v>
      </c>
      <c r="E77" s="244">
        <v>75.3</v>
      </c>
      <c r="F77" s="244">
        <v>71</v>
      </c>
      <c r="G77" s="244">
        <f t="shared" si="1"/>
        <v>6.299999999999997</v>
      </c>
    </row>
    <row r="78" spans="2:7" ht="15.75">
      <c r="B78" s="147" t="s">
        <v>105</v>
      </c>
      <c r="C78" s="244">
        <v>71.3</v>
      </c>
      <c r="D78" s="244">
        <v>73.2</v>
      </c>
      <c r="E78" s="244">
        <v>79.5</v>
      </c>
      <c r="F78" s="244">
        <v>74.7</v>
      </c>
      <c r="G78" s="244">
        <f t="shared" si="1"/>
        <v>8.200000000000003</v>
      </c>
    </row>
    <row r="79" spans="2:7" ht="15.75">
      <c r="B79" s="147" t="s">
        <v>93</v>
      </c>
      <c r="C79" s="244">
        <v>50.5</v>
      </c>
      <c r="D79" s="244">
        <v>58.1</v>
      </c>
      <c r="E79" s="244">
        <v>69.8</v>
      </c>
      <c r="F79" s="244">
        <v>59</v>
      </c>
      <c r="G79" s="244">
        <f t="shared" si="1"/>
        <v>19.299999999999997</v>
      </c>
    </row>
    <row r="80" spans="2:7" ht="15.75">
      <c r="B80" s="147" t="s">
        <v>106</v>
      </c>
      <c r="C80" s="244">
        <v>63.5</v>
      </c>
      <c r="D80" s="244">
        <v>63.4</v>
      </c>
      <c r="E80" s="244">
        <v>72.4</v>
      </c>
      <c r="F80" s="244">
        <v>66.4</v>
      </c>
      <c r="G80" s="244">
        <f t="shared" si="1"/>
        <v>8.900000000000006</v>
      </c>
    </row>
    <row r="83" ht="14.45" customHeight="1"/>
    <row r="84" ht="15" customHeight="1"/>
    <row r="87" ht="14.45" customHeight="1"/>
    <row r="89" ht="15.75">
      <c r="A89" s="147" t="s">
        <v>96</v>
      </c>
    </row>
    <row r="90" spans="1:7" ht="15.75">
      <c r="A90" s="238" t="s">
        <v>197</v>
      </c>
      <c r="B90" s="238"/>
      <c r="C90" s="238"/>
      <c r="D90" s="238"/>
      <c r="E90" s="238"/>
      <c r="F90" s="238"/>
      <c r="G90" s="238"/>
    </row>
    <row r="96" spans="3:6" ht="15.75">
      <c r="C96" s="147" t="s">
        <v>133</v>
      </c>
      <c r="D96" s="147" t="s">
        <v>134</v>
      </c>
      <c r="E96" s="147" t="s">
        <v>135</v>
      </c>
      <c r="F96" s="147" t="s">
        <v>21</v>
      </c>
    </row>
    <row r="97" spans="2:6" ht="15.75">
      <c r="B97" s="147" t="s">
        <v>178</v>
      </c>
      <c r="C97" s="147">
        <v>58.3</v>
      </c>
      <c r="D97" s="147">
        <v>68.9</v>
      </c>
      <c r="E97" s="147">
        <v>79.1</v>
      </c>
      <c r="F97" s="147">
        <v>68.6</v>
      </c>
    </row>
    <row r="98" spans="2:6" ht="15.75">
      <c r="B98" s="147" t="s">
        <v>195</v>
      </c>
      <c r="C98" s="147">
        <v>59.7</v>
      </c>
      <c r="D98" s="147">
        <v>69.9</v>
      </c>
      <c r="E98" s="147">
        <v>79.1</v>
      </c>
      <c r="F98" s="147">
        <v>69.6</v>
      </c>
    </row>
    <row r="100" spans="2:7" ht="15.75">
      <c r="B100" s="147" t="s">
        <v>179</v>
      </c>
      <c r="C100" s="147">
        <v>59.3</v>
      </c>
      <c r="D100" s="147">
        <v>76.4</v>
      </c>
      <c r="E100" s="147">
        <v>86.9</v>
      </c>
      <c r="F100" s="147">
        <v>74</v>
      </c>
      <c r="G100" s="147">
        <v>27.60000000000001</v>
      </c>
    </row>
    <row r="101" spans="2:7" ht="15.75">
      <c r="B101" s="147" t="s">
        <v>81</v>
      </c>
      <c r="C101" s="147">
        <v>53.2</v>
      </c>
      <c r="D101" s="147">
        <v>70.9</v>
      </c>
      <c r="E101" s="147">
        <v>82.1</v>
      </c>
      <c r="F101" s="147">
        <v>67.2</v>
      </c>
      <c r="G101" s="147">
        <v>28.89999999999999</v>
      </c>
    </row>
    <row r="102" spans="2:7" ht="15.75">
      <c r="B102" s="147" t="s">
        <v>83</v>
      </c>
      <c r="C102" s="147">
        <v>39.5</v>
      </c>
      <c r="D102" s="147">
        <v>66.5</v>
      </c>
      <c r="E102" s="147">
        <v>82.6</v>
      </c>
      <c r="F102" s="147">
        <v>62</v>
      </c>
      <c r="G102" s="147">
        <v>43.099999999999994</v>
      </c>
    </row>
    <row r="103" spans="2:7" ht="15.75">
      <c r="B103" s="147" t="s">
        <v>77</v>
      </c>
      <c r="C103" s="147">
        <v>62.1</v>
      </c>
      <c r="D103" s="147">
        <v>70.5</v>
      </c>
      <c r="E103" s="147">
        <v>81.3</v>
      </c>
      <c r="F103" s="147">
        <v>69.7</v>
      </c>
      <c r="G103" s="147">
        <v>19.199999999999996</v>
      </c>
    </row>
    <row r="104" spans="2:7" ht="15.75">
      <c r="B104" s="147" t="s">
        <v>170</v>
      </c>
      <c r="C104" s="147">
        <v>49.4</v>
      </c>
      <c r="D104" s="147">
        <v>66.5</v>
      </c>
      <c r="E104" s="147">
        <v>79.7</v>
      </c>
      <c r="F104" s="147">
        <v>65.5</v>
      </c>
      <c r="G104" s="147">
        <v>30.300000000000004</v>
      </c>
    </row>
    <row r="105" spans="2:7" ht="15.75">
      <c r="B105" s="147" t="s">
        <v>87</v>
      </c>
      <c r="C105" s="147">
        <v>32.9</v>
      </c>
      <c r="D105" s="147">
        <v>61.1</v>
      </c>
      <c r="E105" s="147">
        <v>78.1</v>
      </c>
      <c r="F105" s="147">
        <v>56.6</v>
      </c>
      <c r="G105" s="147">
        <v>45.199999999999996</v>
      </c>
    </row>
    <row r="106" spans="2:7" ht="15.75">
      <c r="B106" s="147" t="s">
        <v>99</v>
      </c>
      <c r="C106" s="147">
        <v>71.5</v>
      </c>
      <c r="D106" s="147">
        <v>85.3</v>
      </c>
      <c r="E106" s="147">
        <v>92.7</v>
      </c>
      <c r="F106" s="147">
        <v>84</v>
      </c>
      <c r="G106" s="147">
        <v>21.200000000000003</v>
      </c>
    </row>
    <row r="107" spans="2:7" ht="15.75">
      <c r="B107" s="147" t="s">
        <v>70</v>
      </c>
      <c r="C107" s="147">
        <v>77.6</v>
      </c>
      <c r="D107" s="147">
        <v>75.7</v>
      </c>
      <c r="E107" s="147">
        <v>87.2</v>
      </c>
      <c r="F107" s="147">
        <v>79.3</v>
      </c>
      <c r="G107" s="147">
        <v>9.600000000000009</v>
      </c>
    </row>
    <row r="108" spans="2:7" ht="15.75">
      <c r="B108" s="147" t="s">
        <v>75</v>
      </c>
      <c r="C108" s="147">
        <v>70.1</v>
      </c>
      <c r="D108" s="147">
        <v>74.5</v>
      </c>
      <c r="E108" s="147">
        <v>83.5</v>
      </c>
      <c r="F108" s="147">
        <v>75.3</v>
      </c>
      <c r="G108" s="147">
        <v>13.400000000000006</v>
      </c>
    </row>
    <row r="109" spans="2:7" ht="15.75">
      <c r="B109" s="147" t="s">
        <v>80</v>
      </c>
      <c r="C109" s="147">
        <v>58.2</v>
      </c>
      <c r="D109" s="147">
        <v>67.8</v>
      </c>
      <c r="E109" s="147">
        <v>71.8</v>
      </c>
      <c r="F109" s="147">
        <v>66.7</v>
      </c>
      <c r="G109" s="147">
        <v>13.599999999999994</v>
      </c>
    </row>
    <row r="110" spans="2:7" ht="15.75">
      <c r="B110" s="147" t="s">
        <v>84</v>
      </c>
      <c r="C110" s="147">
        <v>39.9</v>
      </c>
      <c r="D110" s="147">
        <v>62.8</v>
      </c>
      <c r="E110" s="147">
        <v>76.3</v>
      </c>
      <c r="F110" s="147">
        <v>60.5</v>
      </c>
      <c r="G110" s="147">
        <v>36.4</v>
      </c>
    </row>
    <row r="111" spans="2:7" ht="15.75">
      <c r="B111" s="147" t="s">
        <v>76</v>
      </c>
      <c r="C111" s="147">
        <v>70.3</v>
      </c>
      <c r="D111" s="147">
        <v>72.2</v>
      </c>
      <c r="E111" s="147">
        <v>78.7</v>
      </c>
      <c r="F111" s="147">
        <v>72.9</v>
      </c>
      <c r="G111" s="147">
        <v>8.400000000000006</v>
      </c>
    </row>
    <row r="112" spans="2:7" ht="15.75">
      <c r="B112" s="147" t="s">
        <v>15</v>
      </c>
      <c r="C112" s="147">
        <v>61.4</v>
      </c>
      <c r="D112" s="147">
        <v>82.2</v>
      </c>
      <c r="E112" s="147">
        <v>86.8</v>
      </c>
      <c r="F112" s="147">
        <v>77.8</v>
      </c>
      <c r="G112" s="147">
        <v>25.4</v>
      </c>
    </row>
    <row r="113" spans="2:7" ht="15.75">
      <c r="B113" s="147" t="s">
        <v>88</v>
      </c>
      <c r="C113" s="147">
        <v>24.7</v>
      </c>
      <c r="D113" s="147">
        <v>48.9</v>
      </c>
      <c r="E113" s="147">
        <v>69</v>
      </c>
      <c r="F113" s="147">
        <v>47.1</v>
      </c>
      <c r="G113" s="147">
        <v>44.3</v>
      </c>
    </row>
    <row r="114" spans="2:7" ht="15.75">
      <c r="B114" s="147" t="s">
        <v>89</v>
      </c>
      <c r="C114" s="147">
        <v>25.3</v>
      </c>
      <c r="D114" s="147">
        <v>51.3</v>
      </c>
      <c r="E114" s="147">
        <v>65.8</v>
      </c>
      <c r="F114" s="147">
        <v>46.2</v>
      </c>
      <c r="G114" s="147">
        <v>40.5</v>
      </c>
    </row>
    <row r="115" spans="2:7" ht="15.75">
      <c r="B115" s="147" t="s">
        <v>79</v>
      </c>
      <c r="C115" s="147">
        <v>65.3</v>
      </c>
      <c r="D115" s="147">
        <v>72</v>
      </c>
      <c r="E115" s="147">
        <v>76.3</v>
      </c>
      <c r="F115" s="147">
        <v>71.9</v>
      </c>
      <c r="G115" s="147">
        <v>11</v>
      </c>
    </row>
    <row r="116" spans="2:7" ht="15.75">
      <c r="B116" s="147" t="s">
        <v>85</v>
      </c>
      <c r="C116" s="147">
        <v>46.8</v>
      </c>
      <c r="D116" s="147">
        <v>56.1</v>
      </c>
      <c r="E116" s="147">
        <v>72.8</v>
      </c>
      <c r="F116" s="147">
        <v>58.3</v>
      </c>
      <c r="G116" s="147">
        <v>26</v>
      </c>
    </row>
    <row r="117" spans="2:7" ht="15.75">
      <c r="B117" s="147" t="s">
        <v>73</v>
      </c>
      <c r="C117" s="147">
        <v>58</v>
      </c>
      <c r="D117" s="147">
        <v>71.5</v>
      </c>
      <c r="E117" s="147">
        <v>89.2</v>
      </c>
      <c r="F117" s="147">
        <v>74.2</v>
      </c>
      <c r="G117" s="147">
        <v>31.200000000000003</v>
      </c>
    </row>
    <row r="118" spans="2:7" ht="15.75">
      <c r="B118" s="147" t="s">
        <v>72</v>
      </c>
      <c r="C118" s="147">
        <v>59.6</v>
      </c>
      <c r="D118" s="147">
        <v>77</v>
      </c>
      <c r="E118" s="147">
        <v>86.6</v>
      </c>
      <c r="F118" s="147">
        <v>74.8</v>
      </c>
      <c r="G118" s="147">
        <v>26.999999999999993</v>
      </c>
    </row>
    <row r="119" spans="2:7" ht="15.75">
      <c r="B119" s="147" t="s">
        <v>29</v>
      </c>
      <c r="C119" s="147">
        <v>61.5</v>
      </c>
      <c r="D119" s="147">
        <v>70.3</v>
      </c>
      <c r="E119" s="147">
        <v>83.3</v>
      </c>
      <c r="F119" s="147">
        <v>71.3</v>
      </c>
      <c r="G119" s="147">
        <v>21.799999999999997</v>
      </c>
    </row>
    <row r="120" spans="2:7" ht="15.75">
      <c r="B120" s="147" t="s">
        <v>86</v>
      </c>
      <c r="C120" s="147">
        <v>48.2</v>
      </c>
      <c r="D120" s="147">
        <v>59.5</v>
      </c>
      <c r="E120" s="147">
        <v>74</v>
      </c>
      <c r="F120" s="147">
        <v>59.9</v>
      </c>
      <c r="G120" s="147">
        <v>25.799999999999997</v>
      </c>
    </row>
    <row r="121" spans="2:7" ht="15.75">
      <c r="B121" s="147" t="s">
        <v>24</v>
      </c>
      <c r="C121" s="147">
        <v>37.5</v>
      </c>
      <c r="D121" s="147">
        <v>50.2</v>
      </c>
      <c r="E121" s="147">
        <v>62.7</v>
      </c>
      <c r="F121" s="147">
        <v>50.1</v>
      </c>
      <c r="G121" s="147">
        <v>25.200000000000003</v>
      </c>
    </row>
    <row r="122" spans="2:7" ht="15.75">
      <c r="B122" s="147" t="s">
        <v>23</v>
      </c>
      <c r="C122" s="147">
        <v>66.6</v>
      </c>
      <c r="D122" s="147">
        <v>67.3</v>
      </c>
      <c r="E122" s="147">
        <v>83.2</v>
      </c>
      <c r="F122" s="147">
        <v>71.2</v>
      </c>
      <c r="G122" s="147">
        <v>16.60000000000001</v>
      </c>
    </row>
    <row r="123" spans="2:7" ht="15.75">
      <c r="B123" s="147" t="s">
        <v>82</v>
      </c>
      <c r="C123" s="147">
        <v>50</v>
      </c>
      <c r="D123" s="147">
        <v>70.6</v>
      </c>
      <c r="E123" s="147">
        <v>79.5</v>
      </c>
      <c r="F123" s="147">
        <v>66.7</v>
      </c>
      <c r="G123" s="147">
        <v>29.5</v>
      </c>
    </row>
    <row r="124" spans="2:7" ht="15.75">
      <c r="B124" s="147" t="s">
        <v>100</v>
      </c>
      <c r="C124" s="147">
        <v>56.5</v>
      </c>
      <c r="D124" s="147">
        <v>66.9</v>
      </c>
      <c r="E124" s="147">
        <v>75.4</v>
      </c>
      <c r="F124" s="147">
        <v>65.2</v>
      </c>
      <c r="G124" s="147">
        <v>18.900000000000006</v>
      </c>
    </row>
    <row r="125" spans="2:7" ht="15.75">
      <c r="B125" s="147" t="s">
        <v>78</v>
      </c>
      <c r="C125" s="147">
        <v>53.7</v>
      </c>
      <c r="D125" s="147">
        <v>69.3</v>
      </c>
      <c r="E125" s="147">
        <v>81.4</v>
      </c>
      <c r="F125" s="147">
        <v>68.5</v>
      </c>
      <c r="G125" s="147">
        <v>27.700000000000003</v>
      </c>
    </row>
    <row r="126" spans="2:7" ht="15.75">
      <c r="B126" s="147" t="s">
        <v>71</v>
      </c>
      <c r="C126" s="147">
        <v>65.5</v>
      </c>
      <c r="D126" s="147">
        <v>77.4</v>
      </c>
      <c r="E126" s="147">
        <v>86.2</v>
      </c>
      <c r="F126" s="147">
        <v>76</v>
      </c>
      <c r="G126" s="147">
        <v>20.700000000000003</v>
      </c>
    </row>
    <row r="127" ht="15.75">
      <c r="G127" s="147">
        <v>0</v>
      </c>
    </row>
    <row r="128" spans="2:6" ht="15.75">
      <c r="B128" s="147" t="s">
        <v>180</v>
      </c>
      <c r="C128" s="147">
        <v>62.2</v>
      </c>
      <c r="D128" s="147">
        <v>72.7</v>
      </c>
      <c r="E128" s="147">
        <v>84.1</v>
      </c>
      <c r="F128" s="147">
        <v>73.2</v>
      </c>
    </row>
    <row r="129" ht="15.75">
      <c r="G129" s="147">
        <v>0</v>
      </c>
    </row>
    <row r="130" spans="2:7" ht="15.75">
      <c r="B130" s="147" t="s">
        <v>92</v>
      </c>
      <c r="C130" s="147">
        <v>65.9</v>
      </c>
      <c r="D130" s="147">
        <v>78.1</v>
      </c>
      <c r="E130" s="147">
        <v>86</v>
      </c>
      <c r="F130" s="147">
        <v>76.7</v>
      </c>
      <c r="G130" s="147">
        <v>20.099999999999994</v>
      </c>
    </row>
    <row r="131" spans="2:7" ht="15.75">
      <c r="B131" s="147" t="s">
        <v>91</v>
      </c>
      <c r="C131" s="147">
        <v>66.7</v>
      </c>
      <c r="D131" s="147">
        <v>75.7</v>
      </c>
      <c r="E131" s="147">
        <v>82.7</v>
      </c>
      <c r="F131" s="147">
        <v>74.8</v>
      </c>
      <c r="G131" s="147">
        <v>16</v>
      </c>
    </row>
    <row r="132" spans="2:6" ht="15.75">
      <c r="B132" s="147" t="s">
        <v>90</v>
      </c>
      <c r="C132" s="147">
        <v>71</v>
      </c>
      <c r="D132" s="147">
        <v>81.9</v>
      </c>
      <c r="E132" s="147">
        <v>89.4</v>
      </c>
      <c r="F132" s="147">
        <v>81.3</v>
      </c>
    </row>
    <row r="133" ht="15.75">
      <c r="G133" s="147">
        <v>0</v>
      </c>
    </row>
    <row r="134" spans="2:7" ht="15.75">
      <c r="B134" s="147" t="s">
        <v>181</v>
      </c>
      <c r="C134" s="147">
        <v>69</v>
      </c>
      <c r="D134" s="147">
        <v>70.2</v>
      </c>
      <c r="E134" s="147">
        <v>75.3</v>
      </c>
      <c r="F134" s="147">
        <v>71</v>
      </c>
      <c r="G134" s="147">
        <v>6.299999999999997</v>
      </c>
    </row>
    <row r="135" spans="2:7" ht="15.75">
      <c r="B135" s="147" t="s">
        <v>105</v>
      </c>
      <c r="C135" s="147">
        <v>71.3</v>
      </c>
      <c r="D135" s="147">
        <v>73.2</v>
      </c>
      <c r="E135" s="147">
        <v>79.5</v>
      </c>
      <c r="F135" s="147">
        <v>74.7</v>
      </c>
      <c r="G135" s="147">
        <v>8.200000000000003</v>
      </c>
    </row>
    <row r="136" spans="2:7" ht="15.75">
      <c r="B136" s="147" t="s">
        <v>93</v>
      </c>
      <c r="C136" s="147">
        <v>50.5</v>
      </c>
      <c r="D136" s="147">
        <v>58.1</v>
      </c>
      <c r="E136" s="147">
        <v>69.8</v>
      </c>
      <c r="F136" s="147">
        <v>59</v>
      </c>
      <c r="G136" s="147">
        <v>19.299999999999997</v>
      </c>
    </row>
    <row r="137" spans="2:7" ht="15.75">
      <c r="B137" s="147" t="s">
        <v>106</v>
      </c>
      <c r="C137" s="147">
        <v>63.5</v>
      </c>
      <c r="D137" s="147">
        <v>63.4</v>
      </c>
      <c r="E137" s="147">
        <v>72.4</v>
      </c>
      <c r="F137" s="147">
        <v>66.4</v>
      </c>
      <c r="G137" s="147">
        <v>8.900000000000006</v>
      </c>
    </row>
  </sheetData>
  <autoFilter ref="B42:G42">
    <sortState ref="B43:G137">
      <sortCondition descending="1" sortBy="value" ref="G43:G137"/>
    </sortState>
  </autoFilter>
  <hyperlinks>
    <hyperlink ref="A90:G90" r:id="rId1" display="https://ec.europa.eu/eurostat/databrowser/bookmark/fef3832b-f006-414d-bcdb-c06b91988728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2:O41"/>
  <sheetViews>
    <sheetView workbookViewId="0" topLeftCell="A4">
      <selection activeCell="Q29" sqref="Q29"/>
    </sheetView>
  </sheetViews>
  <sheetFormatPr defaultColWidth="10.75390625" defaultRowHeight="15.75"/>
  <cols>
    <col min="1" max="1" width="7.50390625" style="6" customWidth="1"/>
    <col min="2" max="2" width="12.00390625" style="6" bestFit="1" customWidth="1"/>
    <col min="3" max="14" width="9.625" style="8" customWidth="1"/>
    <col min="15" max="16384" width="10.75390625" style="6" customWidth="1"/>
  </cols>
  <sheetData>
    <row r="2" ht="15.75">
      <c r="B2" s="267" t="s">
        <v>137</v>
      </c>
    </row>
    <row r="3" ht="12.75">
      <c r="B3" s="268" t="s">
        <v>138</v>
      </c>
    </row>
    <row r="5" spans="2:15" ht="27.6" customHeight="1">
      <c r="B5" s="55"/>
      <c r="C5" s="307" t="s">
        <v>21</v>
      </c>
      <c r="D5" s="308"/>
      <c r="E5" s="308"/>
      <c r="F5" s="309"/>
      <c r="G5" s="307" t="s">
        <v>9</v>
      </c>
      <c r="H5" s="308"/>
      <c r="I5" s="308"/>
      <c r="J5" s="309"/>
      <c r="K5" s="307" t="s">
        <v>10</v>
      </c>
      <c r="L5" s="308"/>
      <c r="M5" s="308"/>
      <c r="N5" s="310"/>
      <c r="O5" s="31"/>
    </row>
    <row r="6" spans="2:15" ht="24">
      <c r="B6" s="56"/>
      <c r="C6" s="57" t="s">
        <v>139</v>
      </c>
      <c r="D6" s="58" t="s">
        <v>140</v>
      </c>
      <c r="E6" s="58" t="s">
        <v>141</v>
      </c>
      <c r="F6" s="59" t="s">
        <v>142</v>
      </c>
      <c r="G6" s="57" t="s">
        <v>139</v>
      </c>
      <c r="H6" s="58" t="s">
        <v>140</v>
      </c>
      <c r="I6" s="58" t="s">
        <v>141</v>
      </c>
      <c r="J6" s="59" t="s">
        <v>142</v>
      </c>
      <c r="K6" s="60" t="s">
        <v>139</v>
      </c>
      <c r="L6" s="58" t="s">
        <v>140</v>
      </c>
      <c r="M6" s="58" t="s">
        <v>141</v>
      </c>
      <c r="N6" s="58" t="s">
        <v>142</v>
      </c>
      <c r="O6" s="31"/>
    </row>
    <row r="7" spans="1:15" ht="15.75">
      <c r="A7" s="30"/>
      <c r="B7" s="61" t="s">
        <v>5</v>
      </c>
      <c r="C7" s="62">
        <v>46.7</v>
      </c>
      <c r="D7" s="63">
        <v>28.4</v>
      </c>
      <c r="E7" s="63">
        <v>16.1</v>
      </c>
      <c r="F7" s="64">
        <v>8.8</v>
      </c>
      <c r="G7" s="62">
        <v>52</v>
      </c>
      <c r="H7" s="63">
        <v>28</v>
      </c>
      <c r="I7" s="63">
        <v>13.5</v>
      </c>
      <c r="J7" s="64">
        <v>6.4</v>
      </c>
      <c r="K7" s="65">
        <v>41.9</v>
      </c>
      <c r="L7" s="63">
        <v>28.7</v>
      </c>
      <c r="M7" s="63">
        <v>18.4</v>
      </c>
      <c r="N7" s="63">
        <v>11.1</v>
      </c>
      <c r="O7" s="31"/>
    </row>
    <row r="8" spans="2:14" ht="15.75">
      <c r="B8" s="66" t="s">
        <v>74</v>
      </c>
      <c r="C8" s="67">
        <v>49.3</v>
      </c>
      <c r="D8" s="68">
        <v>24.7</v>
      </c>
      <c r="E8" s="68">
        <v>15.4</v>
      </c>
      <c r="F8" s="69">
        <v>10.6</v>
      </c>
      <c r="G8" s="67">
        <v>55.3</v>
      </c>
      <c r="H8" s="68">
        <v>23.9</v>
      </c>
      <c r="I8" s="68">
        <v>13</v>
      </c>
      <c r="J8" s="69">
        <v>7.8</v>
      </c>
      <c r="K8" s="70">
        <v>43.8</v>
      </c>
      <c r="L8" s="68">
        <v>25.4</v>
      </c>
      <c r="M8" s="68">
        <v>17.6</v>
      </c>
      <c r="N8" s="68">
        <v>13.2</v>
      </c>
    </row>
    <row r="9" spans="2:14" ht="15.75">
      <c r="B9" s="71" t="s">
        <v>81</v>
      </c>
      <c r="C9" s="72">
        <v>56</v>
      </c>
      <c r="D9" s="73">
        <v>25.5</v>
      </c>
      <c r="E9" s="73">
        <v>13.2</v>
      </c>
      <c r="F9" s="74">
        <v>5.3</v>
      </c>
      <c r="G9" s="72">
        <v>62.5</v>
      </c>
      <c r="H9" s="73">
        <v>22.5</v>
      </c>
      <c r="I9" s="73">
        <v>11.1</v>
      </c>
      <c r="J9" s="74">
        <v>3.9</v>
      </c>
      <c r="K9" s="75">
        <v>50.4</v>
      </c>
      <c r="L9" s="73">
        <v>28.1</v>
      </c>
      <c r="M9" s="73">
        <v>15.1</v>
      </c>
      <c r="N9" s="73">
        <v>6.4</v>
      </c>
    </row>
    <row r="10" spans="2:14" ht="15.75">
      <c r="B10" s="71" t="s">
        <v>83</v>
      </c>
      <c r="C10" s="72">
        <v>53.5</v>
      </c>
      <c r="D10" s="73">
        <v>28.6</v>
      </c>
      <c r="E10" s="73">
        <v>13.2</v>
      </c>
      <c r="F10" s="74">
        <v>4.8</v>
      </c>
      <c r="G10" s="72">
        <v>57</v>
      </c>
      <c r="H10" s="73">
        <v>27.3</v>
      </c>
      <c r="I10" s="73">
        <v>12</v>
      </c>
      <c r="J10" s="74">
        <v>3.6</v>
      </c>
      <c r="K10" s="75">
        <v>50.2</v>
      </c>
      <c r="L10" s="73">
        <v>29.7</v>
      </c>
      <c r="M10" s="73">
        <v>14.3</v>
      </c>
      <c r="N10" s="73">
        <v>5.8</v>
      </c>
    </row>
    <row r="11" spans="2:14" ht="15.75">
      <c r="B11" s="71" t="s">
        <v>77</v>
      </c>
      <c r="C11" s="72">
        <v>40.1</v>
      </c>
      <c r="D11" s="73">
        <v>35.9</v>
      </c>
      <c r="E11" s="73">
        <v>16.2</v>
      </c>
      <c r="F11" s="74">
        <v>7.8</v>
      </c>
      <c r="G11" s="72">
        <v>44.7</v>
      </c>
      <c r="H11" s="73">
        <v>34.3</v>
      </c>
      <c r="I11" s="73">
        <v>14.8</v>
      </c>
      <c r="J11" s="74">
        <v>6.2</v>
      </c>
      <c r="K11" s="75">
        <v>35.6</v>
      </c>
      <c r="L11" s="73">
        <v>37.5</v>
      </c>
      <c r="M11" s="73">
        <v>17.6</v>
      </c>
      <c r="N11" s="73">
        <v>9.3</v>
      </c>
    </row>
    <row r="12" spans="2:14" ht="15.75">
      <c r="B12" s="71" t="s">
        <v>30</v>
      </c>
      <c r="C12" s="72">
        <v>37.6</v>
      </c>
      <c r="D12" s="73">
        <v>33.6</v>
      </c>
      <c r="E12" s="73">
        <v>19.3</v>
      </c>
      <c r="F12" s="74">
        <v>9.4</v>
      </c>
      <c r="G12" s="72">
        <v>42.1</v>
      </c>
      <c r="H12" s="73">
        <v>34.6</v>
      </c>
      <c r="I12" s="73">
        <v>15.9</v>
      </c>
      <c r="J12" s="74">
        <v>7.3</v>
      </c>
      <c r="K12" s="75">
        <v>33.3</v>
      </c>
      <c r="L12" s="73">
        <v>32.6</v>
      </c>
      <c r="M12" s="73">
        <v>22.6</v>
      </c>
      <c r="N12" s="73">
        <v>11.4</v>
      </c>
    </row>
    <row r="13" spans="2:14" ht="15.75">
      <c r="B13" s="71" t="s">
        <v>87</v>
      </c>
      <c r="C13" s="72">
        <v>44.8</v>
      </c>
      <c r="D13" s="73">
        <v>25.5</v>
      </c>
      <c r="E13" s="73">
        <v>18.9</v>
      </c>
      <c r="F13" s="74">
        <v>10.9</v>
      </c>
      <c r="G13" s="72">
        <v>49.3</v>
      </c>
      <c r="H13" s="73">
        <v>25.4</v>
      </c>
      <c r="I13" s="73">
        <v>16.5</v>
      </c>
      <c r="J13" s="74">
        <v>8.8</v>
      </c>
      <c r="K13" s="75">
        <v>40.9</v>
      </c>
      <c r="L13" s="73">
        <v>25.7</v>
      </c>
      <c r="M13" s="73">
        <v>20.8</v>
      </c>
      <c r="N13" s="73">
        <v>12.6</v>
      </c>
    </row>
    <row r="14" spans="2:14" ht="15.75">
      <c r="B14" s="71" t="s">
        <v>99</v>
      </c>
      <c r="C14" s="72">
        <v>53.2</v>
      </c>
      <c r="D14" s="73">
        <v>30</v>
      </c>
      <c r="E14" s="73">
        <v>11.5</v>
      </c>
      <c r="F14" s="74">
        <v>5.3</v>
      </c>
      <c r="G14" s="72">
        <v>55.7</v>
      </c>
      <c r="H14" s="73">
        <v>30.2</v>
      </c>
      <c r="I14" s="73">
        <v>9.6</v>
      </c>
      <c r="J14" s="74">
        <v>4.4</v>
      </c>
      <c r="K14" s="75">
        <v>50.8</v>
      </c>
      <c r="L14" s="73">
        <v>29.7</v>
      </c>
      <c r="M14" s="73">
        <v>13.3</v>
      </c>
      <c r="N14" s="73">
        <v>6.2</v>
      </c>
    </row>
    <row r="15" spans="2:14" ht="15.75">
      <c r="B15" s="71" t="s">
        <v>70</v>
      </c>
      <c r="C15" s="72">
        <v>60.4</v>
      </c>
      <c r="D15" s="73">
        <v>21.5</v>
      </c>
      <c r="E15" s="73">
        <v>8.7</v>
      </c>
      <c r="F15" s="74">
        <v>9.4</v>
      </c>
      <c r="G15" s="72">
        <v>68</v>
      </c>
      <c r="H15" s="73">
        <v>20.2</v>
      </c>
      <c r="I15" s="73">
        <v>6.3</v>
      </c>
      <c r="J15" s="74">
        <v>5.5</v>
      </c>
      <c r="K15" s="75">
        <v>53.5</v>
      </c>
      <c r="L15" s="73">
        <v>22.7</v>
      </c>
      <c r="M15" s="73">
        <v>10.9</v>
      </c>
      <c r="N15" s="73">
        <v>12.9</v>
      </c>
    </row>
    <row r="16" spans="2:14" ht="15.75">
      <c r="B16" s="71" t="s">
        <v>75</v>
      </c>
      <c r="C16" s="72">
        <v>56.6</v>
      </c>
      <c r="D16" s="73">
        <v>21.6</v>
      </c>
      <c r="E16" s="73">
        <v>14.1</v>
      </c>
      <c r="F16" s="74">
        <v>7.7</v>
      </c>
      <c r="G16" s="72">
        <v>65.2</v>
      </c>
      <c r="H16" s="73">
        <v>19.9</v>
      </c>
      <c r="I16" s="73">
        <v>10.3</v>
      </c>
      <c r="J16" s="74">
        <v>4.6</v>
      </c>
      <c r="K16" s="75">
        <v>48.5</v>
      </c>
      <c r="L16" s="73">
        <v>23.3</v>
      </c>
      <c r="M16" s="73">
        <v>17.7</v>
      </c>
      <c r="N16" s="73">
        <v>10.6</v>
      </c>
    </row>
    <row r="17" spans="2:14" ht="15.75">
      <c r="B17" s="71" t="s">
        <v>80</v>
      </c>
      <c r="C17" s="72">
        <v>33.3</v>
      </c>
      <c r="D17" s="73">
        <v>37.4</v>
      </c>
      <c r="E17" s="73">
        <v>21.4</v>
      </c>
      <c r="F17" s="74">
        <v>7.9</v>
      </c>
      <c r="G17" s="72">
        <v>36.1</v>
      </c>
      <c r="H17" s="73">
        <v>38.5</v>
      </c>
      <c r="I17" s="73">
        <v>19.6</v>
      </c>
      <c r="J17" s="74">
        <v>5.8</v>
      </c>
      <c r="K17" s="75">
        <v>30.7</v>
      </c>
      <c r="L17" s="73">
        <v>36.4</v>
      </c>
      <c r="M17" s="73">
        <v>23</v>
      </c>
      <c r="N17" s="73">
        <v>9.9</v>
      </c>
    </row>
    <row r="18" spans="2:14" ht="15.75">
      <c r="B18" s="71" t="s">
        <v>84</v>
      </c>
      <c r="C18" s="72">
        <v>53.5</v>
      </c>
      <c r="D18" s="73">
        <v>23.4</v>
      </c>
      <c r="E18" s="73">
        <v>15.3</v>
      </c>
      <c r="F18" s="74">
        <v>7.8</v>
      </c>
      <c r="G18" s="72">
        <v>60.2</v>
      </c>
      <c r="H18" s="73">
        <v>20.5</v>
      </c>
      <c r="I18" s="73">
        <v>13.4</v>
      </c>
      <c r="J18" s="74">
        <v>5.9</v>
      </c>
      <c r="K18" s="75">
        <v>47.5</v>
      </c>
      <c r="L18" s="73">
        <v>25.9</v>
      </c>
      <c r="M18" s="73">
        <v>17.1</v>
      </c>
      <c r="N18" s="73">
        <v>9.5</v>
      </c>
    </row>
    <row r="19" spans="2:14" ht="15.75">
      <c r="B19" s="71" t="s">
        <v>76</v>
      </c>
      <c r="C19" s="72">
        <v>61.3</v>
      </c>
      <c r="D19" s="73">
        <v>17.3</v>
      </c>
      <c r="E19" s="73">
        <v>12.3</v>
      </c>
      <c r="F19" s="74">
        <v>9.2</v>
      </c>
      <c r="G19" s="72">
        <v>67.6</v>
      </c>
      <c r="H19" s="73">
        <v>16</v>
      </c>
      <c r="I19" s="73">
        <v>10</v>
      </c>
      <c r="J19" s="74">
        <v>6.3</v>
      </c>
      <c r="K19" s="75">
        <v>55.6</v>
      </c>
      <c r="L19" s="73">
        <v>18.4</v>
      </c>
      <c r="M19" s="73">
        <v>14.3</v>
      </c>
      <c r="N19" s="73">
        <v>11.8</v>
      </c>
    </row>
    <row r="20" spans="2:14" ht="15.75">
      <c r="B20" s="71" t="s">
        <v>15</v>
      </c>
      <c r="C20" s="72">
        <v>69.3</v>
      </c>
      <c r="D20" s="73">
        <v>13</v>
      </c>
      <c r="E20" s="73">
        <v>8.2</v>
      </c>
      <c r="F20" s="74">
        <v>9.5</v>
      </c>
      <c r="G20" s="72">
        <v>75.7</v>
      </c>
      <c r="H20" s="73">
        <v>10.3</v>
      </c>
      <c r="I20" s="73">
        <v>7.2</v>
      </c>
      <c r="J20" s="74">
        <v>6.8</v>
      </c>
      <c r="K20" s="75">
        <v>63.5</v>
      </c>
      <c r="L20" s="73">
        <v>15.5</v>
      </c>
      <c r="M20" s="73">
        <v>9.2</v>
      </c>
      <c r="N20" s="73">
        <v>11.9</v>
      </c>
    </row>
    <row r="21" spans="2:14" ht="15.75">
      <c r="B21" s="71" t="s">
        <v>88</v>
      </c>
      <c r="C21" s="72">
        <v>55.6</v>
      </c>
      <c r="D21" s="73">
        <v>30.7</v>
      </c>
      <c r="E21" s="73">
        <v>9</v>
      </c>
      <c r="F21" s="74">
        <v>4.6</v>
      </c>
      <c r="G21" s="72">
        <v>61.9</v>
      </c>
      <c r="H21" s="73">
        <v>27.4</v>
      </c>
      <c r="I21" s="73">
        <v>7.4</v>
      </c>
      <c r="J21" s="74">
        <v>3.3</v>
      </c>
      <c r="K21" s="75">
        <v>50.7</v>
      </c>
      <c r="L21" s="73">
        <v>33.3</v>
      </c>
      <c r="M21" s="73">
        <v>10.3</v>
      </c>
      <c r="N21" s="73">
        <v>5.7</v>
      </c>
    </row>
    <row r="22" spans="2:14" ht="15.75">
      <c r="B22" s="71" t="s">
        <v>89</v>
      </c>
      <c r="C22" s="72">
        <v>46.8</v>
      </c>
      <c r="D22" s="73">
        <v>23.1</v>
      </c>
      <c r="E22" s="73">
        <v>17.3</v>
      </c>
      <c r="F22" s="74">
        <v>9.3</v>
      </c>
      <c r="G22" s="72">
        <v>54.7</v>
      </c>
      <c r="H22" s="73">
        <v>22.3</v>
      </c>
      <c r="I22" s="73">
        <v>17.4</v>
      </c>
      <c r="J22" s="74">
        <v>5.6</v>
      </c>
      <c r="K22" s="75">
        <v>40.3</v>
      </c>
      <c r="L22" s="73">
        <v>23.7</v>
      </c>
      <c r="M22" s="73">
        <v>23.6</v>
      </c>
      <c r="N22" s="73">
        <v>12.4</v>
      </c>
    </row>
    <row r="23" spans="2:14" ht="15.75">
      <c r="B23" s="71" t="s">
        <v>79</v>
      </c>
      <c r="C23" s="72">
        <v>33.6</v>
      </c>
      <c r="D23" s="73">
        <v>40</v>
      </c>
      <c r="E23" s="73">
        <v>18.3</v>
      </c>
      <c r="F23" s="74">
        <v>8.1</v>
      </c>
      <c r="G23" s="72">
        <v>37.3</v>
      </c>
      <c r="H23" s="73">
        <v>39.8</v>
      </c>
      <c r="I23" s="73">
        <v>16.2</v>
      </c>
      <c r="J23" s="74">
        <v>6.7</v>
      </c>
      <c r="K23" s="75">
        <v>30</v>
      </c>
      <c r="L23" s="73">
        <v>40.1</v>
      </c>
      <c r="M23" s="73">
        <v>20.4</v>
      </c>
      <c r="N23" s="73">
        <v>9.5</v>
      </c>
    </row>
    <row r="24" spans="2:14" ht="15.75">
      <c r="B24" s="71" t="s">
        <v>85</v>
      </c>
      <c r="C24" s="72">
        <v>57.8</v>
      </c>
      <c r="D24" s="73">
        <v>20.8</v>
      </c>
      <c r="E24" s="73">
        <v>12.5</v>
      </c>
      <c r="F24" s="74">
        <v>8.9</v>
      </c>
      <c r="G24" s="72">
        <v>61.3</v>
      </c>
      <c r="H24" s="73">
        <v>20.9</v>
      </c>
      <c r="I24" s="73">
        <v>11.1</v>
      </c>
      <c r="J24" s="74">
        <v>6.7</v>
      </c>
      <c r="K24" s="75">
        <v>54.7</v>
      </c>
      <c r="L24" s="73">
        <v>20.6</v>
      </c>
      <c r="M24" s="73">
        <v>13.8</v>
      </c>
      <c r="N24" s="73">
        <v>10.9</v>
      </c>
    </row>
    <row r="25" spans="2:14" ht="15.75">
      <c r="B25" s="71" t="s">
        <v>73</v>
      </c>
      <c r="C25" s="72">
        <v>55.7</v>
      </c>
      <c r="D25" s="73">
        <v>30.2</v>
      </c>
      <c r="E25" s="73">
        <v>7.8</v>
      </c>
      <c r="F25" s="74">
        <v>6.4</v>
      </c>
      <c r="G25" s="72">
        <v>61.7</v>
      </c>
      <c r="H25" s="73">
        <v>26.9</v>
      </c>
      <c r="I25" s="73">
        <v>6.4</v>
      </c>
      <c r="J25" s="74">
        <v>5</v>
      </c>
      <c r="K25" s="75">
        <v>49.6</v>
      </c>
      <c r="L25" s="73">
        <v>33.5</v>
      </c>
      <c r="M25" s="73">
        <v>9.1</v>
      </c>
      <c r="N25" s="73">
        <v>7.8</v>
      </c>
    </row>
    <row r="26" spans="2:14" ht="15.75">
      <c r="B26" s="71" t="s">
        <v>72</v>
      </c>
      <c r="C26" s="72">
        <v>36.1</v>
      </c>
      <c r="D26" s="73">
        <v>40.4</v>
      </c>
      <c r="E26" s="73">
        <v>12.7</v>
      </c>
      <c r="F26" s="74">
        <v>10.8</v>
      </c>
      <c r="G26" s="72">
        <v>43</v>
      </c>
      <c r="H26" s="73">
        <v>39.2</v>
      </c>
      <c r="I26" s="73">
        <v>10.1</v>
      </c>
      <c r="J26" s="74">
        <v>7.7</v>
      </c>
      <c r="K26" s="75">
        <v>29.3</v>
      </c>
      <c r="L26" s="73">
        <v>41.6</v>
      </c>
      <c r="M26" s="73">
        <v>15.3</v>
      </c>
      <c r="N26" s="73">
        <v>13.8</v>
      </c>
    </row>
    <row r="27" spans="2:14" ht="15.75">
      <c r="B27" s="71" t="s">
        <v>29</v>
      </c>
      <c r="C27" s="72">
        <v>50.4</v>
      </c>
      <c r="D27" s="73">
        <v>26.9</v>
      </c>
      <c r="E27" s="73">
        <v>13.6</v>
      </c>
      <c r="F27" s="74">
        <v>9.2</v>
      </c>
      <c r="G27" s="72">
        <v>54.9</v>
      </c>
      <c r="H27" s="73">
        <v>26.2</v>
      </c>
      <c r="I27" s="73">
        <v>11.6</v>
      </c>
      <c r="J27" s="74">
        <v>7.3</v>
      </c>
      <c r="K27" s="75">
        <v>46.1</v>
      </c>
      <c r="L27" s="73">
        <v>27.5</v>
      </c>
      <c r="M27" s="73">
        <v>15.5</v>
      </c>
      <c r="N27" s="73">
        <v>11</v>
      </c>
    </row>
    <row r="28" spans="2:14" ht="15.75">
      <c r="B28" s="71" t="s">
        <v>86</v>
      </c>
      <c r="C28" s="72">
        <v>48.7</v>
      </c>
      <c r="D28" s="73">
        <v>20.3</v>
      </c>
      <c r="E28" s="73">
        <v>19.3</v>
      </c>
      <c r="F28" s="74">
        <v>11.7</v>
      </c>
      <c r="G28" s="72">
        <v>54.9</v>
      </c>
      <c r="H28" s="73">
        <v>19.2</v>
      </c>
      <c r="I28" s="73">
        <v>17.2</v>
      </c>
      <c r="J28" s="74">
        <v>8.7</v>
      </c>
      <c r="K28" s="75">
        <v>43.4</v>
      </c>
      <c r="L28" s="73">
        <v>21.2</v>
      </c>
      <c r="M28" s="73">
        <v>21.1</v>
      </c>
      <c r="N28" s="73">
        <v>14.2</v>
      </c>
    </row>
    <row r="29" spans="2:14" ht="15.75">
      <c r="B29" s="71" t="s">
        <v>24</v>
      </c>
      <c r="C29" s="72">
        <v>46.2</v>
      </c>
      <c r="D29" s="73">
        <v>24.1</v>
      </c>
      <c r="E29" s="73">
        <v>14.4</v>
      </c>
      <c r="F29" s="74">
        <v>15.3</v>
      </c>
      <c r="G29" s="72">
        <v>56</v>
      </c>
      <c r="H29" s="73">
        <v>23.3</v>
      </c>
      <c r="I29" s="73">
        <v>11.1</v>
      </c>
      <c r="J29" s="74">
        <v>9.6</v>
      </c>
      <c r="K29" s="75">
        <v>37.4</v>
      </c>
      <c r="L29" s="73">
        <v>24.9</v>
      </c>
      <c r="M29" s="73">
        <v>17.3</v>
      </c>
      <c r="N29" s="73">
        <v>20.4</v>
      </c>
    </row>
    <row r="30" spans="2:14" ht="15.75">
      <c r="B30" s="71" t="s">
        <v>23</v>
      </c>
      <c r="C30" s="72">
        <v>49.5</v>
      </c>
      <c r="D30" s="73">
        <v>31.5</v>
      </c>
      <c r="E30" s="73">
        <v>13.8</v>
      </c>
      <c r="F30" s="74">
        <v>5.1</v>
      </c>
      <c r="G30" s="72">
        <v>54.8</v>
      </c>
      <c r="H30" s="73">
        <v>30.3</v>
      </c>
      <c r="I30" s="73">
        <v>11.2</v>
      </c>
      <c r="J30" s="74">
        <v>3.7</v>
      </c>
      <c r="K30" s="75">
        <v>44.7</v>
      </c>
      <c r="L30" s="73">
        <v>32.7</v>
      </c>
      <c r="M30" s="73">
        <v>16.2</v>
      </c>
      <c r="N30" s="73">
        <v>6.4</v>
      </c>
    </row>
    <row r="31" spans="2:14" ht="15.75">
      <c r="B31" s="71" t="s">
        <v>82</v>
      </c>
      <c r="C31" s="72">
        <v>35.5</v>
      </c>
      <c r="D31" s="73">
        <v>32.7</v>
      </c>
      <c r="E31" s="73">
        <v>22.3</v>
      </c>
      <c r="F31" s="74">
        <v>9.5</v>
      </c>
      <c r="G31" s="72">
        <v>41.6</v>
      </c>
      <c r="H31" s="73">
        <v>32.5</v>
      </c>
      <c r="I31" s="73">
        <v>18.9</v>
      </c>
      <c r="J31" s="74">
        <v>7</v>
      </c>
      <c r="K31" s="75">
        <v>29.6</v>
      </c>
      <c r="L31" s="73">
        <v>32.9</v>
      </c>
      <c r="M31" s="73">
        <v>25.5</v>
      </c>
      <c r="N31" s="73">
        <v>11.9</v>
      </c>
    </row>
    <row r="32" spans="2:14" ht="15.75">
      <c r="B32" s="71" t="s">
        <v>100</v>
      </c>
      <c r="C32" s="72">
        <v>52.1</v>
      </c>
      <c r="D32" s="73">
        <v>23.6</v>
      </c>
      <c r="E32" s="73">
        <v>14.7</v>
      </c>
      <c r="F32" s="74">
        <v>9.6</v>
      </c>
      <c r="G32" s="72">
        <v>58</v>
      </c>
      <c r="H32" s="73">
        <v>22.2</v>
      </c>
      <c r="I32" s="73">
        <v>12</v>
      </c>
      <c r="J32" s="74">
        <v>7.8</v>
      </c>
      <c r="K32" s="75">
        <v>46.5</v>
      </c>
      <c r="L32" s="73">
        <v>24.9</v>
      </c>
      <c r="M32" s="73">
        <v>17.2</v>
      </c>
      <c r="N32" s="73">
        <v>11.3</v>
      </c>
    </row>
    <row r="33" spans="2:14" ht="15.75">
      <c r="B33" s="76" t="s">
        <v>78</v>
      </c>
      <c r="C33" s="77">
        <v>26.7</v>
      </c>
      <c r="D33" s="78">
        <v>45.1</v>
      </c>
      <c r="E33" s="78">
        <v>19.4</v>
      </c>
      <c r="F33" s="79">
        <v>8.8</v>
      </c>
      <c r="G33" s="77">
        <v>31.4</v>
      </c>
      <c r="H33" s="78">
        <v>44.3</v>
      </c>
      <c r="I33" s="78">
        <v>16.7</v>
      </c>
      <c r="J33" s="79">
        <v>7.5</v>
      </c>
      <c r="K33" s="80">
        <v>22.4</v>
      </c>
      <c r="L33" s="78">
        <v>45.9</v>
      </c>
      <c r="M33" s="78">
        <v>21.8</v>
      </c>
      <c r="N33" s="78">
        <v>10</v>
      </c>
    </row>
    <row r="34" spans="1:15" ht="15.75">
      <c r="A34" s="30"/>
      <c r="B34" s="174" t="s">
        <v>71</v>
      </c>
      <c r="C34" s="175">
        <v>40.7</v>
      </c>
      <c r="D34" s="176">
        <v>32.5</v>
      </c>
      <c r="E34" s="176">
        <v>18</v>
      </c>
      <c r="F34" s="177">
        <v>8.8</v>
      </c>
      <c r="G34" s="175">
        <v>46</v>
      </c>
      <c r="H34" s="176">
        <v>32.6</v>
      </c>
      <c r="I34" s="176">
        <v>15.4</v>
      </c>
      <c r="J34" s="177">
        <v>6</v>
      </c>
      <c r="K34" s="178">
        <v>35.5</v>
      </c>
      <c r="L34" s="176">
        <v>32.5</v>
      </c>
      <c r="M34" s="176">
        <v>20.6</v>
      </c>
      <c r="N34" s="176">
        <v>11.5</v>
      </c>
      <c r="O34" s="31"/>
    </row>
    <row r="35" spans="2:14" ht="15.75">
      <c r="B35" s="169" t="s">
        <v>101</v>
      </c>
      <c r="C35" s="170">
        <v>47.4</v>
      </c>
      <c r="D35" s="171">
        <v>30.4</v>
      </c>
      <c r="E35" s="171">
        <v>13.7</v>
      </c>
      <c r="F35" s="172">
        <v>8.5</v>
      </c>
      <c r="G35" s="170">
        <v>51.2</v>
      </c>
      <c r="H35" s="171">
        <v>30.3</v>
      </c>
      <c r="I35" s="171">
        <v>11.6</v>
      </c>
      <c r="J35" s="172">
        <v>6.9</v>
      </c>
      <c r="K35" s="173">
        <v>44</v>
      </c>
      <c r="L35" s="171">
        <v>30.5</v>
      </c>
      <c r="M35" s="171">
        <v>15.5</v>
      </c>
      <c r="N35" s="171">
        <v>10</v>
      </c>
    </row>
    <row r="36" spans="2:14" ht="15.75">
      <c r="B36" s="81" t="s">
        <v>102</v>
      </c>
      <c r="C36" s="82">
        <v>35.9</v>
      </c>
      <c r="D36" s="83">
        <v>35.9</v>
      </c>
      <c r="E36" s="83">
        <v>17.5</v>
      </c>
      <c r="F36" s="84">
        <v>10.8</v>
      </c>
      <c r="G36" s="82">
        <v>41.1</v>
      </c>
      <c r="H36" s="83">
        <v>37</v>
      </c>
      <c r="I36" s="83">
        <v>14.6</v>
      </c>
      <c r="J36" s="84">
        <v>7.4</v>
      </c>
      <c r="K36" s="85">
        <v>30.7</v>
      </c>
      <c r="L36" s="83">
        <v>34.7</v>
      </c>
      <c r="M36" s="83">
        <v>20.3</v>
      </c>
      <c r="N36" s="83">
        <v>14.2</v>
      </c>
    </row>
    <row r="37" spans="2:14" ht="15.75">
      <c r="B37" s="86" t="s">
        <v>91</v>
      </c>
      <c r="C37" s="87">
        <v>59.1</v>
      </c>
      <c r="D37" s="88">
        <v>16.7</v>
      </c>
      <c r="E37" s="88">
        <v>15.4</v>
      </c>
      <c r="F37" s="89">
        <v>8.8</v>
      </c>
      <c r="G37" s="87">
        <v>65.9</v>
      </c>
      <c r="H37" s="88">
        <v>15.1</v>
      </c>
      <c r="I37" s="88">
        <v>12.4</v>
      </c>
      <c r="J37" s="89">
        <v>6.5</v>
      </c>
      <c r="K37" s="90">
        <v>52.2</v>
      </c>
      <c r="L37" s="88">
        <v>18.3</v>
      </c>
      <c r="M37" s="88">
        <v>18.5</v>
      </c>
      <c r="N37" s="88">
        <v>11</v>
      </c>
    </row>
    <row r="38" spans="2:14" ht="15.75">
      <c r="B38" s="91" t="s">
        <v>106</v>
      </c>
      <c r="C38" s="92">
        <v>47.4</v>
      </c>
      <c r="D38" s="93">
        <v>23.8</v>
      </c>
      <c r="E38" s="93">
        <v>14.4</v>
      </c>
      <c r="F38" s="94">
        <v>14.3</v>
      </c>
      <c r="G38" s="92">
        <v>57.2</v>
      </c>
      <c r="H38" s="93">
        <v>22.8</v>
      </c>
      <c r="I38" s="93">
        <v>11.3</v>
      </c>
      <c r="J38" s="94">
        <v>8.7</v>
      </c>
      <c r="K38" s="95">
        <v>37.9</v>
      </c>
      <c r="L38" s="93">
        <v>24.9</v>
      </c>
      <c r="M38" s="93">
        <v>17.4</v>
      </c>
      <c r="N38" s="93">
        <v>19.8</v>
      </c>
    </row>
    <row r="39" spans="2:14" ht="15.75"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ht="15" customHeight="1">
      <c r="B40" s="153" t="s">
        <v>143</v>
      </c>
    </row>
    <row r="41" ht="15.75">
      <c r="B41" s="5"/>
    </row>
  </sheetData>
  <mergeCells count="3">
    <mergeCell ref="C5:F5"/>
    <mergeCell ref="G5:J5"/>
    <mergeCell ref="K5:N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2:N47"/>
  <sheetViews>
    <sheetView workbookViewId="0" topLeftCell="A1">
      <selection activeCell="E40" sqref="E40"/>
    </sheetView>
  </sheetViews>
  <sheetFormatPr defaultColWidth="10.75390625" defaultRowHeight="15.75"/>
  <cols>
    <col min="1" max="1" width="8.50390625" style="6" customWidth="1"/>
    <col min="2" max="2" width="12.125" style="6" customWidth="1"/>
    <col min="3" max="12" width="11.50390625" style="6" customWidth="1"/>
    <col min="13" max="16384" width="10.75390625" style="6" customWidth="1"/>
  </cols>
  <sheetData>
    <row r="2" spans="2:14" ht="15.75">
      <c r="B2" s="267" t="s">
        <v>144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ht="12.75">
      <c r="B3" s="268" t="s">
        <v>138</v>
      </c>
    </row>
    <row r="4" spans="2:12" ht="15.7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2:13" ht="25.9" customHeight="1">
      <c r="B5" s="96"/>
      <c r="C5" s="313" t="s">
        <v>21</v>
      </c>
      <c r="D5" s="315" t="s">
        <v>145</v>
      </c>
      <c r="E5" s="316"/>
      <c r="F5" s="311" t="s">
        <v>146</v>
      </c>
      <c r="G5" s="311"/>
      <c r="H5" s="311"/>
      <c r="I5" s="311"/>
      <c r="J5" s="311"/>
      <c r="K5" s="311"/>
      <c r="L5" s="312"/>
      <c r="M5" s="31"/>
    </row>
    <row r="6" spans="2:13" ht="15" customHeight="1">
      <c r="B6" s="97"/>
      <c r="C6" s="314"/>
      <c r="D6" s="239" t="s">
        <v>9</v>
      </c>
      <c r="E6" s="98" t="s">
        <v>10</v>
      </c>
      <c r="F6" s="60" t="s">
        <v>147</v>
      </c>
      <c r="G6" s="58" t="s">
        <v>148</v>
      </c>
      <c r="H6" s="58" t="s">
        <v>149</v>
      </c>
      <c r="I6" s="58" t="s">
        <v>150</v>
      </c>
      <c r="J6" s="58" t="s">
        <v>116</v>
      </c>
      <c r="K6" s="58" t="s">
        <v>151</v>
      </c>
      <c r="L6" s="58" t="s">
        <v>152</v>
      </c>
      <c r="M6" s="31"/>
    </row>
    <row r="7" spans="2:13" ht="15.75">
      <c r="B7" s="99" t="s">
        <v>5</v>
      </c>
      <c r="C7" s="100">
        <v>24.900000000000002</v>
      </c>
      <c r="D7" s="101">
        <v>19.9</v>
      </c>
      <c r="E7" s="102">
        <v>29.5</v>
      </c>
      <c r="F7" s="103">
        <v>11.7</v>
      </c>
      <c r="G7" s="104">
        <v>15.2</v>
      </c>
      <c r="H7" s="104">
        <v>18.8</v>
      </c>
      <c r="I7" s="104">
        <v>25.200000000000003</v>
      </c>
      <c r="J7" s="104">
        <v>30.3</v>
      </c>
      <c r="K7" s="104">
        <v>33.9</v>
      </c>
      <c r="L7" s="104">
        <v>46.2</v>
      </c>
      <c r="M7" s="31"/>
    </row>
    <row r="8" spans="2:12" ht="15.75">
      <c r="B8" s="71" t="s">
        <v>74</v>
      </c>
      <c r="C8" s="105">
        <v>26</v>
      </c>
      <c r="D8" s="106">
        <v>20.8</v>
      </c>
      <c r="E8" s="107">
        <v>30.8</v>
      </c>
      <c r="F8" s="108">
        <v>12</v>
      </c>
      <c r="G8" s="109">
        <v>18.3</v>
      </c>
      <c r="H8" s="109">
        <v>24.1</v>
      </c>
      <c r="I8" s="109">
        <v>27</v>
      </c>
      <c r="J8" s="109">
        <v>31.5</v>
      </c>
      <c r="K8" s="109">
        <v>31.9</v>
      </c>
      <c r="L8" s="109">
        <v>38.7</v>
      </c>
    </row>
    <row r="9" spans="2:12" ht="15.75">
      <c r="B9" s="71" t="s">
        <v>81</v>
      </c>
      <c r="C9" s="110">
        <v>18.5</v>
      </c>
      <c r="D9" s="111">
        <v>15</v>
      </c>
      <c r="E9" s="112">
        <v>21.5</v>
      </c>
      <c r="F9" s="113">
        <v>4</v>
      </c>
      <c r="G9" s="114">
        <v>5</v>
      </c>
      <c r="H9" s="114">
        <v>6.7</v>
      </c>
      <c r="I9" s="114">
        <v>14.100000000000001</v>
      </c>
      <c r="J9" s="114">
        <v>21.6</v>
      </c>
      <c r="K9" s="114">
        <v>35.9</v>
      </c>
      <c r="L9" s="114">
        <v>52</v>
      </c>
    </row>
    <row r="10" spans="2:12" ht="15.75">
      <c r="B10" s="71" t="s">
        <v>83</v>
      </c>
      <c r="C10" s="110">
        <v>18</v>
      </c>
      <c r="D10" s="111">
        <v>15.6</v>
      </c>
      <c r="E10" s="112">
        <v>20.1</v>
      </c>
      <c r="F10" s="113">
        <v>6</v>
      </c>
      <c r="G10" s="114">
        <v>8.2</v>
      </c>
      <c r="H10" s="114">
        <v>12</v>
      </c>
      <c r="I10" s="114">
        <v>17</v>
      </c>
      <c r="J10" s="114">
        <v>23.099999999999998</v>
      </c>
      <c r="K10" s="114">
        <v>26.6</v>
      </c>
      <c r="L10" s="114">
        <v>45.4</v>
      </c>
    </row>
    <row r="11" spans="2:12" ht="15.75">
      <c r="B11" s="71" t="s">
        <v>77</v>
      </c>
      <c r="C11" s="110">
        <v>24</v>
      </c>
      <c r="D11" s="111">
        <v>21</v>
      </c>
      <c r="E11" s="112">
        <v>26.900000000000002</v>
      </c>
      <c r="F11" s="113">
        <v>16.799999999999997</v>
      </c>
      <c r="G11" s="114">
        <v>17.6</v>
      </c>
      <c r="H11" s="114">
        <v>22.1</v>
      </c>
      <c r="I11" s="114">
        <v>25.799999999999997</v>
      </c>
      <c r="J11" s="114">
        <v>30.4</v>
      </c>
      <c r="K11" s="114">
        <v>25.099999999999998</v>
      </c>
      <c r="L11" s="114">
        <v>34.5</v>
      </c>
    </row>
    <row r="12" spans="2:12" ht="15.75">
      <c r="B12" s="71" t="s">
        <v>30</v>
      </c>
      <c r="C12" s="110">
        <v>28.700000000000003</v>
      </c>
      <c r="D12" s="111">
        <v>23.2</v>
      </c>
      <c r="E12" s="112">
        <v>34</v>
      </c>
      <c r="F12" s="113">
        <v>16.6</v>
      </c>
      <c r="G12" s="114">
        <v>20.2</v>
      </c>
      <c r="H12" s="114">
        <v>23.1</v>
      </c>
      <c r="I12" s="114">
        <v>30.4</v>
      </c>
      <c r="J12" s="114">
        <v>32.8</v>
      </c>
      <c r="K12" s="114">
        <v>35.1</v>
      </c>
      <c r="L12" s="114">
        <v>44.900000000000006</v>
      </c>
    </row>
    <row r="13" spans="2:12" ht="15.75">
      <c r="B13" s="71" t="s">
        <v>87</v>
      </c>
      <c r="C13" s="110">
        <v>29.799999999999997</v>
      </c>
      <c r="D13" s="111">
        <v>25.3</v>
      </c>
      <c r="E13" s="112">
        <v>33.4</v>
      </c>
      <c r="F13" s="113">
        <v>22.1</v>
      </c>
      <c r="G13" s="114">
        <v>22.7</v>
      </c>
      <c r="H13" s="114">
        <v>25.5</v>
      </c>
      <c r="I13" s="114">
        <v>31.6</v>
      </c>
      <c r="J13" s="114">
        <v>33.1</v>
      </c>
      <c r="K13" s="114">
        <v>39</v>
      </c>
      <c r="L13" s="114">
        <v>39.900000000000006</v>
      </c>
    </row>
    <row r="14" spans="2:12" ht="15.75">
      <c r="B14" s="71" t="s">
        <v>99</v>
      </c>
      <c r="C14" s="110">
        <v>16.8</v>
      </c>
      <c r="D14" s="111">
        <v>14</v>
      </c>
      <c r="E14" s="112">
        <v>19.5</v>
      </c>
      <c r="F14" s="113">
        <v>7.5</v>
      </c>
      <c r="G14" s="114">
        <v>10.399999999999999</v>
      </c>
      <c r="H14" s="114">
        <v>13</v>
      </c>
      <c r="I14" s="114">
        <v>17.3</v>
      </c>
      <c r="J14" s="114">
        <v>23.799999999999997</v>
      </c>
      <c r="K14" s="114">
        <v>26.200000000000003</v>
      </c>
      <c r="L14" s="114">
        <v>35.3</v>
      </c>
    </row>
    <row r="15" spans="2:12" ht="15.75">
      <c r="B15" s="71" t="s">
        <v>70</v>
      </c>
      <c r="C15" s="110">
        <v>18.1</v>
      </c>
      <c r="D15" s="111">
        <v>11.8</v>
      </c>
      <c r="E15" s="112">
        <v>23.8</v>
      </c>
      <c r="F15" s="113">
        <v>6.300000000000001</v>
      </c>
      <c r="G15" s="114">
        <v>9.5</v>
      </c>
      <c r="H15" s="114">
        <v>14.4</v>
      </c>
      <c r="I15" s="114">
        <v>15.7</v>
      </c>
      <c r="J15" s="114">
        <v>17.3</v>
      </c>
      <c r="K15" s="114">
        <v>26.4</v>
      </c>
      <c r="L15" s="114">
        <v>40</v>
      </c>
    </row>
    <row r="16" spans="2:12" ht="15.75">
      <c r="B16" s="71" t="s">
        <v>75</v>
      </c>
      <c r="C16" s="110">
        <v>21.8</v>
      </c>
      <c r="D16" s="111">
        <v>14.9</v>
      </c>
      <c r="E16" s="112">
        <v>28.299999999999997</v>
      </c>
      <c r="F16" s="113">
        <v>10.5</v>
      </c>
      <c r="G16" s="114">
        <v>14.6</v>
      </c>
      <c r="H16" s="114">
        <v>17.3</v>
      </c>
      <c r="I16" s="114">
        <v>21.1</v>
      </c>
      <c r="J16" s="114">
        <v>26.6</v>
      </c>
      <c r="K16" s="114">
        <v>32.1</v>
      </c>
      <c r="L16" s="114">
        <v>39.8</v>
      </c>
    </row>
    <row r="17" spans="2:12" ht="15.75">
      <c r="B17" s="71" t="s">
        <v>80</v>
      </c>
      <c r="C17" s="110">
        <v>29.299999999999997</v>
      </c>
      <c r="D17" s="111">
        <v>25.400000000000002</v>
      </c>
      <c r="E17" s="112">
        <v>32.9</v>
      </c>
      <c r="F17" s="113">
        <v>12.600000000000001</v>
      </c>
      <c r="G17" s="114">
        <v>19.2</v>
      </c>
      <c r="H17" s="114">
        <v>25.2</v>
      </c>
      <c r="I17" s="114">
        <v>29.200000000000003</v>
      </c>
      <c r="J17" s="114">
        <v>33.9</v>
      </c>
      <c r="K17" s="114">
        <v>37.1</v>
      </c>
      <c r="L17" s="114">
        <v>57.7</v>
      </c>
    </row>
    <row r="18" spans="2:12" ht="15.75">
      <c r="B18" s="71" t="s">
        <v>84</v>
      </c>
      <c r="C18" s="110">
        <v>23.1</v>
      </c>
      <c r="D18" s="111">
        <v>17.3</v>
      </c>
      <c r="E18" s="112">
        <v>26.6</v>
      </c>
      <c r="F18" s="113">
        <v>4.6</v>
      </c>
      <c r="G18" s="114">
        <v>9.4</v>
      </c>
      <c r="H18" s="114">
        <v>18.1</v>
      </c>
      <c r="I18" s="114">
        <v>23.200000000000003</v>
      </c>
      <c r="J18" s="114">
        <v>28.9</v>
      </c>
      <c r="K18" s="114">
        <v>35.3</v>
      </c>
      <c r="L18" s="114">
        <v>49.8</v>
      </c>
    </row>
    <row r="19" spans="2:12" ht="15.75">
      <c r="B19" s="71" t="s">
        <v>76</v>
      </c>
      <c r="C19" s="110">
        <v>21.5</v>
      </c>
      <c r="D19" s="111">
        <v>16.3</v>
      </c>
      <c r="E19" s="112">
        <v>26.1</v>
      </c>
      <c r="F19" s="113">
        <v>8.6</v>
      </c>
      <c r="G19" s="114">
        <v>10.8</v>
      </c>
      <c r="H19" s="114">
        <v>14.9</v>
      </c>
      <c r="I19" s="114">
        <v>21</v>
      </c>
      <c r="J19" s="114">
        <v>24.9</v>
      </c>
      <c r="K19" s="114">
        <v>28</v>
      </c>
      <c r="L19" s="114">
        <v>42.9</v>
      </c>
    </row>
    <row r="20" spans="2:12" ht="15.75">
      <c r="B20" s="71" t="s">
        <v>15</v>
      </c>
      <c r="C20" s="110">
        <v>17.7</v>
      </c>
      <c r="D20" s="111">
        <v>14</v>
      </c>
      <c r="E20" s="112">
        <v>21.1</v>
      </c>
      <c r="F20" s="113">
        <v>7.699999999999999</v>
      </c>
      <c r="G20" s="114">
        <v>10.5</v>
      </c>
      <c r="H20" s="114">
        <v>13.6</v>
      </c>
      <c r="I20" s="114">
        <v>18.3</v>
      </c>
      <c r="J20" s="114">
        <v>22.799999999999997</v>
      </c>
      <c r="K20" s="114">
        <v>34.1</v>
      </c>
      <c r="L20" s="114">
        <v>42</v>
      </c>
    </row>
    <row r="21" spans="2:12" ht="15.75">
      <c r="B21" s="71" t="s">
        <v>88</v>
      </c>
      <c r="C21" s="110">
        <v>13.6</v>
      </c>
      <c r="D21" s="111">
        <v>10.7</v>
      </c>
      <c r="E21" s="112">
        <v>16</v>
      </c>
      <c r="F21" s="113">
        <v>6.1</v>
      </c>
      <c r="G21" s="114">
        <v>6.5</v>
      </c>
      <c r="H21" s="114">
        <v>9.8</v>
      </c>
      <c r="I21" s="114">
        <v>14</v>
      </c>
      <c r="J21" s="114">
        <v>17.4</v>
      </c>
      <c r="K21" s="114">
        <v>18.6</v>
      </c>
      <c r="L21" s="114">
        <v>28.200000000000003</v>
      </c>
    </row>
    <row r="22" spans="2:12" ht="15.75">
      <c r="B22" s="71" t="s">
        <v>89</v>
      </c>
      <c r="C22" s="110">
        <v>30.1</v>
      </c>
      <c r="D22" s="111">
        <v>23</v>
      </c>
      <c r="E22" s="112">
        <v>36</v>
      </c>
      <c r="F22" s="113">
        <v>10.6</v>
      </c>
      <c r="G22" s="114">
        <v>13.899999999999999</v>
      </c>
      <c r="H22" s="114">
        <v>19.9</v>
      </c>
      <c r="I22" s="114">
        <v>32.1</v>
      </c>
      <c r="J22" s="114">
        <v>39.2</v>
      </c>
      <c r="K22" s="114">
        <v>47.4</v>
      </c>
      <c r="L22" s="114">
        <v>62.4</v>
      </c>
    </row>
    <row r="23" spans="2:12" ht="15.75">
      <c r="B23" s="71" t="s">
        <v>79</v>
      </c>
      <c r="C23" s="110">
        <v>26.4</v>
      </c>
      <c r="D23" s="111">
        <v>22.9</v>
      </c>
      <c r="E23" s="112">
        <v>29.9</v>
      </c>
      <c r="F23" s="113">
        <v>14.4</v>
      </c>
      <c r="G23" s="114">
        <v>18.1</v>
      </c>
      <c r="H23" s="114">
        <v>22.4</v>
      </c>
      <c r="I23" s="114">
        <v>31.3</v>
      </c>
      <c r="J23" s="114">
        <v>32.2</v>
      </c>
      <c r="K23" s="114">
        <v>32</v>
      </c>
      <c r="L23" s="114">
        <v>51.1</v>
      </c>
    </row>
    <row r="24" spans="2:12" ht="15.75">
      <c r="B24" s="71" t="s">
        <v>85</v>
      </c>
      <c r="C24" s="110">
        <v>21.4</v>
      </c>
      <c r="D24" s="111">
        <v>17.8</v>
      </c>
      <c r="E24" s="112">
        <v>24.700000000000003</v>
      </c>
      <c r="F24" s="113">
        <v>9.5</v>
      </c>
      <c r="G24" s="114">
        <v>11.3</v>
      </c>
      <c r="H24" s="114">
        <v>14.399999999999999</v>
      </c>
      <c r="I24" s="114">
        <v>20.5</v>
      </c>
      <c r="J24" s="114">
        <v>25.9</v>
      </c>
      <c r="K24" s="114">
        <v>32.7</v>
      </c>
      <c r="L24" s="114">
        <v>50.4</v>
      </c>
    </row>
    <row r="25" spans="2:12" ht="15.75">
      <c r="B25" s="71" t="s">
        <v>73</v>
      </c>
      <c r="C25" s="110">
        <v>14.2</v>
      </c>
      <c r="D25" s="111">
        <v>11.4</v>
      </c>
      <c r="E25" s="112">
        <v>16.9</v>
      </c>
      <c r="F25" s="113">
        <v>7</v>
      </c>
      <c r="G25" s="114">
        <v>9</v>
      </c>
      <c r="H25" s="114">
        <v>12.1</v>
      </c>
      <c r="I25" s="114">
        <v>14.7</v>
      </c>
      <c r="J25" s="114">
        <v>16.9</v>
      </c>
      <c r="K25" s="114">
        <v>19.5</v>
      </c>
      <c r="L25" s="114">
        <v>29.6</v>
      </c>
    </row>
    <row r="26" spans="2:12" ht="15.75">
      <c r="B26" s="71" t="s">
        <v>72</v>
      </c>
      <c r="C26" s="110">
        <v>23.5</v>
      </c>
      <c r="D26" s="111">
        <v>17.8</v>
      </c>
      <c r="E26" s="112">
        <v>29.1</v>
      </c>
      <c r="F26" s="113">
        <v>15.7</v>
      </c>
      <c r="G26" s="114">
        <v>18.8</v>
      </c>
      <c r="H26" s="114">
        <v>20.8</v>
      </c>
      <c r="I26" s="114">
        <v>25.200000000000003</v>
      </c>
      <c r="J26" s="114">
        <v>28.9</v>
      </c>
      <c r="K26" s="114">
        <v>25.4</v>
      </c>
      <c r="L26" s="114">
        <v>34.2</v>
      </c>
    </row>
    <row r="27" spans="2:12" ht="15.75">
      <c r="B27" s="71" t="s">
        <v>29</v>
      </c>
      <c r="C27" s="110">
        <v>22.799999999999997</v>
      </c>
      <c r="D27" s="111">
        <v>18.9</v>
      </c>
      <c r="E27" s="112">
        <v>26.5</v>
      </c>
      <c r="F27" s="113">
        <v>9.6</v>
      </c>
      <c r="G27" s="114">
        <v>11.5</v>
      </c>
      <c r="H27" s="114">
        <v>19.5</v>
      </c>
      <c r="I27" s="114">
        <v>26.1</v>
      </c>
      <c r="J27" s="114">
        <v>28.2</v>
      </c>
      <c r="K27" s="114">
        <v>33.2</v>
      </c>
      <c r="L27" s="114">
        <v>39.7</v>
      </c>
    </row>
    <row r="28" spans="2:12" ht="15.75">
      <c r="B28" s="71" t="s">
        <v>86</v>
      </c>
      <c r="C28" s="110">
        <v>31</v>
      </c>
      <c r="D28" s="111">
        <v>25.9</v>
      </c>
      <c r="E28" s="112">
        <v>35.3</v>
      </c>
      <c r="F28" s="113">
        <v>12.100000000000001</v>
      </c>
      <c r="G28" s="114">
        <v>16.2</v>
      </c>
      <c r="H28" s="114">
        <v>24.4</v>
      </c>
      <c r="I28" s="114">
        <v>34.2</v>
      </c>
      <c r="J28" s="114">
        <v>40</v>
      </c>
      <c r="K28" s="114">
        <v>48.3</v>
      </c>
      <c r="L28" s="114">
        <v>60.699999999999996</v>
      </c>
    </row>
    <row r="29" spans="2:12" ht="15.75">
      <c r="B29" s="71" t="s">
        <v>24</v>
      </c>
      <c r="C29" s="110">
        <v>29.700000000000003</v>
      </c>
      <c r="D29" s="111">
        <v>20.7</v>
      </c>
      <c r="E29" s="112">
        <v>37.7</v>
      </c>
      <c r="F29" s="113">
        <v>12.3</v>
      </c>
      <c r="G29" s="114">
        <v>17.2</v>
      </c>
      <c r="H29" s="114">
        <v>22.1</v>
      </c>
      <c r="I29" s="114">
        <v>27.9</v>
      </c>
      <c r="J29" s="114">
        <v>37.900000000000006</v>
      </c>
      <c r="K29" s="114">
        <v>45.8</v>
      </c>
      <c r="L29" s="114">
        <v>50.5</v>
      </c>
    </row>
    <row r="30" spans="2:12" ht="15.75">
      <c r="B30" s="71" t="s">
        <v>23</v>
      </c>
      <c r="C30" s="110">
        <v>18.9</v>
      </c>
      <c r="D30" s="111">
        <v>14.899999999999999</v>
      </c>
      <c r="E30" s="112">
        <v>22.6</v>
      </c>
      <c r="F30" s="113">
        <v>1.6</v>
      </c>
      <c r="G30" s="114">
        <v>2.1</v>
      </c>
      <c r="H30" s="114">
        <v>5.3</v>
      </c>
      <c r="I30" s="114">
        <v>12.100000000000001</v>
      </c>
      <c r="J30" s="114">
        <v>27.9</v>
      </c>
      <c r="K30" s="114">
        <v>44.9</v>
      </c>
      <c r="L30" s="114">
        <v>66.8</v>
      </c>
    </row>
    <row r="31" spans="2:12" ht="15.75">
      <c r="B31" s="71" t="s">
        <v>82</v>
      </c>
      <c r="C31" s="110">
        <v>31.8</v>
      </c>
      <c r="D31" s="111">
        <v>25.9</v>
      </c>
      <c r="E31" s="112">
        <v>37.4</v>
      </c>
      <c r="F31" s="113">
        <v>18.5</v>
      </c>
      <c r="G31" s="114">
        <v>20.7</v>
      </c>
      <c r="H31" s="114">
        <v>24.599999999999998</v>
      </c>
      <c r="I31" s="114">
        <v>34.5</v>
      </c>
      <c r="J31" s="114">
        <v>36.5</v>
      </c>
      <c r="K31" s="114">
        <v>44.7</v>
      </c>
      <c r="L31" s="114">
        <v>53</v>
      </c>
    </row>
    <row r="32" spans="2:12" ht="15.75">
      <c r="B32" s="71" t="s">
        <v>100</v>
      </c>
      <c r="C32" s="110">
        <v>24.299999999999997</v>
      </c>
      <c r="D32" s="111">
        <v>19.8</v>
      </c>
      <c r="E32" s="112">
        <v>28.5</v>
      </c>
      <c r="F32" s="113">
        <v>7.5</v>
      </c>
      <c r="G32" s="114">
        <v>11.3</v>
      </c>
      <c r="H32" s="114">
        <v>15.8</v>
      </c>
      <c r="I32" s="114">
        <v>26.2</v>
      </c>
      <c r="J32" s="114">
        <v>35.3</v>
      </c>
      <c r="K32" s="114">
        <v>42.900000000000006</v>
      </c>
      <c r="L32" s="114">
        <v>62.1</v>
      </c>
    </row>
    <row r="33" spans="2:12" ht="15.75">
      <c r="B33" s="76" t="s">
        <v>78</v>
      </c>
      <c r="C33" s="115">
        <v>28.2</v>
      </c>
      <c r="D33" s="116">
        <v>24.2</v>
      </c>
      <c r="E33" s="117">
        <v>31.8</v>
      </c>
      <c r="F33" s="118">
        <v>22.1</v>
      </c>
      <c r="G33" s="119">
        <v>25.4</v>
      </c>
      <c r="H33" s="119">
        <v>24</v>
      </c>
      <c r="I33" s="119">
        <v>32.5</v>
      </c>
      <c r="J33" s="119">
        <v>32.099999999999994</v>
      </c>
      <c r="K33" s="119">
        <v>27</v>
      </c>
      <c r="L33" s="119">
        <v>34.8</v>
      </c>
    </row>
    <row r="34" spans="1:13" ht="15.75">
      <c r="A34" s="30"/>
      <c r="B34" s="174" t="s">
        <v>71</v>
      </c>
      <c r="C34" s="184">
        <v>26.8</v>
      </c>
      <c r="D34" s="185">
        <v>21.4</v>
      </c>
      <c r="E34" s="186">
        <v>32.1</v>
      </c>
      <c r="F34" s="187">
        <v>16.9</v>
      </c>
      <c r="G34" s="188">
        <v>20.3</v>
      </c>
      <c r="H34" s="188">
        <v>24.1</v>
      </c>
      <c r="I34" s="188">
        <v>28.700000000000003</v>
      </c>
      <c r="J34" s="188">
        <v>32.5</v>
      </c>
      <c r="K34" s="188">
        <v>31.1</v>
      </c>
      <c r="L34" s="188">
        <v>38.8</v>
      </c>
      <c r="M34" s="31"/>
    </row>
    <row r="35" spans="2:12" ht="15.75">
      <c r="B35" s="169" t="s">
        <v>101</v>
      </c>
      <c r="C35" s="179">
        <v>22.2</v>
      </c>
      <c r="D35" s="180">
        <v>18.5</v>
      </c>
      <c r="E35" s="181">
        <v>25.5</v>
      </c>
      <c r="F35" s="182">
        <v>10.2</v>
      </c>
      <c r="G35" s="183">
        <v>14.6</v>
      </c>
      <c r="H35" s="183">
        <v>16</v>
      </c>
      <c r="I35" s="183">
        <v>22.8</v>
      </c>
      <c r="J35" s="183">
        <v>28.8</v>
      </c>
      <c r="K35" s="183">
        <v>29.9</v>
      </c>
      <c r="L35" s="183">
        <v>36.2</v>
      </c>
    </row>
    <row r="36" spans="2:12" ht="15.75">
      <c r="B36" s="120" t="s">
        <v>102</v>
      </c>
      <c r="C36" s="121">
        <v>28.3</v>
      </c>
      <c r="D36" s="122">
        <v>22</v>
      </c>
      <c r="E36" s="123">
        <v>34.5</v>
      </c>
      <c r="F36" s="124">
        <v>22.2</v>
      </c>
      <c r="G36" s="125">
        <v>23.5</v>
      </c>
      <c r="H36" s="125">
        <v>24.9</v>
      </c>
      <c r="I36" s="125">
        <v>31.4</v>
      </c>
      <c r="J36" s="125">
        <v>32.400000000000006</v>
      </c>
      <c r="K36" s="125">
        <v>35.3</v>
      </c>
      <c r="L36" s="125">
        <v>37.6</v>
      </c>
    </row>
    <row r="37" spans="2:12" ht="15.75">
      <c r="B37" s="126" t="s">
        <v>91</v>
      </c>
      <c r="C37" s="127">
        <v>24.200000000000003</v>
      </c>
      <c r="D37" s="128">
        <v>18.9</v>
      </c>
      <c r="E37" s="129">
        <v>29.5</v>
      </c>
      <c r="F37" s="130">
        <v>14.4</v>
      </c>
      <c r="G37" s="131">
        <v>19.1</v>
      </c>
      <c r="H37" s="131">
        <v>24.4</v>
      </c>
      <c r="I37" s="131">
        <v>30.400000000000002</v>
      </c>
      <c r="J37" s="131">
        <v>30.2</v>
      </c>
      <c r="K37" s="131">
        <v>25.700000000000003</v>
      </c>
      <c r="L37" s="131">
        <v>26.5</v>
      </c>
    </row>
    <row r="38" spans="2:12" ht="15.75">
      <c r="B38" s="132" t="s">
        <v>106</v>
      </c>
      <c r="C38" s="133">
        <v>28.700000000000003</v>
      </c>
      <c r="D38" s="134">
        <v>20</v>
      </c>
      <c r="E38" s="135">
        <v>37.2</v>
      </c>
      <c r="F38" s="136">
        <v>14.700000000000001</v>
      </c>
      <c r="G38" s="137">
        <v>20.5</v>
      </c>
      <c r="H38" s="137">
        <v>28.8</v>
      </c>
      <c r="I38" s="137">
        <v>34.099999999999994</v>
      </c>
      <c r="J38" s="137">
        <v>38.900000000000006</v>
      </c>
      <c r="K38" s="137">
        <v>50.2</v>
      </c>
      <c r="L38" s="137">
        <v>59.599999999999994</v>
      </c>
    </row>
    <row r="39" spans="2:12" ht="15.7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ht="14.45" customHeight="1">
      <c r="B40" s="153" t="s">
        <v>143</v>
      </c>
    </row>
    <row r="45" ht="15.75">
      <c r="A45" s="22" t="s">
        <v>96</v>
      </c>
    </row>
    <row r="46" ht="15.75">
      <c r="A46" s="6" t="s">
        <v>153</v>
      </c>
    </row>
    <row r="47" ht="15.75">
      <c r="A47" s="6" t="s">
        <v>154</v>
      </c>
    </row>
  </sheetData>
  <mergeCells count="3">
    <mergeCell ref="F5:L5"/>
    <mergeCell ref="C5:C6"/>
    <mergeCell ref="D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N91"/>
  <sheetViews>
    <sheetView workbookViewId="0" topLeftCell="A1">
      <selection activeCell="J48" sqref="J48"/>
    </sheetView>
  </sheetViews>
  <sheetFormatPr defaultColWidth="10.75390625" defaultRowHeight="15.75"/>
  <cols>
    <col min="1" max="1" width="9.00390625" style="6" customWidth="1"/>
    <col min="2" max="2" width="10.75390625" style="6" customWidth="1"/>
    <col min="3" max="3" width="14.25390625" style="6" customWidth="1"/>
    <col min="4" max="16384" width="10.75390625" style="6" customWidth="1"/>
  </cols>
  <sheetData>
    <row r="1" spans="2:14" ht="15.75">
      <c r="B1" s="22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2:14" ht="15.75">
      <c r="B2" s="267" t="s">
        <v>155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ht="12.75">
      <c r="B3" s="268" t="s">
        <v>156</v>
      </c>
    </row>
    <row r="4" ht="12">
      <c r="B4" s="7"/>
    </row>
    <row r="5" ht="12">
      <c r="B5" s="7"/>
    </row>
    <row r="6" ht="12">
      <c r="B6" s="7"/>
    </row>
    <row r="7" ht="12">
      <c r="B7" s="7"/>
    </row>
    <row r="8" ht="12">
      <c r="B8" s="7"/>
    </row>
    <row r="9" ht="12">
      <c r="B9" s="7"/>
    </row>
    <row r="10" ht="12">
      <c r="B10" s="7"/>
    </row>
    <row r="11" ht="12">
      <c r="B11" s="7"/>
    </row>
    <row r="12" ht="12">
      <c r="B12" s="7"/>
    </row>
    <row r="13" ht="12">
      <c r="B13" s="7"/>
    </row>
    <row r="14" ht="12">
      <c r="B14" s="7"/>
    </row>
    <row r="15" ht="12">
      <c r="B15" s="7"/>
    </row>
    <row r="16" ht="12">
      <c r="B16" s="7"/>
    </row>
    <row r="17" ht="12">
      <c r="B17" s="7"/>
    </row>
    <row r="18" ht="12">
      <c r="B18" s="7"/>
    </row>
    <row r="19" ht="12">
      <c r="B19" s="7"/>
    </row>
    <row r="20" ht="12">
      <c r="B20" s="7"/>
    </row>
    <row r="21" ht="12">
      <c r="B21" s="7"/>
    </row>
    <row r="22" ht="12">
      <c r="B22" s="7"/>
    </row>
    <row r="23" ht="12">
      <c r="B23" s="7"/>
    </row>
    <row r="24" ht="12">
      <c r="B24" s="7"/>
    </row>
    <row r="25" ht="12">
      <c r="B25" s="7"/>
    </row>
    <row r="26" ht="12">
      <c r="B26" s="7"/>
    </row>
    <row r="27" ht="12">
      <c r="B27" s="7"/>
    </row>
    <row r="28" ht="12">
      <c r="B28" s="7"/>
    </row>
    <row r="29" ht="12">
      <c r="B29" s="7"/>
    </row>
    <row r="30" ht="12">
      <c r="B30" s="7"/>
    </row>
    <row r="31" ht="12">
      <c r="B31" s="7"/>
    </row>
    <row r="32" ht="12">
      <c r="B32" s="7"/>
    </row>
    <row r="33" ht="12">
      <c r="B33" s="7"/>
    </row>
    <row r="34" ht="12">
      <c r="B34" s="7"/>
    </row>
    <row r="35" ht="12">
      <c r="B35" s="7"/>
    </row>
    <row r="36" ht="12">
      <c r="B36" s="7"/>
    </row>
    <row r="37" ht="12">
      <c r="B37" s="7"/>
    </row>
    <row r="38" ht="15.75">
      <c r="B38" s="7"/>
    </row>
    <row r="39" ht="15.75">
      <c r="B39" s="7"/>
    </row>
    <row r="40" ht="15" customHeight="1">
      <c r="B40" s="236" t="s">
        <v>157</v>
      </c>
    </row>
    <row r="41" ht="15" customHeight="1">
      <c r="B41" s="153" t="s">
        <v>143</v>
      </c>
    </row>
    <row r="42" ht="15.75">
      <c r="B42" s="7"/>
    </row>
    <row r="43" ht="15.75">
      <c r="B43" s="7"/>
    </row>
    <row r="47" spans="3:10" ht="72">
      <c r="C47" s="26" t="s">
        <v>129</v>
      </c>
      <c r="D47" s="26" t="s">
        <v>130</v>
      </c>
      <c r="E47" s="26" t="s">
        <v>37</v>
      </c>
      <c r="F47" s="9" t="s">
        <v>131</v>
      </c>
      <c r="G47" s="24"/>
      <c r="H47" s="24"/>
      <c r="I47" s="24"/>
      <c r="J47" s="24"/>
    </row>
    <row r="48" spans="2:6" ht="15.75">
      <c r="B48" s="7" t="s">
        <v>5</v>
      </c>
      <c r="C48" s="23">
        <v>31.099999999999998</v>
      </c>
      <c r="D48" s="23">
        <v>24.4</v>
      </c>
      <c r="E48" s="23">
        <v>18.3</v>
      </c>
      <c r="F48" s="23">
        <v>24.900000000000002</v>
      </c>
    </row>
    <row r="49" spans="2:6" ht="15.75">
      <c r="B49" s="7"/>
      <c r="C49" s="23"/>
      <c r="D49" s="23"/>
      <c r="E49" s="23"/>
      <c r="F49" s="23"/>
    </row>
    <row r="50" spans="2:6" ht="15.75">
      <c r="B50" s="7" t="s">
        <v>88</v>
      </c>
      <c r="C50" s="23">
        <v>17.1</v>
      </c>
      <c r="D50" s="23">
        <v>14.5</v>
      </c>
      <c r="E50" s="23">
        <v>9.600000000000001</v>
      </c>
      <c r="F50" s="23">
        <v>13.6</v>
      </c>
    </row>
    <row r="51" spans="2:6" ht="15.75">
      <c r="B51" s="7" t="s">
        <v>73</v>
      </c>
      <c r="C51" s="23">
        <v>16.4</v>
      </c>
      <c r="D51" s="23">
        <v>10.1</v>
      </c>
      <c r="E51" s="23">
        <v>10.399999999999999</v>
      </c>
      <c r="F51" s="23">
        <v>14.2</v>
      </c>
    </row>
    <row r="52" spans="2:6" ht="15.75">
      <c r="B52" s="7" t="s">
        <v>99</v>
      </c>
      <c r="C52" s="23">
        <v>25</v>
      </c>
      <c r="D52" s="23">
        <v>15.299999999999999</v>
      </c>
      <c r="E52" s="23">
        <v>12</v>
      </c>
      <c r="F52" s="23">
        <v>16.8</v>
      </c>
    </row>
    <row r="53" spans="2:6" ht="15.75">
      <c r="B53" s="7" t="s">
        <v>15</v>
      </c>
      <c r="C53" s="23">
        <v>26.1</v>
      </c>
      <c r="D53" s="23">
        <v>16</v>
      </c>
      <c r="E53" s="23">
        <v>11.8</v>
      </c>
      <c r="F53" s="23">
        <v>17.7</v>
      </c>
    </row>
    <row r="54" spans="2:6" ht="15.75">
      <c r="B54" s="7" t="s">
        <v>83</v>
      </c>
      <c r="C54" s="23">
        <v>24.400000000000002</v>
      </c>
      <c r="D54" s="23">
        <v>18.3</v>
      </c>
      <c r="E54" s="23">
        <v>11.899999999999999</v>
      </c>
      <c r="F54" s="23">
        <v>18</v>
      </c>
    </row>
    <row r="55" spans="2:6" ht="15.75">
      <c r="B55" s="7" t="s">
        <v>70</v>
      </c>
      <c r="C55" s="23">
        <v>24.6</v>
      </c>
      <c r="D55" s="23">
        <v>13.6</v>
      </c>
      <c r="E55" s="23">
        <v>13.3</v>
      </c>
      <c r="F55" s="23">
        <v>18.1</v>
      </c>
    </row>
    <row r="56" spans="2:6" ht="15.75">
      <c r="B56" s="7" t="s">
        <v>81</v>
      </c>
      <c r="C56" s="23">
        <v>27.1</v>
      </c>
      <c r="D56" s="23">
        <v>16.1</v>
      </c>
      <c r="E56" s="23">
        <v>11.5</v>
      </c>
      <c r="F56" s="23">
        <v>18.5</v>
      </c>
    </row>
    <row r="57" spans="2:6" ht="15.75">
      <c r="B57" s="7" t="s">
        <v>23</v>
      </c>
      <c r="C57" s="23">
        <v>30.700000000000003</v>
      </c>
      <c r="D57" s="23">
        <v>14.2</v>
      </c>
      <c r="E57" s="23">
        <v>8.5</v>
      </c>
      <c r="F57" s="23">
        <v>18.9</v>
      </c>
    </row>
    <row r="58" spans="2:6" ht="15.75">
      <c r="B58" s="7" t="s">
        <v>85</v>
      </c>
      <c r="C58" s="23">
        <v>32.2</v>
      </c>
      <c r="D58" s="23">
        <v>20.5</v>
      </c>
      <c r="E58" s="23">
        <v>13.2</v>
      </c>
      <c r="F58" s="23">
        <v>21.4</v>
      </c>
    </row>
    <row r="59" spans="2:6" ht="15.75">
      <c r="B59" s="7" t="s">
        <v>76</v>
      </c>
      <c r="C59" s="23">
        <v>26.4</v>
      </c>
      <c r="D59" s="23">
        <v>16.9</v>
      </c>
      <c r="E59" s="23">
        <v>16.2</v>
      </c>
      <c r="F59" s="23">
        <v>21.5</v>
      </c>
    </row>
    <row r="60" spans="2:6" ht="15.75">
      <c r="B60" s="7" t="s">
        <v>75</v>
      </c>
      <c r="C60" s="23">
        <v>25.799999999999997</v>
      </c>
      <c r="D60" s="23">
        <v>19.4</v>
      </c>
      <c r="E60" s="23">
        <v>15.7</v>
      </c>
      <c r="F60" s="23">
        <v>21.8</v>
      </c>
    </row>
    <row r="61" spans="2:6" ht="15.75">
      <c r="B61" s="7" t="s">
        <v>101</v>
      </c>
      <c r="C61" s="23">
        <v>31</v>
      </c>
      <c r="D61" s="23">
        <v>22.4</v>
      </c>
      <c r="E61" s="23">
        <v>16.7</v>
      </c>
      <c r="F61" s="23">
        <v>22.2</v>
      </c>
    </row>
    <row r="62" spans="2:6" ht="15.75">
      <c r="B62" s="7" t="s">
        <v>29</v>
      </c>
      <c r="C62" s="23">
        <v>31.400000000000002</v>
      </c>
      <c r="D62" s="23">
        <v>21.9</v>
      </c>
      <c r="E62" s="23">
        <v>16.5</v>
      </c>
      <c r="F62" s="23">
        <v>22.799999999999997</v>
      </c>
    </row>
    <row r="63" spans="2:6" ht="15.75">
      <c r="B63" s="7" t="s">
        <v>84</v>
      </c>
      <c r="C63" s="23">
        <v>33</v>
      </c>
      <c r="D63" s="23">
        <v>20.799999999999997</v>
      </c>
      <c r="E63" s="23">
        <v>17.3</v>
      </c>
      <c r="F63" s="23">
        <v>23.1</v>
      </c>
    </row>
    <row r="64" spans="2:6" ht="15.75">
      <c r="B64" s="7" t="s">
        <v>72</v>
      </c>
      <c r="C64" s="23">
        <v>29.6</v>
      </c>
      <c r="D64" s="23">
        <v>23.200000000000003</v>
      </c>
      <c r="E64" s="23">
        <v>16.5</v>
      </c>
      <c r="F64" s="23">
        <v>23.5</v>
      </c>
    </row>
    <row r="65" spans="2:6" ht="15.75">
      <c r="B65" s="7" t="s">
        <v>77</v>
      </c>
      <c r="C65" s="23">
        <v>30</v>
      </c>
      <c r="D65" s="23">
        <v>24.599999999999998</v>
      </c>
      <c r="E65" s="23">
        <v>20.299999999999997</v>
      </c>
      <c r="F65" s="23">
        <v>24</v>
      </c>
    </row>
    <row r="66" spans="2:6" ht="15.75">
      <c r="B66" s="7" t="s">
        <v>100</v>
      </c>
      <c r="C66" s="23">
        <v>36.5</v>
      </c>
      <c r="D66" s="23">
        <v>24.2</v>
      </c>
      <c r="E66" s="23">
        <v>15.1</v>
      </c>
      <c r="F66" s="23">
        <v>24.299999999999997</v>
      </c>
    </row>
    <row r="67" spans="2:6" ht="15.75">
      <c r="B67" s="7" t="s">
        <v>74</v>
      </c>
      <c r="C67" s="23">
        <v>32</v>
      </c>
      <c r="D67" s="23">
        <v>25.9</v>
      </c>
      <c r="E67" s="23">
        <v>19.8</v>
      </c>
      <c r="F67" s="23">
        <v>26</v>
      </c>
    </row>
    <row r="68" spans="2:6" ht="15.75">
      <c r="B68" s="7" t="s">
        <v>79</v>
      </c>
      <c r="C68" s="23">
        <v>36.7</v>
      </c>
      <c r="D68" s="23">
        <v>26.2</v>
      </c>
      <c r="E68" s="23">
        <v>17.2</v>
      </c>
      <c r="F68" s="23">
        <v>26.4</v>
      </c>
    </row>
    <row r="69" spans="2:6" ht="15.75">
      <c r="B69" s="7" t="s">
        <v>71</v>
      </c>
      <c r="C69" s="23">
        <v>31.400000000000002</v>
      </c>
      <c r="D69" s="23">
        <v>29.1</v>
      </c>
      <c r="E69" s="23">
        <v>21.6</v>
      </c>
      <c r="F69" s="23">
        <v>26.8</v>
      </c>
    </row>
    <row r="70" spans="2:6" ht="15.75">
      <c r="B70" s="7" t="s">
        <v>78</v>
      </c>
      <c r="C70" s="23">
        <v>29.400000000000002</v>
      </c>
      <c r="D70" s="23">
        <v>31.099999999999998</v>
      </c>
      <c r="E70" s="23">
        <v>25</v>
      </c>
      <c r="F70" s="23">
        <v>28.2</v>
      </c>
    </row>
    <row r="71" spans="2:6" ht="15.75">
      <c r="B71" s="7" t="s">
        <v>30</v>
      </c>
      <c r="C71" s="23">
        <v>36</v>
      </c>
      <c r="D71" s="23">
        <v>30.6</v>
      </c>
      <c r="E71" s="23">
        <v>21.6</v>
      </c>
      <c r="F71" s="23">
        <v>28.700000000000003</v>
      </c>
    </row>
    <row r="72" spans="2:6" ht="15.75">
      <c r="B72" s="7" t="s">
        <v>80</v>
      </c>
      <c r="C72" s="23">
        <v>38.7</v>
      </c>
      <c r="D72" s="23">
        <v>28.299999999999997</v>
      </c>
      <c r="E72" s="23">
        <v>18.6</v>
      </c>
      <c r="F72" s="23">
        <v>29.299999999999997</v>
      </c>
    </row>
    <row r="73" spans="2:6" ht="15.75">
      <c r="B73" s="7" t="s">
        <v>24</v>
      </c>
      <c r="C73" s="23">
        <v>35.2</v>
      </c>
      <c r="D73" s="23">
        <v>20.700000000000003</v>
      </c>
      <c r="E73" s="23">
        <v>19.8</v>
      </c>
      <c r="F73" s="23">
        <v>29.700000000000003</v>
      </c>
    </row>
    <row r="74" spans="2:6" ht="15.75">
      <c r="B74" s="7" t="s">
        <v>87</v>
      </c>
      <c r="C74" s="23">
        <v>32.6</v>
      </c>
      <c r="D74" s="23">
        <v>30.7</v>
      </c>
      <c r="E74" s="23">
        <v>27.4</v>
      </c>
      <c r="F74" s="23">
        <v>29.799999999999997</v>
      </c>
    </row>
    <row r="75" spans="2:8" ht="15.75">
      <c r="B75" s="7" t="s">
        <v>89</v>
      </c>
      <c r="C75" s="23">
        <v>40.5</v>
      </c>
      <c r="D75" s="23">
        <v>31.1</v>
      </c>
      <c r="E75" s="23">
        <v>21.700000000000003</v>
      </c>
      <c r="F75" s="23">
        <v>30.1</v>
      </c>
      <c r="H75" s="13"/>
    </row>
    <row r="76" spans="2:8" ht="15.75">
      <c r="B76" s="7" t="s">
        <v>86</v>
      </c>
      <c r="C76" s="23">
        <v>39</v>
      </c>
      <c r="D76" s="23">
        <v>31.299999999999997</v>
      </c>
      <c r="E76" s="23">
        <v>23.5</v>
      </c>
      <c r="F76" s="23">
        <v>31</v>
      </c>
      <c r="H76" s="5"/>
    </row>
    <row r="77" spans="2:6" ht="15.75">
      <c r="B77" s="7" t="s">
        <v>82</v>
      </c>
      <c r="C77" s="23">
        <v>41.5</v>
      </c>
      <c r="D77" s="23">
        <v>30</v>
      </c>
      <c r="E77" s="23">
        <v>24.2</v>
      </c>
      <c r="F77" s="23">
        <v>31.8</v>
      </c>
    </row>
    <row r="78" spans="2:6" ht="15.75">
      <c r="B78" s="7"/>
      <c r="C78" s="23"/>
      <c r="D78" s="23"/>
      <c r="E78" s="23"/>
      <c r="F78" s="23"/>
    </row>
    <row r="79" spans="2:6" ht="15.75">
      <c r="B79" s="7" t="s">
        <v>91</v>
      </c>
      <c r="C79" s="23">
        <v>28.299999999999997</v>
      </c>
      <c r="D79" s="23">
        <v>25.400000000000002</v>
      </c>
      <c r="E79" s="23">
        <v>20.4</v>
      </c>
      <c r="F79" s="23">
        <v>24.200000000000003</v>
      </c>
    </row>
    <row r="80" spans="2:6" ht="15.75">
      <c r="B80" s="7" t="s">
        <v>102</v>
      </c>
      <c r="C80" s="23">
        <v>34.7</v>
      </c>
      <c r="D80" s="23">
        <v>29</v>
      </c>
      <c r="E80" s="23">
        <v>20.2</v>
      </c>
      <c r="F80" s="23">
        <v>28.3</v>
      </c>
    </row>
    <row r="81" spans="2:6" ht="15.75">
      <c r="B81" s="7"/>
      <c r="C81" s="23"/>
      <c r="D81" s="23"/>
      <c r="E81" s="23"/>
      <c r="F81" s="23"/>
    </row>
    <row r="82" spans="2:6" ht="15.75">
      <c r="B82" s="7" t="s">
        <v>106</v>
      </c>
      <c r="C82" s="23">
        <v>28.200000000000003</v>
      </c>
      <c r="D82" s="23">
        <v>19.1</v>
      </c>
      <c r="E82" s="23">
        <v>15.7</v>
      </c>
      <c r="F82" s="23">
        <v>28.700000000000003</v>
      </c>
    </row>
    <row r="90" ht="15.75">
      <c r="A90" s="22" t="s">
        <v>96</v>
      </c>
    </row>
    <row r="91" ht="15.75">
      <c r="A91" s="6" t="s">
        <v>158</v>
      </c>
    </row>
  </sheetData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2E837EADE0C34EA1A236DC8B2079D5" ma:contentTypeVersion="9" ma:contentTypeDescription="Create a new document." ma:contentTypeScope="" ma:versionID="5664b2c82b1b5c0f8a107afd3a31c0a4">
  <xsd:schema xmlns:xsd="http://www.w3.org/2001/XMLSchema" xmlns:xs="http://www.w3.org/2001/XMLSchema" xmlns:p="http://schemas.microsoft.com/office/2006/metadata/properties" xmlns:ns2="04e1ff85-5132-4beb-99b1-70e0ccd570ea" xmlns:ns3="05301a07-2a97-405e-b7e3-ceb6752aeaeb" targetNamespace="http://schemas.microsoft.com/office/2006/metadata/properties" ma:root="true" ma:fieldsID="b4c0ea5e205106b260b6b27245b92e41" ns2:_="" ns3:_="">
    <xsd:import namespace="04e1ff85-5132-4beb-99b1-70e0ccd570ea"/>
    <xsd:import namespace="05301a07-2a97-405e-b7e3-ceb6752aea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e1ff85-5132-4beb-99b1-70e0ccd570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301a07-2a97-405e-b7e3-ceb6752ae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530564-2CB7-4951-8FD7-95291782E6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18B957-254D-4C55-B180-B7F80D905F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e1ff85-5132-4beb-99b1-70e0ccd570ea"/>
    <ds:schemaRef ds:uri="05301a07-2a97-405e-b7e3-ceb6752ae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278553-84CD-4103-9A1E-F3BFF7AFC651}">
  <ds:schemaRefs>
    <ds:schemaRef ds:uri="05301a07-2a97-405e-b7e3-ceb6752aeaeb"/>
    <ds:schemaRef ds:uri="http://purl.org/dc/dcmitype/"/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4e1ff85-5132-4beb-99b1-70e0ccd570e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Anais Santourian - Agilis SA</dc:creator>
  <cp:keywords/>
  <dc:description/>
  <cp:lastModifiedBy>Doina Parvan</cp:lastModifiedBy>
  <dcterms:created xsi:type="dcterms:W3CDTF">2017-12-11T11:17:47Z</dcterms:created>
  <dcterms:modified xsi:type="dcterms:W3CDTF">2020-12-15T11:32:47Z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0x010100422E837EADE0C34EA1A236DC8B2079D5</vt:lpwstr>
  </property>
</Properties>
</file>