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75" yWindow="65476" windowWidth="17235" windowHeight="14175" tabRatio="791" activeTab="0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5" sheetId="25" r:id="rId6"/>
    <sheet name="Figure 6" sheetId="9" r:id="rId7"/>
    <sheet name="Figure 7" sheetId="21" r:id="rId8"/>
    <sheet name="Figure 8" sheetId="22" r:id="rId9"/>
    <sheet name="Figure 9" sheetId="24" r:id="rId10"/>
  </sheets>
  <externalReferences>
    <externalReference r:id="rId13"/>
  </externalReferences>
  <definedNames/>
  <calcPr calcId="145621"/>
</workbook>
</file>

<file path=xl/sharedStrings.xml><?xml version="1.0" encoding="utf-8"?>
<sst xmlns="http://schemas.openxmlformats.org/spreadsheetml/2006/main" count="569" uniqueCount="155">
  <si>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</si>
  <si>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</si>
  <si>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</si>
  <si>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</si>
  <si>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</si>
  <si>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</si>
  <si>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</si>
  <si>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</si>
  <si>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Sri Lanka</t>
  </si>
  <si>
    <t>Turkey</t>
  </si>
  <si>
    <t>Bangladesh</t>
  </si>
  <si>
    <t>Eritrea</t>
  </si>
  <si>
    <t>Population</t>
  </si>
  <si>
    <t>Asylum</t>
  </si>
  <si>
    <t>Kosovo (UNSCR 1244/99)</t>
  </si>
  <si>
    <t>FYR of Macedonia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</si>
  <si>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</si>
  <si>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</si>
  <si>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</si>
  <si>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</si>
  <si>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</si>
  <si>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</si>
  <si>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</si>
  <si>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</si>
  <si>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</si>
  <si>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</si>
  <si>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</si>
  <si>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</si>
  <si>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</si>
  <si>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</si>
  <si>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</si>
  <si>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</si>
  <si>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</si>
  <si>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</si>
  <si>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</si>
  <si>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</si>
  <si>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</si>
  <si>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</si>
  <si>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</si>
  <si>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</si>
  <si>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</si>
  <si>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</si>
  <si>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</si>
  <si>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</si>
  <si>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</si>
  <si>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</si>
  <si>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</si>
  <si>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</si>
  <si>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</si>
  <si>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</si>
  <si>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</si>
  <si>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</si>
  <si>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</si>
  <si>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</si>
  <si>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</si>
  <si>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</si>
  <si>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</si>
  <si>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</si>
  <si>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</si>
  <si>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</si>
  <si>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</si>
  <si>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</si>
  <si>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</si>
  <si>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</si>
  <si>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</si>
  <si>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</si>
  <si>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</si>
  <si>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</si>
  <si>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</si>
  <si>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</si>
  <si>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</si>
  <si>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</si>
  <si>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</si>
  <si>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</si>
  <si>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</si>
  <si>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</si>
  <si>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China (including Hong Kong)</t>
  </si>
  <si>
    <t>Senegal</t>
  </si>
  <si>
    <t>Unaccompanied</t>
  </si>
  <si>
    <t>Other non-EU-28</t>
  </si>
  <si>
    <t>Mali</t>
  </si>
  <si>
    <t>Palestine</t>
  </si>
  <si>
    <t>Gambia, The</t>
  </si>
  <si>
    <t>Cuba</t>
  </si>
  <si>
    <t>India</t>
  </si>
  <si>
    <t>(thousands)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</si>
  <si>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</si>
  <si>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</si>
  <si>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</si>
  <si>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</si>
  <si>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t>Age unknown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</si>
  <si>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</si>
  <si>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</si>
  <si>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</si>
  <si>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</si>
  <si>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Ethiopia</t>
  </si>
  <si>
    <t>(thousands of first time applicants)</t>
  </si>
  <si>
    <t>(number of first time applicants, rounded figures)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</si>
  <si>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</si>
  <si>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</si>
  <si>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</si>
  <si>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</si>
  <si>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</si>
  <si>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</si>
  <si>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</si>
  <si>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</si>
  <si>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First time applicant (²)</t>
  </si>
  <si>
    <t>First instance decisions</t>
  </si>
  <si>
    <r>
      <t>Source:</t>
    </r>
    <r>
      <rPr>
        <sz val="9"/>
        <rFont val="Arial"/>
        <family val="2"/>
      </rPr>
      <t xml:space="preserve"> Eurostat (online data codes: migr_asydcfsta and migr_asydcfina)</t>
    </r>
  </si>
  <si>
    <t>http://appsso.eurostat.ec.europa.eu/nui/show.do?query=BOOKMARK_DS-057066_QID_3E5C0E69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</si>
  <si>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38E57C2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</si>
  <si>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D3FB3F1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</si>
  <si>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-3334B961_UID_-3F171EB0&amp;layout=AGE,L,X,0;GEO,L,Y,0;ASYL_APP,L,Z,0;SEX,L,Z,1;TIME,C,Z,2;CITIZEN,L,Z,3;UNIT,L,Z,4;INDICATORS,C,Z,5;&amp;zSelection=DS-057066TIME,2016;DS-057066SEX,T;DS-057066UNIT,PER;DS-057066CITIZEN,EXT_EU28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</si>
  <si>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</si>
  <si>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</si>
  <si>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Asylum applications (non-EU) in the EU-28 Member States, 2006–2016</t>
  </si>
  <si>
    <t>(¹) 2006 and 2007: EU-27 and extra-EU-27.</t>
  </si>
  <si>
    <t>(²) 2006 and 2007: not available.</t>
  </si>
  <si>
    <t>Figure 2: Countries of origin of (non-EU) asylum seekers in the EU-28 Member States, 2015 and 2016</t>
  </si>
  <si>
    <t>Morocco</t>
  </si>
  <si>
    <t>Armenia</t>
  </si>
  <si>
    <t>Figure 3: Number of (non-EU) asylum seekers in the EU and EFTA Member States, 2015 and 2016</t>
  </si>
  <si>
    <t>:</t>
  </si>
  <si>
    <t>Note: the y-axis is interrupted with a different interval above the interruption from that below it.</t>
  </si>
  <si>
    <t>Figure 4: Distribution by age of (non-EU) first time asylum applicants in the EU and EFTA Member States, 2016</t>
  </si>
  <si>
    <t>Note: due to the use of rounded figures in these calculations the sum of all age groups does not always equal 100 %.</t>
  </si>
  <si>
    <t>Figure 6: Share of male (non-EU) first time asylum applicants in the EU-28 Member States, by age group, 2016</t>
  </si>
  <si>
    <t>Note: the y-axis is interrupted.</t>
  </si>
  <si>
    <t>Zimbabwe</t>
  </si>
  <si>
    <t>Colombia</t>
  </si>
  <si>
    <t>Haiti</t>
  </si>
  <si>
    <t>Congo</t>
  </si>
  <si>
    <t>DR Congo</t>
  </si>
  <si>
    <t>Belarus</t>
  </si>
  <si>
    <t>Total (¹)</t>
  </si>
  <si>
    <t>Iceland (¹)</t>
  </si>
  <si>
    <t>Liechtenstein (¹)</t>
  </si>
  <si>
    <t>(¹) 2015: not available.</t>
  </si>
  <si>
    <t>Estonia (¹)</t>
  </si>
  <si>
    <t>(¹) Russia: also 10.</t>
  </si>
  <si>
    <t>Romania (²)</t>
  </si>
  <si>
    <t>(²) Stateless: also 45.</t>
  </si>
  <si>
    <t>Liechtenstein (³)</t>
  </si>
  <si>
    <t>(³) Eritrea, Georgia, Somalia and Syria: also 5.</t>
  </si>
  <si>
    <t>Table 1: Five main citizenships of (non-EU) asylum applicants, 2016</t>
  </si>
  <si>
    <t>Figure 8: Distribution of first instance decisions on (non-EU) asylum applications, 2016</t>
  </si>
  <si>
    <t>Note: based on original (not rounded) figures.</t>
  </si>
  <si>
    <t>Czech Republic</t>
  </si>
  <si>
    <t>United Kingdom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</si>
  <si>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</si>
  <si>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migr_asydcfina)</t>
    </r>
  </si>
  <si>
    <t>Figure 9: Distribution of final decisions on (non-EU) asylum applications, 2016</t>
  </si>
  <si>
    <t>Figure 7: Number of first instance and final decisions on (non-EU) asylum applications, 2016</t>
  </si>
  <si>
    <t>Final decisions</t>
  </si>
  <si>
    <t>Figure 5: Distribution by status of (non-EU) asylum applicants from minors in the EU and EFTA Member States,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</si>
</sst>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7" fontId="15" fillId="0" borderId="0">
      <alignment horizontal="right"/>
      <protection/>
    </xf>
    <xf numFmtId="0" fontId="16" fillId="2" borderId="1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Font="0">
      <alignment/>
      <protection/>
    </xf>
    <xf numFmtId="3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vertical="center"/>
    </xf>
    <xf numFmtId="166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" fontId="0" fillId="0" borderId="0" xfId="0" applyNumberFormat="1" applyFont="1" applyFill="1" applyAlignment="1">
      <alignment vertical="center"/>
    </xf>
    <xf numFmtId="166" fontId="0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21" fillId="0" borderId="0" xfId="0" applyFont="1" applyAlignment="1">
      <alignment vertical="center"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166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left" vertical="center"/>
      <protection/>
    </xf>
    <xf numFmtId="166" fontId="8" fillId="0" borderId="0" xfId="21" applyNumberFormat="1" applyFont="1" applyFill="1" applyBorder="1" applyAlignment="1">
      <alignment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axId val="17918221"/>
        <c:axId val="27046262"/>
      </c:line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046262"/>
        <c:crossesAt val="0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18221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2125"/>
          <c:y val="0.9315"/>
          <c:w val="0.21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95"/>
          <c:w val="0.946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42089767"/>
        <c:axId val="43263584"/>
      </c:bar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897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</c:ser>
        <c:ser>
          <c:idx val="1"/>
          <c:order val="1"/>
          <c:tx>
            <c:strRef>
              <c:f>'Figure 3'!$G$10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3'!$G$11:$G$43</c:f>
              <c:numCache/>
            </c:numRef>
          </c:val>
        </c:ser>
        <c:axId val="53827937"/>
        <c:axId val="14689386"/>
      </c:bar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27937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575"/>
          <c:w val="0.946"/>
          <c:h val="0.6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00558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4'!$H$11:$H$45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4'!$I$11:$I$45</c:f>
              <c:numCache/>
            </c:numRef>
          </c:val>
        </c:ser>
        <c:overlap val="100"/>
        <c:axId val="65095611"/>
        <c:axId val="48989588"/>
      </c:bar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989588"/>
        <c:crosses val="autoZero"/>
        <c:auto val="1"/>
        <c:lblOffset val="100"/>
        <c:noMultiLvlLbl val="0"/>
      </c:catAx>
      <c:valAx>
        <c:axId val="489895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09561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3875"/>
          <c:y val="0.82025"/>
          <c:w val="0.10075"/>
          <c:h val="0.17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38253109"/>
        <c:axId val="8733662"/>
      </c:barChart>
      <c:catAx>
        <c:axId val="3825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733662"/>
        <c:crosses val="autoZero"/>
        <c:auto val="1"/>
        <c:lblOffset val="100"/>
        <c:noMultiLvlLbl val="0"/>
      </c:catAx>
      <c:valAx>
        <c:axId val="87336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53109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525"/>
          <c:y val="0.92575"/>
          <c:w val="0.1375"/>
          <c:h val="0.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  <c:axId val="11494095"/>
        <c:axId val="36337992"/>
      </c:barChart>
      <c:catAx>
        <c:axId val="11494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9409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75"/>
          <c:w val="0.946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7'!$F$10</c:f>
              <c:strCache>
                <c:ptCount val="1"/>
                <c:pt idx="0">
                  <c:v>First instance decisions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</c:ser>
        <c:ser>
          <c:idx val="1"/>
          <c:order val="1"/>
          <c:tx>
            <c:strRef>
              <c:f>'Figure 7'!$G$10</c:f>
              <c:strCache>
                <c:ptCount val="1"/>
                <c:pt idx="0">
                  <c:v>Final decisions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7'!$G$11:$G$43</c:f>
              <c:numCache/>
            </c:numRef>
          </c:val>
        </c:ser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0647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8"/>
          <c:y val="0.953"/>
          <c:w val="0.33725"/>
          <c:h val="0.0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8'!$G$11:$G$45</c:f>
              <c:numCache/>
            </c:numRef>
          </c:val>
        </c:ser>
        <c:overlap val="100"/>
        <c:axId val="49503843"/>
        <c:axId val="42881404"/>
      </c:bar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881404"/>
        <c:crosses val="autoZero"/>
        <c:auto val="1"/>
        <c:lblOffset val="100"/>
        <c:noMultiLvlLbl val="0"/>
      </c:catAx>
      <c:valAx>
        <c:axId val="428814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0384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45"/>
          <c:y val="0.875"/>
          <c:w val="0.229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overlap val="100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841670"/>
        <c:crosses val="autoZero"/>
        <c:auto val="1"/>
        <c:lblOffset val="100"/>
        <c:noMultiLvlLbl val="0"/>
      </c:catAx>
      <c:valAx>
        <c:axId val="508416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8831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45"/>
          <c:y val="0.875"/>
          <c:w val="0.229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28575</xdr:rowOff>
    </xdr:from>
    <xdr:to>
      <xdr:col>17</xdr:col>
      <xdr:colOff>247650</xdr:colOff>
      <xdr:row>65</xdr:row>
      <xdr:rowOff>142875</xdr:rowOff>
    </xdr:to>
    <xdr:graphicFrame macro="">
      <xdr:nvGraphicFramePr>
        <xdr:cNvPr id="1061" name="Chart 1"/>
        <xdr:cNvGraphicFramePr/>
      </xdr:nvGraphicFramePr>
      <xdr:xfrm>
        <a:off x="1181100" y="3571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54</xdr:row>
      <xdr:rowOff>85725</xdr:rowOff>
    </xdr:from>
    <xdr:to>
      <xdr:col>14</xdr:col>
      <xdr:colOff>228600</xdr:colOff>
      <xdr:row>97</xdr:row>
      <xdr:rowOff>123825</xdr:rowOff>
    </xdr:to>
    <xdr:graphicFrame macro="">
      <xdr:nvGraphicFramePr>
        <xdr:cNvPr id="2" name="Chart 1"/>
        <xdr:cNvGraphicFramePr/>
      </xdr:nvGraphicFramePr>
      <xdr:xfrm>
        <a:off x="1009650" y="8505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55</xdr:row>
      <xdr:rowOff>38100</xdr:rowOff>
    </xdr:from>
    <xdr:to>
      <xdr:col>14</xdr:col>
      <xdr:colOff>228600</xdr:colOff>
      <xdr:row>98</xdr:row>
      <xdr:rowOff>76200</xdr:rowOff>
    </xdr:to>
    <xdr:graphicFrame macro="">
      <xdr:nvGraphicFramePr>
        <xdr:cNvPr id="2" name="Chart 1"/>
        <xdr:cNvGraphicFramePr/>
      </xdr:nvGraphicFramePr>
      <xdr:xfrm>
        <a:off x="1009650" y="8610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66675</xdr:rowOff>
    </xdr:from>
    <xdr:to>
      <xdr:col>14</xdr:col>
      <xdr:colOff>133350</xdr:colOff>
      <xdr:row>90</xdr:row>
      <xdr:rowOff>104775</xdr:rowOff>
    </xdr:to>
    <xdr:graphicFrame macro="">
      <xdr:nvGraphicFramePr>
        <xdr:cNvPr id="2" name="Chart 1"/>
        <xdr:cNvGraphicFramePr/>
      </xdr:nvGraphicFramePr>
      <xdr:xfrm>
        <a:off x="1276350" y="7267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0.1645</cdr:y>
    </cdr:from>
    <cdr:to>
      <cdr:x>0.0405</cdr:x>
      <cdr:y>0.185</cdr:y>
    </cdr:to>
    <cdr:sp macro="" textlink="">
      <cdr:nvSpPr>
        <cdr:cNvPr id="8" name="TextBox 1"/>
        <cdr:cNvSpPr txBox="1"/>
      </cdr:nvSpPr>
      <cdr:spPr>
        <a:xfrm>
          <a:off x="123825" y="10572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0.01225</cdr:x>
      <cdr:y>0.05</cdr:y>
    </cdr:from>
    <cdr:to>
      <cdr:x>0.04</cdr:x>
      <cdr:y>0.0705</cdr:y>
    </cdr:to>
    <cdr:sp macro="" textlink="">
      <cdr:nvSpPr>
        <cdr:cNvPr id="9" name="TextBox 1"/>
        <cdr:cNvSpPr txBox="1"/>
      </cdr:nvSpPr>
      <cdr:spPr>
        <a:xfrm>
          <a:off x="114300" y="323850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0.0515</cdr:x>
      <cdr:y>0.22425</cdr:y>
    </cdr:from>
    <cdr:to>
      <cdr:x>0.06925</cdr:x>
      <cdr:y>0.23125</cdr:y>
    </cdr:to>
    <cdr:grpSp>
      <cdr:nvGrpSpPr>
        <cdr:cNvPr id="10" name="Group 9"/>
        <cdr:cNvGrpSpPr/>
      </cdr:nvGrpSpPr>
      <cdr:grpSpPr>
        <a:xfrm>
          <a:off x="485775" y="1447800"/>
          <a:ext cx="171450" cy="47625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0.01775</cdr:x>
      <cdr:y>0.22525</cdr:y>
    </cdr:from>
    <cdr:to>
      <cdr:x>0.0355</cdr:x>
      <cdr:y>0.2325</cdr:y>
    </cdr:to>
    <cdr:grpSp>
      <cdr:nvGrpSpPr>
        <cdr:cNvPr id="13" name="Group 12"/>
        <cdr:cNvGrpSpPr/>
      </cdr:nvGrpSpPr>
      <cdr:grpSpPr>
        <a:xfrm>
          <a:off x="161925" y="1457325"/>
          <a:ext cx="171450" cy="47625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95250</xdr:rowOff>
    </xdr:from>
    <xdr:to>
      <xdr:col>14</xdr:col>
      <xdr:colOff>257175</xdr:colOff>
      <xdr:row>95</xdr:row>
      <xdr:rowOff>133350</xdr:rowOff>
    </xdr:to>
    <xdr:graphicFrame macro="">
      <xdr:nvGraphicFramePr>
        <xdr:cNvPr id="2" name="Chart 1"/>
        <xdr:cNvGraphicFramePr/>
      </xdr:nvGraphicFramePr>
      <xdr:xfrm>
        <a:off x="819150" y="8058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55</xdr:row>
      <xdr:rowOff>85725</xdr:rowOff>
    </xdr:from>
    <xdr:to>
      <xdr:col>12</xdr:col>
      <xdr:colOff>600075</xdr:colOff>
      <xdr:row>98</xdr:row>
      <xdr:rowOff>133350</xdr:rowOff>
    </xdr:to>
    <xdr:graphicFrame macro="">
      <xdr:nvGraphicFramePr>
        <xdr:cNvPr id="2" name="Chart 1"/>
        <xdr:cNvGraphicFramePr/>
      </xdr:nvGraphicFramePr>
      <xdr:xfrm>
        <a:off x="1181100" y="86582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9</xdr:row>
      <xdr:rowOff>57150</xdr:rowOff>
    </xdr:from>
    <xdr:to>
      <xdr:col>18</xdr:col>
      <xdr:colOff>95250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5229225" y="146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30</xdr:row>
      <xdr:rowOff>0</xdr:rowOff>
    </xdr:from>
    <xdr:to>
      <xdr:col>19</xdr:col>
      <xdr:colOff>66675</xdr:colOff>
      <xdr:row>72</xdr:row>
      <xdr:rowOff>76200</xdr:rowOff>
    </xdr:to>
    <xdr:graphicFrame macro="">
      <xdr:nvGraphicFramePr>
        <xdr:cNvPr id="6153" name="Chart 1"/>
        <xdr:cNvGraphicFramePr/>
      </xdr:nvGraphicFramePr>
      <xdr:xfrm>
        <a:off x="638175" y="4610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0.19125</cdr:y>
    </cdr:from>
    <cdr:to>
      <cdr:x>0.038</cdr:x>
      <cdr:y>0.1985</cdr:y>
    </cdr:to>
    <cdr:grpSp>
      <cdr:nvGrpSpPr>
        <cdr:cNvPr id="2" name="Group 1"/>
        <cdr:cNvGrpSpPr/>
      </cdr:nvGrpSpPr>
      <cdr:grpSpPr>
        <a:xfrm>
          <a:off x="190500" y="1238250"/>
          <a:ext cx="171450" cy="47625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47625"/>
          <a:ext cx="171450" cy="47625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0.0155</cdr:x>
      <cdr:y>0.02875</cdr:y>
    </cdr:from>
    <cdr:to>
      <cdr:x>0.043</cdr:x>
      <cdr:y>0.04925</cdr:y>
    </cdr:to>
    <cdr:sp macro="" textlink="">
      <cdr:nvSpPr>
        <cdr:cNvPr id="23" name="TextBox 1"/>
        <cdr:cNvSpPr txBox="1"/>
      </cdr:nvSpPr>
      <cdr:spPr>
        <a:xfrm>
          <a:off x="142875" y="1809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650</a:t>
          </a:r>
        </a:p>
      </cdr:txBody>
    </cdr:sp>
  </cdr:relSizeAnchor>
  <cdr:relSizeAnchor xmlns:cdr="http://schemas.openxmlformats.org/drawingml/2006/chartDrawing">
    <cdr:from>
      <cdr:x>0.014</cdr:x>
      <cdr:y>0.13475</cdr:y>
    </cdr:from>
    <cdr:to>
      <cdr:x>0.04175</cdr:x>
      <cdr:y>0.15525</cdr:y>
    </cdr:to>
    <cdr:sp macro="" textlink="">
      <cdr:nvSpPr>
        <cdr:cNvPr id="24" name="TextBox 1"/>
        <cdr:cNvSpPr txBox="1"/>
      </cdr:nvSpPr>
      <cdr:spPr>
        <a:xfrm>
          <a:off x="133350" y="8667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625</a:t>
          </a:r>
        </a:p>
      </cdr:txBody>
    </cdr:sp>
  </cdr:relSizeAnchor>
  <cdr:relSizeAnchor xmlns:cdr="http://schemas.openxmlformats.org/drawingml/2006/chartDrawing">
    <cdr:from>
      <cdr:x>0.0485</cdr:x>
      <cdr:y>0.192</cdr:y>
    </cdr:from>
    <cdr:to>
      <cdr:x>0.06625</cdr:x>
      <cdr:y>0.19925</cdr:y>
    </cdr:to>
    <cdr:grpSp>
      <cdr:nvGrpSpPr>
        <cdr:cNvPr id="31" name="Group 30"/>
        <cdr:cNvGrpSpPr/>
      </cdr:nvGrpSpPr>
      <cdr:grpSpPr>
        <a:xfrm>
          <a:off x="457200" y="1238250"/>
          <a:ext cx="171450" cy="47625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51</xdr:row>
      <xdr:rowOff>133350</xdr:rowOff>
    </xdr:from>
    <xdr:to>
      <xdr:col>12</xdr:col>
      <xdr:colOff>438150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914400" y="809625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%20Publications\2017%20YB\Asylum_statistics_YB2017_III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igure 1"/>
      <sheetName val="Figure 2"/>
      <sheetName val="Figure 3"/>
      <sheetName val="Table 1"/>
      <sheetName val="Figure 4"/>
      <sheetName val="Figure 5"/>
      <sheetName val="Figure 6"/>
      <sheetName val="Figure 7"/>
      <sheetName val="Figure 8"/>
      <sheetName val="Figure 9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 t="str">
            <v>Accompanied</v>
          </cell>
          <cell r="E10" t="str">
            <v>Unaccompanied</v>
          </cell>
        </row>
        <row r="11">
          <cell r="C11" t="str">
            <v>EU-28</v>
          </cell>
          <cell r="D11">
            <v>84.10238376328151</v>
          </cell>
          <cell r="E11">
            <v>15.897616236718495</v>
          </cell>
        </row>
        <row r="13">
          <cell r="C13" t="str">
            <v>Czech Republic</v>
          </cell>
          <cell r="D13">
            <v>100</v>
          </cell>
          <cell r="E13">
            <v>0</v>
          </cell>
        </row>
        <row r="14">
          <cell r="C14" t="str">
            <v>Estonia</v>
          </cell>
          <cell r="D14">
            <v>100</v>
          </cell>
          <cell r="E14">
            <v>0</v>
          </cell>
        </row>
        <row r="15">
          <cell r="C15" t="str">
            <v>Lithuania</v>
          </cell>
          <cell r="D15">
            <v>100</v>
          </cell>
          <cell r="E15">
            <v>0</v>
          </cell>
        </row>
        <row r="16">
          <cell r="C16" t="str">
            <v>Slovakia</v>
          </cell>
          <cell r="D16">
            <v>100</v>
          </cell>
          <cell r="E16">
            <v>0</v>
          </cell>
        </row>
        <row r="17">
          <cell r="C17" t="str">
            <v>Spain</v>
          </cell>
          <cell r="D17">
            <v>99.19893190921228</v>
          </cell>
          <cell r="E17">
            <v>0.801068090787717</v>
          </cell>
        </row>
        <row r="18">
          <cell r="C18" t="str">
            <v>Poland</v>
          </cell>
          <cell r="D18">
            <v>97.63513513513513</v>
          </cell>
          <cell r="E18">
            <v>2.364864864864865</v>
          </cell>
        </row>
        <row r="19">
          <cell r="C19" t="str">
            <v>France</v>
          </cell>
          <cell r="D19">
            <v>96.89237814851161</v>
          </cell>
          <cell r="E19">
            <v>3.1076218514883873</v>
          </cell>
        </row>
        <row r="20">
          <cell r="C20" t="str">
            <v>Malta</v>
          </cell>
          <cell r="D20">
            <v>96.7032967032967</v>
          </cell>
          <cell r="E20">
            <v>3.296703296703297</v>
          </cell>
        </row>
        <row r="21">
          <cell r="C21" t="str">
            <v>Latvia</v>
          </cell>
          <cell r="D21">
            <v>96</v>
          </cell>
          <cell r="E21">
            <v>4</v>
          </cell>
        </row>
        <row r="22">
          <cell r="C22" t="str">
            <v>Ireland</v>
          </cell>
          <cell r="D22">
            <v>93.96551724137932</v>
          </cell>
          <cell r="E22">
            <v>6.0344827586206895</v>
          </cell>
        </row>
        <row r="23">
          <cell r="C23" t="str">
            <v>Portugal</v>
          </cell>
          <cell r="D23">
            <v>93.05555555555556</v>
          </cell>
          <cell r="E23">
            <v>6.944444444444445</v>
          </cell>
        </row>
        <row r="24">
          <cell r="C24" t="str">
            <v>Luxembourg</v>
          </cell>
          <cell r="D24">
            <v>92</v>
          </cell>
          <cell r="E24">
            <v>8</v>
          </cell>
        </row>
        <row r="25">
          <cell r="C25" t="str">
            <v>Romania</v>
          </cell>
          <cell r="D25">
            <v>91.50943396226415</v>
          </cell>
          <cell r="E25">
            <v>8.49056603773585</v>
          </cell>
        </row>
        <row r="26">
          <cell r="C26" t="str">
            <v>Greece</v>
          </cell>
          <cell r="D26">
            <v>88.08316430020284</v>
          </cell>
          <cell r="E26">
            <v>11.91683569979716</v>
          </cell>
        </row>
        <row r="27">
          <cell r="C27" t="str">
            <v>Germany</v>
          </cell>
          <cell r="D27">
            <v>86.60091726015139</v>
          </cell>
          <cell r="E27">
            <v>13.399082739848614</v>
          </cell>
        </row>
        <row r="28">
          <cell r="C28" t="str">
            <v>Hungary</v>
          </cell>
          <cell r="D28">
            <v>85.73099415204678</v>
          </cell>
          <cell r="E28">
            <v>14.269005847953217</v>
          </cell>
        </row>
        <row r="29">
          <cell r="C29" t="str">
            <v>Belgium</v>
          </cell>
          <cell r="D29">
            <v>81.82616330114135</v>
          </cell>
          <cell r="E29">
            <v>18.173836698858647</v>
          </cell>
        </row>
        <row r="30">
          <cell r="C30" t="str">
            <v>Sweden</v>
          </cell>
          <cell r="D30">
            <v>79.86206896551724</v>
          </cell>
          <cell r="E30">
            <v>20.137931034482758</v>
          </cell>
        </row>
        <row r="31">
          <cell r="C31" t="str">
            <v>Finland</v>
          </cell>
          <cell r="D31">
            <v>78.73563218390805</v>
          </cell>
          <cell r="E31">
            <v>21.26436781609195</v>
          </cell>
        </row>
        <row r="32">
          <cell r="C32" t="str">
            <v>Austria</v>
          </cell>
          <cell r="D32">
            <v>78.1696053736356</v>
          </cell>
          <cell r="E32">
            <v>21.8303946263644</v>
          </cell>
        </row>
        <row r="33">
          <cell r="C33" t="str">
            <v>Netherlands</v>
          </cell>
          <cell r="D33">
            <v>72.58842443729904</v>
          </cell>
          <cell r="E33">
            <v>27.411575562700964</v>
          </cell>
        </row>
        <row r="34">
          <cell r="C34" t="str">
            <v>Cyprus</v>
          </cell>
          <cell r="D34">
            <v>68.61313868613138</v>
          </cell>
          <cell r="E34">
            <v>31.386861313868614</v>
          </cell>
        </row>
        <row r="35">
          <cell r="C35" t="str">
            <v>United Kingdom</v>
          </cell>
          <cell r="D35">
            <v>66.07905982905983</v>
          </cell>
          <cell r="E35">
            <v>33.92094017094017</v>
          </cell>
        </row>
        <row r="36">
          <cell r="C36" t="str">
            <v>Croatia</v>
          </cell>
          <cell r="D36">
            <v>63.44086021505376</v>
          </cell>
          <cell r="E36">
            <v>36.55913978494624</v>
          </cell>
        </row>
        <row r="37">
          <cell r="C37" t="str">
            <v>Bulgaria</v>
          </cell>
          <cell r="D37">
            <v>58.174904942965775</v>
          </cell>
          <cell r="E37">
            <v>41.825095057034225</v>
          </cell>
        </row>
        <row r="38">
          <cell r="C38" t="str">
            <v>Denmark</v>
          </cell>
          <cell r="D38">
            <v>50.8298755186722</v>
          </cell>
          <cell r="E38">
            <v>49.1701244813278</v>
          </cell>
        </row>
        <row r="39">
          <cell r="C39" t="str">
            <v>Italy</v>
          </cell>
          <cell r="D39">
            <v>46.105640107430624</v>
          </cell>
          <cell r="E39">
            <v>53.894359892569376</v>
          </cell>
        </row>
        <row r="40">
          <cell r="C40" t="str">
            <v>Slovenia</v>
          </cell>
          <cell r="D40">
            <v>43.02325581395349</v>
          </cell>
          <cell r="E40">
            <v>56.97674418604651</v>
          </cell>
        </row>
        <row r="42">
          <cell r="C42" t="str">
            <v>Iceland</v>
          </cell>
          <cell r="D42">
            <v>92.72727272727273</v>
          </cell>
          <cell r="E42">
            <v>7.2727272727272725</v>
          </cell>
        </row>
        <row r="43">
          <cell r="C43" t="str">
            <v>Switzerland</v>
          </cell>
          <cell r="D43">
            <v>78.5289345592212</v>
          </cell>
          <cell r="E43">
            <v>21.4710654407788</v>
          </cell>
        </row>
        <row r="44">
          <cell r="C44" t="str">
            <v>Norway</v>
          </cell>
          <cell r="D44">
            <v>78.4</v>
          </cell>
          <cell r="E44">
            <v>21.6</v>
          </cell>
        </row>
        <row r="45">
          <cell r="C45" t="str">
            <v>Liechtenstein</v>
          </cell>
          <cell r="D45">
            <v>75</v>
          </cell>
          <cell r="E45">
            <v>25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6"/>
  <sheetViews>
    <sheetView showGridLines="0" tabSelected="1" workbookViewId="0" topLeftCell="A1"/>
  </sheetViews>
  <sheetFormatPr defaultColWidth="9.140625" defaultRowHeight="12"/>
  <cols>
    <col min="1" max="2" width="9.28125" style="7" customWidth="1"/>
    <col min="3" max="3" width="18.28125" style="7" customWidth="1"/>
    <col min="4" max="18" width="8.57421875" style="7" customWidth="1"/>
    <col min="19" max="19" width="21.140625" style="7" customWidth="1"/>
    <col min="20" max="16384" width="9.140625" style="7" customWidth="1"/>
  </cols>
  <sheetData>
    <row r="1" ht="12"/>
    <row r="2" spans="1:3" ht="12">
      <c r="A2" s="1"/>
      <c r="C2" s="2"/>
    </row>
    <row r="3" ht="12">
      <c r="C3" s="2" t="s">
        <v>12</v>
      </c>
    </row>
    <row r="4" ht="12">
      <c r="C4" s="2" t="s">
        <v>13</v>
      </c>
    </row>
    <row r="5" ht="12">
      <c r="C5" s="2"/>
    </row>
    <row r="6" spans="3:15" s="4" customFormat="1" ht="15">
      <c r="C6" s="4" t="s">
        <v>115</v>
      </c>
      <c r="O6" s="31"/>
    </row>
    <row r="7" spans="3:38" ht="12">
      <c r="C7" s="16" t="s">
        <v>85</v>
      </c>
      <c r="D7" s="56"/>
      <c r="E7" s="56"/>
      <c r="F7" s="56"/>
      <c r="G7" s="17"/>
      <c r="H7" s="17"/>
      <c r="I7" s="17"/>
      <c r="J7" s="17"/>
      <c r="K7" s="17"/>
      <c r="L7" s="17"/>
      <c r="M7" s="17"/>
      <c r="N7" s="17"/>
      <c r="O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4:14" ht="12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2"/>
    <row r="10" spans="4:14" ht="12">
      <c r="D10" s="7">
        <v>2006</v>
      </c>
      <c r="E10" s="7">
        <v>2007</v>
      </c>
      <c r="F10" s="7">
        <v>2008</v>
      </c>
      <c r="G10" s="7">
        <v>2009</v>
      </c>
      <c r="H10" s="7">
        <v>2010</v>
      </c>
      <c r="I10" s="7">
        <v>2011</v>
      </c>
      <c r="J10" s="7">
        <v>2012</v>
      </c>
      <c r="K10" s="7">
        <v>2013</v>
      </c>
      <c r="L10" s="7">
        <v>2014</v>
      </c>
      <c r="M10" s="7">
        <v>2015</v>
      </c>
      <c r="N10" s="7">
        <v>2016</v>
      </c>
    </row>
    <row r="11" spans="3:19" ht="12">
      <c r="C11" s="7" t="s">
        <v>134</v>
      </c>
      <c r="D11" s="62">
        <v>197.41</v>
      </c>
      <c r="E11" s="62">
        <v>222.635</v>
      </c>
      <c r="F11" s="62">
        <v>225.15</v>
      </c>
      <c r="G11" s="62">
        <v>263.835</v>
      </c>
      <c r="H11" s="62">
        <v>259.4</v>
      </c>
      <c r="I11" s="62">
        <v>309.04</v>
      </c>
      <c r="J11" s="62">
        <v>335.29</v>
      </c>
      <c r="K11" s="62">
        <v>431.09</v>
      </c>
      <c r="L11" s="62">
        <v>626.96</v>
      </c>
      <c r="M11" s="62">
        <v>1322.825</v>
      </c>
      <c r="N11" s="62">
        <v>1258.865</v>
      </c>
      <c r="R11" s="8"/>
      <c r="S11" s="8"/>
    </row>
    <row r="12" spans="3:19" ht="12">
      <c r="C12" s="7" t="s">
        <v>106</v>
      </c>
      <c r="D12" s="62"/>
      <c r="E12" s="62"/>
      <c r="F12" s="62">
        <v>152.89</v>
      </c>
      <c r="G12" s="62">
        <v>195.84</v>
      </c>
      <c r="H12" s="62">
        <v>206.88</v>
      </c>
      <c r="I12" s="62">
        <v>263.16</v>
      </c>
      <c r="J12" s="62">
        <v>278.28</v>
      </c>
      <c r="K12" s="62">
        <v>372.855</v>
      </c>
      <c r="L12" s="62">
        <v>562.68</v>
      </c>
      <c r="M12" s="62">
        <v>1257.03</v>
      </c>
      <c r="N12" s="62">
        <v>1204.28</v>
      </c>
      <c r="R12" s="8"/>
      <c r="S12" s="8"/>
    </row>
    <row r="13" spans="13:14" ht="12">
      <c r="M13" s="8"/>
      <c r="N13" s="8"/>
    </row>
    <row r="14" spans="3:14" ht="12">
      <c r="C14" s="7" t="s">
        <v>116</v>
      </c>
      <c r="H14" s="8"/>
      <c r="I14" s="8"/>
      <c r="J14" s="8"/>
      <c r="K14" s="8"/>
      <c r="L14" s="8"/>
      <c r="M14" s="8"/>
      <c r="N14" s="62"/>
    </row>
    <row r="15" spans="3:13" ht="12">
      <c r="C15" s="7" t="s">
        <v>117</v>
      </c>
      <c r="H15" s="8"/>
      <c r="I15" s="8"/>
      <c r="J15" s="8"/>
      <c r="K15" s="8"/>
      <c r="L15" s="8"/>
      <c r="M15" s="8"/>
    </row>
    <row r="16" spans="1:8" ht="12" customHeight="1">
      <c r="A16" s="1" t="s">
        <v>16</v>
      </c>
      <c r="C16" s="12" t="s">
        <v>86</v>
      </c>
      <c r="D16" s="17"/>
      <c r="E16" s="17"/>
      <c r="F16" s="17"/>
      <c r="G16" s="17"/>
      <c r="H16" s="17"/>
    </row>
    <row r="17" ht="12"/>
    <row r="18" ht="12">
      <c r="O18" s="1"/>
    </row>
    <row r="19" ht="12"/>
    <row r="20" ht="12">
      <c r="A20" s="3" t="s">
        <v>66</v>
      </c>
    </row>
    <row r="21" ht="12">
      <c r="A21" s="9" t="s">
        <v>91</v>
      </c>
    </row>
    <row r="22" ht="12">
      <c r="A22" s="9" t="s">
        <v>92</v>
      </c>
    </row>
    <row r="23" ht="12"/>
    <row r="24" ht="12"/>
    <row r="25" ht="12"/>
    <row r="26" ht="12">
      <c r="A26" s="9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4" width="14.28125" style="33" customWidth="1"/>
    <col min="5" max="5" width="11.8515625" style="33" customWidth="1"/>
    <col min="6" max="6" width="13.140625" style="33" customWidth="1"/>
    <col min="7" max="7" width="11.7109375" style="33" customWidth="1"/>
    <col min="8" max="9" width="9.140625" style="33" customWidth="1"/>
    <col min="10" max="10" width="12.8515625" style="33" customWidth="1"/>
    <col min="11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32" s="36" customFormat="1" ht="15">
      <c r="A6" s="38"/>
      <c r="B6" s="38"/>
      <c r="C6" s="39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3:35" s="36" customFormat="1" ht="12">
      <c r="C7" s="72" t="s">
        <v>25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="36" customFormat="1" ht="12"/>
    <row r="9" spans="4:10" s="36" customFormat="1" ht="12">
      <c r="D9" s="74"/>
      <c r="G9" s="41"/>
      <c r="H9" s="41"/>
      <c r="I9" s="41"/>
      <c r="J9" s="41"/>
    </row>
    <row r="10" spans="4:9" ht="24">
      <c r="D10" s="52" t="s">
        <v>30</v>
      </c>
      <c r="E10" s="52" t="s">
        <v>31</v>
      </c>
      <c r="F10" s="52" t="s">
        <v>70</v>
      </c>
      <c r="G10" s="53" t="s">
        <v>29</v>
      </c>
      <c r="H10" s="53"/>
      <c r="I10" s="52"/>
    </row>
    <row r="11" spans="2:11" ht="12" customHeight="1">
      <c r="B11" s="72"/>
      <c r="C11" s="72" t="s">
        <v>75</v>
      </c>
      <c r="D11" s="76">
        <v>10.493262992154486</v>
      </c>
      <c r="E11" s="76">
        <v>2.6558922802667655</v>
      </c>
      <c r="F11" s="76">
        <v>3.925019681654888</v>
      </c>
      <c r="G11" s="76">
        <v>82.92582504592386</v>
      </c>
      <c r="H11" s="76"/>
      <c r="I11" s="76"/>
      <c r="J11" s="76"/>
      <c r="K11" s="76"/>
    </row>
    <row r="12" spans="2:11" ht="12" customHeight="1">
      <c r="B12" s="72"/>
      <c r="C12" s="75"/>
      <c r="D12" s="76"/>
      <c r="E12" s="76"/>
      <c r="F12" s="76"/>
      <c r="G12" s="76"/>
      <c r="H12" s="76"/>
      <c r="I12" s="76"/>
      <c r="J12" s="76"/>
      <c r="K12" s="76"/>
    </row>
    <row r="13" spans="2:11" ht="12" customHeight="1">
      <c r="B13" s="72"/>
      <c r="C13" s="75" t="s">
        <v>35</v>
      </c>
      <c r="D13" s="76">
        <v>0</v>
      </c>
      <c r="E13" s="76">
        <v>65.38461538461539</v>
      </c>
      <c r="F13" s="76">
        <v>0</v>
      </c>
      <c r="G13" s="76">
        <v>34.61538461538461</v>
      </c>
      <c r="H13" s="76"/>
      <c r="I13" s="76"/>
      <c r="J13" s="76"/>
      <c r="K13" s="76"/>
    </row>
    <row r="14" spans="2:11" ht="12" customHeight="1">
      <c r="B14" s="75"/>
      <c r="C14" s="75" t="s">
        <v>54</v>
      </c>
      <c r="D14" s="76">
        <v>19.272313814667424</v>
      </c>
      <c r="E14" s="76">
        <v>32.74587833996589</v>
      </c>
      <c r="F14" s="76">
        <v>5.57134735645253</v>
      </c>
      <c r="G14" s="76">
        <v>42.410460488914154</v>
      </c>
      <c r="H14" s="76"/>
      <c r="I14" s="76"/>
      <c r="J14" s="76"/>
      <c r="K14" s="76"/>
    </row>
    <row r="15" spans="2:11" ht="12" customHeight="1">
      <c r="B15" s="72"/>
      <c r="C15" s="75" t="s">
        <v>148</v>
      </c>
      <c r="D15" s="76">
        <v>44.919941775836975</v>
      </c>
      <c r="E15" s="76">
        <v>2.7219796215429404</v>
      </c>
      <c r="F15" s="76">
        <v>4.344978165938865</v>
      </c>
      <c r="G15" s="76">
        <v>48.01310043668122</v>
      </c>
      <c r="H15" s="76"/>
      <c r="I15" s="76"/>
      <c r="J15" s="76"/>
      <c r="K15" s="76"/>
    </row>
    <row r="16" spans="2:11" ht="12" customHeight="1">
      <c r="B16" s="75"/>
      <c r="C16" s="75" t="s">
        <v>37</v>
      </c>
      <c r="D16" s="76">
        <v>9.163346613545817</v>
      </c>
      <c r="E16" s="76">
        <v>39.44223107569721</v>
      </c>
      <c r="F16" s="76">
        <v>0</v>
      </c>
      <c r="G16" s="76">
        <v>51.39442231075697</v>
      </c>
      <c r="H16" s="76"/>
      <c r="I16" s="76"/>
      <c r="J16" s="76"/>
      <c r="K16" s="76"/>
    </row>
    <row r="17" spans="2:11" ht="12" customHeight="1">
      <c r="B17" s="75"/>
      <c r="C17" s="75" t="s">
        <v>42</v>
      </c>
      <c r="D17" s="76">
        <v>6.16838900905231</v>
      </c>
      <c r="E17" s="76">
        <v>1.2897540655291195</v>
      </c>
      <c r="F17" s="76">
        <v>39.23736281342626</v>
      </c>
      <c r="G17" s="76">
        <v>53.304494111992305</v>
      </c>
      <c r="H17" s="76"/>
      <c r="I17" s="76"/>
      <c r="J17" s="76"/>
      <c r="K17" s="76"/>
    </row>
    <row r="18" spans="2:11" ht="12" customHeight="1">
      <c r="B18" s="72"/>
      <c r="C18" s="75" t="s">
        <v>48</v>
      </c>
      <c r="D18" s="76">
        <v>4.587155963302752</v>
      </c>
      <c r="E18" s="76">
        <v>24.770642201834864</v>
      </c>
      <c r="F18" s="76">
        <v>14.678899082568808</v>
      </c>
      <c r="G18" s="76">
        <v>55.96330275229357</v>
      </c>
      <c r="H18" s="76"/>
      <c r="I18" s="76"/>
      <c r="J18" s="76"/>
      <c r="K18" s="76"/>
    </row>
    <row r="19" spans="2:11" ht="12" customHeight="1">
      <c r="B19" s="75"/>
      <c r="C19" s="75" t="s">
        <v>47</v>
      </c>
      <c r="D19" s="76">
        <v>29.377713458755427</v>
      </c>
      <c r="E19" s="76">
        <v>14.616497829232996</v>
      </c>
      <c r="F19" s="76">
        <v>0</v>
      </c>
      <c r="G19" s="76">
        <v>56.00578871201157</v>
      </c>
      <c r="H19" s="76"/>
      <c r="I19" s="76"/>
      <c r="J19" s="76"/>
      <c r="K19" s="76"/>
    </row>
    <row r="20" spans="2:11" ht="12" customHeight="1">
      <c r="B20" s="75"/>
      <c r="C20" s="75" t="s">
        <v>44</v>
      </c>
      <c r="D20" s="76">
        <v>26.65706051873199</v>
      </c>
      <c r="E20" s="76">
        <v>7.492795389048991</v>
      </c>
      <c r="F20" s="76">
        <v>8.645533141210375</v>
      </c>
      <c r="G20" s="76">
        <v>57.20461095100865</v>
      </c>
      <c r="H20" s="76"/>
      <c r="I20" s="76"/>
      <c r="J20" s="76"/>
      <c r="K20" s="76"/>
    </row>
    <row r="21" spans="2:11" ht="12" customHeight="1">
      <c r="B21" s="72"/>
      <c r="C21" s="75" t="s">
        <v>33</v>
      </c>
      <c r="D21" s="76">
        <v>24.04481470841712</v>
      </c>
      <c r="E21" s="76">
        <v>10.140764148233266</v>
      </c>
      <c r="F21" s="76">
        <v>5.515656420568802</v>
      </c>
      <c r="G21" s="76">
        <v>60.29876472278081</v>
      </c>
      <c r="H21" s="76"/>
      <c r="I21" s="76"/>
      <c r="J21" s="76"/>
      <c r="K21" s="76"/>
    </row>
    <row r="22" spans="2:11" ht="12" customHeight="1">
      <c r="B22" s="75"/>
      <c r="C22" s="75" t="s">
        <v>52</v>
      </c>
      <c r="D22" s="76">
        <v>2.272727272727273</v>
      </c>
      <c r="E22" s="76">
        <v>27.27272727272727</v>
      </c>
      <c r="F22" s="76">
        <v>0</v>
      </c>
      <c r="G22" s="76">
        <v>70.45454545454545</v>
      </c>
      <c r="H22" s="76"/>
      <c r="I22" s="76"/>
      <c r="J22" s="76"/>
      <c r="K22" s="76"/>
    </row>
    <row r="23" spans="2:11" ht="12" customHeight="1">
      <c r="B23" s="75"/>
      <c r="C23" s="75" t="s">
        <v>59</v>
      </c>
      <c r="D23" s="76">
        <v>8.737207138628097</v>
      </c>
      <c r="E23" s="76">
        <v>9.447686712340353</v>
      </c>
      <c r="F23" s="76">
        <v>7.257041360060898</v>
      </c>
      <c r="G23" s="76">
        <v>74.55806478897064</v>
      </c>
      <c r="H23" s="76"/>
      <c r="I23" s="76"/>
      <c r="J23" s="76"/>
      <c r="K23" s="76"/>
    </row>
    <row r="24" spans="2:11" ht="12" customHeight="1">
      <c r="B24" s="75"/>
      <c r="C24" s="75" t="s">
        <v>53</v>
      </c>
      <c r="D24" s="76">
        <v>7.339449541284404</v>
      </c>
      <c r="E24" s="76">
        <v>12.232415902140673</v>
      </c>
      <c r="F24" s="76">
        <v>0</v>
      </c>
      <c r="G24" s="76">
        <v>80.42813455657493</v>
      </c>
      <c r="H24" s="76"/>
      <c r="I24" s="76"/>
      <c r="J24" s="76"/>
      <c r="K24" s="76"/>
    </row>
    <row r="25" spans="2:11" ht="12" customHeight="1">
      <c r="B25" s="72"/>
      <c r="C25" s="75" t="s">
        <v>40</v>
      </c>
      <c r="D25" s="76">
        <v>14.225648213034336</v>
      </c>
      <c r="E25" s="76">
        <v>5.325858444288718</v>
      </c>
      <c r="F25" s="76">
        <v>0</v>
      </c>
      <c r="G25" s="76">
        <v>80.44849334267694</v>
      </c>
      <c r="H25" s="76"/>
      <c r="I25" s="76"/>
      <c r="J25" s="76"/>
      <c r="K25" s="76"/>
    </row>
    <row r="26" spans="2:11" ht="12" customHeight="1">
      <c r="B26" s="72"/>
      <c r="C26" s="75" t="s">
        <v>28</v>
      </c>
      <c r="D26" s="76">
        <v>13.636363636363635</v>
      </c>
      <c r="E26" s="76">
        <v>0</v>
      </c>
      <c r="F26" s="76">
        <v>4.545454545454546</v>
      </c>
      <c r="G26" s="76">
        <v>81.81818181818183</v>
      </c>
      <c r="H26" s="76"/>
      <c r="I26" s="59"/>
      <c r="J26" s="76"/>
      <c r="K26" s="76"/>
    </row>
    <row r="27" spans="2:11" ht="12" customHeight="1">
      <c r="B27" s="75"/>
      <c r="C27" s="75" t="s">
        <v>45</v>
      </c>
      <c r="D27" s="76">
        <v>10.919220055710307</v>
      </c>
      <c r="E27" s="76">
        <v>4.623955431754875</v>
      </c>
      <c r="F27" s="76">
        <v>0</v>
      </c>
      <c r="G27" s="76">
        <v>84.45682451253482</v>
      </c>
      <c r="H27" s="76"/>
      <c r="I27" s="76"/>
      <c r="J27" s="76"/>
      <c r="K27" s="76"/>
    </row>
    <row r="28" spans="2:11" ht="12" customHeight="1">
      <c r="B28" s="75"/>
      <c r="C28" s="75" t="s">
        <v>58</v>
      </c>
      <c r="D28" s="76">
        <v>3.418803418803419</v>
      </c>
      <c r="E28" s="76">
        <v>11.11111111111111</v>
      </c>
      <c r="F28" s="76">
        <v>0</v>
      </c>
      <c r="G28" s="76">
        <v>85.47008547008546</v>
      </c>
      <c r="H28" s="76"/>
      <c r="I28" s="76"/>
      <c r="J28" s="76"/>
      <c r="K28" s="76"/>
    </row>
    <row r="29" spans="2:11" ht="12" customHeight="1">
      <c r="B29" s="72"/>
      <c r="C29" s="75" t="s">
        <v>39</v>
      </c>
      <c r="D29" s="76">
        <v>6.882780921584479</v>
      </c>
      <c r="E29" s="76">
        <v>0.6919967663702506</v>
      </c>
      <c r="F29" s="76">
        <v>1.563459983831851</v>
      </c>
      <c r="G29" s="76">
        <v>90.86176232821343</v>
      </c>
      <c r="H29" s="76"/>
      <c r="I29" s="76"/>
      <c r="J29" s="76"/>
      <c r="K29" s="76"/>
    </row>
    <row r="30" spans="2:11" ht="12" customHeight="1">
      <c r="B30" s="72"/>
      <c r="C30" s="75" t="s">
        <v>60</v>
      </c>
      <c r="D30" s="76">
        <v>8.333333333333332</v>
      </c>
      <c r="E30" s="76">
        <v>0</v>
      </c>
      <c r="F30" s="76">
        <v>0</v>
      </c>
      <c r="G30" s="76">
        <v>91.66666666666666</v>
      </c>
      <c r="H30" s="76"/>
      <c r="I30" s="76"/>
      <c r="J30" s="76"/>
      <c r="K30" s="76"/>
    </row>
    <row r="31" spans="2:11" ht="12" customHeight="1">
      <c r="B31" s="72"/>
      <c r="C31" s="75" t="s">
        <v>34</v>
      </c>
      <c r="D31" s="76">
        <v>5.9512739445787615</v>
      </c>
      <c r="E31" s="76">
        <v>0.5207364701506416</v>
      </c>
      <c r="F31" s="76">
        <v>0</v>
      </c>
      <c r="G31" s="76">
        <v>93.5279895852706</v>
      </c>
      <c r="H31" s="76"/>
      <c r="I31" s="76"/>
      <c r="J31" s="76"/>
      <c r="K31" s="76"/>
    </row>
    <row r="32" spans="2:11" ht="12" customHeight="1">
      <c r="B32" s="72"/>
      <c r="C32" s="75" t="s">
        <v>56</v>
      </c>
      <c r="D32" s="76">
        <v>1.4018691588785046</v>
      </c>
      <c r="E32" s="76">
        <v>3.7383177570093453</v>
      </c>
      <c r="F32" s="76">
        <v>1.32398753894081</v>
      </c>
      <c r="G32" s="76">
        <v>93.53582554517133</v>
      </c>
      <c r="H32" s="76"/>
      <c r="I32" s="59"/>
      <c r="J32" s="76"/>
      <c r="K32" s="76"/>
    </row>
    <row r="33" spans="2:11" ht="12" customHeight="1">
      <c r="B33" s="72"/>
      <c r="C33" s="75" t="s">
        <v>43</v>
      </c>
      <c r="D33" s="76">
        <v>3.1067961165048543</v>
      </c>
      <c r="E33" s="76">
        <v>0</v>
      </c>
      <c r="F33" s="76">
        <v>0.7766990291262136</v>
      </c>
      <c r="G33" s="76">
        <v>96.11650485436894</v>
      </c>
      <c r="H33" s="76"/>
      <c r="I33" s="76"/>
      <c r="J33" s="76"/>
      <c r="K33" s="76"/>
    </row>
    <row r="34" spans="2:11" ht="12" customHeight="1">
      <c r="B34" s="75"/>
      <c r="C34" s="75" t="s">
        <v>147</v>
      </c>
      <c r="D34" s="76">
        <v>0.4914004914004914</v>
      </c>
      <c r="E34" s="76">
        <v>2.457002457002457</v>
      </c>
      <c r="F34" s="76">
        <v>0</v>
      </c>
      <c r="G34" s="76">
        <v>97.05159705159704</v>
      </c>
      <c r="H34" s="76"/>
      <c r="I34" s="76"/>
      <c r="J34" s="76"/>
      <c r="K34" s="76"/>
    </row>
    <row r="35" spans="2:11" ht="12" customHeight="1">
      <c r="B35" s="75"/>
      <c r="C35" s="75" t="s">
        <v>51</v>
      </c>
      <c r="D35" s="76">
        <v>0.9433962264150944</v>
      </c>
      <c r="E35" s="76">
        <v>0.3144654088050315</v>
      </c>
      <c r="F35" s="76">
        <v>0</v>
      </c>
      <c r="G35" s="76">
        <v>98.74213836477988</v>
      </c>
      <c r="H35" s="76"/>
      <c r="I35" s="76"/>
      <c r="J35" s="76"/>
      <c r="K35" s="76"/>
    </row>
    <row r="36" spans="2:11" ht="12" customHeight="1">
      <c r="B36" s="75"/>
      <c r="C36" s="75" t="s">
        <v>46</v>
      </c>
      <c r="D36" s="76">
        <v>0.7761966364812419</v>
      </c>
      <c r="E36" s="76">
        <v>0</v>
      </c>
      <c r="F36" s="76">
        <v>0</v>
      </c>
      <c r="G36" s="76">
        <v>99.22380336351875</v>
      </c>
      <c r="H36" s="76"/>
      <c r="I36" s="76"/>
      <c r="J36" s="76"/>
      <c r="K36" s="76"/>
    </row>
    <row r="37" spans="2:11" ht="12" customHeight="1">
      <c r="B37" s="75"/>
      <c r="C37" s="75" t="s">
        <v>41</v>
      </c>
      <c r="D37" s="76">
        <v>0</v>
      </c>
      <c r="E37" s="76">
        <v>0</v>
      </c>
      <c r="F37" s="76">
        <v>0</v>
      </c>
      <c r="G37" s="76">
        <v>100</v>
      </c>
      <c r="H37" s="76"/>
      <c r="I37" s="76"/>
      <c r="J37" s="76"/>
      <c r="K37" s="76"/>
    </row>
    <row r="38" spans="2:11" ht="12" customHeight="1">
      <c r="B38" s="75"/>
      <c r="C38" s="75" t="s">
        <v>69</v>
      </c>
      <c r="D38" s="76">
        <v>0</v>
      </c>
      <c r="E38" s="76">
        <v>0</v>
      </c>
      <c r="F38" s="76">
        <v>0</v>
      </c>
      <c r="G38" s="76">
        <v>100</v>
      </c>
      <c r="H38" s="76"/>
      <c r="I38" s="76"/>
      <c r="J38" s="76"/>
      <c r="K38" s="76"/>
    </row>
    <row r="39" spans="1:11" ht="12" customHeight="1">
      <c r="A39" s="47"/>
      <c r="B39" s="75"/>
      <c r="C39" s="75" t="s">
        <v>50</v>
      </c>
      <c r="D39" s="76">
        <v>0</v>
      </c>
      <c r="E39" s="76">
        <v>0</v>
      </c>
      <c r="F39" s="76">
        <v>0</v>
      </c>
      <c r="G39" s="76">
        <v>100</v>
      </c>
      <c r="H39" s="76"/>
      <c r="I39" s="76"/>
      <c r="J39" s="76"/>
      <c r="K39" s="76"/>
    </row>
    <row r="40" spans="1:11" ht="12" customHeight="1">
      <c r="A40" s="47"/>
      <c r="B40" s="72"/>
      <c r="C40" s="75" t="s">
        <v>57</v>
      </c>
      <c r="D40" s="76">
        <v>0</v>
      </c>
      <c r="E40" s="76">
        <v>0</v>
      </c>
      <c r="F40" s="76">
        <v>0</v>
      </c>
      <c r="G40" s="76">
        <v>100</v>
      </c>
      <c r="H40" s="76"/>
      <c r="I40" s="76"/>
      <c r="J40" s="76"/>
      <c r="K40" s="76"/>
    </row>
    <row r="41" spans="1:11" ht="12" customHeight="1">
      <c r="A41" s="47"/>
      <c r="B41" s="72"/>
      <c r="C41" s="75"/>
      <c r="D41" s="76"/>
      <c r="E41" s="76"/>
      <c r="F41" s="76"/>
      <c r="G41" s="76"/>
      <c r="H41" s="76"/>
      <c r="I41" s="76"/>
      <c r="J41" s="76"/>
      <c r="K41" s="76"/>
    </row>
    <row r="42" spans="1:11" ht="12" customHeight="1">
      <c r="A42" s="47"/>
      <c r="B42" s="72"/>
      <c r="C42" s="75" t="s">
        <v>65</v>
      </c>
      <c r="D42" s="76">
        <v>4.57516339869281</v>
      </c>
      <c r="E42" s="76">
        <v>0</v>
      </c>
      <c r="F42" s="76">
        <v>7.8431372549019605</v>
      </c>
      <c r="G42" s="76">
        <v>87.58169934640523</v>
      </c>
      <c r="H42" s="76"/>
      <c r="I42" s="76"/>
      <c r="J42" s="76"/>
      <c r="K42" s="76"/>
    </row>
    <row r="43" spans="2:11" ht="12" customHeight="1">
      <c r="B43" s="72"/>
      <c r="C43" s="75" t="s">
        <v>55</v>
      </c>
      <c r="D43" s="76">
        <v>2.5785656728444803</v>
      </c>
      <c r="E43" s="76">
        <v>1.20870265914585</v>
      </c>
      <c r="F43" s="76">
        <v>4.552780016116036</v>
      </c>
      <c r="G43" s="76">
        <v>91.65995165189364</v>
      </c>
      <c r="H43" s="76"/>
      <c r="I43" s="76"/>
      <c r="J43" s="76"/>
      <c r="K43" s="76"/>
    </row>
    <row r="44" spans="2:11" ht="12" customHeight="1">
      <c r="B44" s="72"/>
      <c r="C44" s="75" t="s">
        <v>36</v>
      </c>
      <c r="D44" s="76">
        <v>4.737903225806452</v>
      </c>
      <c r="E44" s="76">
        <v>0.655241935483871</v>
      </c>
      <c r="F44" s="76">
        <v>1.9153225806451613</v>
      </c>
      <c r="G44" s="76">
        <v>92.69153225806451</v>
      </c>
      <c r="H44" s="76"/>
      <c r="I44" s="76"/>
      <c r="J44" s="76"/>
      <c r="K44" s="76"/>
    </row>
    <row r="45" spans="2:11" ht="12" customHeight="1">
      <c r="B45" s="75"/>
      <c r="C45" s="75" t="s">
        <v>49</v>
      </c>
      <c r="D45" s="76">
        <v>0</v>
      </c>
      <c r="E45" s="76">
        <v>0</v>
      </c>
      <c r="F45" s="76">
        <v>0</v>
      </c>
      <c r="G45" s="76">
        <v>100</v>
      </c>
      <c r="H45" s="76"/>
      <c r="I45" s="76"/>
      <c r="J45" s="76"/>
      <c r="K45" s="76"/>
    </row>
    <row r="46" spans="2:10" ht="12" customHeight="1">
      <c r="B46" s="73"/>
      <c r="C46" s="75"/>
      <c r="D46" s="76"/>
      <c r="E46" s="76"/>
      <c r="G46" s="73"/>
      <c r="H46" s="73"/>
      <c r="I46" s="73"/>
      <c r="J46" s="73"/>
    </row>
    <row r="47" spans="2:10" ht="12" customHeight="1">
      <c r="B47" s="73"/>
      <c r="C47" s="72" t="s">
        <v>146</v>
      </c>
      <c r="D47" s="76"/>
      <c r="E47" s="76"/>
      <c r="G47" s="73"/>
      <c r="H47" s="73"/>
      <c r="I47" s="73"/>
      <c r="J47" s="73"/>
    </row>
    <row r="48" spans="2:10" ht="12" customHeight="1">
      <c r="B48" s="73"/>
      <c r="C48" s="13" t="s">
        <v>150</v>
      </c>
      <c r="D48" s="76"/>
      <c r="E48" s="76"/>
      <c r="G48" s="73"/>
      <c r="H48" s="73"/>
      <c r="I48" s="73"/>
      <c r="J48" s="73"/>
    </row>
    <row r="49" spans="2:10" ht="12" customHeight="1">
      <c r="B49" s="73"/>
      <c r="D49" s="73"/>
      <c r="E49" s="73"/>
      <c r="G49" s="73"/>
      <c r="H49" s="73"/>
      <c r="I49" s="73"/>
      <c r="J49" s="73"/>
    </row>
    <row r="50" ht="12" customHeight="1"/>
    <row r="51" spans="1:10" ht="12" customHeight="1">
      <c r="A51" s="9"/>
      <c r="D51" s="42"/>
      <c r="E51" s="42"/>
      <c r="G51" s="50"/>
      <c r="H51" s="50"/>
      <c r="I51" s="50"/>
      <c r="J51" s="50"/>
    </row>
    <row r="52" ht="12" customHeight="1">
      <c r="A52" s="51" t="s">
        <v>67</v>
      </c>
    </row>
    <row r="53" spans="1:5" ht="12" customHeight="1">
      <c r="A53" s="9" t="s">
        <v>149</v>
      </c>
      <c r="C53" s="36"/>
      <c r="D53" s="42"/>
      <c r="E53" s="42"/>
    </row>
    <row r="54" spans="3:5" ht="12" customHeight="1">
      <c r="C54" s="36"/>
      <c r="D54" s="42"/>
      <c r="E54" s="42"/>
    </row>
    <row r="55" spans="4:5" ht="12" customHeight="1">
      <c r="D55" s="42"/>
      <c r="E55" s="42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26.00390625" style="33" customWidth="1"/>
    <col min="4" max="6" width="9.140625" style="33" customWidth="1"/>
    <col min="7" max="10" width="12.8515625" style="33" customWidth="1"/>
    <col min="11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24" s="36" customFormat="1" ht="15">
      <c r="A6" s="38"/>
      <c r="B6" s="38"/>
      <c r="C6" s="39" t="s">
        <v>118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3:27" s="36" customFormat="1" ht="12">
      <c r="C7" s="44" t="s">
        <v>96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="36" customFormat="1" ht="12"/>
    <row r="9" spans="7:10" s="36" customFormat="1" ht="12">
      <c r="G9" s="41"/>
      <c r="H9" s="41"/>
      <c r="I9" s="41"/>
      <c r="J9" s="41"/>
    </row>
    <row r="10" spans="4:10" ht="12" customHeight="1">
      <c r="D10" s="42">
        <v>2015</v>
      </c>
      <c r="E10" s="42">
        <v>2016</v>
      </c>
      <c r="G10" s="43"/>
      <c r="H10" s="43"/>
      <c r="I10" s="43"/>
      <c r="J10" s="43"/>
    </row>
    <row r="11" spans="2:11" ht="12" customHeight="1">
      <c r="B11" s="46"/>
      <c r="C11" s="44" t="s">
        <v>17</v>
      </c>
      <c r="D11" s="45">
        <v>362.73</v>
      </c>
      <c r="E11" s="45">
        <v>334.82</v>
      </c>
      <c r="F11" s="79"/>
      <c r="G11" s="79"/>
      <c r="H11" s="46"/>
      <c r="I11" s="65"/>
      <c r="J11" s="46"/>
      <c r="K11" s="46"/>
    </row>
    <row r="12" spans="2:11" ht="12" customHeight="1">
      <c r="B12" s="57"/>
      <c r="C12" s="44" t="s">
        <v>0</v>
      </c>
      <c r="D12" s="45">
        <v>178.305</v>
      </c>
      <c r="E12" s="45">
        <v>182.985</v>
      </c>
      <c r="F12" s="79"/>
      <c r="G12" s="79"/>
      <c r="H12" s="73"/>
      <c r="I12" s="65"/>
      <c r="J12" s="46"/>
      <c r="K12" s="46"/>
    </row>
    <row r="13" spans="2:11" ht="12" customHeight="1">
      <c r="B13" s="57"/>
      <c r="C13" s="40" t="s">
        <v>3</v>
      </c>
      <c r="D13" s="45">
        <v>121.59</v>
      </c>
      <c r="E13" s="45">
        <v>126.955</v>
      </c>
      <c r="F13" s="79"/>
      <c r="G13" s="79"/>
      <c r="H13" s="73"/>
      <c r="I13" s="65"/>
      <c r="J13" s="46"/>
      <c r="K13" s="46"/>
    </row>
    <row r="14" spans="2:11" ht="12" customHeight="1">
      <c r="B14" s="57"/>
      <c r="C14" s="75" t="s">
        <v>6</v>
      </c>
      <c r="D14" s="45">
        <v>46.52</v>
      </c>
      <c r="E14" s="45">
        <v>47.595</v>
      </c>
      <c r="F14" s="79"/>
      <c r="G14" s="79"/>
      <c r="H14" s="73"/>
      <c r="I14" s="65"/>
      <c r="J14" s="46"/>
      <c r="K14" s="46"/>
    </row>
    <row r="15" spans="2:11" ht="12" customHeight="1">
      <c r="B15" s="57"/>
      <c r="C15" s="72" t="s">
        <v>5</v>
      </c>
      <c r="D15" s="45">
        <v>30.025</v>
      </c>
      <c r="E15" s="45">
        <v>46.145</v>
      </c>
      <c r="F15" s="79"/>
      <c r="G15" s="79"/>
      <c r="H15" s="73"/>
      <c r="I15" s="65"/>
      <c r="J15" s="46"/>
      <c r="K15" s="46"/>
    </row>
    <row r="16" spans="2:11" ht="12" customHeight="1">
      <c r="B16" s="57"/>
      <c r="C16" s="40" t="s">
        <v>7</v>
      </c>
      <c r="D16" s="45">
        <v>25.4</v>
      </c>
      <c r="E16" s="45">
        <v>40.16</v>
      </c>
      <c r="F16" s="79"/>
      <c r="G16" s="79"/>
      <c r="H16" s="73"/>
      <c r="I16" s="65"/>
      <c r="J16" s="46"/>
      <c r="K16" s="46"/>
    </row>
    <row r="17" spans="2:11" ht="12" customHeight="1">
      <c r="B17" s="57"/>
      <c r="C17" s="44" t="s">
        <v>11</v>
      </c>
      <c r="D17" s="45">
        <v>33.115</v>
      </c>
      <c r="E17" s="45">
        <v>33.405</v>
      </c>
      <c r="F17" s="79"/>
      <c r="G17" s="79"/>
      <c r="H17" s="73"/>
      <c r="I17" s="65"/>
      <c r="J17" s="46"/>
      <c r="K17" s="46"/>
    </row>
    <row r="18" spans="2:11" ht="12" customHeight="1">
      <c r="B18" s="57"/>
      <c r="C18" s="75" t="s">
        <v>21</v>
      </c>
      <c r="D18" s="45">
        <v>66.14</v>
      </c>
      <c r="E18" s="45">
        <v>28.925</v>
      </c>
      <c r="F18" s="79"/>
      <c r="G18" s="79"/>
      <c r="H18" s="73"/>
      <c r="I18" s="65"/>
      <c r="J18" s="46"/>
      <c r="K18" s="46"/>
    </row>
    <row r="19" spans="2:11" ht="12" customHeight="1">
      <c r="B19" s="57"/>
      <c r="C19" s="40" t="s">
        <v>1</v>
      </c>
      <c r="D19" s="45">
        <v>18.395</v>
      </c>
      <c r="E19" s="45">
        <v>23.015</v>
      </c>
      <c r="F19" s="79"/>
      <c r="G19" s="79"/>
      <c r="H19" s="73"/>
      <c r="I19" s="65"/>
      <c r="J19" s="46"/>
      <c r="K19" s="46"/>
    </row>
    <row r="20" spans="2:11" ht="12" customHeight="1">
      <c r="B20" s="57"/>
      <c r="C20" s="40" t="s">
        <v>32</v>
      </c>
      <c r="D20" s="45">
        <v>21.335</v>
      </c>
      <c r="E20" s="45">
        <v>20.04</v>
      </c>
      <c r="F20" s="79"/>
      <c r="G20" s="79"/>
      <c r="H20" s="73"/>
      <c r="I20" s="65"/>
      <c r="J20" s="46"/>
      <c r="K20" s="46"/>
    </row>
    <row r="21" spans="2:11" ht="12" customHeight="1">
      <c r="B21" s="57"/>
      <c r="C21" s="40" t="s">
        <v>2</v>
      </c>
      <c r="D21" s="45">
        <v>19.61</v>
      </c>
      <c r="E21" s="45">
        <v>18.94</v>
      </c>
      <c r="F21" s="79"/>
      <c r="G21" s="79"/>
      <c r="H21" s="73"/>
      <c r="I21" s="65"/>
      <c r="J21" s="46"/>
      <c r="K21" s="46"/>
    </row>
    <row r="22" spans="2:11" ht="12" customHeight="1">
      <c r="B22" s="57"/>
      <c r="C22" s="40" t="s">
        <v>10</v>
      </c>
      <c r="D22" s="45">
        <v>17.745</v>
      </c>
      <c r="E22" s="45">
        <v>15.985</v>
      </c>
      <c r="F22" s="79"/>
      <c r="G22" s="79"/>
      <c r="H22" s="73"/>
      <c r="I22" s="65"/>
      <c r="J22" s="46"/>
      <c r="K22" s="46"/>
    </row>
    <row r="23" spans="2:11" ht="12" customHeight="1">
      <c r="B23" s="57"/>
      <c r="C23" s="75" t="s">
        <v>82</v>
      </c>
      <c r="D23" s="45">
        <v>12.225</v>
      </c>
      <c r="E23" s="45">
        <v>15.725</v>
      </c>
      <c r="F23" s="79"/>
      <c r="G23" s="79"/>
      <c r="H23" s="73"/>
      <c r="I23" s="65"/>
      <c r="J23" s="46"/>
      <c r="K23" s="46"/>
    </row>
    <row r="24" spans="2:11" ht="12" customHeight="1">
      <c r="B24" s="57"/>
      <c r="C24" s="75" t="s">
        <v>18</v>
      </c>
      <c r="D24" s="45">
        <v>5.49</v>
      </c>
      <c r="E24" s="45">
        <v>13.425</v>
      </c>
      <c r="F24" s="79"/>
      <c r="G24" s="79"/>
      <c r="H24" s="73"/>
      <c r="I24" s="65"/>
      <c r="J24" s="46"/>
      <c r="K24" s="46"/>
    </row>
    <row r="25" spans="2:10" ht="12" customHeight="1">
      <c r="B25" s="73"/>
      <c r="C25" s="72" t="s">
        <v>119</v>
      </c>
      <c r="D25" s="45">
        <v>5.44</v>
      </c>
      <c r="E25" s="45">
        <v>11.2</v>
      </c>
      <c r="F25" s="79"/>
      <c r="G25" s="79"/>
      <c r="H25" s="73"/>
      <c r="I25" s="65"/>
      <c r="J25" s="46"/>
    </row>
    <row r="26" spans="2:11" ht="12" customHeight="1">
      <c r="B26" s="57"/>
      <c r="C26" s="75" t="s">
        <v>93</v>
      </c>
      <c r="D26" s="45">
        <v>5.585</v>
      </c>
      <c r="E26" s="45">
        <v>11.175</v>
      </c>
      <c r="F26" s="79"/>
      <c r="G26" s="79"/>
      <c r="H26" s="73"/>
      <c r="I26" s="65"/>
      <c r="J26" s="46"/>
      <c r="K26" s="46"/>
    </row>
    <row r="27" spans="2:11" ht="12" customHeight="1">
      <c r="B27" s="57"/>
      <c r="C27" s="75" t="s">
        <v>19</v>
      </c>
      <c r="D27" s="45">
        <v>7.63</v>
      </c>
      <c r="E27" s="45">
        <v>11.165</v>
      </c>
      <c r="F27" s="79"/>
      <c r="G27" s="79"/>
      <c r="H27" s="73"/>
      <c r="I27" s="65"/>
      <c r="J27" s="46"/>
      <c r="K27" s="46"/>
    </row>
    <row r="28" spans="2:11" ht="12" customHeight="1">
      <c r="B28" s="57"/>
      <c r="C28" s="75" t="s">
        <v>62</v>
      </c>
      <c r="D28" s="45">
        <v>20.84</v>
      </c>
      <c r="E28" s="45">
        <v>11.09</v>
      </c>
      <c r="F28" s="79"/>
      <c r="G28" s="79"/>
      <c r="H28" s="73"/>
      <c r="I28" s="65"/>
      <c r="J28" s="46"/>
      <c r="K28" s="46"/>
    </row>
    <row r="29" spans="2:11" ht="12" customHeight="1">
      <c r="B29" s="57"/>
      <c r="C29" s="75" t="s">
        <v>22</v>
      </c>
      <c r="D29" s="45">
        <v>10.92</v>
      </c>
      <c r="E29" s="45">
        <v>11.06</v>
      </c>
      <c r="F29" s="79"/>
      <c r="G29" s="79"/>
      <c r="H29" s="73"/>
      <c r="I29" s="65"/>
      <c r="J29" s="46"/>
      <c r="K29" s="46"/>
    </row>
    <row r="30" spans="2:10" ht="12" customHeight="1">
      <c r="B30" s="73"/>
      <c r="C30" s="72" t="s">
        <v>9</v>
      </c>
      <c r="D30" s="45">
        <v>4.18</v>
      </c>
      <c r="E30" s="45">
        <v>10.1</v>
      </c>
      <c r="F30" s="79"/>
      <c r="G30" s="79"/>
      <c r="H30" s="73"/>
      <c r="I30" s="65"/>
      <c r="J30" s="46"/>
    </row>
    <row r="31" spans="2:11" ht="12" customHeight="1">
      <c r="B31" s="57"/>
      <c r="C31" s="75" t="s">
        <v>61</v>
      </c>
      <c r="D31" s="45">
        <v>19.065</v>
      </c>
      <c r="E31" s="45">
        <v>9.95</v>
      </c>
      <c r="F31" s="79"/>
      <c r="G31" s="79"/>
      <c r="H31" s="73"/>
      <c r="I31" s="65"/>
      <c r="J31" s="46"/>
      <c r="K31" s="46"/>
    </row>
    <row r="32" spans="2:11" ht="12" customHeight="1">
      <c r="B32" s="57"/>
      <c r="C32" s="75" t="s">
        <v>77</v>
      </c>
      <c r="D32" s="45">
        <v>8.885</v>
      </c>
      <c r="E32" s="45">
        <v>9.51</v>
      </c>
      <c r="F32" s="79"/>
      <c r="G32" s="79"/>
      <c r="H32" s="73"/>
      <c r="I32" s="65"/>
      <c r="J32" s="46"/>
      <c r="K32" s="46"/>
    </row>
    <row r="33" spans="2:11" ht="12" customHeight="1">
      <c r="B33" s="57"/>
      <c r="C33" s="72" t="s">
        <v>80</v>
      </c>
      <c r="D33" s="45">
        <v>8.315</v>
      </c>
      <c r="E33" s="45">
        <v>9.495</v>
      </c>
      <c r="F33" s="79"/>
      <c r="G33" s="79"/>
      <c r="H33" s="73"/>
      <c r="I33" s="65"/>
      <c r="J33" s="46"/>
      <c r="K33" s="46"/>
    </row>
    <row r="34" spans="2:11" ht="12" customHeight="1">
      <c r="B34" s="57"/>
      <c r="C34" s="72" t="s">
        <v>14</v>
      </c>
      <c r="D34" s="45">
        <v>66.885</v>
      </c>
      <c r="E34" s="45">
        <v>9.16</v>
      </c>
      <c r="F34" s="79"/>
      <c r="G34" s="79"/>
      <c r="H34" s="73"/>
      <c r="I34" s="65"/>
      <c r="J34" s="46"/>
      <c r="K34" s="46"/>
    </row>
    <row r="35" spans="2:11" ht="12" customHeight="1">
      <c r="B35" s="57"/>
      <c r="C35" s="75" t="s">
        <v>24</v>
      </c>
      <c r="D35" s="45">
        <v>19.09</v>
      </c>
      <c r="E35" s="45">
        <v>8.88</v>
      </c>
      <c r="F35" s="79"/>
      <c r="G35" s="79"/>
      <c r="H35" s="73"/>
      <c r="I35" s="65"/>
      <c r="J35" s="46"/>
      <c r="K35" s="46"/>
    </row>
    <row r="36" spans="2:11" ht="12" customHeight="1">
      <c r="B36" s="57"/>
      <c r="C36" s="75" t="s">
        <v>94</v>
      </c>
      <c r="D36" s="45">
        <v>5.585</v>
      </c>
      <c r="E36" s="45">
        <v>7.76</v>
      </c>
      <c r="F36" s="79"/>
      <c r="G36" s="79"/>
      <c r="H36" s="73"/>
      <c r="I36" s="65"/>
      <c r="J36" s="46"/>
      <c r="K36" s="46"/>
    </row>
    <row r="37" spans="2:10" ht="12" customHeight="1">
      <c r="B37" s="73"/>
      <c r="C37" s="72" t="s">
        <v>120</v>
      </c>
      <c r="D37" s="45">
        <v>4.385</v>
      </c>
      <c r="E37" s="45">
        <v>7.71</v>
      </c>
      <c r="F37" s="79"/>
      <c r="G37" s="79"/>
      <c r="H37" s="73"/>
      <c r="I37" s="65"/>
      <c r="J37" s="46"/>
    </row>
    <row r="38" spans="1:10" ht="12" customHeight="1">
      <c r="A38" s="47"/>
      <c r="B38" s="73"/>
      <c r="C38" s="72" t="s">
        <v>84</v>
      </c>
      <c r="D38" s="45">
        <v>4.815</v>
      </c>
      <c r="E38" s="45">
        <v>7.485</v>
      </c>
      <c r="F38" s="79"/>
      <c r="G38" s="79"/>
      <c r="H38" s="73"/>
      <c r="I38" s="65"/>
      <c r="J38" s="46"/>
    </row>
    <row r="39" spans="1:11" ht="12" customHeight="1">
      <c r="A39" s="47"/>
      <c r="B39" s="57"/>
      <c r="C39" s="75" t="s">
        <v>4</v>
      </c>
      <c r="D39" s="45">
        <v>6.565</v>
      </c>
      <c r="E39" s="45">
        <v>7.33</v>
      </c>
      <c r="F39" s="79"/>
      <c r="G39" s="79"/>
      <c r="H39" s="73"/>
      <c r="I39" s="65"/>
      <c r="J39" s="46"/>
      <c r="K39" s="46"/>
    </row>
    <row r="40" spans="2:11" ht="12" customHeight="1">
      <c r="B40" s="57"/>
      <c r="C40" s="75" t="s">
        <v>15</v>
      </c>
      <c r="D40" s="45">
        <v>10.545</v>
      </c>
      <c r="E40" s="45">
        <v>6.155</v>
      </c>
      <c r="F40" s="79"/>
      <c r="G40" s="79"/>
      <c r="H40" s="73"/>
      <c r="I40" s="65"/>
      <c r="J40" s="46"/>
      <c r="K40" s="46"/>
    </row>
    <row r="41" spans="2:10" ht="12" customHeight="1">
      <c r="B41" s="73"/>
      <c r="C41" s="75"/>
      <c r="D41" s="76"/>
      <c r="E41" s="76"/>
      <c r="F41" s="76"/>
      <c r="G41" s="76"/>
      <c r="H41" s="73"/>
      <c r="I41" s="73"/>
      <c r="J41" s="73"/>
    </row>
    <row r="42" spans="2:10" ht="12" customHeight="1">
      <c r="B42" s="46"/>
      <c r="C42" s="72" t="s">
        <v>79</v>
      </c>
      <c r="D42" s="45">
        <v>89.67499999999973</v>
      </c>
      <c r="E42" s="45">
        <v>106.93499999999995</v>
      </c>
      <c r="F42" s="64"/>
      <c r="G42" s="64"/>
      <c r="H42" s="65"/>
      <c r="I42" s="65"/>
      <c r="J42" s="46"/>
    </row>
    <row r="43" spans="2:5" ht="12" customHeight="1">
      <c r="B43" s="57"/>
      <c r="D43" s="81"/>
      <c r="E43" s="81"/>
    </row>
    <row r="44" spans="2:3" ht="12" customHeight="1">
      <c r="B44" s="57"/>
      <c r="C44" s="12" t="s">
        <v>87</v>
      </c>
    </row>
    <row r="45" spans="1:11" ht="12" customHeight="1">
      <c r="A45" s="3" t="s">
        <v>67</v>
      </c>
      <c r="B45" s="57"/>
      <c r="D45" s="45"/>
      <c r="E45" s="45"/>
      <c r="F45" s="79"/>
      <c r="J45" s="46"/>
      <c r="K45" s="73"/>
    </row>
    <row r="46" spans="1:11" ht="12" customHeight="1">
      <c r="A46" s="7" t="s">
        <v>109</v>
      </c>
      <c r="B46" s="57"/>
      <c r="D46" s="76"/>
      <c r="E46" s="76"/>
      <c r="F46" s="79"/>
      <c r="J46" s="73"/>
      <c r="K46" s="73"/>
    </row>
    <row r="47" spans="2:11" ht="12" customHeight="1">
      <c r="B47" s="73"/>
      <c r="C47" s="75"/>
      <c r="D47" s="76"/>
      <c r="E47" s="76"/>
      <c r="F47" s="79"/>
      <c r="J47" s="73"/>
      <c r="K47" s="73"/>
    </row>
    <row r="48" spans="2:11" ht="12" customHeight="1">
      <c r="B48" s="73"/>
      <c r="C48" s="75"/>
      <c r="D48" s="76"/>
      <c r="E48" s="76"/>
      <c r="F48" s="79"/>
      <c r="J48" s="73"/>
      <c r="K48" s="73"/>
    </row>
    <row r="49" spans="2:10" ht="12" customHeight="1">
      <c r="B49" s="73"/>
      <c r="C49" s="75"/>
      <c r="D49" s="76"/>
      <c r="E49" s="76"/>
      <c r="F49" s="76"/>
      <c r="G49" s="76"/>
      <c r="H49" s="73"/>
      <c r="I49" s="73"/>
      <c r="J49" s="73"/>
    </row>
    <row r="50" spans="2:10" ht="12" customHeight="1">
      <c r="B50" s="73"/>
      <c r="C50" s="75"/>
      <c r="D50" s="76"/>
      <c r="E50" s="76"/>
      <c r="F50" s="76"/>
      <c r="G50" s="76"/>
      <c r="H50" s="73"/>
      <c r="I50" s="73"/>
      <c r="J50" s="73"/>
    </row>
    <row r="51" spans="2:10" ht="12" customHeight="1">
      <c r="B51" s="73"/>
      <c r="C51" s="75"/>
      <c r="D51" s="76"/>
      <c r="E51" s="76"/>
      <c r="F51" s="76"/>
      <c r="G51" s="76"/>
      <c r="H51" s="73"/>
      <c r="I51" s="73"/>
      <c r="J51" s="73"/>
    </row>
    <row r="52" spans="2:10" ht="12" customHeight="1">
      <c r="B52" s="73"/>
      <c r="C52" s="75"/>
      <c r="D52" s="76"/>
      <c r="E52" s="76"/>
      <c r="F52" s="76"/>
      <c r="G52" s="76"/>
      <c r="H52" s="73"/>
      <c r="I52" s="73"/>
      <c r="J52" s="73"/>
    </row>
    <row r="53" spans="2:10" ht="12" customHeight="1">
      <c r="B53" s="73"/>
      <c r="C53" s="75"/>
      <c r="D53" s="76"/>
      <c r="E53" s="76"/>
      <c r="F53" s="76"/>
      <c r="G53" s="76"/>
      <c r="H53" s="73"/>
      <c r="I53" s="73"/>
      <c r="J53" s="73"/>
    </row>
    <row r="54" spans="2:10" ht="12" customHeight="1">
      <c r="B54" s="73"/>
      <c r="C54" s="75"/>
      <c r="D54" s="76"/>
      <c r="E54" s="76"/>
      <c r="F54" s="76"/>
      <c r="G54" s="76"/>
      <c r="H54" s="73"/>
      <c r="I54" s="73"/>
      <c r="J54" s="73"/>
    </row>
    <row r="55" spans="2:10" ht="12" customHeight="1">
      <c r="B55" s="73"/>
      <c r="C55" s="75"/>
      <c r="D55" s="76"/>
      <c r="E55" s="76"/>
      <c r="F55" s="76"/>
      <c r="G55" s="76"/>
      <c r="H55" s="73"/>
      <c r="I55" s="73"/>
      <c r="J55" s="73"/>
    </row>
    <row r="56" spans="2:10" ht="12" customHeight="1">
      <c r="B56" s="46"/>
      <c r="C56" s="40"/>
      <c r="D56" s="45"/>
      <c r="E56" s="45"/>
      <c r="G56" s="46"/>
      <c r="H56" s="46"/>
      <c r="I56" s="46"/>
      <c r="J56" s="46"/>
    </row>
    <row r="57" spans="2:10" ht="12" customHeight="1">
      <c r="B57" s="46"/>
      <c r="D57" s="45"/>
      <c r="E57" s="45"/>
      <c r="G57" s="46"/>
      <c r="H57" s="46"/>
      <c r="I57" s="46"/>
      <c r="J57" s="46"/>
    </row>
    <row r="58" spans="2:13" ht="12" customHeight="1">
      <c r="B58" s="46"/>
      <c r="C58" s="40"/>
      <c r="D58" s="45"/>
      <c r="E58" s="45"/>
      <c r="G58" s="46"/>
      <c r="H58" s="46"/>
      <c r="I58" s="46"/>
      <c r="J58" s="46"/>
      <c r="M58" s="7"/>
    </row>
    <row r="59" spans="2:10" ht="12" customHeight="1">
      <c r="B59" s="46"/>
      <c r="C59" s="49"/>
      <c r="D59" s="46"/>
      <c r="E59" s="46"/>
      <c r="G59" s="46"/>
      <c r="H59" s="46"/>
      <c r="I59" s="46"/>
      <c r="J59" s="46"/>
    </row>
    <row r="60" spans="2:10" ht="12" customHeight="1">
      <c r="B60" s="46"/>
      <c r="C60" s="49"/>
      <c r="D60" s="46"/>
      <c r="G60" s="46"/>
      <c r="H60" s="46"/>
      <c r="I60" s="46"/>
      <c r="J60" s="46"/>
    </row>
    <row r="61" spans="2:10" ht="12" customHeight="1">
      <c r="B61" s="46"/>
      <c r="D61" s="46"/>
      <c r="E61" s="46"/>
      <c r="G61" s="46"/>
      <c r="H61" s="46"/>
      <c r="I61" s="46"/>
      <c r="J61" s="46"/>
    </row>
    <row r="62" ht="12" customHeight="1"/>
    <row r="63" ht="12" customHeight="1"/>
    <row r="64" spans="4:10" ht="12" customHeight="1">
      <c r="D64" s="42"/>
      <c r="E64" s="42"/>
      <c r="G64" s="50"/>
      <c r="H64" s="50"/>
      <c r="I64" s="50"/>
      <c r="J64" s="50"/>
    </row>
    <row r="65" ht="12" customHeight="1"/>
    <row r="66" spans="3:5" ht="12" customHeight="1">
      <c r="C66" s="36"/>
      <c r="D66" s="42"/>
      <c r="E66" s="42"/>
    </row>
    <row r="67" spans="3:5" ht="12" customHeight="1">
      <c r="C67" s="36"/>
      <c r="D67" s="42"/>
      <c r="E67" s="42"/>
    </row>
    <row r="68" spans="4:5" ht="12" customHeight="1">
      <c r="D68" s="42"/>
      <c r="E68" s="42"/>
    </row>
    <row r="69" ht="12" customHeight="1"/>
    <row r="70" ht="11.25" customHeight="1"/>
    <row r="71" ht="11.25" customHeight="1"/>
    <row r="72" ht="11.25" customHeight="1"/>
    <row r="73" ht="11.25" customHeight="1"/>
    <row r="74" spans="14:15" ht="11.25" customHeight="1">
      <c r="N74" s="58"/>
      <c r="O74" s="58"/>
    </row>
    <row r="75" ht="11.25" customHeight="1">
      <c r="O75" s="58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6" width="9.140625" style="33" customWidth="1"/>
    <col min="7" max="10" width="12.8515625" style="33" customWidth="1"/>
    <col min="11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21" s="36" customFormat="1" ht="15">
      <c r="A6" s="38"/>
      <c r="B6" s="38"/>
      <c r="C6" s="39" t="s">
        <v>121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3:24" s="36" customFormat="1" ht="12">
      <c r="C7" s="44" t="s">
        <v>96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="36" customFormat="1" ht="12"/>
    <row r="9" spans="7:10" s="36" customFormat="1" ht="12">
      <c r="G9" s="41"/>
      <c r="H9" s="41"/>
      <c r="I9" s="41"/>
      <c r="J9" s="41"/>
    </row>
    <row r="10" spans="4:10" ht="12" customHeight="1">
      <c r="D10" s="42">
        <v>2015</v>
      </c>
      <c r="E10" s="42">
        <v>2016</v>
      </c>
      <c r="F10" s="80">
        <f>+D10</f>
        <v>2015</v>
      </c>
      <c r="G10" s="80">
        <f>+E10</f>
        <v>2016</v>
      </c>
      <c r="H10" s="43"/>
      <c r="I10" s="43"/>
      <c r="J10" s="43"/>
    </row>
    <row r="11" spans="3:10" ht="12" customHeight="1">
      <c r="C11" s="44" t="s">
        <v>39</v>
      </c>
      <c r="D11" s="45">
        <v>441.8</v>
      </c>
      <c r="E11" s="45">
        <v>722.265</v>
      </c>
      <c r="F11" s="77">
        <f>(((D11-400)/350)*50)+250</f>
        <v>255.97142857142856</v>
      </c>
      <c r="G11" s="77">
        <f>(((E11-400)/350)*50)+250</f>
        <v>296.03785714285715</v>
      </c>
      <c r="H11" s="59"/>
      <c r="I11" s="59"/>
      <c r="J11" s="66"/>
    </row>
    <row r="12" spans="2:10" ht="12" customHeight="1">
      <c r="B12" s="73"/>
      <c r="C12" s="72" t="s">
        <v>48</v>
      </c>
      <c r="D12" s="45">
        <v>83.245</v>
      </c>
      <c r="E12" s="45">
        <v>121.185</v>
      </c>
      <c r="F12" s="77">
        <f aca="true" t="shared" si="0" ref="F12:F43">+D12</f>
        <v>83.245</v>
      </c>
      <c r="G12" s="77">
        <f aca="true" t="shared" si="1" ref="G12:G43">+E12</f>
        <v>121.185</v>
      </c>
      <c r="H12" s="76"/>
      <c r="I12" s="76"/>
      <c r="J12" s="66"/>
    </row>
    <row r="13" spans="2:10" ht="12" customHeight="1">
      <c r="B13" s="46"/>
      <c r="C13" s="40" t="s">
        <v>45</v>
      </c>
      <c r="D13" s="45">
        <v>70.57</v>
      </c>
      <c r="E13" s="45">
        <v>75.99</v>
      </c>
      <c r="F13" s="77">
        <f t="shared" si="0"/>
        <v>70.57</v>
      </c>
      <c r="G13" s="77">
        <f t="shared" si="1"/>
        <v>75.99</v>
      </c>
      <c r="H13" s="76"/>
      <c r="I13" s="76"/>
      <c r="J13" s="66"/>
    </row>
    <row r="14" spans="2:10" ht="12" customHeight="1">
      <c r="B14" s="46"/>
      <c r="C14" s="72" t="s">
        <v>42</v>
      </c>
      <c r="D14" s="45">
        <v>11.37</v>
      </c>
      <c r="E14" s="45">
        <v>49.875</v>
      </c>
      <c r="F14" s="77">
        <f t="shared" si="0"/>
        <v>11.37</v>
      </c>
      <c r="G14" s="77">
        <f t="shared" si="1"/>
        <v>49.875</v>
      </c>
      <c r="H14" s="76"/>
      <c r="I14" s="76"/>
      <c r="J14" s="66"/>
    </row>
    <row r="15" spans="2:10" ht="12" customHeight="1">
      <c r="B15" s="46"/>
      <c r="C15" s="75" t="s">
        <v>33</v>
      </c>
      <c r="D15" s="45">
        <v>85.505</v>
      </c>
      <c r="E15" s="45">
        <v>39.86</v>
      </c>
      <c r="F15" s="77">
        <f t="shared" si="0"/>
        <v>85.505</v>
      </c>
      <c r="G15" s="77">
        <f t="shared" si="1"/>
        <v>39.86</v>
      </c>
      <c r="H15" s="76"/>
      <c r="I15" s="76"/>
      <c r="J15" s="66"/>
    </row>
    <row r="16" spans="2:10" ht="12" customHeight="1">
      <c r="B16" s="46"/>
      <c r="C16" s="72" t="s">
        <v>63</v>
      </c>
      <c r="D16" s="45">
        <v>39.72</v>
      </c>
      <c r="E16" s="45">
        <v>38.29</v>
      </c>
      <c r="F16" s="77">
        <f t="shared" si="0"/>
        <v>39.72</v>
      </c>
      <c r="G16" s="77">
        <f t="shared" si="1"/>
        <v>38.29</v>
      </c>
      <c r="H16" s="76"/>
      <c r="I16" s="76"/>
      <c r="J16" s="66"/>
    </row>
    <row r="17" spans="2:10" ht="12" customHeight="1">
      <c r="B17" s="46"/>
      <c r="C17" s="40" t="s">
        <v>46</v>
      </c>
      <c r="D17" s="45">
        <v>174.435</v>
      </c>
      <c r="E17" s="45">
        <v>28.215</v>
      </c>
      <c r="F17" s="77">
        <f t="shared" si="0"/>
        <v>174.435</v>
      </c>
      <c r="G17" s="77">
        <f t="shared" si="1"/>
        <v>28.215</v>
      </c>
      <c r="H17" s="76"/>
      <c r="I17" s="76"/>
      <c r="J17" s="66"/>
    </row>
    <row r="18" spans="2:10" ht="12" customHeight="1">
      <c r="B18" s="46"/>
      <c r="C18" s="44" t="s">
        <v>59</v>
      </c>
      <c r="D18" s="45">
        <v>156.11</v>
      </c>
      <c r="E18" s="45">
        <v>22.33</v>
      </c>
      <c r="F18" s="77">
        <f t="shared" si="0"/>
        <v>156.11</v>
      </c>
      <c r="G18" s="77">
        <f t="shared" si="1"/>
        <v>22.33</v>
      </c>
      <c r="H18" s="76"/>
      <c r="I18" s="76"/>
      <c r="J18" s="66"/>
    </row>
    <row r="19" spans="2:10" ht="12" customHeight="1">
      <c r="B19" s="46"/>
      <c r="C19" s="40" t="s">
        <v>54</v>
      </c>
      <c r="D19" s="45">
        <v>43.035</v>
      </c>
      <c r="E19" s="45">
        <v>19.285</v>
      </c>
      <c r="F19" s="77">
        <f t="shared" si="0"/>
        <v>43.035</v>
      </c>
      <c r="G19" s="77">
        <f t="shared" si="1"/>
        <v>19.285</v>
      </c>
      <c r="H19" s="76"/>
      <c r="I19" s="76"/>
      <c r="J19" s="66"/>
    </row>
    <row r="20" spans="2:10" ht="12" customHeight="1">
      <c r="B20" s="46"/>
      <c r="C20" s="40" t="s">
        <v>35</v>
      </c>
      <c r="D20" s="45">
        <v>20.165</v>
      </c>
      <c r="E20" s="45">
        <v>18.99</v>
      </c>
      <c r="F20" s="77">
        <f t="shared" si="0"/>
        <v>20.165</v>
      </c>
      <c r="G20" s="77">
        <f t="shared" si="1"/>
        <v>18.99</v>
      </c>
      <c r="H20" s="76"/>
      <c r="I20" s="76"/>
      <c r="J20" s="66"/>
    </row>
    <row r="21" spans="2:10" ht="12" customHeight="1">
      <c r="B21" s="46"/>
      <c r="C21" s="40" t="s">
        <v>43</v>
      </c>
      <c r="D21" s="45">
        <v>14.6</v>
      </c>
      <c r="E21" s="45">
        <v>15.57</v>
      </c>
      <c r="F21" s="77">
        <f t="shared" si="0"/>
        <v>14.6</v>
      </c>
      <c r="G21" s="77">
        <f t="shared" si="1"/>
        <v>15.57</v>
      </c>
      <c r="H21" s="76"/>
      <c r="I21" s="76"/>
      <c r="J21" s="66"/>
    </row>
    <row r="22" spans="2:10" ht="12" customHeight="1">
      <c r="B22" s="46"/>
      <c r="C22" s="44" t="s">
        <v>34</v>
      </c>
      <c r="D22" s="45">
        <v>38.99</v>
      </c>
      <c r="E22" s="45">
        <v>14.25</v>
      </c>
      <c r="F22" s="77">
        <f t="shared" si="0"/>
        <v>38.99</v>
      </c>
      <c r="G22" s="77">
        <f t="shared" si="1"/>
        <v>14.25</v>
      </c>
      <c r="H22" s="76"/>
      <c r="I22" s="76"/>
      <c r="J22" s="66"/>
    </row>
    <row r="23" spans="2:10" ht="12" customHeight="1">
      <c r="B23" s="46"/>
      <c r="C23" s="40" t="s">
        <v>56</v>
      </c>
      <c r="D23" s="45">
        <v>10.255</v>
      </c>
      <c r="E23" s="45">
        <v>9.78</v>
      </c>
      <c r="F23" s="77">
        <f t="shared" si="0"/>
        <v>10.255</v>
      </c>
      <c r="G23" s="77">
        <f t="shared" si="1"/>
        <v>9.78</v>
      </c>
      <c r="H23" s="76"/>
      <c r="I23" s="76"/>
      <c r="J23" s="66"/>
    </row>
    <row r="24" spans="2:10" ht="12" customHeight="1">
      <c r="B24" s="46"/>
      <c r="C24" s="40" t="s">
        <v>40</v>
      </c>
      <c r="D24" s="45">
        <v>20.825</v>
      </c>
      <c r="E24" s="45">
        <v>6.055</v>
      </c>
      <c r="F24" s="77">
        <f t="shared" si="0"/>
        <v>20.825</v>
      </c>
      <c r="G24" s="77">
        <f t="shared" si="1"/>
        <v>6.055</v>
      </c>
      <c r="H24" s="76"/>
      <c r="I24" s="76"/>
      <c r="J24" s="66"/>
    </row>
    <row r="25" spans="2:10" ht="12" customHeight="1">
      <c r="B25" s="46"/>
      <c r="C25" s="40" t="s">
        <v>44</v>
      </c>
      <c r="D25" s="45">
        <v>32.15</v>
      </c>
      <c r="E25" s="45">
        <v>5.275</v>
      </c>
      <c r="F25" s="77">
        <f t="shared" si="0"/>
        <v>32.15</v>
      </c>
      <c r="G25" s="77">
        <f t="shared" si="1"/>
        <v>5.275</v>
      </c>
      <c r="H25" s="76"/>
      <c r="I25" s="76"/>
      <c r="J25" s="66"/>
    </row>
    <row r="26" spans="2:10" ht="12" customHeight="1">
      <c r="B26" s="46"/>
      <c r="C26" s="40" t="s">
        <v>37</v>
      </c>
      <c r="D26" s="45">
        <v>2.105</v>
      </c>
      <c r="E26" s="45">
        <v>2.84</v>
      </c>
      <c r="F26" s="77">
        <f t="shared" si="0"/>
        <v>2.105</v>
      </c>
      <c r="G26" s="77">
        <f t="shared" si="1"/>
        <v>2.84</v>
      </c>
      <c r="H26" s="76"/>
      <c r="I26" s="76"/>
      <c r="J26" s="66"/>
    </row>
    <row r="27" spans="2:10" ht="12" customHeight="1">
      <c r="B27" s="46"/>
      <c r="C27" s="40" t="s">
        <v>47</v>
      </c>
      <c r="D27" s="45">
        <v>3.27</v>
      </c>
      <c r="E27" s="45">
        <v>2.235</v>
      </c>
      <c r="F27" s="77">
        <f t="shared" si="0"/>
        <v>3.27</v>
      </c>
      <c r="G27" s="77">
        <f t="shared" si="1"/>
        <v>2.235</v>
      </c>
      <c r="H27" s="76"/>
      <c r="I27" s="76"/>
      <c r="J27" s="66"/>
    </row>
    <row r="28" spans="2:10" ht="12" customHeight="1">
      <c r="B28" s="46"/>
      <c r="C28" s="40" t="s">
        <v>69</v>
      </c>
      <c r="D28" s="45">
        <v>0.14</v>
      </c>
      <c r="E28" s="45">
        <v>2.15</v>
      </c>
      <c r="F28" s="77">
        <f t="shared" si="0"/>
        <v>0.14</v>
      </c>
      <c r="G28" s="77">
        <f t="shared" si="1"/>
        <v>2.15</v>
      </c>
      <c r="H28" s="76"/>
      <c r="I28" s="76"/>
      <c r="J28" s="66"/>
    </row>
    <row r="29" spans="2:10" ht="12" customHeight="1">
      <c r="B29" s="46"/>
      <c r="C29" s="40" t="s">
        <v>51</v>
      </c>
      <c r="D29" s="45">
        <v>2.36</v>
      </c>
      <c r="E29" s="45">
        <v>2.065</v>
      </c>
      <c r="F29" s="77">
        <f t="shared" si="0"/>
        <v>2.36</v>
      </c>
      <c r="G29" s="77">
        <f t="shared" si="1"/>
        <v>2.065</v>
      </c>
      <c r="H29" s="76"/>
      <c r="I29" s="76"/>
      <c r="J29" s="66"/>
    </row>
    <row r="30" spans="2:10" ht="12" customHeight="1">
      <c r="B30" s="46"/>
      <c r="C30" s="40" t="s">
        <v>58</v>
      </c>
      <c r="D30" s="45">
        <v>1.225</v>
      </c>
      <c r="E30" s="45">
        <v>1.855</v>
      </c>
      <c r="F30" s="77">
        <f t="shared" si="0"/>
        <v>1.225</v>
      </c>
      <c r="G30" s="77">
        <f t="shared" si="1"/>
        <v>1.855</v>
      </c>
      <c r="H30" s="76"/>
      <c r="I30" s="76"/>
      <c r="J30" s="66"/>
    </row>
    <row r="31" spans="2:10" ht="12" customHeight="1">
      <c r="B31" s="46"/>
      <c r="C31" s="40" t="s">
        <v>53</v>
      </c>
      <c r="D31" s="45">
        <v>1.695</v>
      </c>
      <c r="E31" s="45">
        <v>1.735</v>
      </c>
      <c r="F31" s="77">
        <f t="shared" si="0"/>
        <v>1.695</v>
      </c>
      <c r="G31" s="77">
        <f t="shared" si="1"/>
        <v>1.735</v>
      </c>
      <c r="H31" s="76"/>
      <c r="I31" s="76"/>
      <c r="J31" s="66"/>
    </row>
    <row r="32" spans="2:10" ht="12" customHeight="1">
      <c r="B32" s="46"/>
      <c r="C32" s="40" t="s">
        <v>60</v>
      </c>
      <c r="D32" s="45">
        <v>0.26</v>
      </c>
      <c r="E32" s="45">
        <v>1.265</v>
      </c>
      <c r="F32" s="77">
        <f t="shared" si="0"/>
        <v>0.26</v>
      </c>
      <c r="G32" s="77">
        <f t="shared" si="1"/>
        <v>1.265</v>
      </c>
      <c r="H32" s="76"/>
      <c r="I32" s="76"/>
      <c r="J32" s="66"/>
    </row>
    <row r="33" spans="2:10" ht="12" customHeight="1">
      <c r="B33" s="46"/>
      <c r="C33" s="40" t="s">
        <v>38</v>
      </c>
      <c r="D33" s="45">
        <v>1.235</v>
      </c>
      <c r="E33" s="45">
        <v>1.2</v>
      </c>
      <c r="F33" s="77">
        <f t="shared" si="0"/>
        <v>1.235</v>
      </c>
      <c r="G33" s="77">
        <f t="shared" si="1"/>
        <v>1.2</v>
      </c>
      <c r="H33" s="76"/>
      <c r="I33" s="76"/>
      <c r="J33" s="66"/>
    </row>
    <row r="34" spans="2:10" ht="12" customHeight="1">
      <c r="B34" s="46"/>
      <c r="C34" s="40" t="s">
        <v>57</v>
      </c>
      <c r="D34" s="45">
        <v>0.87</v>
      </c>
      <c r="E34" s="45">
        <v>0.71</v>
      </c>
      <c r="F34" s="77">
        <f t="shared" si="0"/>
        <v>0.87</v>
      </c>
      <c r="G34" s="77">
        <f t="shared" si="1"/>
        <v>0.71</v>
      </c>
      <c r="H34" s="76"/>
      <c r="I34" s="76"/>
      <c r="J34" s="66"/>
    </row>
    <row r="35" spans="2:10" ht="12" customHeight="1">
      <c r="B35" s="46"/>
      <c r="C35" s="40" t="s">
        <v>50</v>
      </c>
      <c r="D35" s="45">
        <v>0.275</v>
      </c>
      <c r="E35" s="45">
        <v>0.41</v>
      </c>
      <c r="F35" s="77">
        <f t="shared" si="0"/>
        <v>0.275</v>
      </c>
      <c r="G35" s="77">
        <f t="shared" si="1"/>
        <v>0.41</v>
      </c>
      <c r="H35" s="76"/>
      <c r="I35" s="76"/>
      <c r="J35" s="66"/>
    </row>
    <row r="36" spans="2:10" ht="12" customHeight="1">
      <c r="B36" s="46"/>
      <c r="C36" s="40" t="s">
        <v>52</v>
      </c>
      <c r="D36" s="45">
        <v>0.33</v>
      </c>
      <c r="E36" s="45">
        <v>0.345</v>
      </c>
      <c r="F36" s="77">
        <f t="shared" si="0"/>
        <v>0.33</v>
      </c>
      <c r="G36" s="77">
        <f t="shared" si="1"/>
        <v>0.345</v>
      </c>
      <c r="H36" s="76"/>
      <c r="I36" s="76"/>
      <c r="J36" s="66"/>
    </row>
    <row r="37" spans="2:10" ht="12" customHeight="1">
      <c r="B37" s="46"/>
      <c r="C37" s="75" t="s">
        <v>41</v>
      </c>
      <c r="D37" s="45">
        <v>0.225</v>
      </c>
      <c r="E37" s="45">
        <v>0.15</v>
      </c>
      <c r="F37" s="77">
        <f t="shared" si="0"/>
        <v>0.225</v>
      </c>
      <c r="G37" s="77">
        <f t="shared" si="1"/>
        <v>0.15</v>
      </c>
      <c r="H37" s="76"/>
      <c r="I37" s="76"/>
      <c r="J37" s="66"/>
    </row>
    <row r="38" spans="1:11" ht="12" customHeight="1">
      <c r="A38" s="47"/>
      <c r="B38" s="46"/>
      <c r="C38" s="40" t="s">
        <v>28</v>
      </c>
      <c r="D38" s="45">
        <v>0.27</v>
      </c>
      <c r="E38" s="45">
        <v>0.1</v>
      </c>
      <c r="F38" s="77">
        <f t="shared" si="0"/>
        <v>0.27</v>
      </c>
      <c r="G38" s="77">
        <f t="shared" si="1"/>
        <v>0.1</v>
      </c>
      <c r="H38" s="76"/>
      <c r="I38" s="76"/>
      <c r="J38" s="66"/>
      <c r="K38" s="48"/>
    </row>
    <row r="39" spans="2:10" ht="12" customHeight="1">
      <c r="B39" s="46"/>
      <c r="C39" s="40"/>
      <c r="D39" s="45"/>
      <c r="E39" s="45"/>
      <c r="F39" s="77">
        <f t="shared" si="0"/>
        <v>0</v>
      </c>
      <c r="G39" s="77">
        <f t="shared" si="1"/>
        <v>0</v>
      </c>
      <c r="H39" s="76"/>
      <c r="I39" s="76"/>
      <c r="J39" s="66"/>
    </row>
    <row r="40" spans="2:10" ht="12" customHeight="1">
      <c r="B40" s="46"/>
      <c r="C40" s="72" t="s">
        <v>36</v>
      </c>
      <c r="D40" s="76">
        <v>38.06</v>
      </c>
      <c r="E40" s="45">
        <v>25.82</v>
      </c>
      <c r="F40" s="77">
        <f t="shared" si="0"/>
        <v>38.06</v>
      </c>
      <c r="G40" s="77">
        <f t="shared" si="1"/>
        <v>25.82</v>
      </c>
      <c r="H40" s="76"/>
      <c r="I40" s="76"/>
      <c r="J40" s="66"/>
    </row>
    <row r="41" spans="2:10" ht="12" customHeight="1">
      <c r="B41" s="73"/>
      <c r="C41" s="75" t="s">
        <v>55</v>
      </c>
      <c r="D41" s="76">
        <v>30.47</v>
      </c>
      <c r="E41" s="76">
        <v>3.24</v>
      </c>
      <c r="F41" s="77">
        <f t="shared" si="0"/>
        <v>30.47</v>
      </c>
      <c r="G41" s="77">
        <f t="shared" si="1"/>
        <v>3.24</v>
      </c>
      <c r="H41" s="76"/>
      <c r="I41" s="76"/>
      <c r="J41" s="73"/>
    </row>
    <row r="42" spans="2:10" ht="12" customHeight="1">
      <c r="B42" s="73"/>
      <c r="C42" s="72" t="s">
        <v>135</v>
      </c>
      <c r="D42" s="59" t="s">
        <v>122</v>
      </c>
      <c r="E42" s="76">
        <v>1.105</v>
      </c>
      <c r="F42" s="77" t="str">
        <f t="shared" si="0"/>
        <v>:</v>
      </c>
      <c r="G42" s="77">
        <f t="shared" si="1"/>
        <v>1.105</v>
      </c>
      <c r="H42" s="76"/>
      <c r="I42" s="76"/>
      <c r="J42" s="73"/>
    </row>
    <row r="43" spans="2:10" ht="12" customHeight="1">
      <c r="B43" s="46"/>
      <c r="C43" s="44" t="s">
        <v>136</v>
      </c>
      <c r="D43" s="59" t="s">
        <v>122</v>
      </c>
      <c r="E43" s="45">
        <v>0.075</v>
      </c>
      <c r="F43" s="77" t="str">
        <f t="shared" si="0"/>
        <v>:</v>
      </c>
      <c r="G43" s="77">
        <f t="shared" si="1"/>
        <v>0.075</v>
      </c>
      <c r="H43" s="76"/>
      <c r="I43" s="76"/>
      <c r="J43" s="66"/>
    </row>
    <row r="44" spans="2:10" ht="12" customHeight="1">
      <c r="B44" s="46"/>
      <c r="C44" s="40"/>
      <c r="D44" s="45"/>
      <c r="E44" s="45"/>
      <c r="G44" s="46"/>
      <c r="H44" s="46"/>
      <c r="I44" s="46"/>
      <c r="J44" s="46"/>
    </row>
    <row r="45" spans="2:10" ht="12" customHeight="1">
      <c r="B45" s="73"/>
      <c r="C45" s="72" t="s">
        <v>123</v>
      </c>
      <c r="D45" s="76"/>
      <c r="E45" s="76"/>
      <c r="G45" s="73"/>
      <c r="H45" s="73"/>
      <c r="I45" s="73"/>
      <c r="J45" s="73"/>
    </row>
    <row r="46" spans="2:10" ht="12" customHeight="1">
      <c r="B46" s="73"/>
      <c r="C46" s="72" t="s">
        <v>137</v>
      </c>
      <c r="D46" s="76"/>
      <c r="E46" s="76"/>
      <c r="G46" s="73"/>
      <c r="H46" s="73"/>
      <c r="I46" s="73"/>
      <c r="J46" s="73"/>
    </row>
    <row r="47" spans="2:10" ht="12" customHeight="1">
      <c r="B47" s="46"/>
      <c r="C47" s="13" t="s">
        <v>87</v>
      </c>
      <c r="D47" s="46"/>
      <c r="E47" s="46"/>
      <c r="G47" s="46"/>
      <c r="H47" s="46"/>
      <c r="I47" s="46"/>
      <c r="J47" s="46"/>
    </row>
    <row r="48" spans="2:10" ht="12" customHeight="1">
      <c r="B48" s="46"/>
      <c r="D48" s="46"/>
      <c r="E48" s="46"/>
      <c r="G48" s="46"/>
      <c r="H48" s="46"/>
      <c r="I48" s="46"/>
      <c r="J48" s="46"/>
    </row>
    <row r="49" ht="12" customHeight="1"/>
    <row r="50" ht="12" customHeight="1">
      <c r="A50" s="51" t="s">
        <v>67</v>
      </c>
    </row>
    <row r="51" spans="1:10" ht="12" customHeight="1">
      <c r="A51" s="9" t="s">
        <v>110</v>
      </c>
      <c r="D51" s="42"/>
      <c r="E51" s="42"/>
      <c r="G51" s="50"/>
      <c r="H51" s="50"/>
      <c r="I51" s="50"/>
      <c r="J51" s="50"/>
    </row>
    <row r="52" ht="12" customHeight="1"/>
    <row r="53" spans="3:5" ht="12" customHeight="1">
      <c r="C53" s="36"/>
      <c r="D53" s="42"/>
      <c r="E53" s="42"/>
    </row>
    <row r="54" spans="3:5" ht="12" customHeight="1">
      <c r="C54" s="36"/>
      <c r="D54" s="42"/>
      <c r="E54" s="42"/>
    </row>
    <row r="55" spans="4:5" ht="12" customHeight="1">
      <c r="D55" s="42"/>
      <c r="E55" s="42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1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4" width="8.8515625" style="7" customWidth="1"/>
    <col min="5" max="5" width="3.421875" style="19" customWidth="1"/>
    <col min="6" max="6" width="24.28125" style="7" customWidth="1"/>
    <col min="7" max="7" width="8.8515625" style="7" customWidth="1"/>
    <col min="8" max="8" width="3.421875" style="19" customWidth="1"/>
    <col min="9" max="9" width="24.28125" style="7" customWidth="1"/>
    <col min="10" max="10" width="8.8515625" style="7" customWidth="1"/>
    <col min="11" max="11" width="3.421875" style="19" customWidth="1"/>
    <col min="12" max="12" width="24.28125" style="7" customWidth="1"/>
    <col min="13" max="13" width="8.8515625" style="7" customWidth="1"/>
    <col min="14" max="16384" width="9.140625" style="7" customWidth="1"/>
  </cols>
  <sheetData>
    <row r="2" spans="1:3" ht="12">
      <c r="A2" s="1"/>
      <c r="C2" s="2"/>
    </row>
    <row r="3" ht="12">
      <c r="C3" s="2" t="s">
        <v>12</v>
      </c>
    </row>
    <row r="4" ht="12">
      <c r="C4" s="2" t="s">
        <v>13</v>
      </c>
    </row>
    <row r="6" spans="3:11" s="4" customFormat="1" ht="15">
      <c r="C6" s="4" t="s">
        <v>144</v>
      </c>
      <c r="E6" s="5"/>
      <c r="H6" s="5"/>
      <c r="K6" s="5"/>
    </row>
    <row r="7" spans="3:33" ht="12">
      <c r="C7" s="17" t="s">
        <v>97</v>
      </c>
      <c r="D7" s="17"/>
      <c r="E7" s="18"/>
      <c r="F7" s="17"/>
      <c r="G7" s="17"/>
      <c r="H7" s="18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10" spans="3:13" ht="12">
      <c r="C10" s="86" t="s">
        <v>34</v>
      </c>
      <c r="D10" s="86"/>
      <c r="E10" s="6"/>
      <c r="F10" s="86" t="s">
        <v>35</v>
      </c>
      <c r="G10" s="86"/>
      <c r="H10" s="6"/>
      <c r="I10" s="85" t="s">
        <v>38</v>
      </c>
      <c r="J10" s="85"/>
      <c r="K10" s="6"/>
      <c r="L10" s="85" t="s">
        <v>40</v>
      </c>
      <c r="M10" s="85"/>
    </row>
    <row r="11" spans="3:13" ht="12">
      <c r="C11" s="22" t="s">
        <v>17</v>
      </c>
      <c r="D11" s="20">
        <v>2235</v>
      </c>
      <c r="F11" s="22" t="s">
        <v>0</v>
      </c>
      <c r="G11" s="23">
        <v>8645</v>
      </c>
      <c r="I11" s="22" t="s">
        <v>62</v>
      </c>
      <c r="J11" s="23">
        <v>355</v>
      </c>
      <c r="L11" s="22" t="s">
        <v>17</v>
      </c>
      <c r="M11" s="23">
        <v>1255</v>
      </c>
    </row>
    <row r="12" spans="3:13" ht="12">
      <c r="C12" s="10" t="s">
        <v>0</v>
      </c>
      <c r="D12" s="11">
        <v>2225</v>
      </c>
      <c r="F12" s="10" t="s">
        <v>3</v>
      </c>
      <c r="G12" s="24">
        <v>5240</v>
      </c>
      <c r="I12" s="10" t="s">
        <v>3</v>
      </c>
      <c r="J12" s="24">
        <v>140</v>
      </c>
      <c r="L12" s="10" t="s">
        <v>0</v>
      </c>
      <c r="M12" s="24">
        <v>1110</v>
      </c>
    </row>
    <row r="13" spans="3:13" ht="12">
      <c r="C13" s="10" t="s">
        <v>3</v>
      </c>
      <c r="D13" s="11">
        <v>760</v>
      </c>
      <c r="F13" s="10" t="s">
        <v>17</v>
      </c>
      <c r="G13" s="24">
        <v>2585</v>
      </c>
      <c r="I13" s="10" t="s">
        <v>83</v>
      </c>
      <c r="J13" s="24">
        <v>80</v>
      </c>
      <c r="L13" s="10" t="s">
        <v>61</v>
      </c>
      <c r="M13" s="24">
        <v>490</v>
      </c>
    </row>
    <row r="14" spans="3:13" ht="12">
      <c r="C14" s="10" t="s">
        <v>2</v>
      </c>
      <c r="D14" s="11">
        <v>725</v>
      </c>
      <c r="F14" s="10" t="s">
        <v>6</v>
      </c>
      <c r="G14" s="24">
        <v>1775</v>
      </c>
      <c r="I14" s="10" t="s">
        <v>17</v>
      </c>
      <c r="J14" s="24">
        <v>65</v>
      </c>
      <c r="L14" s="10" t="s">
        <v>3</v>
      </c>
      <c r="M14" s="24">
        <v>435</v>
      </c>
    </row>
    <row r="15" spans="3:13" ht="12">
      <c r="C15" s="10" t="s">
        <v>18</v>
      </c>
      <c r="D15" s="11">
        <v>720</v>
      </c>
      <c r="F15" s="10" t="s">
        <v>7</v>
      </c>
      <c r="G15" s="24">
        <v>440</v>
      </c>
      <c r="I15" s="10" t="s">
        <v>76</v>
      </c>
      <c r="J15" s="24">
        <v>65</v>
      </c>
      <c r="L15" s="10" t="s">
        <v>119</v>
      </c>
      <c r="M15" s="24">
        <v>325</v>
      </c>
    </row>
    <row r="16" spans="3:13" ht="12">
      <c r="C16" s="25" t="s">
        <v>23</v>
      </c>
      <c r="D16" s="26">
        <v>7585</v>
      </c>
      <c r="F16" s="25" t="s">
        <v>23</v>
      </c>
      <c r="G16" s="27">
        <v>305</v>
      </c>
      <c r="I16" s="25" t="s">
        <v>23</v>
      </c>
      <c r="J16" s="27">
        <v>495</v>
      </c>
      <c r="L16" s="25" t="s">
        <v>23</v>
      </c>
      <c r="M16" s="27">
        <v>2440</v>
      </c>
    </row>
    <row r="17" spans="6:13" ht="8.1" customHeight="1">
      <c r="F17" s="28"/>
      <c r="G17" s="28"/>
      <c r="I17" s="28"/>
      <c r="J17" s="28"/>
      <c r="L17" s="28"/>
      <c r="M17" s="28"/>
    </row>
    <row r="18" spans="3:13" ht="12">
      <c r="C18" s="86" t="s">
        <v>39</v>
      </c>
      <c r="D18" s="86"/>
      <c r="E18" s="6"/>
      <c r="F18" s="86" t="s">
        <v>138</v>
      </c>
      <c r="G18" s="86"/>
      <c r="H18" s="6"/>
      <c r="I18" s="85" t="s">
        <v>47</v>
      </c>
      <c r="J18" s="85"/>
      <c r="K18" s="6"/>
      <c r="L18" s="85" t="s">
        <v>42</v>
      </c>
      <c r="M18" s="85"/>
    </row>
    <row r="19" spans="3:13" ht="12">
      <c r="C19" s="22" t="s">
        <v>17</v>
      </c>
      <c r="D19" s="23">
        <v>266250</v>
      </c>
      <c r="F19" s="22" t="s">
        <v>17</v>
      </c>
      <c r="G19" s="23">
        <v>45</v>
      </c>
      <c r="I19" s="22" t="s">
        <v>17</v>
      </c>
      <c r="J19" s="23">
        <v>245</v>
      </c>
      <c r="L19" s="22" t="s">
        <v>17</v>
      </c>
      <c r="M19" s="23">
        <v>26630</v>
      </c>
    </row>
    <row r="20" spans="3:13" ht="12">
      <c r="C20" s="10" t="s">
        <v>0</v>
      </c>
      <c r="D20" s="24">
        <v>127010</v>
      </c>
      <c r="F20" s="10" t="s">
        <v>3</v>
      </c>
      <c r="G20" s="24">
        <v>20</v>
      </c>
      <c r="I20" s="10" t="s">
        <v>6</v>
      </c>
      <c r="J20" s="24">
        <v>235</v>
      </c>
      <c r="L20" s="10" t="s">
        <v>3</v>
      </c>
      <c r="M20" s="24">
        <v>4770</v>
      </c>
    </row>
    <row r="21" spans="3:13" ht="12">
      <c r="C21" s="10" t="s">
        <v>3</v>
      </c>
      <c r="D21" s="24">
        <v>96115</v>
      </c>
      <c r="F21" s="10" t="s">
        <v>21</v>
      </c>
      <c r="G21" s="24">
        <v>10</v>
      </c>
      <c r="I21" s="10" t="s">
        <v>21</v>
      </c>
      <c r="J21" s="24">
        <v>220</v>
      </c>
      <c r="L21" s="10" t="s">
        <v>6</v>
      </c>
      <c r="M21" s="24">
        <v>4420</v>
      </c>
    </row>
    <row r="22" spans="3:13" ht="12">
      <c r="C22" s="10" t="s">
        <v>7</v>
      </c>
      <c r="D22" s="24">
        <v>26425</v>
      </c>
      <c r="F22" s="10" t="s">
        <v>7</v>
      </c>
      <c r="G22" s="11">
        <v>10</v>
      </c>
      <c r="I22" s="10" t="s">
        <v>128</v>
      </c>
      <c r="J22" s="24">
        <v>190</v>
      </c>
      <c r="L22" s="10" t="s">
        <v>0</v>
      </c>
      <c r="M22" s="24">
        <v>4295</v>
      </c>
    </row>
    <row r="23" spans="3:13" ht="12">
      <c r="C23" s="10" t="s">
        <v>11</v>
      </c>
      <c r="D23" s="24">
        <v>18855</v>
      </c>
      <c r="F23" s="10" t="s">
        <v>81</v>
      </c>
      <c r="G23" s="11">
        <v>10</v>
      </c>
      <c r="I23" s="10" t="s">
        <v>5</v>
      </c>
      <c r="J23" s="24">
        <v>175</v>
      </c>
      <c r="L23" s="10" t="s">
        <v>21</v>
      </c>
      <c r="M23" s="24">
        <v>1300</v>
      </c>
    </row>
    <row r="24" spans="3:13" ht="12">
      <c r="C24" s="25" t="s">
        <v>23</v>
      </c>
      <c r="D24" s="27">
        <v>187610</v>
      </c>
      <c r="F24" s="25" t="s">
        <v>23</v>
      </c>
      <c r="G24" s="26">
        <v>55</v>
      </c>
      <c r="I24" s="25" t="s">
        <v>23</v>
      </c>
      <c r="J24" s="27">
        <v>1170</v>
      </c>
      <c r="L24" s="25" t="s">
        <v>23</v>
      </c>
      <c r="M24" s="27">
        <v>8460</v>
      </c>
    </row>
    <row r="25" spans="3:13" ht="8.1" customHeight="1">
      <c r="C25" s="28"/>
      <c r="D25" s="28"/>
      <c r="F25" s="28"/>
      <c r="G25" s="28"/>
      <c r="I25" s="28"/>
      <c r="J25" s="28"/>
      <c r="L25" s="28"/>
      <c r="M25" s="28"/>
    </row>
    <row r="26" spans="3:13" ht="12">
      <c r="C26" s="86" t="s">
        <v>43</v>
      </c>
      <c r="D26" s="86"/>
      <c r="E26" s="6"/>
      <c r="F26" s="85" t="s">
        <v>45</v>
      </c>
      <c r="G26" s="85"/>
      <c r="H26" s="6"/>
      <c r="I26" s="85" t="s">
        <v>69</v>
      </c>
      <c r="J26" s="85"/>
      <c r="K26" s="6"/>
      <c r="L26" s="85" t="s">
        <v>48</v>
      </c>
      <c r="M26" s="85"/>
    </row>
    <row r="27" spans="3:13" ht="12">
      <c r="C27" s="22" t="s">
        <v>104</v>
      </c>
      <c r="D27" s="23">
        <v>3960</v>
      </c>
      <c r="F27" s="22" t="s">
        <v>21</v>
      </c>
      <c r="G27" s="23">
        <v>6850</v>
      </c>
      <c r="I27" s="22" t="s">
        <v>0</v>
      </c>
      <c r="J27" s="23">
        <v>685</v>
      </c>
      <c r="L27" s="29" t="s">
        <v>5</v>
      </c>
      <c r="M27" s="23">
        <v>26550</v>
      </c>
    </row>
    <row r="28" spans="3:13" ht="12">
      <c r="C28" s="10" t="s">
        <v>17</v>
      </c>
      <c r="D28" s="24">
        <v>2920</v>
      </c>
      <c r="F28" s="10" t="s">
        <v>0</v>
      </c>
      <c r="G28" s="24">
        <v>6065</v>
      </c>
      <c r="I28" s="10" t="s">
        <v>17</v>
      </c>
      <c r="J28" s="24">
        <v>335</v>
      </c>
      <c r="L28" s="10" t="s">
        <v>6</v>
      </c>
      <c r="M28" s="24">
        <v>13470</v>
      </c>
    </row>
    <row r="29" spans="3:13" ht="12">
      <c r="C29" s="10" t="s">
        <v>62</v>
      </c>
      <c r="D29" s="24">
        <v>2550</v>
      </c>
      <c r="F29" s="10" t="s">
        <v>22</v>
      </c>
      <c r="G29" s="24">
        <v>6055</v>
      </c>
      <c r="I29" s="10" t="s">
        <v>3</v>
      </c>
      <c r="J29" s="24">
        <v>335</v>
      </c>
      <c r="L29" s="10" t="s">
        <v>82</v>
      </c>
      <c r="M29" s="24">
        <v>8845</v>
      </c>
    </row>
    <row r="30" spans="3:13" ht="12">
      <c r="C30" s="10" t="s">
        <v>19</v>
      </c>
      <c r="D30" s="24">
        <v>725</v>
      </c>
      <c r="F30" s="10" t="s">
        <v>130</v>
      </c>
      <c r="G30" s="24">
        <v>5145</v>
      </c>
      <c r="I30" s="10" t="s">
        <v>6</v>
      </c>
      <c r="J30" s="24">
        <v>180</v>
      </c>
      <c r="L30" s="10" t="s">
        <v>77</v>
      </c>
      <c r="M30" s="24">
        <v>7550</v>
      </c>
    </row>
    <row r="31" spans="3:13" ht="12">
      <c r="C31" s="10" t="s">
        <v>129</v>
      </c>
      <c r="D31" s="24">
        <v>610</v>
      </c>
      <c r="F31" s="10" t="s">
        <v>17</v>
      </c>
      <c r="G31" s="24">
        <v>4670</v>
      </c>
      <c r="I31" s="10" t="s">
        <v>7</v>
      </c>
      <c r="J31" s="24">
        <v>140</v>
      </c>
      <c r="L31" s="10" t="s">
        <v>93</v>
      </c>
      <c r="M31" s="24">
        <v>7435</v>
      </c>
    </row>
    <row r="32" spans="3:13" ht="12">
      <c r="C32" s="25" t="s">
        <v>23</v>
      </c>
      <c r="D32" s="27">
        <v>4805</v>
      </c>
      <c r="F32" s="25" t="s">
        <v>23</v>
      </c>
      <c r="G32" s="27">
        <v>47205</v>
      </c>
      <c r="I32" s="25" t="s">
        <v>23</v>
      </c>
      <c r="J32" s="27">
        <v>475</v>
      </c>
      <c r="L32" s="25" t="s">
        <v>23</v>
      </c>
      <c r="M32" s="27">
        <v>57335</v>
      </c>
    </row>
    <row r="33" spans="3:13" ht="8.1" customHeight="1">
      <c r="C33" s="28"/>
      <c r="D33" s="28"/>
      <c r="F33" s="28"/>
      <c r="G33" s="28"/>
      <c r="I33" s="28"/>
      <c r="J33" s="28"/>
      <c r="L33" s="28"/>
      <c r="M33" s="28"/>
    </row>
    <row r="34" spans="3:13" ht="12">
      <c r="C34" s="85" t="s">
        <v>37</v>
      </c>
      <c r="D34" s="85"/>
      <c r="E34" s="6"/>
      <c r="F34" s="85" t="s">
        <v>52</v>
      </c>
      <c r="G34" s="85"/>
      <c r="H34" s="6"/>
      <c r="I34" s="85" t="s">
        <v>50</v>
      </c>
      <c r="J34" s="85"/>
      <c r="K34" s="6"/>
      <c r="L34" s="85" t="s">
        <v>51</v>
      </c>
      <c r="M34" s="85"/>
    </row>
    <row r="35" spans="3:13" ht="12">
      <c r="C35" s="22" t="s">
        <v>17</v>
      </c>
      <c r="D35" s="23">
        <v>1165</v>
      </c>
      <c r="F35" s="22" t="s">
        <v>17</v>
      </c>
      <c r="G35" s="23">
        <v>150</v>
      </c>
      <c r="I35" s="22" t="s">
        <v>17</v>
      </c>
      <c r="J35" s="20">
        <v>165</v>
      </c>
      <c r="L35" s="22" t="s">
        <v>17</v>
      </c>
      <c r="M35" s="23">
        <v>330</v>
      </c>
    </row>
    <row r="36" spans="3:13" ht="12">
      <c r="C36" s="10" t="s">
        <v>2</v>
      </c>
      <c r="D36" s="24">
        <v>225</v>
      </c>
      <c r="F36" s="10" t="s">
        <v>0</v>
      </c>
      <c r="G36" s="24">
        <v>35</v>
      </c>
      <c r="I36" s="10" t="s">
        <v>1</v>
      </c>
      <c r="J36" s="11">
        <v>50</v>
      </c>
      <c r="L36" s="10" t="s">
        <v>21</v>
      </c>
      <c r="M36" s="24">
        <v>220</v>
      </c>
    </row>
    <row r="37" spans="3:13" ht="12">
      <c r="C37" s="10" t="s">
        <v>6</v>
      </c>
      <c r="D37" s="24">
        <v>205</v>
      </c>
      <c r="F37" s="10" t="s">
        <v>1</v>
      </c>
      <c r="G37" s="24">
        <v>25</v>
      </c>
      <c r="I37" s="10" t="s">
        <v>3</v>
      </c>
      <c r="J37" s="11">
        <v>40</v>
      </c>
      <c r="L37" s="10" t="s">
        <v>14</v>
      </c>
      <c r="M37" s="24">
        <v>195</v>
      </c>
    </row>
    <row r="38" spans="3:13" ht="12">
      <c r="C38" s="10" t="s">
        <v>84</v>
      </c>
      <c r="D38" s="24">
        <v>200</v>
      </c>
      <c r="F38" s="10" t="s">
        <v>84</v>
      </c>
      <c r="G38" s="24">
        <v>20</v>
      </c>
      <c r="I38" s="10" t="s">
        <v>62</v>
      </c>
      <c r="J38" s="11">
        <v>30</v>
      </c>
      <c r="L38" s="10" t="s">
        <v>3</v>
      </c>
      <c r="M38" s="24">
        <v>180</v>
      </c>
    </row>
    <row r="39" spans="3:13" ht="12">
      <c r="C39" s="10" t="s">
        <v>20</v>
      </c>
      <c r="D39" s="24">
        <v>150</v>
      </c>
      <c r="F39" s="10" t="s">
        <v>6</v>
      </c>
      <c r="G39" s="24">
        <v>20</v>
      </c>
      <c r="I39" s="10" t="s">
        <v>0</v>
      </c>
      <c r="J39" s="11">
        <v>30</v>
      </c>
      <c r="L39" s="10" t="s">
        <v>24</v>
      </c>
      <c r="M39" s="24">
        <v>150</v>
      </c>
    </row>
    <row r="40" spans="3:13" ht="12">
      <c r="C40" s="25" t="s">
        <v>23</v>
      </c>
      <c r="D40" s="27">
        <v>895</v>
      </c>
      <c r="F40" s="25" t="s">
        <v>23</v>
      </c>
      <c r="G40" s="27">
        <v>95</v>
      </c>
      <c r="I40" s="25" t="s">
        <v>23</v>
      </c>
      <c r="J40" s="27">
        <v>95</v>
      </c>
      <c r="L40" s="25" t="s">
        <v>23</v>
      </c>
      <c r="M40" s="27">
        <v>990</v>
      </c>
    </row>
    <row r="41" spans="3:13" ht="8.1" customHeight="1">
      <c r="C41" s="28"/>
      <c r="D41" s="28"/>
      <c r="F41" s="28"/>
      <c r="G41" s="28"/>
      <c r="I41" s="28"/>
      <c r="J41" s="28"/>
      <c r="L41" s="28"/>
      <c r="M41" s="28"/>
    </row>
    <row r="42" spans="3:13" ht="12">
      <c r="C42" s="85" t="s">
        <v>46</v>
      </c>
      <c r="D42" s="85"/>
      <c r="E42" s="6"/>
      <c r="F42" s="85" t="s">
        <v>53</v>
      </c>
      <c r="G42" s="85"/>
      <c r="H42" s="6"/>
      <c r="I42" s="85" t="s">
        <v>54</v>
      </c>
      <c r="J42" s="85"/>
      <c r="K42" s="6"/>
      <c r="L42" s="85" t="s">
        <v>33</v>
      </c>
      <c r="M42" s="85"/>
    </row>
    <row r="43" spans="3:13" ht="12">
      <c r="C43" s="22" t="s">
        <v>0</v>
      </c>
      <c r="D43" s="23">
        <v>10775</v>
      </c>
      <c r="F43" s="22" t="s">
        <v>64</v>
      </c>
      <c r="G43" s="23">
        <v>655</v>
      </c>
      <c r="I43" s="22" t="s">
        <v>17</v>
      </c>
      <c r="J43" s="20">
        <v>2865</v>
      </c>
      <c r="L43" s="22" t="s">
        <v>0</v>
      </c>
      <c r="M43" s="23">
        <v>11500</v>
      </c>
    </row>
    <row r="44" spans="3:13" ht="12">
      <c r="C44" s="10" t="s">
        <v>17</v>
      </c>
      <c r="D44" s="24">
        <v>4875</v>
      </c>
      <c r="F44" s="10" t="s">
        <v>17</v>
      </c>
      <c r="G44" s="24">
        <v>285</v>
      </c>
      <c r="I44" s="10" t="s">
        <v>11</v>
      </c>
      <c r="J44" s="11">
        <v>1865</v>
      </c>
      <c r="L44" s="10" t="s">
        <v>17</v>
      </c>
      <c r="M44" s="24">
        <v>8730</v>
      </c>
    </row>
    <row r="45" spans="3:13" ht="12">
      <c r="C45" s="10" t="s">
        <v>6</v>
      </c>
      <c r="D45" s="24">
        <v>3650</v>
      </c>
      <c r="F45" s="10" t="s">
        <v>11</v>
      </c>
      <c r="G45" s="24">
        <v>255</v>
      </c>
      <c r="I45" s="10" t="s">
        <v>21</v>
      </c>
      <c r="J45" s="11">
        <v>1665</v>
      </c>
      <c r="L45" s="10" t="s">
        <v>3</v>
      </c>
      <c r="M45" s="24">
        <v>2735</v>
      </c>
    </row>
    <row r="46" spans="3:13" ht="12">
      <c r="C46" s="10" t="s">
        <v>3</v>
      </c>
      <c r="D46" s="24">
        <v>3355</v>
      </c>
      <c r="F46" s="10" t="s">
        <v>2</v>
      </c>
      <c r="G46" s="24">
        <v>225</v>
      </c>
      <c r="I46" s="10" t="s">
        <v>119</v>
      </c>
      <c r="J46" s="11">
        <v>1270</v>
      </c>
      <c r="L46" s="10" t="s">
        <v>6</v>
      </c>
      <c r="M46" s="24">
        <v>2410</v>
      </c>
    </row>
    <row r="47" spans="3:13" ht="12">
      <c r="C47" s="10" t="s">
        <v>7</v>
      </c>
      <c r="D47" s="24">
        <v>1250</v>
      </c>
      <c r="F47" s="10" t="s">
        <v>62</v>
      </c>
      <c r="G47" s="24">
        <v>85</v>
      </c>
      <c r="I47" s="10" t="s">
        <v>0</v>
      </c>
      <c r="J47" s="11">
        <v>1025</v>
      </c>
      <c r="L47" s="10" t="s">
        <v>7</v>
      </c>
      <c r="M47" s="24">
        <v>2410</v>
      </c>
    </row>
    <row r="48" spans="3:13" ht="12">
      <c r="C48" s="25" t="s">
        <v>23</v>
      </c>
      <c r="D48" s="27">
        <v>4310</v>
      </c>
      <c r="F48" s="25" t="s">
        <v>23</v>
      </c>
      <c r="G48" s="27">
        <v>230</v>
      </c>
      <c r="I48" s="25" t="s">
        <v>23</v>
      </c>
      <c r="J48" s="27">
        <v>10595</v>
      </c>
      <c r="L48" s="25" t="s">
        <v>23</v>
      </c>
      <c r="M48" s="27">
        <v>12075</v>
      </c>
    </row>
    <row r="49" spans="3:13" ht="8.1" customHeight="1">
      <c r="C49" s="28"/>
      <c r="D49" s="28"/>
      <c r="F49" s="28"/>
      <c r="G49" s="28"/>
      <c r="I49" s="28"/>
      <c r="J49" s="28"/>
      <c r="L49" s="28"/>
      <c r="M49" s="28"/>
    </row>
    <row r="50" spans="3:13" ht="12">
      <c r="C50" s="85" t="s">
        <v>56</v>
      </c>
      <c r="D50" s="85"/>
      <c r="E50" s="6"/>
      <c r="F50" s="85" t="s">
        <v>57</v>
      </c>
      <c r="G50" s="85"/>
      <c r="H50" s="6"/>
      <c r="I50" s="85" t="s">
        <v>140</v>
      </c>
      <c r="J50" s="85"/>
      <c r="K50" s="6"/>
      <c r="L50" s="85" t="s">
        <v>60</v>
      </c>
      <c r="M50" s="85"/>
    </row>
    <row r="51" spans="3:13" ht="12">
      <c r="C51" s="22" t="s">
        <v>1</v>
      </c>
      <c r="D51" s="23">
        <v>7435</v>
      </c>
      <c r="F51" s="22" t="s">
        <v>62</v>
      </c>
      <c r="G51" s="23">
        <v>140</v>
      </c>
      <c r="I51" s="22" t="s">
        <v>17</v>
      </c>
      <c r="J51" s="23">
        <v>805</v>
      </c>
      <c r="L51" s="22" t="s">
        <v>0</v>
      </c>
      <c r="M51" s="23">
        <v>410</v>
      </c>
    </row>
    <row r="52" spans="3:13" ht="12">
      <c r="C52" s="10" t="s">
        <v>105</v>
      </c>
      <c r="D52" s="24">
        <v>830</v>
      </c>
      <c r="F52" s="10" t="s">
        <v>131</v>
      </c>
      <c r="G52" s="24">
        <v>50</v>
      </c>
      <c r="I52" s="10" t="s">
        <v>3</v>
      </c>
      <c r="J52" s="24">
        <v>460</v>
      </c>
      <c r="L52" s="10" t="s">
        <v>17</v>
      </c>
      <c r="M52" s="24">
        <v>270</v>
      </c>
    </row>
    <row r="53" spans="3:13" ht="12">
      <c r="C53" s="10" t="s">
        <v>62</v>
      </c>
      <c r="D53" s="24">
        <v>595</v>
      </c>
      <c r="F53" s="10" t="s">
        <v>18</v>
      </c>
      <c r="G53" s="24">
        <v>50</v>
      </c>
      <c r="I53" s="10" t="s">
        <v>6</v>
      </c>
      <c r="J53" s="24">
        <v>95</v>
      </c>
      <c r="L53" s="10" t="s">
        <v>3</v>
      </c>
      <c r="M53" s="24">
        <v>115</v>
      </c>
    </row>
    <row r="54" spans="3:13" ht="12">
      <c r="C54" s="10" t="s">
        <v>120</v>
      </c>
      <c r="D54" s="24">
        <v>320</v>
      </c>
      <c r="F54" s="10" t="s">
        <v>132</v>
      </c>
      <c r="G54" s="24">
        <v>40</v>
      </c>
      <c r="I54" s="10" t="s">
        <v>0</v>
      </c>
      <c r="J54" s="24">
        <v>75</v>
      </c>
      <c r="L54" s="10" t="s">
        <v>6</v>
      </c>
      <c r="M54" s="24">
        <v>105</v>
      </c>
    </row>
    <row r="55" spans="3:13" ht="12">
      <c r="C55" s="10" t="s">
        <v>20</v>
      </c>
      <c r="D55" s="24">
        <v>70</v>
      </c>
      <c r="F55" s="10" t="s">
        <v>3</v>
      </c>
      <c r="G55" s="24">
        <v>35</v>
      </c>
      <c r="I55" s="10" t="s">
        <v>11</v>
      </c>
      <c r="J55" s="24">
        <v>45</v>
      </c>
      <c r="L55" s="10" t="s">
        <v>7</v>
      </c>
      <c r="M55" s="24">
        <v>75</v>
      </c>
    </row>
    <row r="56" spans="3:13" ht="12">
      <c r="C56" s="25" t="s">
        <v>23</v>
      </c>
      <c r="D56" s="27">
        <v>530</v>
      </c>
      <c r="F56" s="25" t="s">
        <v>23</v>
      </c>
      <c r="G56" s="27">
        <v>395</v>
      </c>
      <c r="I56" s="25" t="s">
        <v>23</v>
      </c>
      <c r="J56" s="27">
        <v>375</v>
      </c>
      <c r="L56" s="25" t="s">
        <v>23</v>
      </c>
      <c r="M56" s="27">
        <v>290</v>
      </c>
    </row>
    <row r="57" spans="3:13" ht="8.1" customHeight="1">
      <c r="C57" s="28"/>
      <c r="D57" s="28"/>
      <c r="F57" s="28"/>
      <c r="G57" s="28"/>
      <c r="I57" s="28"/>
      <c r="J57" s="28"/>
      <c r="L57" s="28"/>
      <c r="M57" s="28"/>
    </row>
    <row r="58" spans="3:13" ht="12">
      <c r="C58" s="85" t="s">
        <v>28</v>
      </c>
      <c r="D58" s="85"/>
      <c r="E58" s="6"/>
      <c r="F58" s="85" t="s">
        <v>44</v>
      </c>
      <c r="G58" s="85"/>
      <c r="H58" s="6"/>
      <c r="I58" s="85" t="s">
        <v>59</v>
      </c>
      <c r="J58" s="85"/>
      <c r="K58" s="6"/>
      <c r="L58" s="85" t="s">
        <v>63</v>
      </c>
      <c r="M58" s="85"/>
    </row>
    <row r="59" spans="3:13" ht="12">
      <c r="C59" s="22" t="s">
        <v>6</v>
      </c>
      <c r="D59" s="23">
        <v>15</v>
      </c>
      <c r="F59" s="22" t="s">
        <v>3</v>
      </c>
      <c r="G59" s="23">
        <v>1080</v>
      </c>
      <c r="I59" s="22" t="s">
        <v>17</v>
      </c>
      <c r="J59" s="23">
        <v>4710</v>
      </c>
      <c r="L59" s="22" t="s">
        <v>7</v>
      </c>
      <c r="M59" s="23">
        <v>4780</v>
      </c>
    </row>
    <row r="60" spans="3:13" ht="12">
      <c r="C60" s="10" t="s">
        <v>62</v>
      </c>
      <c r="D60" s="24">
        <v>15</v>
      </c>
      <c r="F60" s="10" t="s">
        <v>0</v>
      </c>
      <c r="G60" s="24">
        <v>685</v>
      </c>
      <c r="I60" s="10" t="s">
        <v>0</v>
      </c>
      <c r="J60" s="24">
        <v>2145</v>
      </c>
      <c r="L60" s="10" t="s">
        <v>6</v>
      </c>
      <c r="M60" s="24">
        <v>3700</v>
      </c>
    </row>
    <row r="61" spans="3:13" ht="12">
      <c r="C61" s="10" t="s">
        <v>17</v>
      </c>
      <c r="D61" s="24">
        <v>10</v>
      </c>
      <c r="F61" s="10" t="s">
        <v>17</v>
      </c>
      <c r="G61" s="24">
        <v>600</v>
      </c>
      <c r="I61" s="10" t="s">
        <v>3</v>
      </c>
      <c r="J61" s="24">
        <v>2045</v>
      </c>
      <c r="L61" s="10" t="s">
        <v>3</v>
      </c>
      <c r="M61" s="24">
        <v>3645</v>
      </c>
    </row>
    <row r="62" spans="3:13" ht="12">
      <c r="C62" s="10" t="s">
        <v>0</v>
      </c>
      <c r="D62" s="24">
        <v>10</v>
      </c>
      <c r="F62" s="10" t="s">
        <v>2</v>
      </c>
      <c r="G62" s="24">
        <v>425</v>
      </c>
      <c r="I62" s="10" t="s">
        <v>2</v>
      </c>
      <c r="J62" s="24">
        <v>1280</v>
      </c>
      <c r="L62" s="10" t="s">
        <v>0</v>
      </c>
      <c r="M62" s="24">
        <v>3100</v>
      </c>
    </row>
    <row r="63" spans="3:13" ht="12">
      <c r="C63" s="10" t="s">
        <v>3</v>
      </c>
      <c r="D63" s="24">
        <v>10</v>
      </c>
      <c r="F63" s="10" t="s">
        <v>11</v>
      </c>
      <c r="G63" s="24">
        <v>275</v>
      </c>
      <c r="I63" s="10" t="s">
        <v>61</v>
      </c>
      <c r="J63" s="24">
        <v>985</v>
      </c>
      <c r="L63" s="10" t="s">
        <v>10</v>
      </c>
      <c r="M63" s="24">
        <v>2225</v>
      </c>
    </row>
    <row r="64" spans="3:13" ht="12">
      <c r="C64" s="25" t="s">
        <v>23</v>
      </c>
      <c r="D64" s="27">
        <v>40</v>
      </c>
      <c r="F64" s="25" t="s">
        <v>23</v>
      </c>
      <c r="G64" s="27">
        <v>2210</v>
      </c>
      <c r="I64" s="25" t="s">
        <v>23</v>
      </c>
      <c r="J64" s="27">
        <v>11165</v>
      </c>
      <c r="L64" s="25" t="s">
        <v>23</v>
      </c>
      <c r="M64" s="27">
        <v>20840</v>
      </c>
    </row>
    <row r="65" spans="3:13" ht="8.1" customHeight="1">
      <c r="C65" s="28"/>
      <c r="D65" s="28"/>
      <c r="F65" s="28"/>
      <c r="G65" s="28"/>
      <c r="I65" s="28"/>
      <c r="J65" s="28"/>
      <c r="L65" s="28"/>
      <c r="M65" s="28"/>
    </row>
    <row r="66" spans="3:13" ht="12">
      <c r="C66" s="85" t="s">
        <v>65</v>
      </c>
      <c r="D66" s="85"/>
      <c r="E66" s="6"/>
      <c r="F66" s="85" t="s">
        <v>142</v>
      </c>
      <c r="G66" s="85"/>
      <c r="H66" s="6"/>
      <c r="I66" s="85" t="s">
        <v>55</v>
      </c>
      <c r="J66" s="85"/>
      <c r="K66" s="6"/>
      <c r="L66" s="85" t="s">
        <v>36</v>
      </c>
      <c r="M66" s="85"/>
    </row>
    <row r="67" spans="3:13" ht="12">
      <c r="C67" s="22" t="s">
        <v>15</v>
      </c>
      <c r="D67" s="23">
        <v>460</v>
      </c>
      <c r="F67" s="22" t="s">
        <v>24</v>
      </c>
      <c r="G67" s="23">
        <v>15</v>
      </c>
      <c r="I67" s="22" t="s">
        <v>11</v>
      </c>
      <c r="J67" s="23">
        <v>545</v>
      </c>
      <c r="L67" s="22" t="s">
        <v>11</v>
      </c>
      <c r="M67" s="23">
        <v>5040</v>
      </c>
    </row>
    <row r="68" spans="3:13" ht="12">
      <c r="C68" s="10" t="s">
        <v>21</v>
      </c>
      <c r="D68" s="24">
        <v>230</v>
      </c>
      <c r="F68" s="10" t="s">
        <v>62</v>
      </c>
      <c r="G68" s="24">
        <v>10</v>
      </c>
      <c r="I68" s="10" t="s">
        <v>17</v>
      </c>
      <c r="J68" s="24">
        <v>540</v>
      </c>
      <c r="L68" s="10" t="s">
        <v>0</v>
      </c>
      <c r="M68" s="24">
        <v>3185</v>
      </c>
    </row>
    <row r="69" spans="3:13" ht="12">
      <c r="C69" s="10" t="s">
        <v>3</v>
      </c>
      <c r="D69" s="24">
        <v>75</v>
      </c>
      <c r="F69" s="10" t="s">
        <v>76</v>
      </c>
      <c r="G69" s="24">
        <v>5</v>
      </c>
      <c r="I69" s="10" t="s">
        <v>0</v>
      </c>
      <c r="J69" s="24">
        <v>365</v>
      </c>
      <c r="L69" s="10" t="s">
        <v>17</v>
      </c>
      <c r="M69" s="24">
        <v>2040</v>
      </c>
    </row>
    <row r="70" spans="3:13" ht="12">
      <c r="C70" s="10" t="s">
        <v>4</v>
      </c>
      <c r="D70" s="24">
        <v>40</v>
      </c>
      <c r="F70" s="10" t="s">
        <v>21</v>
      </c>
      <c r="G70" s="24">
        <v>5</v>
      </c>
      <c r="I70" s="10" t="s">
        <v>3</v>
      </c>
      <c r="J70" s="24">
        <v>205</v>
      </c>
      <c r="L70" s="10" t="s">
        <v>2</v>
      </c>
      <c r="M70" s="24">
        <v>1530</v>
      </c>
    </row>
    <row r="71" spans="3:13" ht="12">
      <c r="C71" s="10" t="s">
        <v>17</v>
      </c>
      <c r="D71" s="24">
        <v>35</v>
      </c>
      <c r="F71" s="10" t="s">
        <v>133</v>
      </c>
      <c r="G71" s="24">
        <v>5</v>
      </c>
      <c r="I71" s="10" t="s">
        <v>95</v>
      </c>
      <c r="J71" s="24">
        <v>155</v>
      </c>
      <c r="L71" s="10" t="s">
        <v>8</v>
      </c>
      <c r="M71" s="24">
        <v>1315</v>
      </c>
    </row>
    <row r="72" spans="3:13" ht="12">
      <c r="C72" s="25" t="s">
        <v>23</v>
      </c>
      <c r="D72" s="27">
        <v>265</v>
      </c>
      <c r="F72" s="25" t="s">
        <v>23</v>
      </c>
      <c r="G72" s="27">
        <v>35</v>
      </c>
      <c r="I72" s="25" t="s">
        <v>23</v>
      </c>
      <c r="J72" s="27">
        <v>1430</v>
      </c>
      <c r="L72" s="25" t="s">
        <v>23</v>
      </c>
      <c r="M72" s="27">
        <v>12710</v>
      </c>
    </row>
    <row r="73" ht="12" customHeight="1">
      <c r="K73" s="7"/>
    </row>
    <row r="74" ht="12" customHeight="1">
      <c r="C74" s="19" t="s">
        <v>139</v>
      </c>
    </row>
    <row r="75" spans="3:11" s="74" customFormat="1" ht="12" customHeight="1">
      <c r="C75" s="19" t="s">
        <v>141</v>
      </c>
      <c r="E75" s="19"/>
      <c r="H75" s="19"/>
      <c r="K75" s="19"/>
    </row>
    <row r="76" ht="12" customHeight="1">
      <c r="C76" s="19" t="s">
        <v>143</v>
      </c>
    </row>
    <row r="77" spans="1:11" ht="12" customHeight="1">
      <c r="A77" s="30"/>
      <c r="C77" s="14" t="s">
        <v>87</v>
      </c>
      <c r="E77" s="7"/>
      <c r="H77" s="7"/>
      <c r="K77" s="7"/>
    </row>
    <row r="78" ht="12" customHeight="1">
      <c r="A78" s="30"/>
    </row>
    <row r="79" ht="12" customHeight="1"/>
    <row r="80" ht="12" customHeight="1">
      <c r="A80" s="3" t="s">
        <v>67</v>
      </c>
    </row>
    <row r="81" ht="12" customHeight="1">
      <c r="A81" s="9" t="s">
        <v>111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9" width="9.140625" style="33" customWidth="1"/>
    <col min="10" max="10" width="12.8515625" style="33" customWidth="1"/>
    <col min="11" max="11" width="38.8515625" style="33" customWidth="1"/>
    <col min="12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31" s="36" customFormat="1" ht="15">
      <c r="A6" s="38"/>
      <c r="B6" s="38"/>
      <c r="C6" s="39" t="s">
        <v>124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3:34" s="36" customFormat="1" ht="12">
      <c r="C7" s="44" t="s">
        <v>25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="36" customFormat="1" ht="12"/>
    <row r="9" s="36" customFormat="1" ht="12"/>
    <row r="10" spans="4:10" ht="24">
      <c r="D10" s="52" t="s">
        <v>71</v>
      </c>
      <c r="E10" s="52" t="s">
        <v>72</v>
      </c>
      <c r="F10" s="52" t="s">
        <v>73</v>
      </c>
      <c r="G10" s="52" t="s">
        <v>74</v>
      </c>
      <c r="H10" s="52" t="s">
        <v>27</v>
      </c>
      <c r="I10" s="52" t="s">
        <v>90</v>
      </c>
      <c r="J10" s="43"/>
    </row>
    <row r="11" spans="3:14" ht="12" customHeight="1">
      <c r="C11" s="44" t="s">
        <v>75</v>
      </c>
      <c r="D11" s="45">
        <v>23.376623376623375</v>
      </c>
      <c r="E11" s="45">
        <v>8.700634403959212</v>
      </c>
      <c r="F11" s="45">
        <v>51.146328096455974</v>
      </c>
      <c r="G11" s="45">
        <v>16.08720563324144</v>
      </c>
      <c r="H11" s="45">
        <v>0.6020194639120471</v>
      </c>
      <c r="I11" s="45">
        <v>0.08718902580795164</v>
      </c>
      <c r="J11" s="67"/>
      <c r="K11" s="67"/>
      <c r="L11" s="68"/>
      <c r="M11" s="68"/>
      <c r="N11" s="68"/>
    </row>
    <row r="12" spans="3:14" ht="12" customHeight="1">
      <c r="C12" s="44"/>
      <c r="D12" s="45"/>
      <c r="E12" s="45"/>
      <c r="F12" s="45"/>
      <c r="G12" s="45"/>
      <c r="H12" s="45"/>
      <c r="I12" s="45"/>
      <c r="J12" s="67"/>
      <c r="K12" s="67"/>
      <c r="L12" s="68"/>
      <c r="M12" s="68"/>
      <c r="N12" s="68"/>
    </row>
    <row r="13" spans="2:14" ht="12" customHeight="1">
      <c r="B13" s="46"/>
      <c r="C13" s="40" t="s">
        <v>34</v>
      </c>
      <c r="D13" s="45">
        <v>22.42105263157895</v>
      </c>
      <c r="E13" s="45">
        <v>12.350877192982457</v>
      </c>
      <c r="F13" s="45">
        <v>44.3859649122807</v>
      </c>
      <c r="G13" s="45">
        <v>19.649122807017545</v>
      </c>
      <c r="H13" s="45">
        <v>1.1929824561403508</v>
      </c>
      <c r="I13" s="45">
        <v>0</v>
      </c>
      <c r="J13" s="67"/>
      <c r="K13" s="67"/>
      <c r="L13" s="68"/>
      <c r="M13" s="68"/>
      <c r="N13" s="68"/>
    </row>
    <row r="14" spans="2:14" ht="12" customHeight="1">
      <c r="B14" s="46"/>
      <c r="C14" s="40" t="s">
        <v>35</v>
      </c>
      <c r="D14" s="45">
        <v>18.61506055818852</v>
      </c>
      <c r="E14" s="45">
        <v>15.771458662453924</v>
      </c>
      <c r="F14" s="45">
        <v>55.476566614007375</v>
      </c>
      <c r="G14" s="45">
        <v>9.662980516061085</v>
      </c>
      <c r="H14" s="45">
        <v>0.47393364928909953</v>
      </c>
      <c r="I14" s="45">
        <v>0</v>
      </c>
      <c r="J14" s="67"/>
      <c r="K14" s="67"/>
      <c r="L14" s="68"/>
      <c r="M14" s="68"/>
      <c r="N14" s="68"/>
    </row>
    <row r="15" spans="2:14" ht="12" customHeight="1">
      <c r="B15" s="46"/>
      <c r="C15" s="44" t="s">
        <v>38</v>
      </c>
      <c r="D15" s="45">
        <v>16.25</v>
      </c>
      <c r="E15" s="45">
        <v>3.75</v>
      </c>
      <c r="F15" s="45">
        <v>47.083333333333336</v>
      </c>
      <c r="G15" s="45">
        <v>30.833333333333336</v>
      </c>
      <c r="H15" s="45">
        <v>2.083333333333333</v>
      </c>
      <c r="I15" s="45">
        <v>0</v>
      </c>
      <c r="J15" s="67"/>
      <c r="K15" s="67"/>
      <c r="L15" s="68"/>
      <c r="M15" s="68"/>
      <c r="N15" s="68"/>
    </row>
    <row r="16" spans="2:14" ht="12" customHeight="1">
      <c r="B16" s="46"/>
      <c r="C16" s="40" t="s">
        <v>40</v>
      </c>
      <c r="D16" s="45">
        <v>17.671345995045417</v>
      </c>
      <c r="E16" s="45">
        <v>21.80016515276631</v>
      </c>
      <c r="F16" s="45">
        <v>43.43517753922378</v>
      </c>
      <c r="G16" s="45">
        <v>16.35012386457473</v>
      </c>
      <c r="H16" s="45">
        <v>0.7431874483897605</v>
      </c>
      <c r="I16" s="45">
        <v>0</v>
      </c>
      <c r="J16" s="67"/>
      <c r="K16" s="67"/>
      <c r="L16" s="68"/>
      <c r="M16" s="68"/>
      <c r="N16" s="68"/>
    </row>
    <row r="17" spans="2:14" ht="12" customHeight="1">
      <c r="B17" s="46"/>
      <c r="C17" s="40" t="s">
        <v>39</v>
      </c>
      <c r="D17" s="45">
        <v>27.116778467736914</v>
      </c>
      <c r="E17" s="45">
        <v>9.063155490020975</v>
      </c>
      <c r="F17" s="45">
        <v>47.19043564342728</v>
      </c>
      <c r="G17" s="45">
        <v>16.0550490470949</v>
      </c>
      <c r="H17" s="45">
        <v>0.5731968183422982</v>
      </c>
      <c r="I17" s="45">
        <v>0.0006922666888192007</v>
      </c>
      <c r="J17" s="67"/>
      <c r="K17" s="67"/>
      <c r="L17" s="68"/>
      <c r="M17" s="68"/>
      <c r="N17" s="68"/>
    </row>
    <row r="18" spans="2:14" ht="12" customHeight="1">
      <c r="B18" s="46"/>
      <c r="C18" s="40" t="s">
        <v>41</v>
      </c>
      <c r="D18" s="45">
        <v>36.666666666666664</v>
      </c>
      <c r="E18" s="45">
        <v>3.3333333333333335</v>
      </c>
      <c r="F18" s="45">
        <v>43.333333333333336</v>
      </c>
      <c r="G18" s="45">
        <v>16.666666666666664</v>
      </c>
      <c r="H18" s="45">
        <v>0</v>
      </c>
      <c r="I18" s="45">
        <v>0</v>
      </c>
      <c r="J18" s="67"/>
      <c r="K18" s="67"/>
      <c r="L18" s="68"/>
      <c r="M18" s="68"/>
      <c r="N18" s="68"/>
    </row>
    <row r="19" spans="2:14" ht="12" customHeight="1">
      <c r="B19" s="46"/>
      <c r="C19" s="40" t="s">
        <v>47</v>
      </c>
      <c r="D19" s="45">
        <v>21.252796420581653</v>
      </c>
      <c r="E19" s="45">
        <v>4.697986577181208</v>
      </c>
      <c r="F19" s="45">
        <v>49.664429530201346</v>
      </c>
      <c r="G19" s="45">
        <v>23.48993288590604</v>
      </c>
      <c r="H19" s="45">
        <v>0.8948545861297539</v>
      </c>
      <c r="I19" s="45">
        <v>0</v>
      </c>
      <c r="J19" s="67"/>
      <c r="K19" s="67"/>
      <c r="L19" s="68"/>
      <c r="M19" s="68"/>
      <c r="N19" s="68"/>
    </row>
    <row r="20" spans="2:14" ht="12" customHeight="1">
      <c r="B20" s="46"/>
      <c r="C20" s="40" t="s">
        <v>42</v>
      </c>
      <c r="D20" s="45">
        <v>29.543859649122805</v>
      </c>
      <c r="E20" s="45">
        <v>9.824561403508772</v>
      </c>
      <c r="F20" s="45">
        <v>42.39598997493734</v>
      </c>
      <c r="G20" s="45">
        <v>17.593984962406015</v>
      </c>
      <c r="H20" s="45">
        <v>0.6416040100250627</v>
      </c>
      <c r="I20" s="45">
        <v>0</v>
      </c>
      <c r="J20" s="67"/>
      <c r="K20" s="67"/>
      <c r="L20" s="68"/>
      <c r="M20" s="68"/>
      <c r="N20" s="68"/>
    </row>
    <row r="21" spans="2:14" ht="12" customHeight="1">
      <c r="B21" s="46"/>
      <c r="C21" s="44" t="s">
        <v>43</v>
      </c>
      <c r="D21" s="45">
        <v>20.456005138086063</v>
      </c>
      <c r="E21" s="45">
        <v>3.371868978805395</v>
      </c>
      <c r="F21" s="45">
        <v>52.18368657675016</v>
      </c>
      <c r="G21" s="45">
        <v>23.057161207450225</v>
      </c>
      <c r="H21" s="45">
        <v>0.9312780989081566</v>
      </c>
      <c r="I21" s="45">
        <v>0</v>
      </c>
      <c r="J21" s="67"/>
      <c r="K21" s="67"/>
      <c r="L21" s="68"/>
      <c r="M21" s="68"/>
      <c r="N21" s="68"/>
    </row>
    <row r="22" spans="2:14" ht="12" customHeight="1">
      <c r="B22" s="46"/>
      <c r="C22" s="40" t="s">
        <v>45</v>
      </c>
      <c r="D22" s="45">
        <v>16.19292012106856</v>
      </c>
      <c r="E22" s="45">
        <v>2.7174628240557968</v>
      </c>
      <c r="F22" s="45">
        <v>57.59310435583629</v>
      </c>
      <c r="G22" s="45">
        <v>22.483221476510067</v>
      </c>
      <c r="H22" s="45">
        <v>1.006711409395973</v>
      </c>
      <c r="I22" s="45">
        <v>0.01315962626661403</v>
      </c>
      <c r="J22" s="67"/>
      <c r="K22" s="67"/>
      <c r="L22" s="68"/>
      <c r="M22" s="68"/>
      <c r="N22" s="68"/>
    </row>
    <row r="23" spans="2:14" ht="12" customHeight="1">
      <c r="B23" s="46"/>
      <c r="C23" s="40" t="s">
        <v>69</v>
      </c>
      <c r="D23" s="45">
        <v>11.86046511627907</v>
      </c>
      <c r="E23" s="45">
        <v>9.534883720930234</v>
      </c>
      <c r="F23" s="45">
        <v>65.11627906976744</v>
      </c>
      <c r="G23" s="45">
        <v>13.25581395348837</v>
      </c>
      <c r="H23" s="45">
        <v>0.23255813953488372</v>
      </c>
      <c r="I23" s="45">
        <v>0</v>
      </c>
      <c r="J23" s="67"/>
      <c r="K23" s="67"/>
      <c r="L23" s="68"/>
      <c r="M23" s="68"/>
      <c r="N23" s="68"/>
    </row>
    <row r="24" spans="2:14" ht="12" customHeight="1">
      <c r="B24" s="46"/>
      <c r="C24" s="40" t="s">
        <v>48</v>
      </c>
      <c r="D24" s="45">
        <v>3.9938936337005404</v>
      </c>
      <c r="E24" s="45">
        <v>5.1491521227874735</v>
      </c>
      <c r="F24" s="45">
        <v>80.63291661509263</v>
      </c>
      <c r="G24" s="45">
        <v>10.149771011263772</v>
      </c>
      <c r="H24" s="45">
        <v>0.07014069398027808</v>
      </c>
      <c r="I24" s="45">
        <v>0.004125923175310475</v>
      </c>
      <c r="J24" s="67"/>
      <c r="K24" s="67"/>
      <c r="L24" s="68"/>
      <c r="M24" s="68"/>
      <c r="N24" s="68"/>
    </row>
    <row r="25" spans="2:14" ht="12" customHeight="1">
      <c r="B25" s="46"/>
      <c r="C25" s="40" t="s">
        <v>37</v>
      </c>
      <c r="D25" s="45">
        <v>15.492957746478872</v>
      </c>
      <c r="E25" s="45">
        <v>8.450704225352112</v>
      </c>
      <c r="F25" s="45">
        <v>57.21830985915493</v>
      </c>
      <c r="G25" s="45">
        <v>18.133802816901408</v>
      </c>
      <c r="H25" s="45">
        <v>0.7042253521126761</v>
      </c>
      <c r="I25" s="45">
        <v>0.35211267605633806</v>
      </c>
      <c r="J25" s="67"/>
      <c r="K25" s="67"/>
      <c r="L25" s="68"/>
      <c r="M25" s="68"/>
      <c r="N25" s="68"/>
    </row>
    <row r="26" spans="2:14" ht="12" customHeight="1">
      <c r="B26" s="46"/>
      <c r="C26" s="44" t="s">
        <v>52</v>
      </c>
      <c r="D26" s="45">
        <v>31.88405797101449</v>
      </c>
      <c r="E26" s="45">
        <v>4.3478260869565215</v>
      </c>
      <c r="F26" s="45">
        <v>47.82608695652174</v>
      </c>
      <c r="G26" s="45">
        <v>17.391304347826086</v>
      </c>
      <c r="H26" s="45">
        <v>0</v>
      </c>
      <c r="I26" s="45">
        <v>0</v>
      </c>
      <c r="J26" s="67"/>
      <c r="K26" s="67"/>
      <c r="L26" s="68"/>
      <c r="M26" s="68"/>
      <c r="N26" s="68"/>
    </row>
    <row r="27" spans="2:14" ht="12" customHeight="1">
      <c r="B27" s="46"/>
      <c r="C27" s="40" t="s">
        <v>50</v>
      </c>
      <c r="D27" s="45">
        <v>32.926829268292686</v>
      </c>
      <c r="E27" s="45">
        <v>4.878048780487805</v>
      </c>
      <c r="F27" s="45">
        <v>35.36585365853659</v>
      </c>
      <c r="G27" s="45">
        <v>25.609756097560975</v>
      </c>
      <c r="H27" s="45">
        <v>0</v>
      </c>
      <c r="I27" s="45">
        <v>0</v>
      </c>
      <c r="J27" s="67"/>
      <c r="K27" s="67"/>
      <c r="L27" s="68"/>
      <c r="M27" s="68"/>
      <c r="N27" s="68"/>
    </row>
    <row r="28" spans="2:14" ht="12" customHeight="1">
      <c r="B28" s="46"/>
      <c r="C28" s="44" t="s">
        <v>51</v>
      </c>
      <c r="D28" s="45">
        <v>34.624697336561745</v>
      </c>
      <c r="E28" s="45">
        <v>4.358353510895883</v>
      </c>
      <c r="F28" s="45">
        <v>43.341404358353515</v>
      </c>
      <c r="G28" s="45">
        <v>17.433414043583532</v>
      </c>
      <c r="H28" s="45">
        <v>0</v>
      </c>
      <c r="I28" s="45">
        <v>0</v>
      </c>
      <c r="J28" s="67"/>
      <c r="K28" s="67"/>
      <c r="L28" s="68"/>
      <c r="M28" s="68"/>
      <c r="N28" s="68"/>
    </row>
    <row r="29" spans="2:14" ht="12" customHeight="1">
      <c r="B29" s="46"/>
      <c r="C29" s="40" t="s">
        <v>46</v>
      </c>
      <c r="D29" s="45">
        <v>18.53623958887117</v>
      </c>
      <c r="E29" s="45">
        <v>11.430090377458798</v>
      </c>
      <c r="F29" s="45">
        <v>57.66436292752082</v>
      </c>
      <c r="G29" s="45">
        <v>12.014885699096226</v>
      </c>
      <c r="H29" s="45">
        <v>0.33670033670033667</v>
      </c>
      <c r="I29" s="45">
        <v>0</v>
      </c>
      <c r="J29" s="67"/>
      <c r="K29" s="67"/>
      <c r="L29" s="68"/>
      <c r="M29" s="68"/>
      <c r="N29" s="68"/>
    </row>
    <row r="30" spans="2:14" ht="12" customHeight="1">
      <c r="B30" s="46"/>
      <c r="C30" s="44" t="s">
        <v>53</v>
      </c>
      <c r="D30" s="45">
        <v>20.7492795389049</v>
      </c>
      <c r="E30" s="45">
        <v>3.45821325648415</v>
      </c>
      <c r="F30" s="45">
        <v>55.04322766570605</v>
      </c>
      <c r="G30" s="45">
        <v>19.88472622478386</v>
      </c>
      <c r="H30" s="45">
        <v>0.5763688760806917</v>
      </c>
      <c r="I30" s="45">
        <v>0</v>
      </c>
      <c r="J30" s="67"/>
      <c r="K30" s="67"/>
      <c r="L30" s="68"/>
      <c r="M30" s="68"/>
      <c r="N30" s="68"/>
    </row>
    <row r="31" spans="2:14" ht="12" customHeight="1">
      <c r="B31" s="46"/>
      <c r="C31" s="40" t="s">
        <v>54</v>
      </c>
      <c r="D31" s="45">
        <v>19.704433497536947</v>
      </c>
      <c r="E31" s="45">
        <v>10.75965776510241</v>
      </c>
      <c r="F31" s="45">
        <v>50.635208711433755</v>
      </c>
      <c r="G31" s="45">
        <v>18.01918589577392</v>
      </c>
      <c r="H31" s="45">
        <v>0.8815141301529686</v>
      </c>
      <c r="I31" s="45">
        <v>0</v>
      </c>
      <c r="J31" s="67"/>
      <c r="K31" s="67"/>
      <c r="L31" s="68"/>
      <c r="M31" s="68"/>
      <c r="N31" s="68"/>
    </row>
    <row r="32" spans="2:14" ht="12" customHeight="1">
      <c r="B32" s="46"/>
      <c r="C32" s="40" t="s">
        <v>33</v>
      </c>
      <c r="D32" s="45">
        <v>30.506773707977924</v>
      </c>
      <c r="E32" s="45">
        <v>15.30356246864024</v>
      </c>
      <c r="F32" s="45">
        <v>41.507777220270945</v>
      </c>
      <c r="G32" s="45">
        <v>12.255393878575012</v>
      </c>
      <c r="H32" s="45">
        <v>0.4264927245358756</v>
      </c>
      <c r="I32" s="45">
        <v>0</v>
      </c>
      <c r="J32" s="67"/>
      <c r="K32" s="67"/>
      <c r="L32" s="68"/>
      <c r="M32" s="68"/>
      <c r="N32" s="68"/>
    </row>
    <row r="33" spans="2:14" ht="12" customHeight="1">
      <c r="B33" s="46"/>
      <c r="C33" s="40" t="s">
        <v>56</v>
      </c>
      <c r="D33" s="45">
        <v>44.83640081799591</v>
      </c>
      <c r="E33" s="45">
        <v>4.34560327198364</v>
      </c>
      <c r="F33" s="45">
        <v>32.464212678936605</v>
      </c>
      <c r="G33" s="45">
        <v>17.791411042944784</v>
      </c>
      <c r="H33" s="45">
        <v>0.5623721881390593</v>
      </c>
      <c r="I33" s="45">
        <v>0</v>
      </c>
      <c r="J33" s="67"/>
      <c r="K33" s="67"/>
      <c r="L33" s="68"/>
      <c r="M33" s="68"/>
      <c r="N33" s="68"/>
    </row>
    <row r="34" spans="2:14" ht="12" customHeight="1">
      <c r="B34" s="46"/>
      <c r="C34" s="40" t="s">
        <v>57</v>
      </c>
      <c r="D34" s="45">
        <v>11.971830985915492</v>
      </c>
      <c r="E34" s="45">
        <v>7.746478873239436</v>
      </c>
      <c r="F34" s="45">
        <v>56.33802816901409</v>
      </c>
      <c r="G34" s="45">
        <v>23.239436619718308</v>
      </c>
      <c r="H34" s="45">
        <v>0.7042253521126761</v>
      </c>
      <c r="I34" s="45">
        <v>0</v>
      </c>
      <c r="J34" s="67"/>
      <c r="K34" s="67"/>
      <c r="L34" s="68"/>
      <c r="M34" s="68"/>
      <c r="N34" s="68"/>
    </row>
    <row r="35" spans="2:14" ht="12" customHeight="1">
      <c r="B35" s="46"/>
      <c r="C35" s="40" t="s">
        <v>58</v>
      </c>
      <c r="D35" s="45">
        <v>21.293800539083556</v>
      </c>
      <c r="E35" s="45">
        <v>7.277628032345014</v>
      </c>
      <c r="F35" s="45">
        <v>53.63881401617251</v>
      </c>
      <c r="G35" s="45">
        <v>17.52021563342318</v>
      </c>
      <c r="H35" s="45">
        <v>0.5390835579514826</v>
      </c>
      <c r="I35" s="45">
        <v>0</v>
      </c>
      <c r="J35" s="67"/>
      <c r="K35" s="67"/>
      <c r="L35" s="68"/>
      <c r="M35" s="68"/>
      <c r="N35" s="68"/>
    </row>
    <row r="36" spans="2:14" ht="12" customHeight="1">
      <c r="B36" s="46"/>
      <c r="C36" s="40" t="s">
        <v>60</v>
      </c>
      <c r="D36" s="45">
        <v>14.624505928853754</v>
      </c>
      <c r="E36" s="45">
        <v>18.57707509881423</v>
      </c>
      <c r="F36" s="45">
        <v>52.96442687747036</v>
      </c>
      <c r="G36" s="45">
        <v>13.83399209486166</v>
      </c>
      <c r="H36" s="45">
        <v>0</v>
      </c>
      <c r="I36" s="45">
        <v>0</v>
      </c>
      <c r="J36" s="67"/>
      <c r="K36" s="67"/>
      <c r="L36" s="68"/>
      <c r="M36" s="68"/>
      <c r="N36" s="68"/>
    </row>
    <row r="37" spans="2:14" ht="12" customHeight="1">
      <c r="B37" s="46"/>
      <c r="C37" s="40" t="s">
        <v>28</v>
      </c>
      <c r="D37" s="45">
        <v>25</v>
      </c>
      <c r="E37" s="45">
        <v>5</v>
      </c>
      <c r="F37" s="45">
        <v>55.00000000000001</v>
      </c>
      <c r="G37" s="45">
        <v>15</v>
      </c>
      <c r="H37" s="45">
        <v>5</v>
      </c>
      <c r="I37" s="45">
        <v>0</v>
      </c>
      <c r="J37" s="67"/>
      <c r="K37" s="67"/>
      <c r="L37" s="68"/>
      <c r="M37" s="68"/>
      <c r="N37" s="68"/>
    </row>
    <row r="38" spans="2:14" ht="12" customHeight="1">
      <c r="B38" s="46"/>
      <c r="C38" s="40" t="s">
        <v>44</v>
      </c>
      <c r="D38" s="45">
        <v>26.066350710900476</v>
      </c>
      <c r="E38" s="45">
        <v>6.2559241706161135</v>
      </c>
      <c r="F38" s="45">
        <v>48.81516587677725</v>
      </c>
      <c r="G38" s="45">
        <v>17.819905213270143</v>
      </c>
      <c r="H38" s="45">
        <v>0.6635071090047393</v>
      </c>
      <c r="I38" s="45">
        <v>0.47393364928909953</v>
      </c>
      <c r="J38" s="67"/>
      <c r="K38" s="67"/>
      <c r="L38" s="68"/>
      <c r="M38" s="68"/>
      <c r="N38" s="68"/>
    </row>
    <row r="39" spans="1:14" ht="12" customHeight="1">
      <c r="A39" s="47"/>
      <c r="B39" s="46"/>
      <c r="C39" s="44" t="s">
        <v>59</v>
      </c>
      <c r="D39" s="45">
        <v>32.06448723690103</v>
      </c>
      <c r="E39" s="45">
        <v>9.964173757277205</v>
      </c>
      <c r="F39" s="45">
        <v>35.73667711598746</v>
      </c>
      <c r="G39" s="45">
        <v>20.10747872816838</v>
      </c>
      <c r="H39" s="45">
        <v>2.1495745633676666</v>
      </c>
      <c r="I39" s="45">
        <v>0</v>
      </c>
      <c r="J39" s="67"/>
      <c r="K39" s="67"/>
      <c r="L39" s="68"/>
      <c r="M39" s="68"/>
      <c r="N39" s="68"/>
    </row>
    <row r="40" spans="1:14" ht="12" customHeight="1">
      <c r="A40" s="47"/>
      <c r="B40" s="46"/>
      <c r="C40" s="40" t="s">
        <v>63</v>
      </c>
      <c r="D40" s="45">
        <v>13.802559414990858</v>
      </c>
      <c r="E40" s="45">
        <v>10.198485244189083</v>
      </c>
      <c r="F40" s="45">
        <v>50.94019326194829</v>
      </c>
      <c r="G40" s="45">
        <v>21.428571428571427</v>
      </c>
      <c r="H40" s="45">
        <v>1.0185427004439802</v>
      </c>
      <c r="I40" s="45">
        <v>2.624706189605641</v>
      </c>
      <c r="J40" s="67"/>
      <c r="K40" s="67"/>
      <c r="L40" s="68"/>
      <c r="M40" s="68"/>
      <c r="N40" s="68"/>
    </row>
    <row r="41" spans="1:14" ht="12" customHeight="1">
      <c r="A41" s="47"/>
      <c r="B41" s="46"/>
      <c r="C41" s="40"/>
      <c r="D41" s="45"/>
      <c r="E41" s="45"/>
      <c r="F41" s="45"/>
      <c r="G41" s="45"/>
      <c r="H41" s="45"/>
      <c r="I41" s="45"/>
      <c r="J41" s="67"/>
      <c r="K41" s="67"/>
      <c r="L41" s="68"/>
      <c r="M41" s="68"/>
      <c r="N41" s="68"/>
    </row>
    <row r="42" spans="2:14" ht="12" customHeight="1">
      <c r="B42" s="46"/>
      <c r="C42" s="40" t="s">
        <v>65</v>
      </c>
      <c r="D42" s="45">
        <v>19.457013574660635</v>
      </c>
      <c r="E42" s="45">
        <v>4.524886877828054</v>
      </c>
      <c r="F42" s="45">
        <v>52.03619909502263</v>
      </c>
      <c r="G42" s="45">
        <v>23.076923076923077</v>
      </c>
      <c r="H42" s="45">
        <v>0.4524886877828055</v>
      </c>
      <c r="I42" s="45">
        <v>0</v>
      </c>
      <c r="J42" s="67"/>
      <c r="K42" s="67"/>
      <c r="L42" s="68"/>
      <c r="M42" s="68"/>
      <c r="N42" s="68"/>
    </row>
    <row r="43" spans="2:14" ht="12" customHeight="1">
      <c r="B43" s="73"/>
      <c r="C43" s="75" t="s">
        <v>49</v>
      </c>
      <c r="D43" s="76">
        <v>20</v>
      </c>
      <c r="E43" s="76">
        <v>0</v>
      </c>
      <c r="F43" s="76">
        <v>46.666666666666664</v>
      </c>
      <c r="G43" s="76">
        <v>33.33333333333333</v>
      </c>
      <c r="H43" s="76">
        <v>0</v>
      </c>
      <c r="I43" s="76">
        <v>0</v>
      </c>
      <c r="J43" s="76"/>
      <c r="K43" s="76"/>
      <c r="L43" s="73"/>
      <c r="M43" s="73"/>
      <c r="N43" s="73"/>
    </row>
    <row r="44" spans="2:14" ht="12" customHeight="1">
      <c r="B44" s="73"/>
      <c r="C44" s="75" t="s">
        <v>55</v>
      </c>
      <c r="D44" s="76">
        <v>27.9320987654321</v>
      </c>
      <c r="E44" s="76">
        <v>9.876543209876543</v>
      </c>
      <c r="F44" s="76">
        <v>45.67901234567901</v>
      </c>
      <c r="G44" s="76">
        <v>15.895061728395063</v>
      </c>
      <c r="H44" s="76">
        <v>0.7716049382716049</v>
      </c>
      <c r="I44" s="76">
        <v>0</v>
      </c>
      <c r="J44" s="76"/>
      <c r="K44" s="76"/>
      <c r="L44" s="73"/>
      <c r="M44" s="73"/>
      <c r="N44" s="73"/>
    </row>
    <row r="45" spans="2:14" ht="12" customHeight="1">
      <c r="B45" s="46"/>
      <c r="C45" s="40" t="s">
        <v>36</v>
      </c>
      <c r="D45" s="45">
        <v>24.57397366382649</v>
      </c>
      <c r="E45" s="45">
        <v>9.992254066615027</v>
      </c>
      <c r="F45" s="45">
        <v>54.29899302865996</v>
      </c>
      <c r="G45" s="45">
        <v>10.766847405112316</v>
      </c>
      <c r="H45" s="45">
        <v>0.36793183578621225</v>
      </c>
      <c r="I45" s="45">
        <v>0.019364833462432226</v>
      </c>
      <c r="J45" s="67"/>
      <c r="K45" s="67"/>
      <c r="L45" s="68"/>
      <c r="M45" s="68"/>
      <c r="N45" s="68"/>
    </row>
    <row r="46" spans="2:10" ht="12" customHeight="1">
      <c r="B46" s="46"/>
      <c r="C46" s="40"/>
      <c r="D46" s="45"/>
      <c r="E46" s="45"/>
      <c r="G46" s="46"/>
      <c r="H46" s="46"/>
      <c r="I46" s="46"/>
      <c r="J46" s="46"/>
    </row>
    <row r="47" spans="2:10" ht="12" customHeight="1">
      <c r="B47" s="46"/>
      <c r="C47" s="7" t="s">
        <v>125</v>
      </c>
      <c r="D47" s="45"/>
      <c r="E47" s="45"/>
      <c r="G47" s="46"/>
      <c r="H47" s="46"/>
      <c r="I47" s="46"/>
      <c r="J47" s="46"/>
    </row>
    <row r="48" spans="2:10" ht="12" customHeight="1">
      <c r="B48" s="46"/>
      <c r="C48" s="13" t="s">
        <v>87</v>
      </c>
      <c r="D48" s="46"/>
      <c r="E48" s="46"/>
      <c r="G48" s="46"/>
      <c r="H48" s="46"/>
      <c r="I48" s="46"/>
      <c r="J48" s="46"/>
    </row>
    <row r="49" spans="2:10" ht="12" customHeight="1">
      <c r="B49" s="46"/>
      <c r="C49" s="49"/>
      <c r="D49" s="46"/>
      <c r="E49" s="46"/>
      <c r="G49" s="46"/>
      <c r="H49" s="46"/>
      <c r="I49" s="46"/>
      <c r="J49" s="46"/>
    </row>
    <row r="50" spans="2:10" ht="12" customHeight="1">
      <c r="B50" s="46"/>
      <c r="D50" s="46"/>
      <c r="E50" s="46"/>
      <c r="G50" s="46"/>
      <c r="H50" s="46"/>
      <c r="I50" s="46"/>
      <c r="J50" s="46"/>
    </row>
    <row r="51" ht="12" customHeight="1"/>
    <row r="52" spans="1:5" ht="12" customHeight="1">
      <c r="A52" s="51" t="s">
        <v>67</v>
      </c>
      <c r="C52" s="36"/>
      <c r="D52" s="42"/>
      <c r="E52" s="42"/>
    </row>
    <row r="53" spans="1:5" ht="12" customHeight="1">
      <c r="A53" s="9" t="s">
        <v>112</v>
      </c>
      <c r="C53" s="36"/>
      <c r="D53" s="42"/>
      <c r="E53" s="42"/>
    </row>
    <row r="54" spans="4:5" ht="12" customHeight="1">
      <c r="D54" s="42"/>
      <c r="E54" s="42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5" width="16.8515625" style="33" customWidth="1"/>
    <col min="6" max="9" width="9.140625" style="33" customWidth="1"/>
    <col min="10" max="10" width="40.57421875" style="33" customWidth="1"/>
    <col min="11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17" s="36" customFormat="1" ht="15">
      <c r="A6" s="38"/>
      <c r="B6" s="38"/>
      <c r="C6" s="39" t="s">
        <v>154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3:20" s="36" customFormat="1" ht="12">
      <c r="C7" s="72" t="s">
        <v>25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="36" customFormat="1" ht="12"/>
    <row r="9" spans="7:10" s="36" customFormat="1" ht="12">
      <c r="G9" s="41"/>
      <c r="H9" s="41"/>
      <c r="I9" s="41"/>
      <c r="J9" s="41"/>
    </row>
    <row r="10" spans="4:10" ht="12" customHeight="1">
      <c r="D10" s="52" t="s">
        <v>68</v>
      </c>
      <c r="E10" s="52" t="s">
        <v>78</v>
      </c>
      <c r="F10" s="52"/>
      <c r="J10" s="43"/>
    </row>
    <row r="11" spans="3:10" ht="12" customHeight="1">
      <c r="C11" s="72" t="s">
        <v>75</v>
      </c>
      <c r="D11" s="76">
        <v>84.10238376328151</v>
      </c>
      <c r="E11" s="76">
        <v>15.897616236718495</v>
      </c>
      <c r="F11" s="76"/>
      <c r="G11" s="73"/>
      <c r="H11" s="76"/>
      <c r="I11" s="55"/>
      <c r="J11" s="55"/>
    </row>
    <row r="12" spans="3:10" ht="12" customHeight="1">
      <c r="C12" s="72"/>
      <c r="D12" s="76"/>
      <c r="E12" s="76"/>
      <c r="F12" s="76"/>
      <c r="H12" s="76"/>
      <c r="I12" s="55"/>
      <c r="J12" s="55"/>
    </row>
    <row r="13" spans="2:10" ht="12" customHeight="1">
      <c r="B13" s="73"/>
      <c r="C13" s="75" t="s">
        <v>38</v>
      </c>
      <c r="D13" s="76">
        <v>100</v>
      </c>
      <c r="E13" s="76">
        <v>0</v>
      </c>
      <c r="F13" s="76"/>
      <c r="G13" s="73"/>
      <c r="H13" s="76"/>
      <c r="I13" s="55"/>
      <c r="J13" s="55"/>
    </row>
    <row r="14" spans="2:10" ht="12" customHeight="1">
      <c r="B14" s="73"/>
      <c r="C14" s="75" t="s">
        <v>41</v>
      </c>
      <c r="D14" s="76">
        <v>100</v>
      </c>
      <c r="E14" s="76">
        <v>0</v>
      </c>
      <c r="F14" s="76"/>
      <c r="G14" s="73"/>
      <c r="H14" s="76"/>
      <c r="I14" s="55"/>
      <c r="J14" s="55"/>
    </row>
    <row r="15" spans="2:10" ht="12" customHeight="1">
      <c r="B15" s="73"/>
      <c r="C15" s="75" t="s">
        <v>50</v>
      </c>
      <c r="D15" s="76">
        <v>100</v>
      </c>
      <c r="E15" s="76">
        <v>0</v>
      </c>
      <c r="F15" s="76"/>
      <c r="G15" s="73"/>
      <c r="H15" s="76"/>
      <c r="I15" s="55"/>
      <c r="J15" s="55"/>
    </row>
    <row r="16" spans="2:10" ht="12" customHeight="1">
      <c r="B16" s="73"/>
      <c r="C16" s="75" t="s">
        <v>28</v>
      </c>
      <c r="D16" s="76">
        <v>100</v>
      </c>
      <c r="E16" s="76">
        <v>0</v>
      </c>
      <c r="F16" s="76"/>
      <c r="G16" s="73"/>
      <c r="H16" s="76"/>
      <c r="I16" s="55"/>
      <c r="J16" s="55"/>
    </row>
    <row r="17" spans="2:10" ht="12" customHeight="1">
      <c r="B17" s="73"/>
      <c r="C17" s="75" t="s">
        <v>43</v>
      </c>
      <c r="D17" s="76">
        <v>99.19893190921228</v>
      </c>
      <c r="E17" s="76">
        <v>0.801068090787717</v>
      </c>
      <c r="F17" s="76"/>
      <c r="G17" s="73"/>
      <c r="H17" s="76"/>
      <c r="I17" s="55"/>
      <c r="J17" s="55"/>
    </row>
    <row r="18" spans="2:10" ht="12" customHeight="1">
      <c r="B18" s="73"/>
      <c r="C18" s="75" t="s">
        <v>56</v>
      </c>
      <c r="D18" s="76">
        <v>97.63513513513513</v>
      </c>
      <c r="E18" s="76">
        <v>2.364864864864865</v>
      </c>
      <c r="F18" s="76"/>
      <c r="G18" s="73"/>
      <c r="H18" s="76"/>
      <c r="I18" s="55"/>
      <c r="J18" s="55"/>
    </row>
    <row r="19" spans="2:10" ht="12" customHeight="1">
      <c r="B19" s="73"/>
      <c r="C19" s="75" t="s">
        <v>45</v>
      </c>
      <c r="D19" s="76">
        <v>96.89237814851161</v>
      </c>
      <c r="E19" s="76">
        <v>3.1076218514883873</v>
      </c>
      <c r="F19" s="76"/>
      <c r="G19" s="73"/>
      <c r="H19" s="76"/>
      <c r="I19" s="55"/>
      <c r="J19" s="55"/>
    </row>
    <row r="20" spans="2:10" ht="12" customHeight="1">
      <c r="B20" s="73"/>
      <c r="C20" s="72" t="s">
        <v>53</v>
      </c>
      <c r="D20" s="76">
        <v>96.7032967032967</v>
      </c>
      <c r="E20" s="76">
        <v>3.296703296703297</v>
      </c>
      <c r="F20" s="76"/>
      <c r="G20" s="73"/>
      <c r="H20" s="76"/>
      <c r="I20" s="55"/>
      <c r="J20" s="55"/>
    </row>
    <row r="21" spans="2:10" ht="12" customHeight="1">
      <c r="B21" s="73"/>
      <c r="C21" s="75" t="s">
        <v>52</v>
      </c>
      <c r="D21" s="76">
        <v>96</v>
      </c>
      <c r="E21" s="76">
        <v>4</v>
      </c>
      <c r="F21" s="76"/>
      <c r="G21" s="73"/>
      <c r="H21" s="76"/>
      <c r="I21" s="55"/>
      <c r="J21" s="55"/>
    </row>
    <row r="22" spans="2:10" ht="12" customHeight="1">
      <c r="B22" s="73"/>
      <c r="C22" s="75" t="s">
        <v>47</v>
      </c>
      <c r="D22" s="76">
        <v>93.96551724137932</v>
      </c>
      <c r="E22" s="76">
        <v>6.0344827586206895</v>
      </c>
      <c r="F22" s="76"/>
      <c r="G22" s="73"/>
      <c r="H22" s="76"/>
      <c r="I22" s="55"/>
      <c r="J22" s="55"/>
    </row>
    <row r="23" spans="2:10" ht="12" customHeight="1">
      <c r="B23" s="73"/>
      <c r="C23" s="75" t="s">
        <v>57</v>
      </c>
      <c r="D23" s="76">
        <v>93.05555555555556</v>
      </c>
      <c r="E23" s="76">
        <v>6.944444444444445</v>
      </c>
      <c r="F23" s="76"/>
      <c r="G23" s="73"/>
      <c r="H23" s="76"/>
      <c r="I23" s="55"/>
      <c r="J23" s="55"/>
    </row>
    <row r="24" spans="2:10" ht="12" customHeight="1">
      <c r="B24" s="73"/>
      <c r="C24" s="75" t="s">
        <v>51</v>
      </c>
      <c r="D24" s="76">
        <v>92</v>
      </c>
      <c r="E24" s="76">
        <v>8</v>
      </c>
      <c r="F24" s="76"/>
      <c r="G24" s="73"/>
      <c r="H24" s="76"/>
      <c r="I24" s="55"/>
      <c r="J24" s="55"/>
    </row>
    <row r="25" spans="2:10" ht="12" customHeight="1">
      <c r="B25" s="73"/>
      <c r="C25" s="72" t="s">
        <v>58</v>
      </c>
      <c r="D25" s="76">
        <v>91.50943396226415</v>
      </c>
      <c r="E25" s="76">
        <v>8.49056603773585</v>
      </c>
      <c r="F25" s="76"/>
      <c r="G25" s="73"/>
      <c r="H25" s="76"/>
      <c r="I25" s="55"/>
      <c r="J25" s="55"/>
    </row>
    <row r="26" spans="2:10" ht="12" customHeight="1">
      <c r="B26" s="73"/>
      <c r="C26" s="75" t="s">
        <v>42</v>
      </c>
      <c r="D26" s="76">
        <v>88.08316430020284</v>
      </c>
      <c r="E26" s="76">
        <v>11.91683569979716</v>
      </c>
      <c r="F26" s="76"/>
      <c r="G26" s="73"/>
      <c r="H26" s="76"/>
      <c r="I26" s="55"/>
      <c r="J26" s="55"/>
    </row>
    <row r="27" spans="2:10" ht="12" customHeight="1">
      <c r="B27" s="73"/>
      <c r="C27" s="75" t="s">
        <v>39</v>
      </c>
      <c r="D27" s="76">
        <v>86.60091726015139</v>
      </c>
      <c r="E27" s="76">
        <v>13.399082739848614</v>
      </c>
      <c r="F27" s="76"/>
      <c r="G27" s="73"/>
      <c r="H27" s="76"/>
      <c r="I27" s="55"/>
      <c r="J27" s="55"/>
    </row>
    <row r="28" spans="2:10" ht="12" customHeight="1">
      <c r="B28" s="73"/>
      <c r="C28" s="75" t="s">
        <v>46</v>
      </c>
      <c r="D28" s="76">
        <v>85.73099415204678</v>
      </c>
      <c r="E28" s="76">
        <v>14.269005847953217</v>
      </c>
      <c r="F28" s="76"/>
      <c r="G28" s="73"/>
      <c r="H28" s="76"/>
      <c r="I28" s="55"/>
      <c r="J28" s="55"/>
    </row>
    <row r="29" spans="2:10" ht="12" customHeight="1">
      <c r="B29" s="73"/>
      <c r="C29" s="75" t="s">
        <v>34</v>
      </c>
      <c r="D29" s="76">
        <v>81.82616330114135</v>
      </c>
      <c r="E29" s="76">
        <v>18.173836698858647</v>
      </c>
      <c r="F29" s="76"/>
      <c r="G29" s="73"/>
      <c r="H29" s="76"/>
      <c r="I29" s="55"/>
      <c r="J29" s="55"/>
    </row>
    <row r="30" spans="2:10" ht="12" customHeight="1">
      <c r="B30" s="73"/>
      <c r="C30" s="75" t="s">
        <v>59</v>
      </c>
      <c r="D30" s="76">
        <v>79.86206896551724</v>
      </c>
      <c r="E30" s="76">
        <v>20.137931034482758</v>
      </c>
      <c r="F30" s="76"/>
      <c r="G30" s="73"/>
      <c r="H30" s="76"/>
      <c r="I30" s="55"/>
      <c r="J30" s="55"/>
    </row>
    <row r="31" spans="2:10" ht="12" customHeight="1">
      <c r="B31" s="73"/>
      <c r="C31" s="72" t="s">
        <v>44</v>
      </c>
      <c r="D31" s="76">
        <v>78.73563218390805</v>
      </c>
      <c r="E31" s="76">
        <v>21.26436781609195</v>
      </c>
      <c r="F31" s="76"/>
      <c r="G31" s="73"/>
      <c r="H31" s="76"/>
      <c r="I31" s="55"/>
      <c r="J31" s="55"/>
    </row>
    <row r="32" spans="2:10" ht="12" customHeight="1">
      <c r="B32" s="73"/>
      <c r="C32" s="75" t="s">
        <v>33</v>
      </c>
      <c r="D32" s="76">
        <v>78.1696053736356</v>
      </c>
      <c r="E32" s="76">
        <v>21.8303946263644</v>
      </c>
      <c r="F32" s="76"/>
      <c r="G32" s="73"/>
      <c r="H32" s="76"/>
      <c r="I32" s="55"/>
      <c r="J32" s="55"/>
    </row>
    <row r="33" spans="2:10" ht="12" customHeight="1">
      <c r="B33" s="73"/>
      <c r="C33" s="72" t="s">
        <v>54</v>
      </c>
      <c r="D33" s="76">
        <v>72.58842443729904</v>
      </c>
      <c r="E33" s="76">
        <v>27.411575562700964</v>
      </c>
      <c r="F33" s="76"/>
      <c r="G33" s="73"/>
      <c r="H33" s="76"/>
      <c r="I33" s="55"/>
      <c r="J33" s="55"/>
    </row>
    <row r="34" spans="2:10" ht="12" customHeight="1">
      <c r="B34" s="73"/>
      <c r="C34" s="75" t="s">
        <v>37</v>
      </c>
      <c r="D34" s="76">
        <v>68.61313868613138</v>
      </c>
      <c r="E34" s="76">
        <v>31.386861313868614</v>
      </c>
      <c r="F34" s="76"/>
      <c r="G34" s="73"/>
      <c r="H34" s="76"/>
      <c r="I34" s="55"/>
      <c r="J34" s="55"/>
    </row>
    <row r="35" spans="2:10" ht="12" customHeight="1">
      <c r="B35" s="73"/>
      <c r="C35" s="75" t="s">
        <v>63</v>
      </c>
      <c r="D35" s="76">
        <v>66.07905982905983</v>
      </c>
      <c r="E35" s="76">
        <v>33.92094017094017</v>
      </c>
      <c r="F35" s="76"/>
      <c r="G35" s="73"/>
      <c r="H35" s="76"/>
      <c r="I35" s="55"/>
      <c r="J35" s="55"/>
    </row>
    <row r="36" spans="2:10" ht="12" customHeight="1">
      <c r="B36" s="73"/>
      <c r="C36" s="75" t="s">
        <v>69</v>
      </c>
      <c r="D36" s="76">
        <v>63.44086021505376</v>
      </c>
      <c r="E36" s="76">
        <v>36.55913978494624</v>
      </c>
      <c r="F36" s="76"/>
      <c r="G36" s="73"/>
      <c r="H36" s="76"/>
      <c r="I36" s="55"/>
      <c r="J36" s="55"/>
    </row>
    <row r="37" spans="2:10" ht="12" customHeight="1">
      <c r="B37" s="73"/>
      <c r="C37" s="75" t="s">
        <v>35</v>
      </c>
      <c r="D37" s="76">
        <v>58.174904942965775</v>
      </c>
      <c r="E37" s="76">
        <v>41.825095057034225</v>
      </c>
      <c r="F37" s="76"/>
      <c r="G37" s="73"/>
      <c r="H37" s="76"/>
      <c r="I37" s="55"/>
      <c r="J37" s="55"/>
    </row>
    <row r="38" spans="2:10" ht="12" customHeight="1">
      <c r="B38" s="73"/>
      <c r="C38" s="72" t="s">
        <v>40</v>
      </c>
      <c r="D38" s="76">
        <v>50.8298755186722</v>
      </c>
      <c r="E38" s="76">
        <v>49.1701244813278</v>
      </c>
      <c r="F38" s="76"/>
      <c r="G38" s="73"/>
      <c r="H38" s="76"/>
      <c r="I38" s="55"/>
      <c r="J38" s="55"/>
    </row>
    <row r="39" spans="1:10" ht="12" customHeight="1">
      <c r="A39" s="47"/>
      <c r="B39" s="73"/>
      <c r="C39" s="75" t="s">
        <v>48</v>
      </c>
      <c r="D39" s="76">
        <v>46.105640107430624</v>
      </c>
      <c r="E39" s="76">
        <v>53.894359892569376</v>
      </c>
      <c r="F39" s="76"/>
      <c r="G39" s="73"/>
      <c r="H39" s="76"/>
      <c r="I39" s="55"/>
      <c r="J39" s="55"/>
    </row>
    <row r="40" spans="1:10" ht="12" customHeight="1">
      <c r="A40" s="47"/>
      <c r="B40" s="73"/>
      <c r="C40" s="75" t="s">
        <v>60</v>
      </c>
      <c r="D40" s="76">
        <v>43.02325581395349</v>
      </c>
      <c r="E40" s="76">
        <v>56.97674418604651</v>
      </c>
      <c r="F40" s="76"/>
      <c r="G40" s="73"/>
      <c r="H40" s="76"/>
      <c r="I40" s="55"/>
      <c r="J40" s="55"/>
    </row>
    <row r="41" spans="1:10" ht="12" customHeight="1">
      <c r="A41" s="47"/>
      <c r="B41" s="73"/>
      <c r="C41" s="75"/>
      <c r="D41" s="76"/>
      <c r="E41" s="76"/>
      <c r="F41" s="76"/>
      <c r="H41" s="76"/>
      <c r="I41" s="55"/>
      <c r="J41" s="55"/>
    </row>
    <row r="42" spans="2:10" ht="12" customHeight="1">
      <c r="B42" s="73"/>
      <c r="C42" s="72" t="s">
        <v>65</v>
      </c>
      <c r="D42" s="76">
        <v>92.72727272727273</v>
      </c>
      <c r="E42" s="76">
        <v>7.2727272727272725</v>
      </c>
      <c r="F42" s="76"/>
      <c r="G42" s="73"/>
      <c r="H42" s="76"/>
      <c r="I42" s="55"/>
      <c r="J42" s="55"/>
    </row>
    <row r="43" spans="2:10" ht="12" customHeight="1">
      <c r="B43" s="73"/>
      <c r="C43" s="75" t="s">
        <v>36</v>
      </c>
      <c r="D43" s="76">
        <v>78.5289345592212</v>
      </c>
      <c r="E43" s="76">
        <v>21.4710654407788</v>
      </c>
      <c r="F43" s="76"/>
      <c r="G43" s="73"/>
      <c r="H43" s="76"/>
      <c r="I43" s="55"/>
      <c r="J43" s="55"/>
    </row>
    <row r="44" spans="2:10" ht="12" customHeight="1">
      <c r="B44" s="73"/>
      <c r="C44" s="75" t="s">
        <v>55</v>
      </c>
      <c r="D44" s="76">
        <v>78.4</v>
      </c>
      <c r="E44" s="76">
        <v>21.6</v>
      </c>
      <c r="F44" s="76"/>
      <c r="G44" s="73"/>
      <c r="H44" s="76"/>
      <c r="I44" s="55"/>
      <c r="J44" s="55"/>
    </row>
    <row r="45" spans="2:10" ht="12" customHeight="1">
      <c r="B45" s="73"/>
      <c r="C45" s="75" t="s">
        <v>49</v>
      </c>
      <c r="D45" s="76">
        <v>75</v>
      </c>
      <c r="E45" s="76">
        <v>25</v>
      </c>
      <c r="F45" s="76"/>
      <c r="G45" s="73"/>
      <c r="H45" s="76"/>
      <c r="I45" s="55"/>
      <c r="J45" s="55"/>
    </row>
    <row r="46" spans="2:10" ht="12" customHeight="1">
      <c r="B46" s="73"/>
      <c r="C46" s="75"/>
      <c r="D46" s="76"/>
      <c r="E46" s="76"/>
      <c r="G46" s="73"/>
      <c r="H46" s="73"/>
      <c r="I46" s="73"/>
      <c r="J46" s="73"/>
    </row>
    <row r="47" spans="2:10" ht="12" customHeight="1">
      <c r="B47" s="73"/>
      <c r="C47" s="13" t="s">
        <v>88</v>
      </c>
      <c r="D47" s="76"/>
      <c r="E47" s="76"/>
      <c r="G47" s="73"/>
      <c r="H47" s="73"/>
      <c r="I47" s="73"/>
      <c r="J47" s="73"/>
    </row>
    <row r="48" spans="2:10" ht="12" customHeight="1">
      <c r="B48" s="73"/>
      <c r="D48" s="73"/>
      <c r="E48" s="73"/>
      <c r="G48" s="73"/>
      <c r="H48" s="73"/>
      <c r="I48" s="73"/>
      <c r="J48" s="73"/>
    </row>
    <row r="49" spans="2:10" ht="12" customHeight="1">
      <c r="B49" s="73"/>
      <c r="C49" s="36"/>
      <c r="D49" s="76"/>
      <c r="E49" s="76"/>
      <c r="G49" s="73"/>
      <c r="H49" s="73"/>
      <c r="I49" s="73"/>
      <c r="J49" s="73"/>
    </row>
    <row r="50" spans="2:10" ht="12" customHeight="1">
      <c r="B50" s="73"/>
      <c r="C50" s="36"/>
      <c r="D50" s="76"/>
      <c r="E50" s="76"/>
      <c r="G50" s="73"/>
      <c r="H50" s="73"/>
      <c r="I50" s="73"/>
      <c r="J50" s="73"/>
    </row>
    <row r="51" spans="3:5" ht="12" customHeight="1">
      <c r="C51" s="36"/>
      <c r="D51" s="42"/>
      <c r="E51" s="42"/>
    </row>
    <row r="52" ht="12" customHeight="1"/>
    <row r="53" spans="4:10" ht="12" customHeight="1">
      <c r="D53" s="42"/>
      <c r="E53" s="42"/>
      <c r="G53" s="50"/>
      <c r="H53" s="50"/>
      <c r="I53" s="50"/>
      <c r="J53" s="50"/>
    </row>
    <row r="54" ht="12" customHeight="1"/>
    <row r="55" spans="1:5" ht="12" customHeight="1">
      <c r="A55" s="51" t="s">
        <v>66</v>
      </c>
      <c r="C55" s="36"/>
      <c r="D55" s="42"/>
      <c r="E55" s="42"/>
    </row>
    <row r="56" spans="1:5" ht="12" customHeight="1">
      <c r="A56" s="33" t="s">
        <v>113</v>
      </c>
      <c r="C56" s="36"/>
      <c r="D56" s="42"/>
      <c r="E56" s="42"/>
    </row>
    <row r="57" spans="1:5" ht="12" customHeight="1">
      <c r="A57" s="9" t="s">
        <v>114</v>
      </c>
      <c r="D57" s="42"/>
      <c r="E57" s="42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3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5" width="9.140625" style="7" customWidth="1"/>
    <col min="6" max="11" width="2.8515625" style="7" customWidth="1"/>
    <col min="12" max="16384" width="9.140625" style="7" customWidth="1"/>
  </cols>
  <sheetData>
    <row r="1" ht="12"/>
    <row r="2" ht="12">
      <c r="C2" s="2"/>
    </row>
    <row r="3" ht="12">
      <c r="C3" s="2" t="s">
        <v>12</v>
      </c>
    </row>
    <row r="4" ht="12">
      <c r="C4" s="2" t="s">
        <v>13</v>
      </c>
    </row>
    <row r="5" ht="12"/>
    <row r="6" s="4" customFormat="1" ht="15">
      <c r="C6" s="4" t="s">
        <v>126</v>
      </c>
    </row>
    <row r="7" spans="3:36" ht="12"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ht="12"/>
    <row r="9" ht="12"/>
    <row r="10" ht="12">
      <c r="D10" s="21" t="s">
        <v>25</v>
      </c>
    </row>
    <row r="11" spans="3:10" ht="12">
      <c r="C11" s="7" t="s">
        <v>26</v>
      </c>
      <c r="D11" s="32">
        <v>67.60512505397416</v>
      </c>
      <c r="G11" s="69"/>
      <c r="J11" s="63"/>
    </row>
    <row r="12" spans="4:10" ht="12">
      <c r="D12" s="32"/>
      <c r="G12" s="69"/>
      <c r="J12" s="63"/>
    </row>
    <row r="13" spans="3:10" ht="12">
      <c r="C13" s="7" t="s">
        <v>71</v>
      </c>
      <c r="D13" s="32">
        <v>53.08503836317136</v>
      </c>
      <c r="G13" s="69"/>
      <c r="J13" s="63"/>
    </row>
    <row r="14" spans="3:10" ht="12">
      <c r="C14" s="7" t="s">
        <v>72</v>
      </c>
      <c r="D14" s="32">
        <v>76.76560412292423</v>
      </c>
      <c r="G14" s="69"/>
      <c r="J14" s="63"/>
    </row>
    <row r="15" spans="3:10" ht="12">
      <c r="C15" s="7" t="s">
        <v>73</v>
      </c>
      <c r="D15" s="32">
        <v>74.60893423925837</v>
      </c>
      <c r="G15" s="69"/>
      <c r="J15" s="63"/>
    </row>
    <row r="16" spans="3:10" ht="12">
      <c r="C16" s="7" t="s">
        <v>74</v>
      </c>
      <c r="D16" s="32">
        <v>62.371280357188944</v>
      </c>
      <c r="G16" s="69"/>
      <c r="J16" s="63"/>
    </row>
    <row r="17" spans="3:10" ht="12">
      <c r="C17" s="7" t="s">
        <v>27</v>
      </c>
      <c r="D17" s="32">
        <v>44.275862068965516</v>
      </c>
      <c r="G17" s="69"/>
      <c r="J17" s="63"/>
    </row>
    <row r="18" ht="12">
      <c r="D18" s="32"/>
    </row>
    <row r="19" spans="1:3" ht="12">
      <c r="A19" s="15"/>
      <c r="C19" s="13" t="s">
        <v>87</v>
      </c>
    </row>
    <row r="20" ht="12">
      <c r="A20" s="3" t="s">
        <v>66</v>
      </c>
    </row>
    <row r="21" spans="1:4" ht="12">
      <c r="A21" s="33" t="s">
        <v>98</v>
      </c>
      <c r="C21" s="54"/>
      <c r="D21" s="54"/>
    </row>
    <row r="22" ht="12">
      <c r="A22" s="9" t="s">
        <v>99</v>
      </c>
    </row>
    <row r="23" ht="12">
      <c r="A23" s="9" t="s">
        <v>100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6" width="14.8515625" style="33" customWidth="1"/>
    <col min="7" max="10" width="12.8515625" style="33" customWidth="1"/>
    <col min="11" max="16384" width="9.140625" style="33" customWidth="1"/>
  </cols>
  <sheetData>
    <row r="1" spans="4:10" ht="12">
      <c r="D1" s="78"/>
      <c r="E1" s="78"/>
      <c r="G1" s="34"/>
      <c r="H1" s="34"/>
      <c r="I1" s="34"/>
      <c r="J1" s="34"/>
    </row>
    <row r="2" spans="1:10" s="36" customFormat="1" ht="12">
      <c r="A2" s="35"/>
      <c r="D2" s="78"/>
      <c r="E2" s="78"/>
      <c r="G2" s="34"/>
      <c r="H2" s="34"/>
      <c r="I2" s="34"/>
      <c r="J2" s="34"/>
    </row>
    <row r="3" spans="3:10" s="36" customFormat="1" ht="12">
      <c r="C3" s="2" t="s">
        <v>12</v>
      </c>
      <c r="D3" s="78"/>
      <c r="E3" s="78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34" s="36" customFormat="1" ht="15">
      <c r="A6" s="38"/>
      <c r="B6" s="38"/>
      <c r="C6" s="60" t="s">
        <v>152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3:37" s="36" customFormat="1" ht="12">
      <c r="C7" s="16" t="s">
        <v>85</v>
      </c>
      <c r="D7" s="56"/>
      <c r="E7" s="56"/>
      <c r="F7" s="56"/>
      <c r="G7" s="17"/>
      <c r="H7" s="17"/>
      <c r="I7" s="17"/>
      <c r="J7" s="17"/>
      <c r="K7" s="17"/>
      <c r="L7" s="17"/>
      <c r="M7" s="17"/>
      <c r="N7" s="17"/>
      <c r="O7" s="17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="36" customFormat="1" ht="12"/>
    <row r="9" spans="7:10" s="36" customFormat="1" ht="12">
      <c r="G9" s="41"/>
      <c r="H9" s="41"/>
      <c r="I9" s="41"/>
      <c r="J9" s="41"/>
    </row>
    <row r="10" spans="4:10" ht="24">
      <c r="D10" s="53" t="s">
        <v>107</v>
      </c>
      <c r="E10" s="53" t="s">
        <v>153</v>
      </c>
      <c r="F10" s="61" t="s">
        <v>107</v>
      </c>
      <c r="G10" s="80" t="s">
        <v>153</v>
      </c>
      <c r="H10" s="43"/>
      <c r="I10" s="43"/>
      <c r="J10" s="43"/>
    </row>
    <row r="11" spans="2:10" ht="12" customHeight="1">
      <c r="B11" s="82"/>
      <c r="C11" s="75" t="s">
        <v>39</v>
      </c>
      <c r="D11" s="76">
        <v>631.085</v>
      </c>
      <c r="E11" s="76">
        <v>123.7</v>
      </c>
      <c r="F11" s="77">
        <f>+D11-475</f>
        <v>156.08500000000004</v>
      </c>
      <c r="G11" s="84">
        <f>+E11</f>
        <v>123.7</v>
      </c>
      <c r="H11" s="70"/>
      <c r="I11" s="46"/>
      <c r="J11" s="46"/>
    </row>
    <row r="12" spans="2:10" ht="12" customHeight="1">
      <c r="B12" s="82"/>
      <c r="C12" s="75" t="s">
        <v>59</v>
      </c>
      <c r="D12" s="76">
        <v>95.54</v>
      </c>
      <c r="E12" s="76">
        <v>11.825</v>
      </c>
      <c r="F12" s="77">
        <f>+D12</f>
        <v>95.54</v>
      </c>
      <c r="G12" s="84">
        <f aca="true" t="shared" si="0" ref="G12:G43">+E12</f>
        <v>11.825</v>
      </c>
      <c r="H12" s="70"/>
      <c r="I12" s="46"/>
      <c r="J12" s="46"/>
    </row>
    <row r="13" spans="2:10" ht="12" customHeight="1">
      <c r="B13" s="82"/>
      <c r="C13" s="75" t="s">
        <v>48</v>
      </c>
      <c r="D13" s="76">
        <v>89.875</v>
      </c>
      <c r="E13" s="76">
        <v>0.11</v>
      </c>
      <c r="F13" s="77">
        <f aca="true" t="shared" si="1" ref="F13:F38">+D13</f>
        <v>89.875</v>
      </c>
      <c r="G13" s="84">
        <f t="shared" si="0"/>
        <v>0.11</v>
      </c>
      <c r="H13" s="70"/>
      <c r="I13" s="46"/>
      <c r="J13" s="46"/>
    </row>
    <row r="14" spans="2:10" ht="12" customHeight="1">
      <c r="B14" s="82"/>
      <c r="C14" s="75" t="s">
        <v>45</v>
      </c>
      <c r="D14" s="76">
        <v>87.775</v>
      </c>
      <c r="E14" s="76">
        <v>41.285</v>
      </c>
      <c r="F14" s="77">
        <f t="shared" si="1"/>
        <v>87.775</v>
      </c>
      <c r="G14" s="84">
        <f t="shared" si="0"/>
        <v>41.285</v>
      </c>
      <c r="H14" s="70"/>
      <c r="I14" s="46"/>
      <c r="J14" s="46"/>
    </row>
    <row r="15" spans="2:10" ht="12" customHeight="1">
      <c r="B15" s="82"/>
      <c r="C15" s="75" t="s">
        <v>33</v>
      </c>
      <c r="D15" s="76">
        <v>42.415</v>
      </c>
      <c r="E15" s="76">
        <v>3.48</v>
      </c>
      <c r="F15" s="77">
        <f t="shared" si="1"/>
        <v>42.415</v>
      </c>
      <c r="G15" s="84">
        <f t="shared" si="0"/>
        <v>3.48</v>
      </c>
      <c r="H15" s="70"/>
      <c r="I15" s="46"/>
      <c r="J15" s="46"/>
    </row>
    <row r="16" spans="2:10" ht="12" customHeight="1">
      <c r="B16" s="82"/>
      <c r="C16" s="75" t="s">
        <v>148</v>
      </c>
      <c r="D16" s="76">
        <v>30.915</v>
      </c>
      <c r="E16" s="76">
        <v>13.74</v>
      </c>
      <c r="F16" s="77">
        <f t="shared" si="1"/>
        <v>30.915</v>
      </c>
      <c r="G16" s="84">
        <f t="shared" si="0"/>
        <v>13.74</v>
      </c>
      <c r="H16" s="70"/>
      <c r="I16" s="46"/>
      <c r="J16" s="46"/>
    </row>
    <row r="17" spans="2:10" ht="12" customHeight="1">
      <c r="B17" s="82"/>
      <c r="C17" s="75" t="s">
        <v>54</v>
      </c>
      <c r="D17" s="76">
        <v>28.875</v>
      </c>
      <c r="E17" s="76">
        <v>1.76</v>
      </c>
      <c r="F17" s="77">
        <f t="shared" si="1"/>
        <v>28.875</v>
      </c>
      <c r="G17" s="84">
        <f t="shared" si="0"/>
        <v>1.76</v>
      </c>
      <c r="H17" s="70"/>
      <c r="I17" s="46"/>
      <c r="J17" s="46"/>
    </row>
    <row r="18" spans="2:8" ht="12" customHeight="1">
      <c r="B18" s="82"/>
      <c r="C18" s="75" t="s">
        <v>34</v>
      </c>
      <c r="D18" s="76">
        <v>24.96</v>
      </c>
      <c r="E18" s="76">
        <v>5.375</v>
      </c>
      <c r="F18" s="77">
        <f t="shared" si="1"/>
        <v>24.96</v>
      </c>
      <c r="G18" s="84">
        <f t="shared" si="0"/>
        <v>5.375</v>
      </c>
      <c r="H18" s="70"/>
    </row>
    <row r="19" spans="2:10" ht="12" customHeight="1">
      <c r="B19" s="82"/>
      <c r="C19" s="75" t="s">
        <v>44</v>
      </c>
      <c r="D19" s="76">
        <v>20.75</v>
      </c>
      <c r="E19" s="76">
        <v>0.695</v>
      </c>
      <c r="F19" s="77">
        <f t="shared" si="1"/>
        <v>20.75</v>
      </c>
      <c r="G19" s="84">
        <f t="shared" si="0"/>
        <v>0.695</v>
      </c>
      <c r="H19" s="70"/>
      <c r="I19" s="46"/>
      <c r="J19" s="46"/>
    </row>
    <row r="20" spans="2:8" ht="12" customHeight="1">
      <c r="B20" s="82"/>
      <c r="C20" s="75" t="s">
        <v>42</v>
      </c>
      <c r="D20" s="76">
        <v>11.455</v>
      </c>
      <c r="E20" s="76">
        <v>12.485</v>
      </c>
      <c r="F20" s="77">
        <f t="shared" si="1"/>
        <v>11.455</v>
      </c>
      <c r="G20" s="84">
        <f t="shared" si="0"/>
        <v>12.485</v>
      </c>
      <c r="H20" s="70"/>
    </row>
    <row r="21" spans="2:10" ht="12" customHeight="1">
      <c r="B21" s="82"/>
      <c r="C21" s="75" t="s">
        <v>40</v>
      </c>
      <c r="D21" s="76">
        <v>10.41</v>
      </c>
      <c r="E21" s="76">
        <v>1.425</v>
      </c>
      <c r="F21" s="77">
        <f t="shared" si="1"/>
        <v>10.41</v>
      </c>
      <c r="G21" s="84">
        <f t="shared" si="0"/>
        <v>1.425</v>
      </c>
      <c r="H21" s="70"/>
      <c r="I21" s="46"/>
      <c r="J21" s="46"/>
    </row>
    <row r="22" spans="2:8" ht="12" customHeight="1">
      <c r="B22" s="82"/>
      <c r="C22" s="75" t="s">
        <v>43</v>
      </c>
      <c r="D22" s="76">
        <v>10.25</v>
      </c>
      <c r="E22" s="76">
        <v>0.515</v>
      </c>
      <c r="F22" s="77">
        <f t="shared" si="1"/>
        <v>10.25</v>
      </c>
      <c r="G22" s="84">
        <f t="shared" si="0"/>
        <v>0.515</v>
      </c>
      <c r="H22" s="70"/>
    </row>
    <row r="23" spans="2:8" ht="12" customHeight="1">
      <c r="B23" s="82"/>
      <c r="C23" s="75" t="s">
        <v>46</v>
      </c>
      <c r="D23" s="76">
        <v>5.105</v>
      </c>
      <c r="E23" s="76">
        <v>0.775</v>
      </c>
      <c r="F23" s="77">
        <f t="shared" si="1"/>
        <v>5.105</v>
      </c>
      <c r="G23" s="84">
        <f t="shared" si="0"/>
        <v>0.775</v>
      </c>
      <c r="H23" s="70"/>
    </row>
    <row r="24" spans="2:10" ht="12" customHeight="1">
      <c r="B24" s="82"/>
      <c r="C24" s="75" t="s">
        <v>35</v>
      </c>
      <c r="D24" s="76">
        <v>3.045</v>
      </c>
      <c r="E24" s="76">
        <v>0.025</v>
      </c>
      <c r="F24" s="77">
        <f t="shared" si="1"/>
        <v>3.045</v>
      </c>
      <c r="G24" s="84">
        <f t="shared" si="0"/>
        <v>0.025</v>
      </c>
      <c r="H24" s="70"/>
      <c r="I24" s="46"/>
      <c r="J24" s="46"/>
    </row>
    <row r="25" spans="2:8" ht="12" customHeight="1">
      <c r="B25" s="82"/>
      <c r="C25" s="75" t="s">
        <v>56</v>
      </c>
      <c r="D25" s="76">
        <v>2.495</v>
      </c>
      <c r="E25" s="76">
        <v>1.285</v>
      </c>
      <c r="F25" s="77">
        <f t="shared" si="1"/>
        <v>2.495</v>
      </c>
      <c r="G25" s="84">
        <f t="shared" si="0"/>
        <v>1.285</v>
      </c>
      <c r="H25" s="70"/>
    </row>
    <row r="26" spans="2:10" ht="12" customHeight="1">
      <c r="B26" s="82"/>
      <c r="C26" s="75" t="s">
        <v>47</v>
      </c>
      <c r="D26" s="76">
        <v>2.13</v>
      </c>
      <c r="E26" s="76">
        <v>0.69</v>
      </c>
      <c r="F26" s="77">
        <f t="shared" si="1"/>
        <v>2.13</v>
      </c>
      <c r="G26" s="84">
        <f t="shared" si="0"/>
        <v>0.69</v>
      </c>
      <c r="H26" s="70"/>
      <c r="I26" s="46"/>
      <c r="J26" s="46"/>
    </row>
    <row r="27" spans="2:10" ht="12" customHeight="1">
      <c r="B27" s="82"/>
      <c r="C27" s="75" t="s">
        <v>37</v>
      </c>
      <c r="D27" s="76">
        <v>1.975</v>
      </c>
      <c r="E27" s="76">
        <v>0.25</v>
      </c>
      <c r="F27" s="77">
        <f t="shared" si="1"/>
        <v>1.975</v>
      </c>
      <c r="G27" s="84">
        <f t="shared" si="0"/>
        <v>0.25</v>
      </c>
      <c r="H27" s="70"/>
      <c r="I27" s="46"/>
      <c r="J27" s="46"/>
    </row>
    <row r="28" spans="2:10" ht="12" customHeight="1">
      <c r="B28" s="82"/>
      <c r="C28" s="75" t="s">
        <v>53</v>
      </c>
      <c r="D28" s="76">
        <v>1.435</v>
      </c>
      <c r="E28" s="76">
        <v>0.325</v>
      </c>
      <c r="F28" s="77">
        <f t="shared" si="1"/>
        <v>1.435</v>
      </c>
      <c r="G28" s="84">
        <f t="shared" si="0"/>
        <v>0.325</v>
      </c>
      <c r="H28" s="70"/>
      <c r="I28" s="46"/>
      <c r="J28" s="46"/>
    </row>
    <row r="29" spans="2:10" ht="12" customHeight="1">
      <c r="B29" s="82"/>
      <c r="C29" s="75" t="s">
        <v>147</v>
      </c>
      <c r="D29" s="76">
        <v>1.3</v>
      </c>
      <c r="E29" s="76">
        <v>0.405</v>
      </c>
      <c r="F29" s="77">
        <f t="shared" si="1"/>
        <v>1.3</v>
      </c>
      <c r="G29" s="84">
        <f t="shared" si="0"/>
        <v>0.405</v>
      </c>
      <c r="H29" s="70"/>
      <c r="I29" s="46"/>
      <c r="J29" s="46"/>
    </row>
    <row r="30" spans="2:10" ht="12" customHeight="1">
      <c r="B30" s="82"/>
      <c r="C30" s="75" t="s">
        <v>58</v>
      </c>
      <c r="D30" s="76">
        <v>1.295</v>
      </c>
      <c r="E30" s="76">
        <v>0.115</v>
      </c>
      <c r="F30" s="77">
        <f t="shared" si="1"/>
        <v>1.295</v>
      </c>
      <c r="G30" s="84">
        <f t="shared" si="0"/>
        <v>0.115</v>
      </c>
      <c r="H30" s="70"/>
      <c r="I30" s="46"/>
      <c r="J30" s="46"/>
    </row>
    <row r="31" spans="2:10" ht="12" customHeight="1">
      <c r="B31" s="82"/>
      <c r="C31" s="75" t="s">
        <v>51</v>
      </c>
      <c r="D31" s="76">
        <v>1.255</v>
      </c>
      <c r="E31" s="76">
        <v>0.32</v>
      </c>
      <c r="F31" s="77">
        <f t="shared" si="1"/>
        <v>1.255</v>
      </c>
      <c r="G31" s="84">
        <f t="shared" si="0"/>
        <v>0.32</v>
      </c>
      <c r="H31" s="70"/>
      <c r="I31" s="46"/>
      <c r="J31" s="46"/>
    </row>
    <row r="32" spans="2:10" ht="12" customHeight="1">
      <c r="B32" s="82"/>
      <c r="C32" s="75" t="s">
        <v>57</v>
      </c>
      <c r="D32" s="76">
        <v>0.59</v>
      </c>
      <c r="E32" s="76">
        <v>0.185</v>
      </c>
      <c r="F32" s="77">
        <f t="shared" si="1"/>
        <v>0.59</v>
      </c>
      <c r="G32" s="84">
        <f t="shared" si="0"/>
        <v>0.185</v>
      </c>
      <c r="H32" s="70"/>
      <c r="I32" s="46"/>
      <c r="J32" s="46"/>
    </row>
    <row r="33" spans="2:10" ht="12" customHeight="1">
      <c r="B33" s="82"/>
      <c r="C33" s="75" t="s">
        <v>69</v>
      </c>
      <c r="D33" s="76">
        <v>0.285</v>
      </c>
      <c r="E33" s="76">
        <v>0.105</v>
      </c>
      <c r="F33" s="77">
        <f t="shared" si="1"/>
        <v>0.285</v>
      </c>
      <c r="G33" s="84">
        <f t="shared" si="0"/>
        <v>0.105</v>
      </c>
      <c r="H33" s="70"/>
      <c r="I33" s="46"/>
      <c r="J33" s="46"/>
    </row>
    <row r="34" spans="2:10" ht="12" customHeight="1">
      <c r="B34" s="82"/>
      <c r="C34" s="75" t="s">
        <v>50</v>
      </c>
      <c r="D34" s="76">
        <v>0.28</v>
      </c>
      <c r="E34" s="76">
        <v>0.005</v>
      </c>
      <c r="F34" s="77">
        <f t="shared" si="1"/>
        <v>0.28</v>
      </c>
      <c r="G34" s="84">
        <f t="shared" si="0"/>
        <v>0.005</v>
      </c>
      <c r="H34" s="70"/>
      <c r="I34" s="46"/>
      <c r="J34" s="46"/>
    </row>
    <row r="35" spans="2:10" ht="12" customHeight="1">
      <c r="B35" s="82"/>
      <c r="C35" s="75" t="s">
        <v>28</v>
      </c>
      <c r="D35" s="76">
        <v>0.27</v>
      </c>
      <c r="E35" s="76">
        <v>0.02</v>
      </c>
      <c r="F35" s="77">
        <f t="shared" si="1"/>
        <v>0.27</v>
      </c>
      <c r="G35" s="84">
        <f t="shared" si="0"/>
        <v>0.02</v>
      </c>
      <c r="H35" s="70"/>
      <c r="I35" s="46"/>
      <c r="J35" s="46"/>
    </row>
    <row r="36" spans="2:10" ht="12" customHeight="1">
      <c r="B36" s="82"/>
      <c r="C36" s="75" t="s">
        <v>60</v>
      </c>
      <c r="D36" s="76">
        <v>0.265</v>
      </c>
      <c r="E36" s="76">
        <v>0.035</v>
      </c>
      <c r="F36" s="77">
        <f t="shared" si="1"/>
        <v>0.265</v>
      </c>
      <c r="G36" s="84">
        <f t="shared" si="0"/>
        <v>0.035</v>
      </c>
      <c r="H36" s="70"/>
      <c r="I36" s="46"/>
      <c r="J36" s="46"/>
    </row>
    <row r="37" spans="2:10" ht="12" customHeight="1">
      <c r="B37" s="82"/>
      <c r="C37" s="75" t="s">
        <v>52</v>
      </c>
      <c r="D37" s="76">
        <v>0.26</v>
      </c>
      <c r="E37" s="76">
        <v>0.045</v>
      </c>
      <c r="F37" s="77">
        <f t="shared" si="1"/>
        <v>0.26</v>
      </c>
      <c r="G37" s="84">
        <f t="shared" si="0"/>
        <v>0.045</v>
      </c>
      <c r="H37" s="70"/>
      <c r="I37" s="46"/>
      <c r="J37" s="46"/>
    </row>
    <row r="38" spans="1:11" ht="12" customHeight="1">
      <c r="A38" s="47"/>
      <c r="B38" s="82"/>
      <c r="C38" s="75" t="s">
        <v>41</v>
      </c>
      <c r="D38" s="76">
        <v>0.19</v>
      </c>
      <c r="E38" s="76">
        <v>0.04</v>
      </c>
      <c r="F38" s="77">
        <f t="shared" si="1"/>
        <v>0.19</v>
      </c>
      <c r="G38" s="84">
        <f t="shared" si="0"/>
        <v>0.04</v>
      </c>
      <c r="H38" s="70"/>
      <c r="I38" s="46"/>
      <c r="J38" s="46"/>
      <c r="K38" s="48"/>
    </row>
    <row r="39" spans="1:10" ht="12" customHeight="1">
      <c r="A39" s="47"/>
      <c r="B39" s="71"/>
      <c r="C39" s="75"/>
      <c r="D39" s="76"/>
      <c r="E39" s="76"/>
      <c r="F39" s="77"/>
      <c r="G39" s="84"/>
      <c r="H39" s="70"/>
      <c r="I39" s="46"/>
      <c r="J39" s="46"/>
    </row>
    <row r="40" spans="2:10" ht="12" customHeight="1">
      <c r="B40" s="71"/>
      <c r="C40" s="75" t="s">
        <v>55</v>
      </c>
      <c r="D40" s="76">
        <v>19.31</v>
      </c>
      <c r="E40" s="76">
        <v>4.965</v>
      </c>
      <c r="F40" s="77">
        <f aca="true" t="shared" si="2" ref="F40:F43">+D40</f>
        <v>19.31</v>
      </c>
      <c r="G40" s="84">
        <f t="shared" si="0"/>
        <v>4.965</v>
      </c>
      <c r="H40" s="70"/>
      <c r="I40" s="46"/>
      <c r="J40" s="46"/>
    </row>
    <row r="41" spans="2:10" ht="12" customHeight="1">
      <c r="B41" s="72"/>
      <c r="C41" s="75" t="s">
        <v>36</v>
      </c>
      <c r="D41" s="76">
        <v>22.58</v>
      </c>
      <c r="E41" s="76">
        <v>1.985</v>
      </c>
      <c r="F41" s="77">
        <f t="shared" si="2"/>
        <v>22.58</v>
      </c>
      <c r="G41" s="84">
        <f t="shared" si="0"/>
        <v>1.985</v>
      </c>
      <c r="H41" s="70"/>
      <c r="I41" s="46"/>
      <c r="J41" s="46"/>
    </row>
    <row r="42" spans="2:10" ht="12" customHeight="1">
      <c r="B42" s="71"/>
      <c r="C42" s="75" t="s">
        <v>65</v>
      </c>
      <c r="D42" s="76">
        <v>0.54</v>
      </c>
      <c r="E42" s="76">
        <v>0.155</v>
      </c>
      <c r="F42" s="77">
        <f t="shared" si="2"/>
        <v>0.54</v>
      </c>
      <c r="G42" s="84">
        <f t="shared" si="0"/>
        <v>0.155</v>
      </c>
      <c r="H42" s="70"/>
      <c r="I42" s="46"/>
      <c r="J42" s="46"/>
    </row>
    <row r="43" spans="2:10" ht="12" customHeight="1">
      <c r="B43" s="71"/>
      <c r="C43" s="75" t="s">
        <v>49</v>
      </c>
      <c r="D43" s="76">
        <v>0.075</v>
      </c>
      <c r="E43" s="76">
        <v>0.03</v>
      </c>
      <c r="F43" s="77">
        <f t="shared" si="2"/>
        <v>0.075</v>
      </c>
      <c r="G43" s="84">
        <f t="shared" si="0"/>
        <v>0.03</v>
      </c>
      <c r="H43" s="70"/>
      <c r="I43" s="46"/>
      <c r="J43" s="46"/>
    </row>
    <row r="44" spans="2:10" ht="12" customHeight="1">
      <c r="B44" s="46"/>
      <c r="C44" s="40"/>
      <c r="D44" s="45"/>
      <c r="E44" s="76"/>
      <c r="G44" s="73"/>
      <c r="H44" s="46"/>
      <c r="I44" s="46"/>
      <c r="J44" s="46"/>
    </row>
    <row r="45" spans="2:11" ht="12" customHeight="1">
      <c r="B45" s="73"/>
      <c r="C45" s="72" t="s">
        <v>127</v>
      </c>
      <c r="D45" s="76"/>
      <c r="E45" s="76"/>
      <c r="F45" s="76"/>
      <c r="H45" s="73"/>
      <c r="I45" s="73"/>
      <c r="J45" s="73"/>
      <c r="K45" s="73"/>
    </row>
    <row r="46" spans="2:9" ht="12" customHeight="1">
      <c r="B46" s="46"/>
      <c r="C46" s="13" t="s">
        <v>108</v>
      </c>
      <c r="D46" s="45"/>
      <c r="E46" s="76"/>
      <c r="G46" s="46"/>
      <c r="H46" s="46"/>
      <c r="I46" s="46"/>
    </row>
    <row r="47" spans="2:10" ht="12" customHeight="1">
      <c r="B47" s="46"/>
      <c r="C47" s="49"/>
      <c r="D47" s="46"/>
      <c r="E47" s="73"/>
      <c r="F47" s="46"/>
      <c r="G47" s="46"/>
      <c r="H47" s="46"/>
      <c r="I47" s="46"/>
      <c r="J47" s="46"/>
    </row>
    <row r="48" spans="1:10" ht="12" customHeight="1">
      <c r="A48" s="51" t="s">
        <v>67</v>
      </c>
      <c r="G48" s="46"/>
      <c r="H48" s="46"/>
      <c r="I48" s="46"/>
      <c r="J48" s="46"/>
    </row>
    <row r="49" spans="1:10" ht="12" customHeight="1">
      <c r="A49" s="9" t="s">
        <v>101</v>
      </c>
      <c r="D49" s="42"/>
      <c r="E49" s="42"/>
      <c r="G49" s="50"/>
      <c r="H49" s="50"/>
      <c r="I49" s="50"/>
      <c r="J49" s="50"/>
    </row>
    <row r="50" ht="12" customHeight="1">
      <c r="A50" s="33" t="s">
        <v>103</v>
      </c>
    </row>
    <row r="51" spans="3:6" ht="12" customHeight="1">
      <c r="C51" s="36"/>
      <c r="D51" s="42"/>
      <c r="E51" s="42"/>
      <c r="F51" s="42"/>
    </row>
    <row r="52" spans="3:6" ht="12" customHeight="1">
      <c r="C52" s="36"/>
      <c r="D52" s="42"/>
      <c r="E52" s="42"/>
      <c r="F52" s="42"/>
    </row>
    <row r="53" spans="4:6" ht="12" customHeight="1">
      <c r="D53" s="42"/>
      <c r="E53" s="42"/>
      <c r="F53" s="42"/>
    </row>
    <row r="54" ht="12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17.28125" style="33" customWidth="1"/>
    <col min="4" max="4" width="14.28125" style="33" customWidth="1"/>
    <col min="5" max="5" width="11.8515625" style="33" customWidth="1"/>
    <col min="6" max="6" width="13.140625" style="33" customWidth="1"/>
    <col min="7" max="7" width="11.7109375" style="33" customWidth="1"/>
    <col min="8" max="9" width="9.140625" style="33" customWidth="1"/>
    <col min="10" max="10" width="12.8515625" style="33" customWidth="1"/>
    <col min="11" max="16384" width="9.140625" style="33" customWidth="1"/>
  </cols>
  <sheetData>
    <row r="1" spans="7:10" ht="12">
      <c r="G1" s="34"/>
      <c r="H1" s="34"/>
      <c r="I1" s="34"/>
      <c r="J1" s="34"/>
    </row>
    <row r="2" spans="1:10" s="36" customFormat="1" ht="12">
      <c r="A2" s="35"/>
      <c r="G2" s="34"/>
      <c r="H2" s="34"/>
      <c r="I2" s="34"/>
      <c r="J2" s="34"/>
    </row>
    <row r="3" spans="3:10" s="36" customFormat="1" ht="12">
      <c r="C3" s="2" t="s">
        <v>12</v>
      </c>
      <c r="F3" s="37"/>
      <c r="G3" s="37"/>
      <c r="H3" s="37"/>
      <c r="I3" s="37"/>
      <c r="J3" s="37"/>
    </row>
    <row r="4" spans="3:10" s="36" customFormat="1" ht="12">
      <c r="C4" s="2" t="s">
        <v>13</v>
      </c>
      <c r="G4" s="34"/>
      <c r="H4" s="34"/>
      <c r="I4" s="34"/>
      <c r="J4" s="34"/>
    </row>
    <row r="5" s="36" customFormat="1" ht="12"/>
    <row r="6" spans="1:34" s="36" customFormat="1" ht="15">
      <c r="A6" s="38"/>
      <c r="B6" s="38"/>
      <c r="C6" s="39" t="s">
        <v>145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3:37" s="36" customFormat="1" ht="12">
      <c r="C7" s="44" t="s">
        <v>25</v>
      </c>
      <c r="D7" s="8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="36" customFormat="1" ht="12"/>
    <row r="9" spans="4:10" s="36" customFormat="1" ht="12">
      <c r="D9" s="7"/>
      <c r="G9" s="41"/>
      <c r="H9" s="41"/>
      <c r="I9" s="41"/>
      <c r="J9" s="41"/>
    </row>
    <row r="10" spans="4:9" ht="24">
      <c r="D10" s="52" t="s">
        <v>30</v>
      </c>
      <c r="E10" s="52" t="s">
        <v>31</v>
      </c>
      <c r="F10" s="52" t="s">
        <v>70</v>
      </c>
      <c r="G10" s="53" t="s">
        <v>29</v>
      </c>
      <c r="H10" s="53"/>
      <c r="I10" s="52"/>
    </row>
    <row r="11" spans="2:7" ht="12" customHeight="1">
      <c r="B11" s="73"/>
      <c r="C11" s="44" t="s">
        <v>75</v>
      </c>
      <c r="D11" s="45">
        <v>33.10654850237057</v>
      </c>
      <c r="E11" s="45">
        <v>23.356096167854513</v>
      </c>
      <c r="F11" s="45">
        <v>4.3663611337554515</v>
      </c>
      <c r="G11" s="45">
        <v>39.17099419601946</v>
      </c>
    </row>
    <row r="12" spans="3:7" ht="12" customHeight="1">
      <c r="C12" s="44"/>
      <c r="D12" s="45"/>
      <c r="E12" s="45"/>
      <c r="F12" s="45"/>
      <c r="G12" s="45"/>
    </row>
    <row r="13" spans="2:7" ht="12" customHeight="1">
      <c r="B13" s="46"/>
      <c r="C13" s="72" t="s">
        <v>28</v>
      </c>
      <c r="D13" s="45">
        <v>1.1194029850746268</v>
      </c>
      <c r="E13" s="45">
        <v>3.731343283582089</v>
      </c>
      <c r="F13" s="45">
        <v>79.1044776119403</v>
      </c>
      <c r="G13" s="45">
        <v>16.044776119402986</v>
      </c>
    </row>
    <row r="14" spans="2:7" ht="12" customHeight="1">
      <c r="B14" s="73"/>
      <c r="C14" s="40" t="s">
        <v>53</v>
      </c>
      <c r="D14" s="45">
        <v>11.637630662020907</v>
      </c>
      <c r="E14" s="45">
        <v>67.59581881533101</v>
      </c>
      <c r="F14" s="45">
        <v>3.8327526132404177</v>
      </c>
      <c r="G14" s="45">
        <v>16.933797909407666</v>
      </c>
    </row>
    <row r="15" spans="2:7" ht="12" customHeight="1">
      <c r="B15" s="73"/>
      <c r="C15" s="72" t="s">
        <v>54</v>
      </c>
      <c r="D15" s="45">
        <v>33.73969661286971</v>
      </c>
      <c r="E15" s="45">
        <v>37.06795040520884</v>
      </c>
      <c r="F15" s="45">
        <v>1.2641130428759437</v>
      </c>
      <c r="G15" s="45">
        <v>27.928239939045508</v>
      </c>
    </row>
    <row r="16" spans="2:7" ht="12" customHeight="1">
      <c r="B16" s="73"/>
      <c r="C16" s="72" t="s">
        <v>33</v>
      </c>
      <c r="D16" s="59">
        <v>58.20483802518036</v>
      </c>
      <c r="E16" s="45">
        <v>12.620832743905314</v>
      </c>
      <c r="F16" s="45">
        <v>0.7733295609940114</v>
      </c>
      <c r="G16" s="45">
        <v>28.400999669920306</v>
      </c>
    </row>
    <row r="17" spans="2:7" ht="12" customHeight="1">
      <c r="B17" s="73"/>
      <c r="C17" s="72" t="s">
        <v>59</v>
      </c>
      <c r="D17" s="59">
        <v>17.654570384869007</v>
      </c>
      <c r="E17" s="45">
        <v>49.384021185065784</v>
      </c>
      <c r="F17" s="45">
        <v>2.4011136813238574</v>
      </c>
      <c r="G17" s="45">
        <v>30.560294748741352</v>
      </c>
    </row>
    <row r="18" spans="2:7" ht="12" customHeight="1">
      <c r="B18" s="73"/>
      <c r="C18" s="72" t="s">
        <v>50</v>
      </c>
      <c r="D18" s="45">
        <v>64.18439716312056</v>
      </c>
      <c r="E18" s="45">
        <v>4.964539007092199</v>
      </c>
      <c r="F18" s="45">
        <v>0</v>
      </c>
      <c r="G18" s="45">
        <v>30.851063829787233</v>
      </c>
    </row>
    <row r="19" spans="2:7" ht="12" customHeight="1">
      <c r="B19" s="73"/>
      <c r="C19" s="72" t="s">
        <v>39</v>
      </c>
      <c r="D19" s="45">
        <v>40.58606909359422</v>
      </c>
      <c r="E19" s="45">
        <v>24.353891545684743</v>
      </c>
      <c r="F19" s="45">
        <v>3.8153278633973815</v>
      </c>
      <c r="G19" s="45">
        <v>31.244711497323664</v>
      </c>
    </row>
    <row r="20" spans="2:7" ht="12" customHeight="1">
      <c r="B20" s="73"/>
      <c r="C20" s="75" t="s">
        <v>40</v>
      </c>
      <c r="D20" s="45">
        <v>41.04707012487992</v>
      </c>
      <c r="E20" s="45">
        <v>26.926032660902976</v>
      </c>
      <c r="F20" s="45">
        <v>0.4707012487992315</v>
      </c>
      <c r="G20" s="45">
        <v>31.556195965417867</v>
      </c>
    </row>
    <row r="21" spans="2:7" ht="12" customHeight="1">
      <c r="B21" s="73"/>
      <c r="C21" s="72" t="s">
        <v>41</v>
      </c>
      <c r="D21" s="45">
        <v>33.68421052631579</v>
      </c>
      <c r="E21" s="45">
        <v>33.68421052631579</v>
      </c>
      <c r="F21" s="45">
        <v>0</v>
      </c>
      <c r="G21" s="45">
        <v>32.631578947368425</v>
      </c>
    </row>
    <row r="22" spans="2:7" ht="12" customHeight="1">
      <c r="B22" s="73"/>
      <c r="C22" s="75" t="s">
        <v>43</v>
      </c>
      <c r="D22" s="45">
        <v>3.4822473663675377</v>
      </c>
      <c r="E22" s="45">
        <v>63.40226297307843</v>
      </c>
      <c r="F22" s="45">
        <v>0</v>
      </c>
      <c r="G22" s="45">
        <v>33.11548966055404</v>
      </c>
    </row>
    <row r="23" spans="2:7" ht="12" customHeight="1">
      <c r="B23" s="73"/>
      <c r="C23" s="72" t="s">
        <v>37</v>
      </c>
      <c r="D23" s="76">
        <v>10.520991401112797</v>
      </c>
      <c r="E23" s="45">
        <v>55.23520485584219</v>
      </c>
      <c r="F23" s="45">
        <v>0</v>
      </c>
      <c r="G23" s="45">
        <v>34.24380374304502</v>
      </c>
    </row>
    <row r="24" spans="2:7" ht="12" customHeight="1">
      <c r="B24" s="73"/>
      <c r="C24" s="75" t="s">
        <v>60</v>
      </c>
      <c r="D24" s="45">
        <v>51.8796992481203</v>
      </c>
      <c r="E24" s="45">
        <v>12.030075187969924</v>
      </c>
      <c r="F24" s="45">
        <v>0</v>
      </c>
      <c r="G24" s="45">
        <v>36.09022556390977</v>
      </c>
    </row>
    <row r="25" spans="2:7" ht="12" customHeight="1">
      <c r="B25" s="73"/>
      <c r="C25" s="72" t="s">
        <v>58</v>
      </c>
      <c r="D25" s="45">
        <v>46.44513137557959</v>
      </c>
      <c r="E25" s="45">
        <v>15.610510046367851</v>
      </c>
      <c r="F25" s="45">
        <v>0</v>
      </c>
      <c r="G25" s="45">
        <v>37.94435857805255</v>
      </c>
    </row>
    <row r="26" spans="2:7" ht="12" customHeight="1">
      <c r="B26" s="73"/>
      <c r="C26" s="75" t="s">
        <v>51</v>
      </c>
      <c r="D26" s="45">
        <v>59.05826017557862</v>
      </c>
      <c r="E26" s="45">
        <v>2.154828411811652</v>
      </c>
      <c r="F26" s="45">
        <v>0</v>
      </c>
      <c r="G26" s="45">
        <v>38.78691141260974</v>
      </c>
    </row>
    <row r="27" spans="2:7" ht="12" customHeight="1">
      <c r="B27" s="73"/>
      <c r="C27" s="75" t="s">
        <v>34</v>
      </c>
      <c r="D27" s="45">
        <v>47.10548455590722</v>
      </c>
      <c r="E27" s="45">
        <v>13.176555426465287</v>
      </c>
      <c r="F27" s="45">
        <v>0</v>
      </c>
      <c r="G27" s="45">
        <v>39.717960017627504</v>
      </c>
    </row>
    <row r="28" spans="2:7" ht="12" customHeight="1">
      <c r="B28" s="73"/>
      <c r="C28" s="75" t="s">
        <v>57</v>
      </c>
      <c r="D28" s="45">
        <v>17.39864864864865</v>
      </c>
      <c r="E28" s="45">
        <v>36.6554054054054</v>
      </c>
      <c r="F28" s="45">
        <v>0</v>
      </c>
      <c r="G28" s="45">
        <v>45.94594594594595</v>
      </c>
    </row>
    <row r="29" spans="2:7" ht="12" customHeight="1">
      <c r="B29" s="73"/>
      <c r="C29" s="72" t="s">
        <v>52</v>
      </c>
      <c r="D29" s="45">
        <v>17.557251908396946</v>
      </c>
      <c r="E29" s="45">
        <v>33.969465648854964</v>
      </c>
      <c r="F29" s="45">
        <v>0</v>
      </c>
      <c r="G29" s="45">
        <v>48.473282442748086</v>
      </c>
    </row>
    <row r="30" spans="2:7" ht="12" customHeight="1">
      <c r="B30" s="73"/>
      <c r="C30" s="40" t="s">
        <v>35</v>
      </c>
      <c r="D30" s="45">
        <v>25.04924491135916</v>
      </c>
      <c r="E30" s="45">
        <v>19.205515430072225</v>
      </c>
      <c r="F30" s="45">
        <v>0</v>
      </c>
      <c r="G30" s="45">
        <v>55.745239658568615</v>
      </c>
    </row>
    <row r="31" spans="2:7" ht="12" customHeight="1">
      <c r="B31" s="73"/>
      <c r="C31" s="72" t="s">
        <v>48</v>
      </c>
      <c r="D31" s="45">
        <v>5.3386445317281055</v>
      </c>
      <c r="E31" s="45">
        <v>13.454541408431897</v>
      </c>
      <c r="F31" s="45">
        <v>20.60018025435893</v>
      </c>
      <c r="G31" s="45">
        <v>60.60663380548107</v>
      </c>
    </row>
    <row r="32" spans="2:7" ht="12" customHeight="1">
      <c r="B32" s="73"/>
      <c r="C32" s="75" t="s">
        <v>69</v>
      </c>
      <c r="D32" s="76">
        <v>29.225352112676056</v>
      </c>
      <c r="E32" s="45">
        <v>5.633802816901409</v>
      </c>
      <c r="F32" s="45">
        <v>0</v>
      </c>
      <c r="G32" s="45">
        <v>65.14084507042254</v>
      </c>
    </row>
    <row r="33" spans="2:7" ht="12" customHeight="1">
      <c r="B33" s="73"/>
      <c r="C33" s="75" t="s">
        <v>44</v>
      </c>
      <c r="D33" s="76">
        <v>20.80763299922899</v>
      </c>
      <c r="E33" s="45">
        <v>8.216075558982267</v>
      </c>
      <c r="F33" s="45">
        <v>5.035659213569776</v>
      </c>
      <c r="G33" s="45">
        <v>65.94063222821896</v>
      </c>
    </row>
    <row r="34" spans="2:7" ht="12" customHeight="1">
      <c r="B34" s="73"/>
      <c r="C34" s="40" t="s">
        <v>147</v>
      </c>
      <c r="D34" s="45">
        <v>10.939907550077042</v>
      </c>
      <c r="E34" s="45">
        <v>22.496147919876734</v>
      </c>
      <c r="F34" s="45">
        <v>0.23112480739599386</v>
      </c>
      <c r="G34" s="45">
        <v>66.33281972265023</v>
      </c>
    </row>
    <row r="35" spans="2:7" ht="12" customHeight="1">
      <c r="B35" s="73"/>
      <c r="C35" s="75" t="s">
        <v>45</v>
      </c>
      <c r="D35" s="45">
        <v>21.14131425446591</v>
      </c>
      <c r="E35" s="45">
        <v>12.059104994531534</v>
      </c>
      <c r="F35" s="45">
        <v>0</v>
      </c>
      <c r="G35" s="45">
        <v>66.79958075100255</v>
      </c>
    </row>
    <row r="36" spans="2:7" ht="12" customHeight="1">
      <c r="B36" s="73"/>
      <c r="C36" s="72" t="s">
        <v>148</v>
      </c>
      <c r="D36" s="45">
        <v>27.206857512534366</v>
      </c>
      <c r="E36" s="45">
        <v>0.6792819019893256</v>
      </c>
      <c r="F36" s="45">
        <v>4.250363901018923</v>
      </c>
      <c r="G36" s="45">
        <v>67.86349668445737</v>
      </c>
    </row>
    <row r="37" spans="2:7" ht="12" customHeight="1">
      <c r="B37" s="73"/>
      <c r="C37" s="75" t="s">
        <v>42</v>
      </c>
      <c r="D37" s="45">
        <v>21.581980094290206</v>
      </c>
      <c r="E37" s="45">
        <v>2.1302601711192595</v>
      </c>
      <c r="F37" s="45">
        <v>0</v>
      </c>
      <c r="G37" s="45">
        <v>76.28775973459054</v>
      </c>
    </row>
    <row r="38" spans="2:7" ht="12" customHeight="1">
      <c r="B38" s="73"/>
      <c r="C38" s="40" t="s">
        <v>47</v>
      </c>
      <c r="D38" s="45">
        <v>20.845070422535212</v>
      </c>
      <c r="E38" s="45">
        <v>1.9248826291079812</v>
      </c>
      <c r="F38" s="45">
        <v>0</v>
      </c>
      <c r="G38" s="45">
        <v>77.23004694835682</v>
      </c>
    </row>
    <row r="39" spans="1:7" ht="12" customHeight="1">
      <c r="A39" s="47"/>
      <c r="B39" s="73"/>
      <c r="C39" s="75" t="s">
        <v>56</v>
      </c>
      <c r="D39" s="76">
        <v>4.332129963898916</v>
      </c>
      <c r="E39" s="45">
        <v>6.016847172081829</v>
      </c>
      <c r="F39" s="45">
        <v>1.965503409546731</v>
      </c>
      <c r="G39" s="45">
        <v>87.68551945447253</v>
      </c>
    </row>
    <row r="40" spans="1:7" ht="12" customHeight="1">
      <c r="A40" s="47"/>
      <c r="B40" s="73"/>
      <c r="C40" s="75" t="s">
        <v>46</v>
      </c>
      <c r="D40" s="45">
        <v>3.016059537798668</v>
      </c>
      <c r="E40" s="45">
        <v>5.307481394437916</v>
      </c>
      <c r="F40" s="45">
        <v>0.13709361535448492</v>
      </c>
      <c r="G40" s="45">
        <v>91.53936545240893</v>
      </c>
    </row>
    <row r="41" spans="1:7" ht="12" customHeight="1">
      <c r="A41" s="47"/>
      <c r="B41" s="46"/>
      <c r="C41" s="44"/>
      <c r="D41" s="45"/>
      <c r="E41" s="45"/>
      <c r="F41" s="45"/>
      <c r="G41" s="45"/>
    </row>
    <row r="42" spans="2:7" ht="12" customHeight="1">
      <c r="B42" s="46"/>
      <c r="C42" s="72" t="s">
        <v>55</v>
      </c>
      <c r="D42" s="45">
        <v>59.89952871717852</v>
      </c>
      <c r="E42" s="45">
        <v>2.076751773784246</v>
      </c>
      <c r="F42" s="45">
        <v>4.189756072297892</v>
      </c>
      <c r="G42" s="45">
        <v>33.833963436739346</v>
      </c>
    </row>
    <row r="43" spans="2:7" ht="12" customHeight="1">
      <c r="B43" s="46"/>
      <c r="C43" s="75" t="s">
        <v>36</v>
      </c>
      <c r="D43" s="45">
        <v>25.907883082373782</v>
      </c>
      <c r="E43" s="45">
        <v>7.989371124889283</v>
      </c>
      <c r="F43" s="45">
        <v>24.50398582816652</v>
      </c>
      <c r="G43" s="45">
        <v>41.59875996457041</v>
      </c>
    </row>
    <row r="44" spans="2:7" ht="12" customHeight="1">
      <c r="B44" s="46"/>
      <c r="C44" s="75" t="s">
        <v>49</v>
      </c>
      <c r="D44" s="45">
        <v>25</v>
      </c>
      <c r="E44" s="45">
        <v>10.526315789473683</v>
      </c>
      <c r="F44" s="45">
        <v>19.736842105263158</v>
      </c>
      <c r="G44" s="45">
        <v>44.73684210526316</v>
      </c>
    </row>
    <row r="45" spans="2:7" ht="12" customHeight="1">
      <c r="B45" s="46"/>
      <c r="C45" s="72" t="s">
        <v>65</v>
      </c>
      <c r="D45" s="45">
        <v>9.426987060998151</v>
      </c>
      <c r="E45" s="45">
        <v>7.024029574861368</v>
      </c>
      <c r="F45" s="45">
        <v>0.9242144177449169</v>
      </c>
      <c r="G45" s="45">
        <v>82.62476894639556</v>
      </c>
    </row>
    <row r="46" spans="2:10" ht="12" customHeight="1">
      <c r="B46" s="46"/>
      <c r="C46" s="40"/>
      <c r="D46" s="45"/>
      <c r="E46" s="45"/>
      <c r="G46" s="46"/>
      <c r="H46" s="46"/>
      <c r="I46" s="46"/>
      <c r="J46" s="46"/>
    </row>
    <row r="47" spans="2:10" ht="12" customHeight="1">
      <c r="B47" s="46"/>
      <c r="C47" s="44" t="s">
        <v>146</v>
      </c>
      <c r="D47" s="45"/>
      <c r="E47" s="45"/>
      <c r="G47" s="46"/>
      <c r="H47" s="46"/>
      <c r="I47" s="46"/>
      <c r="J47" s="46"/>
    </row>
    <row r="48" spans="2:10" ht="12" customHeight="1">
      <c r="B48" s="46"/>
      <c r="C48" s="13" t="s">
        <v>89</v>
      </c>
      <c r="D48" s="45"/>
      <c r="E48" s="45"/>
      <c r="G48" s="46"/>
      <c r="H48" s="46"/>
      <c r="I48" s="46"/>
      <c r="J48" s="46"/>
    </row>
    <row r="49" spans="2:10" ht="12" customHeight="1">
      <c r="B49" s="46"/>
      <c r="D49" s="46"/>
      <c r="E49" s="46"/>
      <c r="G49" s="46"/>
      <c r="H49" s="46"/>
      <c r="I49" s="46"/>
      <c r="J49" s="46"/>
    </row>
    <row r="50" spans="1:10" ht="12" customHeight="1">
      <c r="A50" s="9"/>
      <c r="D50" s="42"/>
      <c r="E50" s="42"/>
      <c r="G50" s="50"/>
      <c r="H50" s="50"/>
      <c r="I50" s="50"/>
      <c r="J50" s="50"/>
    </row>
    <row r="51" ht="12" customHeight="1">
      <c r="A51" s="51" t="s">
        <v>67</v>
      </c>
    </row>
    <row r="52" spans="1:5" ht="12" customHeight="1">
      <c r="A52" s="7" t="s">
        <v>102</v>
      </c>
      <c r="C52" s="36"/>
      <c r="D52" s="42"/>
      <c r="E52" s="42"/>
    </row>
    <row r="53" spans="3:5" ht="12" customHeight="1">
      <c r="C53" s="36"/>
      <c r="D53" s="42"/>
      <c r="E53" s="42"/>
    </row>
    <row r="54" spans="4:5" ht="12" customHeight="1">
      <c r="D54" s="42"/>
      <c r="E54" s="42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2011-11-18T14:23:25Z</cp:lastPrinted>
  <dcterms:created xsi:type="dcterms:W3CDTF">2011-09-27T09:39:44Z</dcterms:created>
  <dcterms:modified xsi:type="dcterms:W3CDTF">2017-05-11T10:51:44Z</dcterms:modified>
  <cp:category/>
  <cp:version/>
  <cp:contentType/>
  <cp:contentStatus/>
</cp:coreProperties>
</file>