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4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5.xml" ContentType="application/vnd.openxmlformats-officedocument.drawing+xml"/>
  <Override PartName="/xl/worksheets/sheet23.xml" ContentType="application/vnd.openxmlformats-officedocument.spreadsheetml.worksheet+xml"/>
  <Override PartName="/xl/drawings/drawing16.xml" ContentType="application/vnd.openxmlformats-officedocument.drawing+xml"/>
  <Override PartName="/xl/worksheets/sheet24.xml" ContentType="application/vnd.openxmlformats-officedocument.spreadsheetml.worksheet+xml"/>
  <Override PartName="/xl/drawings/drawing17.xml" ContentType="application/vnd.openxmlformats-officedocument.drawing+xml"/>
  <Override PartName="/xl/worksheets/sheet25.xml" ContentType="application/vnd.openxmlformats-officedocument.spreadsheetml.worksheet+xml"/>
  <Override PartName="/xl/drawings/drawing19.xml" ContentType="application/vnd.openxmlformats-officedocument.drawing+xml"/>
  <Override PartName="/xl/worksheets/sheet26.xml" ContentType="application/vnd.openxmlformats-officedocument.spreadsheetml.worksheet+xml"/>
  <Override PartName="/xl/drawings/drawing21.xml" ContentType="application/vnd.openxmlformats-officedocument.drawing+xml"/>
  <Override PartName="/xl/worksheets/sheet27.xml" ContentType="application/vnd.openxmlformats-officedocument.spreadsheetml.worksheet+xml"/>
  <Override PartName="/xl/drawings/drawing22.xml" ContentType="application/vnd.openxmlformats-officedocument.drawing+xml"/>
  <Override PartName="/xl/worksheets/sheet28.xml" ContentType="application/vnd.openxmlformats-officedocument.spreadsheetml.worksheet+xml"/>
  <Override PartName="/xl/drawings/drawing23.xml" ContentType="application/vnd.openxmlformats-officedocument.drawing+xml"/>
  <Override PartName="/xl/worksheets/sheet29.xml" ContentType="application/vnd.openxmlformats-officedocument.spreadsheetml.worksheet+xml"/>
  <Override PartName="/xl/drawings/drawing24.xml" ContentType="application/vnd.openxmlformats-officedocument.drawing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drawings/drawing25.xml" ContentType="application/vnd.openxmlformats-officedocument.drawing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drawings/drawing27.xml" ContentType="application/vnd.openxmlformats-officedocument.drawing+xml"/>
  <Override PartName="/xl/worksheets/sheet34.xml" ContentType="application/vnd.openxmlformats-officedocument.spreadsheetml.worksheet+xml"/>
  <Override PartName="/xl/drawings/drawing29.xml" ContentType="application/vnd.openxmlformats-officedocument.drawing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9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65521" yWindow="65521" windowWidth="20490" windowHeight="4695" tabRatio="778" firstSheet="27" activeTab="32"/>
  </bookViews>
  <sheets>
    <sheet name="Figure 1" sheetId="60" r:id="rId1"/>
    <sheet name="Figure 2" sheetId="61" r:id="rId2"/>
    <sheet name="Figure 3" sheetId="62" r:id="rId3"/>
    <sheet name="Table 1" sheetId="75" r:id="rId4"/>
    <sheet name="Figure 4" sheetId="63" r:id="rId5"/>
    <sheet name="Figure 5" sheetId="64" r:id="rId6"/>
    <sheet name="Figure 5 data" sheetId="82" r:id="rId7"/>
    <sheet name="Figure 6" sheetId="65" r:id="rId8"/>
    <sheet name="Figure 6 data" sheetId="83" r:id="rId9"/>
    <sheet name="Figure 7" sheetId="67" r:id="rId10"/>
    <sheet name="Figure 7 data" sheetId="84" r:id="rId11"/>
    <sheet name="Figure 8" sheetId="66" r:id="rId12"/>
    <sheet name="Figure 9" sheetId="68" r:id="rId13"/>
    <sheet name="Figure 10a" sheetId="70" r:id="rId14"/>
    <sheet name="Figure 10a data" sheetId="85" r:id="rId15"/>
    <sheet name="Figure 10b" sheetId="79" r:id="rId16"/>
    <sheet name="Figure 10b data" sheetId="86" r:id="rId17"/>
    <sheet name="Figure 11" sheetId="71" r:id="rId18"/>
    <sheet name="Figure 11 data" sheetId="87" r:id="rId19"/>
    <sheet name="Figure 12" sheetId="59" r:id="rId20"/>
    <sheet name="Figure 12 data" sheetId="88" r:id="rId21"/>
    <sheet name="Figure 13" sheetId="72" r:id="rId22"/>
    <sheet name="Figure 14" sheetId="35" r:id="rId23"/>
    <sheet name="Figure 15" sheetId="36" r:id="rId24"/>
    <sheet name="Figure 16" sheetId="81" r:id="rId25"/>
    <sheet name="Figure 17" sheetId="78" r:id="rId26"/>
    <sheet name="Figure 18" sheetId="53" r:id="rId27"/>
    <sheet name="Figure 19" sheetId="54" r:id="rId28"/>
    <sheet name="Figure 20" sheetId="76" r:id="rId29"/>
    <sheet name="Figure 20 data" sheetId="89" r:id="rId30"/>
    <sheet name="Figure 21" sheetId="56" r:id="rId31"/>
    <sheet name="Figure 21 data" sheetId="90" r:id="rId32"/>
    <sheet name="Figure 22" sheetId="50" r:id="rId33"/>
    <sheet name="Figure 23" sheetId="80" r:id="rId34"/>
    <sheet name="Table 2" sheetId="73" r:id="rId35"/>
    <sheet name="Table 2 data" sheetId="91" r:id="rId36"/>
  </sheets>
  <definedNames>
    <definedName name="_xlnm._FilterDatabase" localSheetId="24" hidden="1">'Figure 16'!$A$50:$C$79</definedName>
    <definedName name="_xlnm._FilterDatabase" localSheetId="1" hidden="1">'Figure 2'!$A$51:$E$81</definedName>
    <definedName name="_ftn1" localSheetId="7">'Figure 6'!$A$34</definedName>
    <definedName name="_ftnref1" localSheetId="7">'Figure 6'!$A$29</definedName>
  </definedNames>
  <calcPr calcId="145621"/>
</workbook>
</file>

<file path=xl/sharedStrings.xml><?xml version="1.0" encoding="utf-8"?>
<sst xmlns="http://schemas.openxmlformats.org/spreadsheetml/2006/main" count="4695" uniqueCount="288">
  <si>
    <t>Low</t>
  </si>
  <si>
    <t>Lowest income tercile</t>
  </si>
  <si>
    <t>Highest income tercile</t>
  </si>
  <si>
    <t>EU-28</t>
  </si>
  <si>
    <t>LOW</t>
  </si>
  <si>
    <t>MEDIUM</t>
  </si>
  <si>
    <t>HIGH</t>
  </si>
  <si>
    <t>CH</t>
  </si>
  <si>
    <t>IS</t>
  </si>
  <si>
    <t>NO</t>
  </si>
  <si>
    <t>RS</t>
  </si>
  <si>
    <t>AT</t>
  </si>
  <si>
    <t>BE</t>
  </si>
  <si>
    <t>BG</t>
  </si>
  <si>
    <t>CY</t>
  </si>
  <si>
    <t>CZ</t>
  </si>
  <si>
    <t>DE</t>
  </si>
  <si>
    <t>DK</t>
  </si>
  <si>
    <t>EE</t>
  </si>
  <si>
    <t>EL</t>
  </si>
  <si>
    <t>ES</t>
  </si>
  <si>
    <t>FI</t>
  </si>
  <si>
    <t>FR</t>
  </si>
  <si>
    <t>HR</t>
  </si>
  <si>
    <t>HU</t>
  </si>
  <si>
    <t>IT</t>
  </si>
  <si>
    <t>LT</t>
  </si>
  <si>
    <t>LU</t>
  </si>
  <si>
    <t>LV</t>
  </si>
  <si>
    <t>MT</t>
  </si>
  <si>
    <t>NL</t>
  </si>
  <si>
    <t>PL</t>
  </si>
  <si>
    <t>PT</t>
  </si>
  <si>
    <t>RO</t>
  </si>
  <si>
    <t>SE</t>
  </si>
  <si>
    <t>SI</t>
  </si>
  <si>
    <t>SK</t>
  </si>
  <si>
    <t>UK</t>
  </si>
  <si>
    <t>Mean</t>
  </si>
  <si>
    <t>LIFESAT_C</t>
  </si>
  <si>
    <t>MEANLIFE_C</t>
  </si>
  <si>
    <t>emot1_c</t>
  </si>
  <si>
    <t>Male</t>
  </si>
  <si>
    <t>Female</t>
  </si>
  <si>
    <t>75+</t>
  </si>
  <si>
    <t>Single person, at least one dependent child</t>
  </si>
  <si>
    <t>Educational attainment</t>
  </si>
  <si>
    <t>Meaning of life</t>
  </si>
  <si>
    <t>Current emotional experience evaluation</t>
  </si>
  <si>
    <t>Overall life satisfaction</t>
  </si>
  <si>
    <t>DB020</t>
  </si>
  <si>
    <t>Total</t>
  </si>
  <si>
    <t>IE</t>
  </si>
  <si>
    <t>HAPPY</t>
  </si>
  <si>
    <t>Being happy</t>
  </si>
  <si>
    <t>emot1</t>
  </si>
  <si>
    <t>MEAN</t>
  </si>
  <si>
    <t>Life satisfaction</t>
  </si>
  <si>
    <t>Lifesatisfaction</t>
  </si>
  <si>
    <t>very bad</t>
  </si>
  <si>
    <t>bad</t>
  </si>
  <si>
    <t>fair</t>
  </si>
  <si>
    <t>good</t>
  </si>
  <si>
    <t>very good</t>
  </si>
  <si>
    <t>at risk of poverty</t>
  </si>
  <si>
    <t>severely deprived</t>
  </si>
  <si>
    <t>not severely deprived</t>
  </si>
  <si>
    <t>no flatdep</t>
  </si>
  <si>
    <t>damp walls etc.</t>
  </si>
  <si>
    <t>no dwelling problems</t>
  </si>
  <si>
    <t>no bath nor shower in dwelling</t>
  </si>
  <si>
    <t>not at risk of poverty</t>
  </si>
  <si>
    <t>Person available to discuss personal matters</t>
  </si>
  <si>
    <t>No person available to discuss personal matters</t>
  </si>
  <si>
    <t>Help available when needed</t>
  </si>
  <si>
    <t>No help available</t>
  </si>
  <si>
    <t>all of the time</t>
  </si>
  <si>
    <t>most of the time</t>
  </si>
  <si>
    <t>some of the time</t>
  </si>
  <si>
    <t>a little of the</t>
  </si>
  <si>
    <t>none of the time</t>
  </si>
  <si>
    <t>time</t>
  </si>
  <si>
    <t>LS</t>
  </si>
  <si>
    <t>MEANING</t>
  </si>
  <si>
    <t>NON/LITTLE</t>
  </si>
  <si>
    <t>a little of the time</t>
  </si>
  <si>
    <t>% population</t>
  </si>
  <si>
    <t>2 adults with 3 or more children</t>
  </si>
  <si>
    <t>2 adults without children, younger than 65</t>
  </si>
  <si>
    <t>2 adults without children, 65+</t>
  </si>
  <si>
    <t>all/most of the time</t>
  </si>
  <si>
    <t>a little/none of the time</t>
  </si>
  <si>
    <t>LOW (0-5)</t>
  </si>
  <si>
    <t>MEDIUM (6-8)</t>
  </si>
  <si>
    <t>HIGH (9-10)</t>
  </si>
  <si>
    <t>Meaning</t>
  </si>
  <si>
    <t>2013</t>
  </si>
  <si>
    <t>GEO/TIME</t>
  </si>
  <si>
    <t>2012</t>
  </si>
  <si>
    <t>Gross domestic product at market prices</t>
  </si>
  <si>
    <t>INDIC_NA</t>
  </si>
  <si>
    <t>Purchasing Power Standard  per inhabitant 2013</t>
  </si>
  <si>
    <t>GDP per capita in PPS Index (EU28 = 100) 2013</t>
  </si>
  <si>
    <t>UNIT</t>
  </si>
  <si>
    <t>Euro per inhabitant 2012</t>
  </si>
  <si>
    <t>Euro per inhabitant 2013</t>
  </si>
  <si>
    <t>Purchasing Power Standard  per inhabitant 2012</t>
  </si>
  <si>
    <t>GDP per capita in PPS Index (EU28 = 100) 2012</t>
  </si>
  <si>
    <t>Million euro 2012</t>
  </si>
  <si>
    <t>Million euro 2013</t>
  </si>
  <si>
    <t>Bulgaria</t>
  </si>
  <si>
    <t>:</t>
  </si>
  <si>
    <t>Portugal</t>
  </si>
  <si>
    <t>Hungary</t>
  </si>
  <si>
    <t>Greece</t>
  </si>
  <si>
    <t>Cyprus</t>
  </si>
  <si>
    <t>Croatia</t>
  </si>
  <si>
    <t>Estonia</t>
  </si>
  <si>
    <t>Latvia</t>
  </si>
  <si>
    <t>Italy</t>
  </si>
  <si>
    <t>Lithuania</t>
  </si>
  <si>
    <t>Spain</t>
  </si>
  <si>
    <t>Czech Republic</t>
  </si>
  <si>
    <t>Slovakia</t>
  </si>
  <si>
    <t>Slovenia</t>
  </si>
  <si>
    <t>France</t>
  </si>
  <si>
    <t>European Union (28 countries)</t>
  </si>
  <si>
    <t>Malta</t>
  </si>
  <si>
    <t>Romania</t>
  </si>
  <si>
    <t>Germany (until 1990 former territory of the FRG)</t>
  </si>
  <si>
    <t>United Kingdom</t>
  </si>
  <si>
    <t>Poland</t>
  </si>
  <si>
    <t>Luxembourg</t>
  </si>
  <si>
    <t>Belgium</t>
  </si>
  <si>
    <t>Netherlands</t>
  </si>
  <si>
    <t>Austria</t>
  </si>
  <si>
    <t>Norway</t>
  </si>
  <si>
    <t>Iceland</t>
  </si>
  <si>
    <t>Sweden</t>
  </si>
  <si>
    <t>Denmark</t>
  </si>
  <si>
    <t>Finland</t>
  </si>
  <si>
    <t>Switzerland</t>
  </si>
  <si>
    <t>Source of data</t>
  </si>
  <si>
    <t>Eurostat</t>
  </si>
  <si>
    <t>(% population by satisfaction level)</t>
  </si>
  <si>
    <t>(left axis: % population by satisfaction level; right axis: mean rating)</t>
  </si>
  <si>
    <t xml:space="preserve">Figure 12: Life satisfaction by subjective health, EU-28, 2013 </t>
  </si>
  <si>
    <t>Figure 13: Meaning of life, EU-28, 2013</t>
  </si>
  <si>
    <t>(% population by level of meaning of life)</t>
  </si>
  <si>
    <t xml:space="preserve">Figure 17: Overall life satisfaction and meaning of life, EU-28, 2013 </t>
  </si>
  <si>
    <t>Figure 18: Happiness, EU-28, 2013</t>
  </si>
  <si>
    <t>Age Group</t>
  </si>
  <si>
    <t>v</t>
  </si>
  <si>
    <t>Men</t>
  </si>
  <si>
    <t>Women</t>
  </si>
  <si>
    <t xml:space="preserve">Figure 9: GDP per capita and average overall life satisfaction, EU-28 and countries, 2013 </t>
  </si>
  <si>
    <t>(% population)</t>
  </si>
  <si>
    <t xml:space="preserve">Figure 20: Frequency of being happy in the last 4 weeks by household type, EU-28, 2013 </t>
  </si>
  <si>
    <t>Germany</t>
  </si>
  <si>
    <t>Ireland</t>
  </si>
  <si>
    <t>Serbia</t>
  </si>
  <si>
    <t>(ranked on life satisfaction)</t>
  </si>
  <si>
    <t>(% population by frequency of being happy in the last 4 weeks)</t>
  </si>
  <si>
    <t>(x-axis: GDP p.c. in PPP; y-axis: overall life satisfaction mean rating)</t>
  </si>
  <si>
    <t>(x-axis: means for meaning of life; y-axis: means of overall life satisfaction)</t>
  </si>
  <si>
    <t>(y-axis:% of the population being happy little or none of the time; x-axis: % of the population with low meaning of life)</t>
  </si>
  <si>
    <t>Figure 16: Life satisfaction and meaning of life, by country, 2013</t>
  </si>
  <si>
    <t xml:space="preserve">Source: Eurostat (EU-SILC) </t>
  </si>
  <si>
    <r>
      <t>Source:</t>
    </r>
    <r>
      <rPr>
        <sz val="9"/>
        <rFont val="Arial"/>
        <family val="2"/>
      </rPr>
      <t xml:space="preserve"> Eurostat (online data code: ilc_pw05)</t>
    </r>
  </si>
  <si>
    <t>Figure 1: Life satisfaction, EU-28, 2013 (¹)</t>
  </si>
  <si>
    <t>(¹) The total population sums up to 100.1 % due to rounding differences.</t>
  </si>
  <si>
    <r>
      <t>Source:</t>
    </r>
    <r>
      <rPr>
        <sz val="9"/>
        <color theme="1"/>
        <rFont val="Arial"/>
        <family val="2"/>
      </rPr>
      <t xml:space="preserve"> Eurostat (online data code: ilc_pw01 and ilc_pw05)</t>
    </r>
  </si>
  <si>
    <r>
      <t>Low (0</t>
    </r>
    <r>
      <rPr>
        <sz val="9"/>
        <color theme="1"/>
        <rFont val="Calibri"/>
        <family val="2"/>
      </rPr>
      <t>–</t>
    </r>
    <r>
      <rPr>
        <sz val="9"/>
        <color theme="1"/>
        <rFont val="Arial"/>
        <family val="2"/>
      </rPr>
      <t>5)</t>
    </r>
  </si>
  <si>
    <t>Medium (6–8)</t>
  </si>
  <si>
    <t>High (9–10)</t>
  </si>
  <si>
    <t>(left axis: % of population; right axis: mean rating)</t>
  </si>
  <si>
    <t>Low (0–5)</t>
  </si>
  <si>
    <t xml:space="preserve">Figure 3: Life satisfaction, by gender, EU-28, 2013 </t>
  </si>
  <si>
    <t xml:space="preserve">Figure 2: Life satisfaction, by country, 2013 </t>
  </si>
  <si>
    <t>Table 1: Life satisfaction, by age group and country (mean rating), 2013</t>
  </si>
  <si>
    <r>
      <t>16</t>
    </r>
    <r>
      <rPr>
        <b/>
        <sz val="9"/>
        <rFont val="Calibri"/>
        <family val="2"/>
      </rPr>
      <t>–</t>
    </r>
    <r>
      <rPr>
        <b/>
        <sz val="9"/>
        <rFont val="Arial"/>
        <family val="2"/>
      </rPr>
      <t>24</t>
    </r>
  </si>
  <si>
    <t>25–34</t>
  </si>
  <si>
    <t>35–49</t>
  </si>
  <si>
    <t>50–64</t>
  </si>
  <si>
    <t>65–74</t>
  </si>
  <si>
    <t xml:space="preserve"> </t>
  </si>
  <si>
    <t>Figure 4: Life satisfaction, by age group, EU-28, 2013</t>
  </si>
  <si>
    <t>16–24</t>
  </si>
  <si>
    <t>2 adults with 1–2 children</t>
  </si>
  <si>
    <t>One male, younger than 65</t>
  </si>
  <si>
    <t>One female, younger than 65</t>
  </si>
  <si>
    <t>One female, 65+</t>
  </si>
  <si>
    <t>One male, 65+</t>
  </si>
  <si>
    <t xml:space="preserve">Figure 5: Life satisfaction, by household type, EU-28, 2013 </t>
  </si>
  <si>
    <r>
      <rPr>
        <i/>
        <sz val="9"/>
        <color theme="1"/>
        <rFont val="Arial"/>
        <family val="2"/>
      </rPr>
      <t>Source:</t>
    </r>
    <r>
      <rPr>
        <sz val="9"/>
        <color theme="1"/>
        <rFont val="Arial"/>
        <family val="2"/>
      </rPr>
      <t xml:space="preserve"> Eurostat (EU-SILC)</t>
    </r>
  </si>
  <si>
    <t>(¹) ‘Other household types’ refers to other households with and without dependent children.</t>
  </si>
  <si>
    <t>Other household type (¹)</t>
  </si>
  <si>
    <t>Unemployed</t>
  </si>
  <si>
    <t>Retired</t>
  </si>
  <si>
    <t>Self-employed</t>
  </si>
  <si>
    <t>Part-time employed</t>
  </si>
  <si>
    <t>Full-time employed</t>
  </si>
  <si>
    <t>In education or training</t>
  </si>
  <si>
    <t>Labour status not applicable</t>
  </si>
  <si>
    <t xml:space="preserve">Figure 6: Life satisfaction, by labour status, EU-28, 2013 </t>
  </si>
  <si>
    <t>(¹) ‘Other’ includes people permanently disabled/unfit to work, fulfilling domestic tasks, in compulsory military community or service.</t>
  </si>
  <si>
    <t>Other (¹)</t>
  </si>
  <si>
    <r>
      <t>2</t>
    </r>
    <r>
      <rPr>
        <b/>
        <vertAlign val="superscript"/>
        <sz val="9"/>
        <rFont val="Arial"/>
        <family val="2"/>
      </rPr>
      <t>nd</t>
    </r>
    <r>
      <rPr>
        <b/>
        <sz val="9"/>
        <rFont val="Arial"/>
        <family val="2"/>
      </rPr>
      <t xml:space="preserve"> income tercile</t>
    </r>
  </si>
  <si>
    <t xml:space="preserve">Figure 7: Life satisfaction, by income tercile, EU-28, 2013 </t>
  </si>
  <si>
    <r>
      <t>Source:</t>
    </r>
    <r>
      <rPr>
        <sz val="9"/>
        <color theme="1"/>
        <rFont val="Arial"/>
        <family val="2"/>
      </rPr>
      <t xml:space="preserve"> Eurostat (online data code: ilc_pw01 and  ilc_pw05)</t>
    </r>
  </si>
  <si>
    <t>(¹) Lower secondary: Pre-primary, primary and lower secondary education (ISCED levels 0-2).</t>
  </si>
  <si>
    <t>Lower secondary (¹)</t>
  </si>
  <si>
    <t>(²) Upper secondary: Upper secondary and post-secondary non-tertiary education (ISCED levels 3 and 4).</t>
  </si>
  <si>
    <t>Upper secondary (²)</t>
  </si>
  <si>
    <t>(³) Tertiary: First and second stage of tertiary education (ISCED levels 5 and 6).</t>
  </si>
  <si>
    <t>Tertiary (³)</t>
  </si>
  <si>
    <r>
      <t>Source:</t>
    </r>
    <r>
      <rPr>
        <sz val="9"/>
        <color theme="1"/>
        <rFont val="Arial"/>
        <family val="2"/>
      </rPr>
      <t xml:space="preserve"> Eurostat (online data code: ilc_pw01 and nama_10_pc)</t>
    </r>
  </si>
  <si>
    <t>Not severely deprived</t>
  </si>
  <si>
    <t>Severely deprived</t>
  </si>
  <si>
    <t>Not at risk of poverty</t>
  </si>
  <si>
    <t>At risk of poverty</t>
  </si>
  <si>
    <t>Figure 10b: Life satisfaction, by risk of poverty, EU-28, 2013</t>
  </si>
  <si>
    <t>Figure 10a: Life satisfaction, by material (deprivation) status, EU-28, 2013</t>
  </si>
  <si>
    <t>Figure 11: Life satisfaction, by supportive social relationships, EU-28, 2013</t>
  </si>
  <si>
    <t>Very good</t>
  </si>
  <si>
    <t>Good</t>
  </si>
  <si>
    <t>Fair</t>
  </si>
  <si>
    <t>Bad</t>
  </si>
  <si>
    <t>Very bad</t>
  </si>
  <si>
    <r>
      <t>Source:</t>
    </r>
    <r>
      <rPr>
        <sz val="9"/>
        <color theme="1"/>
        <rFont val="Arial"/>
        <family val="2"/>
      </rPr>
      <t xml:space="preserve"> Eurostat (online data code: ilc_pw05)</t>
    </r>
  </si>
  <si>
    <t xml:space="preserve">Figure 14: Meaning of life, by gender, EU-28, 2013 </t>
  </si>
  <si>
    <t xml:space="preserve">Figure 15: Meaning of life, by age groups, EU-28, 2013 </t>
  </si>
  <si>
    <r>
      <t>Source:</t>
    </r>
    <r>
      <rPr>
        <sz val="9"/>
        <color theme="1"/>
        <rFont val="Arial"/>
        <family val="2"/>
      </rPr>
      <t xml:space="preserve"> Eurostat (online data code: ilc_pw01)</t>
    </r>
  </si>
  <si>
    <t>All/most of the time</t>
  </si>
  <si>
    <t>Some of the time</t>
  </si>
  <si>
    <t>A little/none of the time</t>
  </si>
  <si>
    <r>
      <t>Source:</t>
    </r>
    <r>
      <rPr>
        <sz val="9"/>
        <color theme="1"/>
        <rFont val="Arial"/>
        <family val="2"/>
      </rPr>
      <t xml:space="preserve"> Eurostat (online data code: ilc_pw08)</t>
    </r>
  </si>
  <si>
    <t xml:space="preserve">Figure 19: Frequency of being happy in the last 4 weeks, by age group, EU-28, 2013 </t>
  </si>
  <si>
    <t>(¹) ‘Other household types’ refers to 3 or more adults with and without dependent children.</t>
  </si>
  <si>
    <t xml:space="preserve">Figure 21: Frequency of being happy in the last 4 weeks, by labour status, EU-28, 2013 </t>
  </si>
  <si>
    <t>Medium</t>
  </si>
  <si>
    <t>High</t>
  </si>
  <si>
    <t>Table 2: Meaning of life and life satisfaction, by happiness, EU-28, 2013</t>
  </si>
  <si>
    <t>All of the time</t>
  </si>
  <si>
    <t>Most of the time</t>
  </si>
  <si>
    <t>A little of the time</t>
  </si>
  <si>
    <t>None of the time</t>
  </si>
  <si>
    <t xml:space="preserve">Figure 22: Happiness, by overall life satisfaction, EU-28, 2013 </t>
  </si>
  <si>
    <r>
      <t>Source:</t>
    </r>
    <r>
      <rPr>
        <sz val="9"/>
        <color theme="1"/>
        <rFont val="Arial"/>
        <family val="2"/>
      </rPr>
      <t xml:space="preserve"> Eurostat (online data code: ilc_pw05 and ilc_pw08)</t>
    </r>
  </si>
  <si>
    <t xml:space="preserve">Figure 23: Happiness, by overall life satisfaction, EU-28, 2013 </t>
  </si>
  <si>
    <r>
      <t>Source:</t>
    </r>
    <r>
      <rPr>
        <sz val="9"/>
        <color theme="1"/>
        <rFont val="Arial"/>
        <family val="2"/>
      </rPr>
      <t xml:space="preserve"> Eurostat (online data codes: ilc_pw01 and ilc_pw05)</t>
    </r>
  </si>
  <si>
    <t>One woman, younger than 65</t>
  </si>
  <si>
    <t>One woman, 65+</t>
  </si>
  <si>
    <t>One man, younger than 65</t>
  </si>
  <si>
    <t>One man, 65+</t>
  </si>
  <si>
    <t>Household type</t>
  </si>
  <si>
    <t>Country</t>
  </si>
  <si>
    <t>Figure 5: Life satisfaction, by household type, 2013</t>
  </si>
  <si>
    <t>Medium 
(6–8)</t>
  </si>
  <si>
    <t>Low 
(0–5)</t>
  </si>
  <si>
    <t>Labour status</t>
  </si>
  <si>
    <t>Figure 6: Life satisfaction, by labour status, 2013</t>
  </si>
  <si>
    <t>2nd income tercile</t>
  </si>
  <si>
    <t>Lxembourg</t>
  </si>
  <si>
    <t>Highest  tercile</t>
  </si>
  <si>
    <t>2nd tercile</t>
  </si>
  <si>
    <t>Lowest tercile</t>
  </si>
  <si>
    <t>Income tercile</t>
  </si>
  <si>
    <t>Figure 7: Life satisfaction, by income tercile, 2013</t>
  </si>
  <si>
    <t>Material (deprivation) status</t>
  </si>
  <si>
    <t>Figure 10.a: Life satisfaction, by material (deprivation) status, 2013</t>
  </si>
  <si>
    <t>Figure 10.b: Life satisfaction, by risk of poverty, 2013</t>
  </si>
  <si>
    <t>Supportive social relationships</t>
  </si>
  <si>
    <t>Figure 11: Life satisfaction, by supportive social relationships, 2013</t>
  </si>
  <si>
    <t>Subjective health</t>
  </si>
  <si>
    <t>Figure 12: Life satisfaction, by subjective health, 2013</t>
  </si>
  <si>
    <t>one male, younger than 65</t>
  </si>
  <si>
    <t>one male, 65+</t>
  </si>
  <si>
    <t>one female, younger than 65</t>
  </si>
  <si>
    <t>one female, 65+</t>
  </si>
  <si>
    <t>Most / all of the time</t>
  </si>
  <si>
    <t>A little / None of the time</t>
  </si>
  <si>
    <t>Figure 20: Frequency of being happy in the last 4 weeks, by household type, 2013</t>
  </si>
  <si>
    <t>Figure 21: Frequency of being happy in the last 4 weeks, by labour status, 2013</t>
  </si>
  <si>
    <t>Being Happy</t>
  </si>
  <si>
    <t>Table 2: Meaning of life and life satisfaction, by happiness, 2013</t>
  </si>
  <si>
    <t>Figure 8: Life satisfaction by educational attainment, EU-28, 2013</t>
  </si>
  <si>
    <t>(y-axis: % of population being happy little or none of the time; x-axis: % of population with low life satisfaction)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</si>
</sst>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"/>
  </numFmts>
  <fonts count="57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11"/>
      <name val="Arial"/>
      <family val="2"/>
    </font>
    <font>
      <sz val="11"/>
      <color rgb="FF9C6500"/>
      <name val="Calibri"/>
      <family val="2"/>
      <scheme val="minor"/>
    </font>
    <font>
      <sz val="9"/>
      <color rgb="FF002288"/>
      <name val="Arial"/>
      <family val="2"/>
    </font>
    <font>
      <b/>
      <sz val="9"/>
      <color rgb="FF666699"/>
      <name val="Arial"/>
      <family val="2"/>
    </font>
    <font>
      <b/>
      <sz val="9"/>
      <color rgb="FF002288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u val="single"/>
      <sz val="11"/>
      <color theme="10"/>
      <name val="Arial"/>
      <family val="2"/>
    </font>
    <font>
      <u val="single"/>
      <sz val="9"/>
      <color theme="10"/>
      <name val="Arial"/>
      <family val="2"/>
    </font>
    <font>
      <b/>
      <sz val="12"/>
      <name val="Arial"/>
      <family val="2"/>
    </font>
    <font>
      <b/>
      <sz val="10"/>
      <color rgb="FF666699"/>
      <name val="Arial"/>
      <family val="2"/>
    </font>
    <font>
      <b/>
      <i/>
      <sz val="8"/>
      <color rgb="FF666699"/>
      <name val="Arial"/>
      <family val="2"/>
    </font>
    <font>
      <b/>
      <i/>
      <sz val="10"/>
      <color rgb="FF666699"/>
      <name val="Arial"/>
      <family val="2"/>
    </font>
    <font>
      <b/>
      <i/>
      <sz val="8"/>
      <color rgb="FF666699"/>
      <name val="Calibri"/>
      <family val="2"/>
    </font>
    <font>
      <b/>
      <sz val="11"/>
      <name val="Arial"/>
      <family val="2"/>
    </font>
    <font>
      <i/>
      <sz val="9"/>
      <name val="Arial"/>
      <family val="2"/>
    </font>
    <font>
      <i/>
      <sz val="9"/>
      <color theme="1"/>
      <name val="Arial"/>
      <family val="2"/>
    </font>
    <font>
      <sz val="9"/>
      <color theme="1"/>
      <name val="Calibri"/>
      <family val="2"/>
    </font>
    <font>
      <b/>
      <sz val="11"/>
      <color theme="1"/>
      <name val="Arial"/>
      <family val="2"/>
    </font>
    <font>
      <b/>
      <sz val="9"/>
      <name val="Calibri"/>
      <family val="2"/>
    </font>
    <font>
      <b/>
      <vertAlign val="superscript"/>
      <sz val="9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60"/>
      <name val="Calibri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sz val="11"/>
      <color theme="0"/>
      <name val="Arial"/>
      <family val="2"/>
    </font>
  </fonts>
  <fills count="29">
    <fill>
      <patternFill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/>
      <bottom/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/>
      <bottom style="hair">
        <color rgb="FFC0C0C0"/>
      </bottom>
    </border>
    <border>
      <left/>
      <right/>
      <top/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/>
      <right style="hair">
        <color rgb="FFA6A6A6"/>
      </right>
      <top/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>
      <alignment/>
      <protection/>
    </xf>
    <xf numFmtId="0" fontId="11" fillId="2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8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6" borderId="0" applyNumberFormat="0" applyBorder="0" applyAlignment="0" applyProtection="0"/>
    <xf numFmtId="0" fontId="32" fillId="9" borderId="0" applyNumberFormat="0" applyBorder="0" applyAlignment="0" applyProtection="0"/>
    <xf numFmtId="0" fontId="32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5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20" borderId="0" applyNumberFormat="0" applyBorder="0" applyAlignment="0" applyProtection="0"/>
    <xf numFmtId="0" fontId="36" fillId="21" borderId="1" applyNumberFormat="0" applyAlignment="0" applyProtection="0"/>
    <xf numFmtId="0" fontId="37" fillId="21" borderId="2" applyNumberFormat="0" applyAlignment="0" applyProtection="0"/>
    <xf numFmtId="0" fontId="38" fillId="8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5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0" borderId="0">
      <alignment/>
      <protection/>
    </xf>
    <xf numFmtId="0" fontId="1" fillId="23" borderId="4" applyNumberFormat="0" applyFont="0" applyAlignment="0" applyProtection="0"/>
    <xf numFmtId="0" fontId="44" fillId="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24" borderId="9" applyNumberFormat="0" applyAlignment="0" applyProtection="0"/>
    <xf numFmtId="0" fontId="2" fillId="0" borderId="0">
      <alignment/>
      <protection/>
    </xf>
  </cellStyleXfs>
  <cellXfs count="256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0" borderId="10" xfId="0" applyFont="1" applyBorder="1"/>
    <xf numFmtId="164" fontId="7" fillId="0" borderId="0" xfId="0" applyNumberFormat="1" applyFont="1"/>
    <xf numFmtId="0" fontId="5" fillId="0" borderId="1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top"/>
    </xf>
    <xf numFmtId="0" fontId="9" fillId="0" borderId="0" xfId="0" applyFont="1"/>
    <xf numFmtId="165" fontId="9" fillId="0" borderId="10" xfId="0" applyNumberFormat="1" applyFont="1" applyFill="1" applyBorder="1" applyAlignment="1">
      <alignment vertical="top" wrapText="1"/>
    </xf>
    <xf numFmtId="0" fontId="7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/>
    </xf>
    <xf numFmtId="164" fontId="7" fillId="0" borderId="10" xfId="0" applyNumberFormat="1" applyFont="1" applyBorder="1"/>
    <xf numFmtId="0" fontId="9" fillId="0" borderId="10" xfId="0" applyFont="1" applyBorder="1"/>
    <xf numFmtId="164" fontId="12" fillId="25" borderId="10" xfId="0" applyNumberFormat="1" applyFont="1" applyFill="1" applyBorder="1" applyAlignment="1">
      <alignment vertical="top" wrapText="1"/>
    </xf>
    <xf numFmtId="0" fontId="13" fillId="0" borderId="0" xfId="0" applyFont="1" applyAlignment="1">
      <alignment horizontal="left" vertical="center"/>
    </xf>
    <xf numFmtId="0" fontId="7" fillId="0" borderId="0" xfId="0" applyFont="1" applyAlignment="1">
      <alignment horizontal="center" wrapText="1"/>
    </xf>
    <xf numFmtId="0" fontId="6" fillId="9" borderId="11" xfId="20" applyNumberFormat="1" applyFont="1" applyFill="1" applyBorder="1" applyAlignment="1">
      <alignment/>
      <protection/>
    </xf>
    <xf numFmtId="0" fontId="6" fillId="0" borderId="0" xfId="20" applyFont="1">
      <alignment/>
      <protection/>
    </xf>
    <xf numFmtId="0" fontId="14" fillId="0" borderId="12" xfId="0" applyFont="1" applyFill="1" applyBorder="1" applyAlignment="1">
      <alignment vertical="top" wrapText="1"/>
    </xf>
    <xf numFmtId="0" fontId="6" fillId="0" borderId="0" xfId="20" applyNumberFormat="1" applyFont="1" applyFill="1" applyBorder="1" applyAlignment="1">
      <alignment/>
      <protection/>
    </xf>
    <xf numFmtId="3" fontId="6" fillId="0" borderId="11" xfId="20" applyNumberFormat="1" applyFont="1" applyFill="1" applyBorder="1" applyAlignment="1">
      <alignment/>
      <protection/>
    </xf>
    <xf numFmtId="3" fontId="9" fillId="0" borderId="11" xfId="20" applyNumberFormat="1" applyFont="1" applyFill="1" applyBorder="1" applyAlignment="1">
      <alignment/>
      <protection/>
    </xf>
    <xf numFmtId="166" fontId="6" fillId="0" borderId="11" xfId="20" applyNumberFormat="1" applyFont="1" applyFill="1" applyBorder="1" applyAlignment="1">
      <alignment/>
      <protection/>
    </xf>
    <xf numFmtId="0" fontId="6" fillId="0" borderId="11" xfId="20" applyNumberFormat="1" applyFont="1" applyFill="1" applyBorder="1" applyAlignment="1">
      <alignment/>
      <protection/>
    </xf>
    <xf numFmtId="0" fontId="9" fillId="26" borderId="11" xfId="20" applyNumberFormat="1" applyFont="1" applyFill="1" applyBorder="1" applyAlignment="1">
      <alignment/>
      <protection/>
    </xf>
    <xf numFmtId="0" fontId="9" fillId="9" borderId="11" xfId="20" applyNumberFormat="1" applyFont="1" applyFill="1" applyBorder="1" applyAlignment="1">
      <alignment/>
      <protection/>
    </xf>
    <xf numFmtId="0" fontId="9" fillId="0" borderId="0" xfId="20" applyFont="1">
      <alignment/>
      <protection/>
    </xf>
    <xf numFmtId="166" fontId="9" fillId="0" borderId="11" xfId="20" applyNumberFormat="1" applyFont="1" applyFill="1" applyBorder="1" applyAlignment="1">
      <alignment/>
      <protection/>
    </xf>
    <xf numFmtId="0" fontId="7" fillId="0" borderId="0" xfId="0" applyFont="1" applyFill="1"/>
    <xf numFmtId="0" fontId="7" fillId="0" borderId="0" xfId="0" applyFont="1" applyFill="1" applyAlignment="1">
      <alignment/>
    </xf>
    <xf numFmtId="0" fontId="14" fillId="0" borderId="13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12" fillId="0" borderId="14" xfId="0" applyFont="1" applyFill="1" applyBorder="1" applyAlignment="1">
      <alignment vertical="top" wrapText="1"/>
    </xf>
    <xf numFmtId="0" fontId="7" fillId="0" borderId="0" xfId="0" applyFont="1" applyAlignment="1">
      <alignment horizontal="left"/>
    </xf>
    <xf numFmtId="0" fontId="7" fillId="0" borderId="0" xfId="0" applyFont="1" applyBorder="1"/>
    <xf numFmtId="0" fontId="19" fillId="0" borderId="0" xfId="24" applyFont="1" applyAlignment="1">
      <alignment vertical="center"/>
    </xf>
    <xf numFmtId="0" fontId="6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/>
    </xf>
    <xf numFmtId="164" fontId="6" fillId="0" borderId="10" xfId="0" applyNumberFormat="1" applyFont="1" applyBorder="1"/>
    <xf numFmtId="1" fontId="4" fillId="0" borderId="10" xfId="0" applyNumberFormat="1" applyFont="1" applyFill="1" applyBorder="1" applyAlignment="1">
      <alignment vertical="top" wrapText="1"/>
    </xf>
    <xf numFmtId="1" fontId="7" fillId="0" borderId="0" xfId="0" applyNumberFormat="1" applyFont="1"/>
    <xf numFmtId="0" fontId="14" fillId="0" borderId="15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14" fillId="0" borderId="10" xfId="0" applyFont="1" applyFill="1" applyBorder="1" applyAlignment="1">
      <alignment horizontal="center" vertical="top" wrapText="1"/>
    </xf>
    <xf numFmtId="164" fontId="12" fillId="0" borderId="10" xfId="0" applyNumberFormat="1" applyFont="1" applyFill="1" applyBorder="1" applyAlignment="1">
      <alignment vertical="top" wrapText="1"/>
    </xf>
    <xf numFmtId="2" fontId="12" fillId="0" borderId="10" xfId="0" applyNumberFormat="1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164" fontId="15" fillId="0" borderId="10" xfId="0" applyNumberFormat="1" applyFont="1" applyFill="1" applyBorder="1"/>
    <xf numFmtId="2" fontId="15" fillId="0" borderId="10" xfId="0" applyNumberFormat="1" applyFont="1" applyFill="1" applyBorder="1"/>
    <xf numFmtId="1" fontId="9" fillId="0" borderId="10" xfId="0" applyNumberFormat="1" applyFont="1" applyBorder="1"/>
    <xf numFmtId="1" fontId="9" fillId="0" borderId="10" xfId="20" applyNumberFormat="1" applyFont="1" applyFill="1" applyBorder="1" applyAlignment="1">
      <alignment/>
      <protection/>
    </xf>
    <xf numFmtId="0" fontId="7" fillId="0" borderId="10" xfId="0" applyFont="1" applyFill="1" applyBorder="1"/>
    <xf numFmtId="0" fontId="13" fillId="0" borderId="0" xfId="0" applyFont="1" applyAlignment="1">
      <alignment horizontal="left"/>
    </xf>
    <xf numFmtId="0" fontId="14" fillId="0" borderId="16" xfId="0" applyFont="1" applyFill="1" applyBorder="1" applyAlignment="1">
      <alignment vertical="top" wrapText="1"/>
    </xf>
    <xf numFmtId="164" fontId="7" fillId="0" borderId="0" xfId="0" applyNumberFormat="1" applyFont="1"/>
    <xf numFmtId="0" fontId="0" fillId="0" borderId="0" xfId="0"/>
    <xf numFmtId="0" fontId="20" fillId="0" borderId="0" xfId="0" applyFont="1" applyFill="1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0" xfId="0" applyBorder="1"/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5" fillId="27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vertical="top" wrapText="1"/>
    </xf>
    <xf numFmtId="164" fontId="7" fillId="0" borderId="10" xfId="0" applyNumberFormat="1" applyFont="1" applyFill="1" applyBorder="1"/>
    <xf numFmtId="0" fontId="5" fillId="0" borderId="0" xfId="0" applyFont="1" applyAlignment="1">
      <alignment horizontal="left" vertical="center"/>
    </xf>
    <xf numFmtId="0" fontId="7" fillId="0" borderId="10" xfId="0" applyFont="1" applyFill="1" applyBorder="1" applyAlignment="1">
      <alignment/>
    </xf>
    <xf numFmtId="164" fontId="12" fillId="0" borderId="10" xfId="0" applyNumberFormat="1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vertical="top" wrapText="1"/>
    </xf>
    <xf numFmtId="0" fontId="7" fillId="0" borderId="0" xfId="0" applyFont="1" applyFill="1" applyBorder="1"/>
    <xf numFmtId="0" fontId="7" fillId="0" borderId="0" xfId="0" applyFont="1" applyFill="1" applyBorder="1" applyAlignment="1">
      <alignment/>
    </xf>
    <xf numFmtId="164" fontId="9" fillId="0" borderId="10" xfId="0" applyNumberFormat="1" applyFont="1" applyBorder="1"/>
    <xf numFmtId="164" fontId="7" fillId="0" borderId="0" xfId="0" applyNumberFormat="1" applyFont="1" applyFill="1"/>
    <xf numFmtId="0" fontId="14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right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/>
    </xf>
    <xf numFmtId="0" fontId="12" fillId="0" borderId="0" xfId="0" applyFont="1" applyFill="1"/>
    <xf numFmtId="0" fontId="7" fillId="0" borderId="0" xfId="0" applyFont="1" applyFill="1" applyAlignment="1">
      <alignment horizontal="left"/>
    </xf>
    <xf numFmtId="0" fontId="13" fillId="0" borderId="0" xfId="0" applyFont="1" applyFill="1"/>
    <xf numFmtId="0" fontId="19" fillId="0" borderId="0" xfId="24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10" xfId="0" applyFont="1" applyFill="1" applyBorder="1" applyAlignment="1">
      <alignment horizontal="center" vertical="center"/>
    </xf>
    <xf numFmtId="0" fontId="7" fillId="0" borderId="23" xfId="0" applyFont="1" applyFill="1" applyBorder="1"/>
    <xf numFmtId="0" fontId="17" fillId="0" borderId="24" xfId="0" applyFont="1" applyFill="1" applyBorder="1" applyAlignment="1">
      <alignment vertical="center"/>
    </xf>
    <xf numFmtId="164" fontId="17" fillId="0" borderId="23" xfId="0" applyNumberFormat="1" applyFont="1" applyFill="1" applyBorder="1" applyAlignment="1">
      <alignment horizontal="right" vertical="center"/>
    </xf>
    <xf numFmtId="164" fontId="17" fillId="0" borderId="25" xfId="0" applyNumberFormat="1" applyFont="1" applyFill="1" applyBorder="1" applyAlignment="1">
      <alignment horizontal="right" vertical="center"/>
    </xf>
    <xf numFmtId="164" fontId="17" fillId="0" borderId="26" xfId="0" applyNumberFormat="1" applyFont="1" applyFill="1" applyBorder="1" applyAlignment="1">
      <alignment horizontal="right" vertical="center"/>
    </xf>
    <xf numFmtId="164" fontId="17" fillId="0" borderId="27" xfId="0" applyNumberFormat="1" applyFont="1" applyFill="1" applyBorder="1" applyAlignment="1">
      <alignment horizontal="right" vertical="center"/>
    </xf>
    <xf numFmtId="164" fontId="17" fillId="0" borderId="24" xfId="0" applyNumberFormat="1" applyFont="1" applyFill="1" applyBorder="1" applyAlignment="1">
      <alignment horizontal="right" vertical="center"/>
    </xf>
    <xf numFmtId="164" fontId="17" fillId="0" borderId="0" xfId="0" applyNumberFormat="1" applyFont="1" applyFill="1" applyBorder="1" applyAlignment="1">
      <alignment horizontal="right" vertical="center"/>
    </xf>
    <xf numFmtId="164" fontId="17" fillId="0" borderId="28" xfId="0" applyNumberFormat="1" applyFont="1" applyFill="1" applyBorder="1" applyAlignment="1">
      <alignment horizontal="right" vertical="center"/>
    </xf>
    <xf numFmtId="164" fontId="17" fillId="0" borderId="29" xfId="0" applyNumberFormat="1" applyFont="1" applyFill="1" applyBorder="1" applyAlignment="1">
      <alignment horizontal="right" vertical="center"/>
    </xf>
    <xf numFmtId="0" fontId="17" fillId="0" borderId="30" xfId="0" applyFont="1" applyFill="1" applyBorder="1" applyAlignment="1">
      <alignment vertical="center"/>
    </xf>
    <xf numFmtId="164" fontId="17" fillId="0" borderId="30" xfId="0" applyNumberFormat="1" applyFont="1" applyFill="1" applyBorder="1" applyAlignment="1">
      <alignment horizontal="right" vertical="center"/>
    </xf>
    <xf numFmtId="164" fontId="17" fillId="0" borderId="31" xfId="0" applyNumberFormat="1" applyFont="1" applyFill="1" applyBorder="1" applyAlignment="1">
      <alignment horizontal="right" vertical="center"/>
    </xf>
    <xf numFmtId="164" fontId="17" fillId="0" borderId="32" xfId="0" applyNumberFormat="1" applyFont="1" applyFill="1" applyBorder="1" applyAlignment="1">
      <alignment horizontal="right" vertical="center"/>
    </xf>
    <xf numFmtId="164" fontId="17" fillId="0" borderId="33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/>
    </xf>
    <xf numFmtId="164" fontId="14" fillId="0" borderId="10" xfId="0" applyNumberFormat="1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center"/>
    </xf>
    <xf numFmtId="0" fontId="22" fillId="0" borderId="0" xfId="0" applyFont="1"/>
    <xf numFmtId="0" fontId="22" fillId="0" borderId="0" xfId="0" applyFont="1" applyAlignment="1">
      <alignment horizontal="justify" vertical="center"/>
    </xf>
    <xf numFmtId="0" fontId="23" fillId="0" borderId="0" xfId="0" applyFont="1" applyAlignment="1">
      <alignment horizontal="justify" vertical="center"/>
    </xf>
    <xf numFmtId="0" fontId="24" fillId="0" borderId="0" xfId="0" applyFont="1" applyAlignment="1">
      <alignment horizontal="justify" vertical="center"/>
    </xf>
    <xf numFmtId="0" fontId="2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/>
    <xf numFmtId="0" fontId="6" fillId="0" borderId="0" xfId="0" applyFont="1" applyBorder="1"/>
    <xf numFmtId="0" fontId="26" fillId="0" borderId="0" xfId="0" applyFont="1"/>
    <xf numFmtId="0" fontId="27" fillId="0" borderId="0" xfId="0" applyFont="1"/>
    <xf numFmtId="0" fontId="29" fillId="0" borderId="0" xfId="0" applyFont="1" applyAlignment="1">
      <alignment horizontal="left"/>
    </xf>
    <xf numFmtId="0" fontId="13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164" fontId="6" fillId="0" borderId="18" xfId="0" applyNumberFormat="1" applyFont="1" applyFill="1" applyBorder="1" applyAlignment="1">
      <alignment horizontal="right" vertical="center" wrapText="1" indent="3"/>
    </xf>
    <xf numFmtId="164" fontId="6" fillId="0" borderId="19" xfId="0" applyNumberFormat="1" applyFont="1" applyFill="1" applyBorder="1" applyAlignment="1">
      <alignment horizontal="right" vertical="center" wrapText="1" indent="3"/>
    </xf>
    <xf numFmtId="164" fontId="6" fillId="0" borderId="21" xfId="0" applyNumberFormat="1" applyFont="1" applyFill="1" applyBorder="1" applyAlignment="1">
      <alignment horizontal="right" vertical="center" wrapText="1" indent="3"/>
    </xf>
    <xf numFmtId="164" fontId="6" fillId="0" borderId="34" xfId="0" applyNumberFormat="1" applyFont="1" applyFill="1" applyBorder="1" applyAlignment="1">
      <alignment horizontal="right" vertical="center" wrapText="1" indent="3"/>
    </xf>
    <xf numFmtId="164" fontId="6" fillId="0" borderId="35" xfId="0" applyNumberFormat="1" applyFont="1" applyFill="1" applyBorder="1" applyAlignment="1">
      <alignment horizontal="right" vertical="center" wrapText="1" indent="3"/>
    </xf>
    <xf numFmtId="164" fontId="6" fillId="0" borderId="36" xfId="0" applyNumberFormat="1" applyFont="1" applyFill="1" applyBorder="1" applyAlignment="1">
      <alignment horizontal="right" vertical="center" wrapText="1" indent="3"/>
    </xf>
    <xf numFmtId="164" fontId="5" fillId="27" borderId="37" xfId="0" applyNumberFormat="1" applyFont="1" applyFill="1" applyBorder="1" applyAlignment="1">
      <alignment horizontal="right" vertical="center" wrapText="1" indent="3"/>
    </xf>
    <xf numFmtId="164" fontId="15" fillId="27" borderId="38" xfId="0" applyNumberFormat="1" applyFont="1" applyFill="1" applyBorder="1" applyAlignment="1">
      <alignment horizontal="right" vertical="center" indent="3"/>
    </xf>
    <xf numFmtId="164" fontId="15" fillId="27" borderId="0" xfId="0" applyNumberFormat="1" applyFont="1" applyFill="1" applyBorder="1" applyAlignment="1">
      <alignment horizontal="right" vertical="center" indent="3"/>
    </xf>
    <xf numFmtId="0" fontId="5" fillId="28" borderId="36" xfId="0" applyFont="1" applyFill="1" applyBorder="1" applyAlignment="1">
      <alignment horizontal="center" vertical="center" wrapText="1"/>
    </xf>
    <xf numFmtId="0" fontId="5" fillId="28" borderId="21" xfId="0" applyFont="1" applyFill="1" applyBorder="1" applyAlignment="1">
      <alignment horizontal="center" vertical="center" wrapText="1"/>
    </xf>
    <xf numFmtId="0" fontId="5" fillId="28" borderId="39" xfId="0" applyFont="1" applyFill="1" applyBorder="1" applyAlignment="1">
      <alignment horizontal="center" vertical="center" wrapText="1"/>
    </xf>
    <xf numFmtId="164" fontId="6" fillId="0" borderId="40" xfId="0" applyNumberFormat="1" applyFont="1" applyFill="1" applyBorder="1" applyAlignment="1">
      <alignment horizontal="right" vertical="center" wrapText="1" indent="3"/>
    </xf>
    <xf numFmtId="164" fontId="6" fillId="0" borderId="20" xfId="0" applyNumberFormat="1" applyFont="1" applyFill="1" applyBorder="1" applyAlignment="1">
      <alignment horizontal="right" vertical="center" wrapText="1" indent="3"/>
    </xf>
    <xf numFmtId="164" fontId="6" fillId="0" borderId="41" xfId="0" applyNumberFormat="1" applyFont="1" applyFill="1" applyBorder="1" applyAlignment="1">
      <alignment horizontal="right" vertical="center" wrapText="1" indent="3"/>
    </xf>
    <xf numFmtId="164" fontId="6" fillId="0" borderId="22" xfId="0" applyNumberFormat="1" applyFont="1" applyFill="1" applyBorder="1" applyAlignment="1">
      <alignment horizontal="right" vertical="center" wrapText="1" indent="3"/>
    </xf>
    <xf numFmtId="0" fontId="5" fillId="0" borderId="42" xfId="0" applyFont="1" applyFill="1" applyBorder="1" applyAlignment="1">
      <alignment horizontal="left" vertical="center" wrapText="1"/>
    </xf>
    <xf numFmtId="164" fontId="6" fillId="0" borderId="43" xfId="0" applyNumberFormat="1" applyFont="1" applyFill="1" applyBorder="1" applyAlignment="1">
      <alignment horizontal="right" vertical="center" wrapText="1" indent="3"/>
    </xf>
    <xf numFmtId="164" fontId="6" fillId="0" borderId="42" xfId="0" applyNumberFormat="1" applyFont="1" applyFill="1" applyBorder="1" applyAlignment="1">
      <alignment horizontal="right" vertical="center" wrapText="1" indent="3"/>
    </xf>
    <xf numFmtId="0" fontId="7" fillId="0" borderId="0" xfId="0" applyFont="1" applyAlignment="1">
      <alignment horizontal="left" vertical="top"/>
    </xf>
    <xf numFmtId="0" fontId="27" fillId="0" borderId="0" xfId="0" applyFont="1" applyAlignment="1">
      <alignment horizontal="left" vertical="top"/>
    </xf>
    <xf numFmtId="0" fontId="29" fillId="0" borderId="0" xfId="0" applyFont="1" applyAlignment="1">
      <alignment horizontal="left" vertical="top"/>
    </xf>
    <xf numFmtId="0" fontId="29" fillId="0" borderId="0" xfId="0" applyFont="1" applyFill="1" applyAlignment="1">
      <alignment horizontal="left"/>
    </xf>
    <xf numFmtId="0" fontId="13" fillId="0" borderId="0" xfId="0" applyFont="1" applyBorder="1" applyAlignment="1">
      <alignment horizontal="left"/>
    </xf>
    <xf numFmtId="0" fontId="6" fillId="0" borderId="0" xfId="0" applyFont="1" applyFill="1"/>
    <xf numFmtId="0" fontId="16" fillId="0" borderId="18" xfId="0" applyFont="1" applyBorder="1" applyAlignment="1">
      <alignment horizontal="left" vertical="center"/>
    </xf>
    <xf numFmtId="0" fontId="16" fillId="0" borderId="19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164" fontId="17" fillId="0" borderId="41" xfId="0" applyNumberFormat="1" applyFont="1" applyBorder="1" applyAlignment="1">
      <alignment horizontal="right" vertical="center" indent="2"/>
    </xf>
    <xf numFmtId="164" fontId="17" fillId="0" borderId="22" xfId="0" applyNumberFormat="1" applyFont="1" applyBorder="1" applyAlignment="1">
      <alignment horizontal="right" vertical="center" indent="2"/>
    </xf>
    <xf numFmtId="164" fontId="17" fillId="0" borderId="44" xfId="0" applyNumberFormat="1" applyFont="1" applyBorder="1" applyAlignment="1">
      <alignment horizontal="right" vertical="center" indent="2"/>
    </xf>
    <xf numFmtId="164" fontId="17" fillId="0" borderId="35" xfId="0" applyNumberFormat="1" applyFont="1" applyBorder="1" applyAlignment="1">
      <alignment horizontal="right" vertical="center" indent="2"/>
    </xf>
    <xf numFmtId="164" fontId="17" fillId="0" borderId="19" xfId="0" applyNumberFormat="1" applyFont="1" applyBorder="1" applyAlignment="1">
      <alignment horizontal="right" vertical="center" indent="2"/>
    </xf>
    <xf numFmtId="164" fontId="17" fillId="0" borderId="45" xfId="0" applyNumberFormat="1" applyFont="1" applyBorder="1" applyAlignment="1">
      <alignment horizontal="right" vertical="center" indent="2"/>
    </xf>
    <xf numFmtId="164" fontId="17" fillId="0" borderId="36" xfId="0" applyNumberFormat="1" applyFont="1" applyBorder="1" applyAlignment="1">
      <alignment horizontal="right" vertical="center" indent="2"/>
    </xf>
    <xf numFmtId="164" fontId="17" fillId="0" borderId="21" xfId="0" applyNumberFormat="1" applyFont="1" applyBorder="1" applyAlignment="1">
      <alignment horizontal="right" vertical="center" indent="2"/>
    </xf>
    <xf numFmtId="164" fontId="17" fillId="0" borderId="39" xfId="0" applyNumberFormat="1" applyFont="1" applyBorder="1" applyAlignment="1">
      <alignment horizontal="right" vertical="center" indent="2"/>
    </xf>
    <xf numFmtId="0" fontId="16" fillId="28" borderId="35" xfId="0" applyFont="1" applyFill="1" applyBorder="1" applyAlignment="1">
      <alignment horizontal="center" vertical="center"/>
    </xf>
    <xf numFmtId="0" fontId="16" fillId="28" borderId="19" xfId="0" applyFont="1" applyFill="1" applyBorder="1" applyAlignment="1">
      <alignment horizontal="center" vertical="center"/>
    </xf>
    <xf numFmtId="0" fontId="16" fillId="28" borderId="45" xfId="0" applyFont="1" applyFill="1" applyBorder="1" applyAlignment="1">
      <alignment horizontal="center" vertical="center"/>
    </xf>
    <xf numFmtId="0" fontId="27" fillId="0" borderId="0" xfId="0" applyFont="1" applyFill="1"/>
    <xf numFmtId="0" fontId="14" fillId="0" borderId="1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center" wrapText="1"/>
    </xf>
    <xf numFmtId="0" fontId="5" fillId="28" borderId="34" xfId="0" applyFont="1" applyFill="1" applyBorder="1" applyAlignment="1">
      <alignment horizontal="center" vertical="center"/>
    </xf>
    <xf numFmtId="0" fontId="5" fillId="28" borderId="18" xfId="0" applyFont="1" applyFill="1" applyBorder="1" applyAlignment="1">
      <alignment horizontal="center" vertical="center"/>
    </xf>
    <xf numFmtId="0" fontId="5" fillId="28" borderId="46" xfId="0" applyFont="1" applyFill="1" applyBorder="1" applyAlignment="1">
      <alignment horizontal="center" vertical="center"/>
    </xf>
    <xf numFmtId="0" fontId="5" fillId="28" borderId="17" xfId="0" applyFont="1" applyFill="1" applyBorder="1" applyAlignment="1">
      <alignment horizontal="left" vertical="center" wrapText="1"/>
    </xf>
    <xf numFmtId="0" fontId="5" fillId="28" borderId="0" xfId="0" applyFont="1" applyFill="1" applyBorder="1" applyAlignment="1">
      <alignment horizontal="left" vertical="center" wrapText="1"/>
    </xf>
    <xf numFmtId="0" fontId="5" fillId="28" borderId="17" xfId="0" applyFont="1" applyFill="1" applyBorder="1" applyAlignment="1">
      <alignment horizontal="center" vertical="center" wrapText="1"/>
    </xf>
    <xf numFmtId="0" fontId="5" fillId="28" borderId="42" xfId="0" applyFont="1" applyFill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0" fontId="17" fillId="0" borderId="10" xfId="0" applyFont="1" applyFill="1" applyBorder="1" applyAlignment="1">
      <alignment horizontal="center" vertical="center"/>
    </xf>
    <xf numFmtId="0" fontId="17" fillId="0" borderId="47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17" fillId="0" borderId="48" xfId="0" applyFont="1" applyFill="1" applyBorder="1" applyAlignment="1">
      <alignment horizontal="left" vertical="center"/>
    </xf>
    <xf numFmtId="0" fontId="17" fillId="0" borderId="49" xfId="0" applyFont="1" applyFill="1" applyBorder="1" applyAlignment="1">
      <alignment horizontal="left" vertical="center"/>
    </xf>
    <xf numFmtId="0" fontId="16" fillId="28" borderId="34" xfId="0" applyFont="1" applyFill="1" applyBorder="1" applyAlignment="1">
      <alignment horizontal="center" vertical="center"/>
    </xf>
    <xf numFmtId="0" fontId="16" fillId="28" borderId="18" xfId="0" applyFont="1" applyFill="1" applyBorder="1" applyAlignment="1">
      <alignment horizontal="center" vertical="center"/>
    </xf>
    <xf numFmtId="0" fontId="16" fillId="28" borderId="46" xfId="0" applyFont="1" applyFill="1" applyBorder="1" applyAlignment="1">
      <alignment horizontal="center" vertical="center"/>
    </xf>
    <xf numFmtId="0" fontId="16" fillId="28" borderId="43" xfId="0" applyFont="1" applyFill="1" applyBorder="1" applyAlignment="1">
      <alignment horizontal="center" vertical="center"/>
    </xf>
    <xf numFmtId="0" fontId="16" fillId="28" borderId="42" xfId="0" applyFont="1" applyFill="1" applyBorder="1" applyAlignment="1">
      <alignment horizontal="center" vertical="center"/>
    </xf>
    <xf numFmtId="0" fontId="16" fillId="28" borderId="17" xfId="0" applyFont="1" applyFill="1" applyBorder="1" applyAlignment="1">
      <alignment horizontal="left" vertical="center"/>
    </xf>
    <xf numFmtId="0" fontId="16" fillId="28" borderId="0" xfId="0" applyFont="1" applyFill="1" applyBorder="1" applyAlignment="1">
      <alignment horizontal="left" vertical="center"/>
    </xf>
    <xf numFmtId="0" fontId="7" fillId="0" borderId="0" xfId="26" applyFont="1">
      <alignment/>
      <protection/>
    </xf>
    <xf numFmtId="164" fontId="12" fillId="0" borderId="10" xfId="26" applyNumberFormat="1" applyFont="1" applyFill="1" applyBorder="1" applyAlignment="1">
      <alignment vertical="top" wrapText="1"/>
      <protection/>
    </xf>
    <xf numFmtId="0" fontId="14" fillId="0" borderId="10" xfId="26" applyFont="1" applyFill="1" applyBorder="1" applyAlignment="1">
      <alignment vertical="top" wrapText="1"/>
      <protection/>
    </xf>
    <xf numFmtId="164" fontId="7" fillId="0" borderId="10" xfId="26" applyNumberFormat="1" applyFont="1" applyFill="1" applyBorder="1">
      <alignment/>
      <protection/>
    </xf>
    <xf numFmtId="0" fontId="7" fillId="0" borderId="10" xfId="26" applyFont="1" applyFill="1" applyBorder="1">
      <alignment/>
      <protection/>
    </xf>
    <xf numFmtId="0" fontId="22" fillId="0" borderId="0" xfId="26" applyFont="1" applyAlignment="1">
      <alignment horizontal="justify" vertical="center"/>
      <protection/>
    </xf>
    <xf numFmtId="0" fontId="13" fillId="0" borderId="0" xfId="26" applyFont="1" applyAlignment="1">
      <alignment horizontal="left"/>
      <protection/>
    </xf>
    <xf numFmtId="0" fontId="27" fillId="0" borderId="0" xfId="26" applyFont="1">
      <alignment/>
      <protection/>
    </xf>
    <xf numFmtId="0" fontId="13" fillId="0" borderId="0" xfId="26" applyFont="1" applyAlignment="1">
      <alignment horizontal="left" vertical="center"/>
      <protection/>
    </xf>
    <xf numFmtId="164" fontId="7" fillId="0" borderId="0" xfId="26" applyNumberFormat="1" applyFont="1">
      <alignment/>
      <protection/>
    </xf>
    <xf numFmtId="0" fontId="29" fillId="0" borderId="0" xfId="26" applyFont="1" applyAlignment="1">
      <alignment horizontal="left"/>
      <protection/>
    </xf>
    <xf numFmtId="0" fontId="7" fillId="0" borderId="0" xfId="88" applyFont="1">
      <alignment/>
      <protection/>
    </xf>
    <xf numFmtId="164" fontId="7" fillId="0" borderId="0" xfId="88" applyNumberFormat="1" applyFont="1">
      <alignment/>
      <protection/>
    </xf>
    <xf numFmtId="164" fontId="6" fillId="0" borderId="0" xfId="88" applyNumberFormat="1" applyFont="1" applyFill="1" applyBorder="1" applyAlignment="1">
      <alignment vertical="top" wrapText="1"/>
      <protection/>
    </xf>
    <xf numFmtId="164" fontId="6" fillId="0" borderId="21" xfId="88" applyNumberFormat="1" applyFont="1" applyFill="1" applyBorder="1" applyAlignment="1">
      <alignment vertical="top" wrapText="1"/>
      <protection/>
    </xf>
    <xf numFmtId="164" fontId="6" fillId="0" borderId="21" xfId="88" applyNumberFormat="1" applyFont="1" applyFill="1" applyBorder="1">
      <alignment/>
      <protection/>
    </xf>
    <xf numFmtId="0" fontId="6" fillId="0" borderId="21" xfId="88" applyFont="1" applyBorder="1" applyAlignment="1">
      <alignment horizontal="left" vertical="top"/>
      <protection/>
    </xf>
    <xf numFmtId="164" fontId="6" fillId="0" borderId="19" xfId="88" applyNumberFormat="1" applyFont="1" applyFill="1" applyBorder="1" applyAlignment="1">
      <alignment vertical="top" wrapText="1"/>
      <protection/>
    </xf>
    <xf numFmtId="164" fontId="6" fillId="0" borderId="19" xfId="88" applyNumberFormat="1" applyFont="1" applyFill="1" applyBorder="1">
      <alignment/>
      <protection/>
    </xf>
    <xf numFmtId="0" fontId="6" fillId="0" borderId="19" xfId="88" applyFont="1" applyBorder="1" applyAlignment="1">
      <alignment horizontal="left" vertical="top"/>
      <protection/>
    </xf>
    <xf numFmtId="164" fontId="6" fillId="0" borderId="22" xfId="88" applyNumberFormat="1" applyFont="1" applyFill="1" applyBorder="1" applyAlignment="1">
      <alignment vertical="top" wrapText="1"/>
      <protection/>
    </xf>
    <xf numFmtId="164" fontId="6" fillId="0" borderId="22" xfId="88" applyNumberFormat="1" applyFont="1" applyFill="1" applyBorder="1">
      <alignment/>
      <protection/>
    </xf>
    <xf numFmtId="0" fontId="6" fillId="0" borderId="22" xfId="88" applyFont="1" applyBorder="1" applyAlignment="1">
      <alignment horizontal="left" vertical="top"/>
      <protection/>
    </xf>
    <xf numFmtId="164" fontId="6" fillId="0" borderId="20" xfId="88" applyNumberFormat="1" applyFont="1" applyFill="1" applyBorder="1" applyAlignment="1">
      <alignment vertical="top" wrapText="1"/>
      <protection/>
    </xf>
    <xf numFmtId="164" fontId="6" fillId="0" borderId="20" xfId="88" applyNumberFormat="1" applyFont="1" applyFill="1" applyBorder="1">
      <alignment/>
      <protection/>
    </xf>
    <xf numFmtId="0" fontId="6" fillId="0" borderId="20" xfId="88" applyFont="1" applyBorder="1" applyAlignment="1">
      <alignment horizontal="left" vertical="top"/>
      <protection/>
    </xf>
    <xf numFmtId="164" fontId="6" fillId="27" borderId="21" xfId="88" applyNumberFormat="1" applyFont="1" applyFill="1" applyBorder="1" applyAlignment="1">
      <alignment vertical="top" wrapText="1"/>
      <protection/>
    </xf>
    <xf numFmtId="164" fontId="6" fillId="27" borderId="21" xfId="88" applyNumberFormat="1" applyFont="1" applyFill="1" applyBorder="1">
      <alignment/>
      <protection/>
    </xf>
    <xf numFmtId="0" fontId="6" fillId="27" borderId="21" xfId="88" applyFont="1" applyFill="1" applyBorder="1" applyAlignment="1">
      <alignment horizontal="left" vertical="top"/>
      <protection/>
    </xf>
    <xf numFmtId="164" fontId="6" fillId="27" borderId="19" xfId="88" applyNumberFormat="1" applyFont="1" applyFill="1" applyBorder="1" applyAlignment="1">
      <alignment vertical="top" wrapText="1"/>
      <protection/>
    </xf>
    <xf numFmtId="164" fontId="6" fillId="27" borderId="19" xfId="88" applyNumberFormat="1" applyFont="1" applyFill="1" applyBorder="1">
      <alignment/>
      <protection/>
    </xf>
    <xf numFmtId="0" fontId="6" fillId="27" borderId="19" xfId="88" applyFont="1" applyFill="1" applyBorder="1" applyAlignment="1">
      <alignment horizontal="left" vertical="top"/>
      <protection/>
    </xf>
    <xf numFmtId="164" fontId="6" fillId="27" borderId="18" xfId="88" applyNumberFormat="1" applyFont="1" applyFill="1" applyBorder="1" applyAlignment="1">
      <alignment vertical="top" wrapText="1"/>
      <protection/>
    </xf>
    <xf numFmtId="164" fontId="6" fillId="27" borderId="18" xfId="88" applyNumberFormat="1" applyFont="1" applyFill="1" applyBorder="1">
      <alignment/>
      <protection/>
    </xf>
    <xf numFmtId="0" fontId="6" fillId="27" borderId="18" xfId="88" applyFont="1" applyFill="1" applyBorder="1" applyAlignment="1">
      <alignment horizontal="left" vertical="top"/>
      <protection/>
    </xf>
    <xf numFmtId="0" fontId="7" fillId="0" borderId="0" xfId="88" applyFont="1" applyAlignment="1">
      <alignment vertical="center"/>
      <protection/>
    </xf>
    <xf numFmtId="0" fontId="5" fillId="28" borderId="17" xfId="88" applyFont="1" applyFill="1" applyBorder="1" applyAlignment="1">
      <alignment horizontal="center" vertical="center" wrapText="1"/>
      <protection/>
    </xf>
    <xf numFmtId="0" fontId="15" fillId="28" borderId="17" xfId="88" applyFont="1" applyFill="1" applyBorder="1" applyAlignment="1">
      <alignment horizontal="left" vertical="center"/>
      <protection/>
    </xf>
    <xf numFmtId="0" fontId="6" fillId="0" borderId="0" xfId="88" applyFont="1" applyAlignment="1">
      <alignment horizontal="left" vertical="center"/>
      <protection/>
    </xf>
    <xf numFmtId="0" fontId="15" fillId="0" borderId="0" xfId="88" applyFont="1">
      <alignment/>
      <protection/>
    </xf>
    <xf numFmtId="0" fontId="6" fillId="0" borderId="0" xfId="88" applyFont="1">
      <alignment/>
      <protection/>
    </xf>
    <xf numFmtId="0" fontId="5" fillId="28" borderId="17" xfId="88" applyFont="1" applyFill="1" applyBorder="1" applyAlignment="1">
      <alignment horizontal="center" vertical="top" wrapText="1"/>
      <protection/>
    </xf>
    <xf numFmtId="0" fontId="5" fillId="28" borderId="17" xfId="88" applyFont="1" applyFill="1" applyBorder="1" applyAlignment="1">
      <alignment horizontal="left" vertical="center" wrapText="1"/>
      <protection/>
    </xf>
    <xf numFmtId="0" fontId="9" fillId="0" borderId="0" xfId="88" applyFont="1">
      <alignment/>
      <protection/>
    </xf>
    <xf numFmtId="0" fontId="8" fillId="0" borderId="0" xfId="88" applyFont="1" applyAlignment="1">
      <alignment horizontal="center" vertical="center" wrapText="1"/>
      <protection/>
    </xf>
    <xf numFmtId="0" fontId="6" fillId="0" borderId="0" xfId="88" applyFont="1" applyFill="1">
      <alignment/>
      <protection/>
    </xf>
    <xf numFmtId="0" fontId="2" fillId="0" borderId="0" xfId="88">
      <alignment/>
      <protection/>
    </xf>
    <xf numFmtId="164" fontId="17" fillId="0" borderId="21" xfId="88" applyNumberFormat="1" applyFont="1" applyBorder="1" applyAlignment="1">
      <alignment vertical="center"/>
      <protection/>
    </xf>
    <xf numFmtId="164" fontId="17" fillId="0" borderId="39" xfId="88" applyNumberFormat="1" applyFont="1" applyBorder="1" applyAlignment="1">
      <alignment vertical="center"/>
      <protection/>
    </xf>
    <xf numFmtId="164" fontId="17" fillId="0" borderId="36" xfId="88" applyNumberFormat="1" applyFont="1" applyBorder="1" applyAlignment="1">
      <alignment vertical="center"/>
      <protection/>
    </xf>
    <xf numFmtId="0" fontId="17" fillId="0" borderId="21" xfId="88" applyFont="1" applyBorder="1" applyAlignment="1">
      <alignment horizontal="left" vertical="center"/>
      <protection/>
    </xf>
    <xf numFmtId="164" fontId="17" fillId="0" borderId="19" xfId="88" applyNumberFormat="1" applyFont="1" applyBorder="1" applyAlignment="1">
      <alignment vertical="center"/>
      <protection/>
    </xf>
    <xf numFmtId="164" fontId="17" fillId="0" borderId="45" xfId="88" applyNumberFormat="1" applyFont="1" applyBorder="1" applyAlignment="1">
      <alignment vertical="center"/>
      <protection/>
    </xf>
    <xf numFmtId="164" fontId="17" fillId="0" borderId="35" xfId="88" applyNumberFormat="1" applyFont="1" applyBorder="1" applyAlignment="1">
      <alignment vertical="center"/>
      <protection/>
    </xf>
    <xf numFmtId="0" fontId="17" fillId="0" borderId="19" xfId="88" applyFont="1" applyBorder="1" applyAlignment="1">
      <alignment horizontal="left" vertical="center"/>
      <protection/>
    </xf>
    <xf numFmtId="164" fontId="17" fillId="0" borderId="22" xfId="88" applyNumberFormat="1" applyFont="1" applyBorder="1" applyAlignment="1">
      <alignment vertical="center"/>
      <protection/>
    </xf>
    <xf numFmtId="164" fontId="17" fillId="0" borderId="44" xfId="88" applyNumberFormat="1" applyFont="1" applyBorder="1" applyAlignment="1">
      <alignment vertical="center"/>
      <protection/>
    </xf>
    <xf numFmtId="164" fontId="17" fillId="0" borderId="41" xfId="88" applyNumberFormat="1" applyFont="1" applyBorder="1" applyAlignment="1">
      <alignment vertical="center"/>
      <protection/>
    </xf>
    <xf numFmtId="0" fontId="17" fillId="0" borderId="22" xfId="88" applyFont="1" applyBorder="1" applyAlignment="1">
      <alignment horizontal="left" vertical="center"/>
      <protection/>
    </xf>
    <xf numFmtId="164" fontId="17" fillId="27" borderId="42" xfId="88" applyNumberFormat="1" applyFont="1" applyFill="1" applyBorder="1" applyAlignment="1">
      <alignment vertical="center"/>
      <protection/>
    </xf>
    <xf numFmtId="0" fontId="17" fillId="27" borderId="42" xfId="88" applyFont="1" applyFill="1" applyBorder="1" applyAlignment="1">
      <alignment horizontal="left" vertical="center"/>
      <protection/>
    </xf>
    <xf numFmtId="164" fontId="17" fillId="27" borderId="0" xfId="88" applyNumberFormat="1" applyFont="1" applyFill="1" applyBorder="1" applyAlignment="1">
      <alignment vertical="center"/>
      <protection/>
    </xf>
    <xf numFmtId="0" fontId="17" fillId="27" borderId="0" xfId="88" applyFont="1" applyFill="1" applyBorder="1" applyAlignment="1">
      <alignment horizontal="left" vertical="center"/>
      <protection/>
    </xf>
    <xf numFmtId="164" fontId="17" fillId="27" borderId="17" xfId="88" applyNumberFormat="1" applyFont="1" applyFill="1" applyBorder="1" applyAlignment="1">
      <alignment vertical="center"/>
      <protection/>
    </xf>
    <xf numFmtId="0" fontId="17" fillId="27" borderId="17" xfId="88" applyFont="1" applyFill="1" applyBorder="1" applyAlignment="1">
      <alignment horizontal="left" vertical="center"/>
      <protection/>
    </xf>
    <xf numFmtId="0" fontId="16" fillId="28" borderId="0" xfId="88" applyFont="1" applyFill="1" applyBorder="1" applyAlignment="1">
      <alignment horizontal="center" vertical="center"/>
      <protection/>
    </xf>
    <xf numFmtId="0" fontId="16" fillId="28" borderId="0" xfId="88" applyFont="1" applyFill="1" applyBorder="1" applyAlignment="1">
      <alignment horizontal="center" vertical="center"/>
      <protection/>
    </xf>
    <xf numFmtId="0" fontId="16" fillId="28" borderId="17" xfId="88" applyFont="1" applyFill="1" applyBorder="1" applyAlignment="1">
      <alignment horizontal="center" vertical="center"/>
      <protection/>
    </xf>
  </cellXfs>
  <cellStyles count="7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4" xfId="20"/>
    <cellStyle name="Neutral 2" xfId="21"/>
    <cellStyle name="Standard 2" xfId="22"/>
    <cellStyle name="Standard 3" xfId="23"/>
    <cellStyle name="Hyperlink" xfId="24"/>
    <cellStyle name="Standard 2 2" xfId="25"/>
    <cellStyle name="Normal 3" xfId="26"/>
    <cellStyle name="20 % - Akzent1" xfId="27"/>
    <cellStyle name="20 % - Akzent2" xfId="28"/>
    <cellStyle name="20 % - Akzent3" xfId="29"/>
    <cellStyle name="20 % - Akzent4" xfId="30"/>
    <cellStyle name="20 % - Akzent5" xfId="31"/>
    <cellStyle name="20 % - Akzent6" xfId="32"/>
    <cellStyle name="20% - Akzent1" xfId="33"/>
    <cellStyle name="20% - Akzent2" xfId="34"/>
    <cellStyle name="20% - Akzent3" xfId="35"/>
    <cellStyle name="20% - Akzent4" xfId="36"/>
    <cellStyle name="20% - Akzent5" xfId="37"/>
    <cellStyle name="20% - Akzent6" xfId="38"/>
    <cellStyle name="40 % - Akzent1" xfId="39"/>
    <cellStyle name="40 % - Akzent2" xfId="40"/>
    <cellStyle name="40 % - Akzent3" xfId="41"/>
    <cellStyle name="40 % - Akzent4" xfId="42"/>
    <cellStyle name="40 % - Akzent5" xfId="43"/>
    <cellStyle name="40 % - Akzent6" xfId="44"/>
    <cellStyle name="40% - Akzent1" xfId="45"/>
    <cellStyle name="40% - Akzent2" xfId="46"/>
    <cellStyle name="40% - Akzent3" xfId="47"/>
    <cellStyle name="40% - Akzent4" xfId="48"/>
    <cellStyle name="40% - Akzent5" xfId="49"/>
    <cellStyle name="40% - Akzent6" xfId="50"/>
    <cellStyle name="60 % - Akzent1" xfId="51"/>
    <cellStyle name="60 % - Akzent2" xfId="52"/>
    <cellStyle name="60 % - Akzent3" xfId="53"/>
    <cellStyle name="60 % - Akzent4" xfId="54"/>
    <cellStyle name="60 % - Akzent5" xfId="55"/>
    <cellStyle name="60 % - Akzent6" xfId="56"/>
    <cellStyle name="60% - Akzent1" xfId="57"/>
    <cellStyle name="60% - Akzent2" xfId="58"/>
    <cellStyle name="60% - Akzent3" xfId="59"/>
    <cellStyle name="60% - Akzent4" xfId="60"/>
    <cellStyle name="60% - Akzent5" xfId="61"/>
    <cellStyle name="60% - Akzent6" xfId="62"/>
    <cellStyle name="Akzent1" xfId="63"/>
    <cellStyle name="Akzent2" xfId="64"/>
    <cellStyle name="Akzent3" xfId="65"/>
    <cellStyle name="Akzent4" xfId="66"/>
    <cellStyle name="Akzent5" xfId="67"/>
    <cellStyle name="Akzent6" xfId="68"/>
    <cellStyle name="Ausgabe" xfId="69"/>
    <cellStyle name="Berechnung" xfId="70"/>
    <cellStyle name="Eingabe" xfId="71"/>
    <cellStyle name="Ergebnis" xfId="72"/>
    <cellStyle name="Erklärender Text" xfId="73"/>
    <cellStyle name="Gut" xfId="74"/>
    <cellStyle name="Neutre" xfId="75"/>
    <cellStyle name="Neutre 2" xfId="76"/>
    <cellStyle name="Normal 2" xfId="77"/>
    <cellStyle name="Notiz" xfId="78"/>
    <cellStyle name="Schlecht" xfId="79"/>
    <cellStyle name="Überschrift" xfId="80"/>
    <cellStyle name="Überschrift 1" xfId="81"/>
    <cellStyle name="Überschrift 2" xfId="82"/>
    <cellStyle name="Überschrift 3" xfId="83"/>
    <cellStyle name="Überschrift 4" xfId="84"/>
    <cellStyle name="Verknüpfte Zelle" xfId="85"/>
    <cellStyle name="Warnender Text" xfId="86"/>
    <cellStyle name="Zelle überprüfen" xfId="87"/>
    <cellStyle name="Normal 4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775"/>
          <c:y val="0.02275"/>
          <c:w val="0.8065"/>
          <c:h val="0.961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18075"/>
                  <c:y val="0.180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Low</a:t>
                    </a:r>
                    <a:r>
                      <a:rPr lang="en-US" cap="none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21.0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2375"/>
                  <c:y val="-0.259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>Medium 57.4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16775"/>
                  <c:y val="0.18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High</a:t>
                    </a:r>
                    <a:r>
                      <a:rPr lang="en-US" cap="none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21.7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1'!$B$51:$D$51</c:f>
              <c:strCache/>
            </c:strRef>
          </c:cat>
          <c:val>
            <c:numRef>
              <c:f>'Figure 1'!$B$52:$D$52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55"/>
          <c:y val="0.037"/>
          <c:w val="0.89625"/>
          <c:h val="0.7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10a'!$B$51</c:f>
              <c:strCache>
                <c:ptCount val="1"/>
                <c:pt idx="0">
                  <c:v>Low (0–5)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10a'!$A$56:$A$57</c:f>
              <c:strCache/>
            </c:strRef>
          </c:cat>
          <c:val>
            <c:numRef>
              <c:f>'Figure 10a'!$B$56:$B$57</c:f>
              <c:numCache/>
            </c:numRef>
          </c:val>
        </c:ser>
        <c:ser>
          <c:idx val="1"/>
          <c:order val="1"/>
          <c:tx>
            <c:strRef>
              <c:f>'Figure 10a'!$C$51</c:f>
              <c:strCache>
                <c:ptCount val="1"/>
                <c:pt idx="0">
                  <c:v>Medium (6–8)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-0.0025"/>
                  <c:y val="-0.014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-0.0657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10a'!$A$56:$A$57</c:f>
              <c:strCache/>
            </c:strRef>
          </c:cat>
          <c:val>
            <c:numRef>
              <c:f>'Figure 10a'!$C$56:$C$57</c:f>
              <c:numCache/>
            </c:numRef>
          </c:val>
        </c:ser>
        <c:ser>
          <c:idx val="2"/>
          <c:order val="2"/>
          <c:tx>
            <c:strRef>
              <c:f>'Figure 10a'!$D$51</c:f>
              <c:strCache>
                <c:ptCount val="1"/>
                <c:pt idx="0">
                  <c:v>High (9–10)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2"/>
                  <c:y val="-0.003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325"/>
                  <c:y val="-0.0007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10a'!$A$56:$A$57</c:f>
              <c:strCache/>
            </c:strRef>
          </c:cat>
          <c:val>
            <c:numRef>
              <c:f>'Figure 10a'!$D$56:$D$57</c:f>
              <c:numCache/>
            </c:numRef>
          </c:val>
        </c:ser>
        <c:overlap val="100"/>
        <c:axId val="63869256"/>
        <c:axId val="37952393"/>
      </c:barChart>
      <c:lineChart>
        <c:grouping val="standard"/>
        <c:varyColors val="0"/>
        <c:ser>
          <c:idx val="3"/>
          <c:order val="3"/>
          <c:tx>
            <c:strRef>
              <c:f>'Figure 10a'!$E$51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chemeClr val="accent4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</c:marker>
          <c:dLbls>
            <c:dLbl>
              <c:idx val="0"/>
              <c:layout>
                <c:manualLayout>
                  <c:x val="0.082"/>
                  <c:y val="-0.002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7975"/>
                  <c:y val="-0.030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10a'!$A$56:$A$57</c:f>
              <c:strCache/>
            </c:strRef>
          </c:cat>
          <c:val>
            <c:numRef>
              <c:f>'Figure 10a'!$E$56:$E$57</c:f>
              <c:numCache/>
            </c:numRef>
          </c:val>
          <c:smooth val="0"/>
        </c:ser>
        <c:marker val="1"/>
        <c:axId val="6027218"/>
        <c:axId val="54244963"/>
      </c:lineChart>
      <c:catAx>
        <c:axId val="63869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7952393"/>
        <c:crosses val="autoZero"/>
        <c:auto val="1"/>
        <c:lblOffset val="100"/>
        <c:noMultiLvlLbl val="0"/>
      </c:catAx>
      <c:valAx>
        <c:axId val="37952393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3869256"/>
        <c:crosses val="autoZero"/>
        <c:crossBetween val="between"/>
        <c:dispUnits/>
        <c:majorUnit val="20"/>
      </c:valAx>
      <c:catAx>
        <c:axId val="6027218"/>
        <c:scaling>
          <c:orientation val="minMax"/>
        </c:scaling>
        <c:axPos val="b"/>
        <c:delete val="1"/>
        <c:majorTickMark val="out"/>
        <c:minorTickMark val="none"/>
        <c:tickLblPos val="nextTo"/>
        <c:crossAx val="54244963"/>
        <c:crosses val="autoZero"/>
        <c:auto val="1"/>
        <c:lblOffset val="100"/>
        <c:noMultiLvlLbl val="0"/>
      </c:catAx>
      <c:valAx>
        <c:axId val="54244963"/>
        <c:scaling>
          <c:orientation val="minMax"/>
          <c:max val="10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6027218"/>
        <c:crosses val="max"/>
        <c:crossBetween val="between"/>
        <c:dispUnits/>
        <c:majorUnit val="2"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05"/>
          <c:y val="0.0415"/>
          <c:w val="0.888"/>
          <c:h val="0.78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10b'!$B$51</c:f>
              <c:strCache>
                <c:ptCount val="1"/>
                <c:pt idx="0">
                  <c:v>Low (0–5)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10b'!$A$58:$A$59</c:f>
              <c:strCache/>
            </c:strRef>
          </c:cat>
          <c:val>
            <c:numRef>
              <c:f>'Figure 10b'!$B$58:$B$59</c:f>
              <c:numCache/>
            </c:numRef>
          </c:val>
        </c:ser>
        <c:ser>
          <c:idx val="1"/>
          <c:order val="1"/>
          <c:tx>
            <c:strRef>
              <c:f>'Figure 10b'!$C$51</c:f>
              <c:strCache>
                <c:ptCount val="1"/>
                <c:pt idx="0">
                  <c:v>Medium (6–8)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-0.060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-0.0657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10b'!$A$58:$A$59</c:f>
              <c:strCache/>
            </c:strRef>
          </c:cat>
          <c:val>
            <c:numRef>
              <c:f>'Figure 10b'!$C$58:$C$59</c:f>
              <c:numCache/>
            </c:numRef>
          </c:val>
        </c:ser>
        <c:ser>
          <c:idx val="2"/>
          <c:order val="2"/>
          <c:tx>
            <c:strRef>
              <c:f>'Figure 10b'!$D$51</c:f>
              <c:strCache>
                <c:ptCount val="1"/>
                <c:pt idx="0">
                  <c:v>High (9–10)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2"/>
                  <c:y val="-0.003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325"/>
                  <c:y val="-0.0007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10b'!$A$58:$A$59</c:f>
              <c:strCache/>
            </c:strRef>
          </c:cat>
          <c:val>
            <c:numRef>
              <c:f>'Figure 10b'!$D$58:$D$59</c:f>
              <c:numCache/>
            </c:numRef>
          </c:val>
        </c:ser>
        <c:overlap val="100"/>
        <c:axId val="18442620"/>
        <c:axId val="31765853"/>
      </c:barChart>
      <c:lineChart>
        <c:grouping val="standard"/>
        <c:varyColors val="0"/>
        <c:ser>
          <c:idx val="3"/>
          <c:order val="3"/>
          <c:tx>
            <c:strRef>
              <c:f>'Figure 10b'!$E$51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chemeClr val="accent4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</c:marker>
          <c:dLbls>
            <c:dLbl>
              <c:idx val="0"/>
              <c:layout>
                <c:manualLayout>
                  <c:x val="0.07725"/>
                  <c:y val="-0.014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76"/>
                  <c:y val="-0.004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10b'!$A$58:$A$59</c:f>
              <c:strCache/>
            </c:strRef>
          </c:cat>
          <c:val>
            <c:numRef>
              <c:f>'Figure 10b'!$E$58:$E$59</c:f>
              <c:numCache/>
            </c:numRef>
          </c:val>
          <c:smooth val="0"/>
        </c:ser>
        <c:marker val="1"/>
        <c:axId val="17457222"/>
        <c:axId val="22897271"/>
      </c:lineChart>
      <c:catAx>
        <c:axId val="18442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1765853"/>
        <c:crosses val="autoZero"/>
        <c:auto val="1"/>
        <c:lblOffset val="100"/>
        <c:noMultiLvlLbl val="0"/>
      </c:catAx>
      <c:valAx>
        <c:axId val="31765853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8442620"/>
        <c:crosses val="autoZero"/>
        <c:crossBetween val="between"/>
        <c:dispUnits/>
        <c:majorUnit val="20"/>
      </c:valAx>
      <c:catAx>
        <c:axId val="17457222"/>
        <c:scaling>
          <c:orientation val="minMax"/>
        </c:scaling>
        <c:axPos val="b"/>
        <c:delete val="1"/>
        <c:majorTickMark val="out"/>
        <c:minorTickMark val="none"/>
        <c:tickLblPos val="nextTo"/>
        <c:crossAx val="22897271"/>
        <c:crosses val="autoZero"/>
        <c:auto val="1"/>
        <c:lblOffset val="100"/>
        <c:noMultiLvlLbl val="0"/>
      </c:catAx>
      <c:valAx>
        <c:axId val="22897271"/>
        <c:scaling>
          <c:orientation val="minMax"/>
          <c:max val="10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17457222"/>
        <c:crosses val="max"/>
        <c:crossBetween val="between"/>
        <c:dispUnits/>
        <c:majorUnit val="2"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05"/>
          <c:y val="0.03775"/>
          <c:w val="0.888"/>
          <c:h val="0.7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11'!$B$51</c:f>
              <c:strCache>
                <c:ptCount val="1"/>
                <c:pt idx="0">
                  <c:v>Low (0–5)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11'!$A$62:$A$63</c:f>
              <c:strCache/>
            </c:strRef>
          </c:cat>
          <c:val>
            <c:numRef>
              <c:f>'Figure 11'!$B$62:$B$63</c:f>
              <c:numCache/>
            </c:numRef>
          </c:val>
        </c:ser>
        <c:ser>
          <c:idx val="1"/>
          <c:order val="1"/>
          <c:tx>
            <c:strRef>
              <c:f>'Figure 11'!$C$51</c:f>
              <c:strCache>
                <c:ptCount val="1"/>
                <c:pt idx="0">
                  <c:v>Medium (6–8)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-0.060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-0.0657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11'!$A$62:$A$63</c:f>
              <c:strCache/>
            </c:strRef>
          </c:cat>
          <c:val>
            <c:numRef>
              <c:f>'Figure 11'!$C$62:$C$63</c:f>
              <c:numCache/>
            </c:numRef>
          </c:val>
        </c:ser>
        <c:ser>
          <c:idx val="2"/>
          <c:order val="2"/>
          <c:tx>
            <c:strRef>
              <c:f>'Figure 11'!$D$51</c:f>
              <c:strCache>
                <c:ptCount val="1"/>
                <c:pt idx="0">
                  <c:v>High (9–10)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2"/>
                  <c:y val="-0.003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325"/>
                  <c:y val="-0.0007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11'!$A$62:$A$63</c:f>
              <c:strCache/>
            </c:strRef>
          </c:cat>
          <c:val>
            <c:numRef>
              <c:f>'Figure 11'!$D$62:$D$63</c:f>
              <c:numCache/>
            </c:numRef>
          </c:val>
        </c:ser>
        <c:overlap val="100"/>
        <c:axId val="4748848"/>
        <c:axId val="42739633"/>
      </c:barChart>
      <c:lineChart>
        <c:grouping val="standard"/>
        <c:varyColors val="0"/>
        <c:ser>
          <c:idx val="3"/>
          <c:order val="3"/>
          <c:tx>
            <c:strRef>
              <c:f>'Figure 11'!$E$51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chemeClr val="accent4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</c:marker>
          <c:dLbls>
            <c:dLbl>
              <c:idx val="0"/>
              <c:layout>
                <c:manualLayout>
                  <c:x val="0.0795"/>
                  <c:y val="-0.012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81"/>
                  <c:y val="-0.008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11'!$A$62:$A$63</c:f>
              <c:strCache/>
            </c:strRef>
          </c:cat>
          <c:val>
            <c:numRef>
              <c:f>'Figure 11'!$E$62:$E$63</c:f>
              <c:numCache/>
            </c:numRef>
          </c:val>
          <c:smooth val="0"/>
        </c:ser>
        <c:marker val="1"/>
        <c:axId val="49112378"/>
        <c:axId val="39358219"/>
      </c:lineChart>
      <c:catAx>
        <c:axId val="4748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2739633"/>
        <c:crosses val="autoZero"/>
        <c:auto val="1"/>
        <c:lblOffset val="100"/>
        <c:noMultiLvlLbl val="0"/>
      </c:catAx>
      <c:valAx>
        <c:axId val="42739633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748848"/>
        <c:crosses val="autoZero"/>
        <c:crossBetween val="between"/>
        <c:dispUnits/>
        <c:majorUnit val="20"/>
      </c:valAx>
      <c:catAx>
        <c:axId val="49112378"/>
        <c:scaling>
          <c:orientation val="minMax"/>
        </c:scaling>
        <c:axPos val="b"/>
        <c:delete val="1"/>
        <c:majorTickMark val="out"/>
        <c:minorTickMark val="none"/>
        <c:tickLblPos val="nextTo"/>
        <c:crossAx val="39358219"/>
        <c:crosses val="autoZero"/>
        <c:auto val="1"/>
        <c:lblOffset val="100"/>
        <c:noMultiLvlLbl val="0"/>
      </c:catAx>
      <c:valAx>
        <c:axId val="39358219"/>
        <c:scaling>
          <c:orientation val="minMax"/>
          <c:max val="10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49112378"/>
        <c:crosses val="max"/>
        <c:crossBetween val="between"/>
        <c:dispUnits/>
        <c:majorUnit val="2"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25"/>
          <c:y val="0.032"/>
          <c:w val="0.8945"/>
          <c:h val="0.8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12'!$B$51</c:f>
              <c:strCache>
                <c:ptCount val="1"/>
                <c:pt idx="0">
                  <c:v>Low (0–5)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12'!$A$52:$A$56</c:f>
              <c:strCache/>
            </c:strRef>
          </c:cat>
          <c:val>
            <c:numRef>
              <c:f>'Figure 12'!$B$52:$B$56</c:f>
              <c:numCache/>
            </c:numRef>
          </c:val>
        </c:ser>
        <c:ser>
          <c:idx val="1"/>
          <c:order val="1"/>
          <c:tx>
            <c:strRef>
              <c:f>'Figure 12'!$C$51</c:f>
              <c:strCache>
                <c:ptCount val="1"/>
                <c:pt idx="0">
                  <c:v>Medium (6–8)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-0.0032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.0172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025"/>
                  <c:y val="-0.007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.013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.0537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12'!$A$52:$A$56</c:f>
              <c:strCache/>
            </c:strRef>
          </c:cat>
          <c:val>
            <c:numRef>
              <c:f>'Figure 12'!$C$52:$C$56</c:f>
              <c:numCache/>
            </c:numRef>
          </c:val>
        </c:ser>
        <c:ser>
          <c:idx val="2"/>
          <c:order val="2"/>
          <c:tx>
            <c:strRef>
              <c:f>'Figure 12'!$D$51</c:f>
              <c:strCache>
                <c:ptCount val="1"/>
                <c:pt idx="0">
                  <c:v>High (9–10)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2"/>
                  <c:y val="-0.049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325"/>
                  <c:y val="-0.0007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12'!$A$52:$A$56</c:f>
              <c:strCache/>
            </c:strRef>
          </c:cat>
          <c:val>
            <c:numRef>
              <c:f>'Figure 12'!$D$52:$D$56</c:f>
              <c:numCache/>
            </c:numRef>
          </c:val>
        </c:ser>
        <c:overlap val="100"/>
        <c:axId val="18679652"/>
        <c:axId val="33899141"/>
      </c:barChart>
      <c:lineChart>
        <c:grouping val="standard"/>
        <c:varyColors val="0"/>
        <c:ser>
          <c:idx val="3"/>
          <c:order val="3"/>
          <c:tx>
            <c:strRef>
              <c:f>'Figure 12'!$E$51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chemeClr val="accent4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ln>
                <a:noFill/>
              </a:ln>
            </c:spPr>
          </c:marker>
          <c:dLbls>
            <c:dLbl>
              <c:idx val="0"/>
              <c:layout>
                <c:manualLayout>
                  <c:x val="0.02625"/>
                  <c:y val="-0.020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2675"/>
                  <c:y val="-0.015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26"/>
                  <c:y val="-0.014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255"/>
                  <c:y val="-0.012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29"/>
                  <c:y val="-0.023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12'!$A$52:$A$56</c:f>
              <c:strCache/>
            </c:strRef>
          </c:cat>
          <c:val>
            <c:numRef>
              <c:f>'Figure 12'!$E$52:$E$56</c:f>
              <c:numCache/>
            </c:numRef>
          </c:val>
          <c:smooth val="0"/>
        </c:ser>
        <c:marker val="1"/>
        <c:axId val="36656814"/>
        <c:axId val="61475871"/>
      </c:lineChart>
      <c:catAx>
        <c:axId val="18679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3899141"/>
        <c:crosses val="autoZero"/>
        <c:auto val="1"/>
        <c:lblOffset val="100"/>
        <c:noMultiLvlLbl val="0"/>
      </c:catAx>
      <c:valAx>
        <c:axId val="33899141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8679652"/>
        <c:crosses val="autoZero"/>
        <c:crossBetween val="between"/>
        <c:dispUnits/>
        <c:majorUnit val="20"/>
      </c:valAx>
      <c:catAx>
        <c:axId val="36656814"/>
        <c:scaling>
          <c:orientation val="minMax"/>
        </c:scaling>
        <c:axPos val="b"/>
        <c:delete val="1"/>
        <c:majorTickMark val="out"/>
        <c:minorTickMark val="none"/>
        <c:tickLblPos val="nextTo"/>
        <c:crossAx val="61475871"/>
        <c:crosses val="autoZero"/>
        <c:auto val="1"/>
        <c:lblOffset val="100"/>
        <c:noMultiLvlLbl val="0"/>
      </c:catAx>
      <c:valAx>
        <c:axId val="61475871"/>
        <c:scaling>
          <c:orientation val="minMax"/>
          <c:max val="10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36656814"/>
        <c:crosses val="max"/>
        <c:crossBetween val="between"/>
        <c:dispUnits/>
        <c:majorUnit val="2"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85"/>
          <c:y val="0.02175"/>
          <c:w val="0.79825"/>
          <c:h val="0.951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95"/>
                  <c:y val="0.16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Low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
 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14.9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1315"/>
                  <c:y val="-0.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>Medium</a:t>
                    </a:r>
                    <a:r>
                      <a:rPr lang="en-US" cap="none" sz="9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>
56.9</a:t>
                    </a:r>
                  </a:p>
                </c:rich>
              </c:tx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20225"/>
                  <c:y val="0.165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High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
28.2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13'!$B$51:$D$51</c:f>
              <c:strCache/>
            </c:strRef>
          </c:cat>
          <c:val>
            <c:numRef>
              <c:f>'Figure 13'!$B$53:$D$53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05"/>
          <c:y val="0.03825"/>
          <c:w val="0.89175"/>
          <c:h val="0.79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14'!$B$51</c:f>
              <c:strCache>
                <c:ptCount val="1"/>
                <c:pt idx="0">
                  <c:v>Low (0–5)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14'!$A$52:$A$53</c:f>
              <c:strCache/>
            </c:strRef>
          </c:cat>
          <c:val>
            <c:numRef>
              <c:f>'Figure 14'!$B$52:$B$53</c:f>
              <c:numCache/>
            </c:numRef>
          </c:val>
        </c:ser>
        <c:ser>
          <c:idx val="1"/>
          <c:order val="1"/>
          <c:tx>
            <c:strRef>
              <c:f>'Figure 14'!$C$51</c:f>
              <c:strCache>
                <c:ptCount val="1"/>
                <c:pt idx="0">
                  <c:v>Medium (6–8)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-0.060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-0.0657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14'!$A$52:$A$53</c:f>
              <c:strCache/>
            </c:strRef>
          </c:cat>
          <c:val>
            <c:numRef>
              <c:f>'Figure 14'!$C$52:$C$53</c:f>
              <c:numCache/>
            </c:numRef>
          </c:val>
        </c:ser>
        <c:ser>
          <c:idx val="2"/>
          <c:order val="2"/>
          <c:tx>
            <c:strRef>
              <c:f>'Figure 14'!$D$51</c:f>
              <c:strCache>
                <c:ptCount val="1"/>
                <c:pt idx="0">
                  <c:v>High (9–10)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2"/>
                  <c:y val="-0.003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325"/>
                  <c:y val="-0.0007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14'!$A$52:$A$53</c:f>
              <c:strCache/>
            </c:strRef>
          </c:cat>
          <c:val>
            <c:numRef>
              <c:f>'Figure 14'!$D$52:$D$53</c:f>
              <c:numCache/>
            </c:numRef>
          </c:val>
        </c:ser>
        <c:overlap val="100"/>
        <c:axId val="16411928"/>
        <c:axId val="13489625"/>
      </c:barChart>
      <c:lineChart>
        <c:grouping val="standard"/>
        <c:varyColors val="0"/>
        <c:ser>
          <c:idx val="3"/>
          <c:order val="3"/>
          <c:tx>
            <c:strRef>
              <c:f>'Figure 14'!$E$51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/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14'!$A$52:$A$53</c:f>
              <c:strCache/>
            </c:strRef>
          </c:cat>
          <c:val>
            <c:numRef>
              <c:f>'Figure 14'!$E$52:$E$53</c:f>
              <c:numCache/>
            </c:numRef>
          </c:val>
          <c:smooth val="0"/>
        </c:ser>
        <c:marker val="1"/>
        <c:axId val="54297762"/>
        <c:axId val="18917811"/>
      </c:lineChart>
      <c:catAx>
        <c:axId val="16411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3489625"/>
        <c:crosses val="autoZero"/>
        <c:auto val="1"/>
        <c:lblOffset val="100"/>
        <c:noMultiLvlLbl val="0"/>
      </c:catAx>
      <c:valAx>
        <c:axId val="13489625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6411928"/>
        <c:crosses val="autoZero"/>
        <c:crossBetween val="between"/>
        <c:dispUnits/>
        <c:majorUnit val="20"/>
      </c:valAx>
      <c:catAx>
        <c:axId val="54297762"/>
        <c:scaling>
          <c:orientation val="minMax"/>
        </c:scaling>
        <c:axPos val="b"/>
        <c:delete val="1"/>
        <c:majorTickMark val="out"/>
        <c:minorTickMark val="none"/>
        <c:tickLblPos val="nextTo"/>
        <c:crossAx val="18917811"/>
        <c:crosses val="autoZero"/>
        <c:auto val="1"/>
        <c:lblOffset val="100"/>
        <c:noMultiLvlLbl val="0"/>
      </c:catAx>
      <c:valAx>
        <c:axId val="18917811"/>
        <c:scaling>
          <c:orientation val="minMax"/>
          <c:max val="10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54297762"/>
        <c:crosses val="max"/>
        <c:crossBetween val="between"/>
        <c:dispUnits/>
        <c:majorUnit val="2"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9"/>
          <c:y val="0.0405"/>
          <c:w val="0.8925"/>
          <c:h val="0.80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15'!$B$51</c:f>
              <c:strCache>
                <c:ptCount val="1"/>
                <c:pt idx="0">
                  <c:v>Low (0–5)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15'!$A$52:$A$57</c:f>
              <c:strCache/>
            </c:strRef>
          </c:cat>
          <c:val>
            <c:numRef>
              <c:f>'Figure 15'!$B$52:$B$57</c:f>
              <c:numCache/>
            </c:numRef>
          </c:val>
        </c:ser>
        <c:ser>
          <c:idx val="1"/>
          <c:order val="1"/>
          <c:tx>
            <c:strRef>
              <c:f>'Figure 15'!$C$51</c:f>
              <c:strCache>
                <c:ptCount val="1"/>
                <c:pt idx="0">
                  <c:v>Medium (6–8)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.011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.006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175"/>
                  <c:y val="0.0127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.0057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-0.016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015"/>
                  <c:y val="0.048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15'!$A$52:$A$57</c:f>
              <c:strCache/>
            </c:strRef>
          </c:cat>
          <c:val>
            <c:numRef>
              <c:f>'Figure 15'!$C$52:$C$57</c:f>
              <c:numCache/>
            </c:numRef>
          </c:val>
        </c:ser>
        <c:ser>
          <c:idx val="2"/>
          <c:order val="2"/>
          <c:tx>
            <c:strRef>
              <c:f>'Figure 15'!$D$51</c:f>
              <c:strCache>
                <c:ptCount val="1"/>
                <c:pt idx="0">
                  <c:v>High (9–10)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2"/>
                  <c:y val="-0.003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325"/>
                  <c:y val="-0.0007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15'!$A$52:$A$57</c:f>
              <c:strCache/>
            </c:strRef>
          </c:cat>
          <c:val>
            <c:numRef>
              <c:f>'Figure 15'!$D$52:$D$57</c:f>
              <c:numCache/>
            </c:numRef>
          </c:val>
        </c:ser>
        <c:overlap val="100"/>
        <c:axId val="36042572"/>
        <c:axId val="55947693"/>
      </c:barChart>
      <c:lineChart>
        <c:grouping val="standard"/>
        <c:varyColors val="0"/>
        <c:ser>
          <c:idx val="3"/>
          <c:order val="3"/>
          <c:tx>
            <c:strRef>
              <c:f>'Figure 15'!$E$51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chemeClr val="accent4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ln>
                <a:noFill/>
              </a:ln>
            </c:spPr>
          </c:marker>
          <c:dLbls>
            <c:dLbl>
              <c:idx val="0"/>
              <c:layout>
                <c:manualLayout>
                  <c:x val="0.02075"/>
                  <c:y val="-0.025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2075"/>
                  <c:y val="-0.031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215"/>
                  <c:y val="-0.025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2025"/>
                  <c:y val="-0.031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1975"/>
                  <c:y val="-0.023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2"/>
                  <c:y val="-0.003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15'!$A$52:$A$57</c:f>
              <c:strCache/>
            </c:strRef>
          </c:cat>
          <c:val>
            <c:numRef>
              <c:f>'Figure 15'!$E$52:$E$57</c:f>
              <c:numCache/>
            </c:numRef>
          </c:val>
          <c:smooth val="0"/>
        </c:ser>
        <c:marker val="1"/>
        <c:axId val="33767190"/>
        <c:axId val="35469255"/>
      </c:lineChart>
      <c:catAx>
        <c:axId val="36042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5947693"/>
        <c:crosses val="autoZero"/>
        <c:auto val="1"/>
        <c:lblOffset val="100"/>
        <c:noMultiLvlLbl val="0"/>
      </c:catAx>
      <c:valAx>
        <c:axId val="55947693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6042572"/>
        <c:crosses val="autoZero"/>
        <c:crossBetween val="between"/>
        <c:dispUnits/>
        <c:majorUnit val="20"/>
      </c:valAx>
      <c:catAx>
        <c:axId val="33767190"/>
        <c:scaling>
          <c:orientation val="minMax"/>
        </c:scaling>
        <c:axPos val="b"/>
        <c:delete val="1"/>
        <c:majorTickMark val="out"/>
        <c:minorTickMark val="none"/>
        <c:tickLblPos val="nextTo"/>
        <c:crossAx val="35469255"/>
        <c:crosses val="autoZero"/>
        <c:auto val="1"/>
        <c:lblOffset val="100"/>
        <c:noMultiLvlLbl val="0"/>
      </c:catAx>
      <c:valAx>
        <c:axId val="35469255"/>
        <c:scaling>
          <c:orientation val="minMax"/>
          <c:max val="10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33767190"/>
        <c:crosses val="max"/>
        <c:crossBetween val="between"/>
        <c:dispUnits/>
        <c:majorUnit val="2"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16'!$B$50</c:f>
              <c:strCache>
                <c:ptCount val="1"/>
                <c:pt idx="0">
                  <c:v>Overall life satisfaction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16'!$A$51:$A$86</c:f>
              <c:strCache/>
            </c:strRef>
          </c:cat>
          <c:val>
            <c:numRef>
              <c:f>'Figure 16'!$B$51:$B$86</c:f>
              <c:numCache/>
            </c:numRef>
          </c:val>
        </c:ser>
        <c:gapWidth val="101"/>
        <c:axId val="50787840"/>
        <c:axId val="54437377"/>
      </c:barChart>
      <c:scatterChart>
        <c:scatterStyle val="lineMarker"/>
        <c:varyColors val="0"/>
        <c:ser>
          <c:idx val="1"/>
          <c:order val="1"/>
          <c:tx>
            <c:strRef>
              <c:f>'Figure 16'!$C$50</c:f>
              <c:strCache>
                <c:ptCount val="1"/>
                <c:pt idx="0">
                  <c:v>Meaning of life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'Figure 16'!$A$51:$A$86</c:f>
              <c:strCache/>
            </c:strRef>
          </c:xVal>
          <c:yVal>
            <c:numRef>
              <c:f>'Figure 16'!$C$51:$C$86</c:f>
              <c:numCache/>
            </c:numRef>
          </c:yVal>
          <c:smooth val="0"/>
        </c:ser>
        <c:axId val="20174346"/>
        <c:axId val="47351387"/>
      </c:scatterChart>
      <c:catAx>
        <c:axId val="50787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4437377"/>
        <c:crosses val="autoZero"/>
        <c:auto val="1"/>
        <c:lblOffset val="100"/>
        <c:noMultiLvlLbl val="0"/>
      </c:catAx>
      <c:valAx>
        <c:axId val="54437377"/>
        <c:scaling>
          <c:orientation val="minMax"/>
          <c:max val="1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0787840"/>
        <c:crosses val="autoZero"/>
        <c:crossBetween val="between"/>
        <c:dispUnits/>
      </c:valAx>
      <c:valAx>
        <c:axId val="20174346"/>
        <c:scaling>
          <c:orientation val="minMax"/>
        </c:scaling>
        <c:axPos val="b"/>
        <c:delete val="1"/>
        <c:majorTickMark val="out"/>
        <c:minorTickMark val="none"/>
        <c:tickLblPos val="nextTo"/>
        <c:crossAx val="47351387"/>
        <c:crosses val="max"/>
        <c:crossBetween val="midCat"/>
        <c:dispUnits/>
      </c:valAx>
      <c:valAx>
        <c:axId val="47351387"/>
        <c:scaling>
          <c:orientation val="minMax"/>
          <c:max val="10"/>
          <c:min val="0"/>
        </c:scaling>
        <c:axPos val="l"/>
        <c:delete val="0"/>
        <c:numFmt formatCode="#,##0" sourceLinked="0"/>
        <c:majorTickMark val="out"/>
        <c:minorTickMark val="none"/>
        <c:tickLblPos val="none"/>
        <c:spPr>
          <a:ln>
            <a:noFill/>
          </a:ln>
        </c:spPr>
        <c:crossAx val="20174346"/>
        <c:crosses val="max"/>
        <c:crossBetween val="midCat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175"/>
          <c:y val="0.02975"/>
          <c:w val="0.916"/>
          <c:h val="0.85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 17'!$C$51</c:f>
              <c:strCache>
                <c:ptCount val="1"/>
                <c:pt idx="0">
                  <c:v>MEAN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chemeClr val="tx2">
                  <a:lumMod val="75000"/>
                </a:schemeClr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0.006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u="none" baseline="0">
                        <a:latin typeface="Arial"/>
                        <a:ea typeface="Arial"/>
                        <a:cs typeface="Arial"/>
                      </a:rPr>
                      <a:t>Bulgaria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78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u="none" baseline="0">
                        <a:latin typeface="Arial"/>
                        <a:ea typeface="Arial"/>
                        <a:cs typeface="Arial"/>
                      </a:rPr>
                      <a:t>Portugal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78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u="none" baseline="0">
                        <a:latin typeface="Arial"/>
                        <a:ea typeface="Arial"/>
                        <a:cs typeface="Arial"/>
                      </a:rPr>
                      <a:t>Hungary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047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u="none" baseline="0">
                        <a:latin typeface="Arial"/>
                        <a:ea typeface="Arial"/>
                        <a:cs typeface="Arial"/>
                      </a:rPr>
                      <a:t>Greece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68"/>
                  <c:y val="-0.003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u="none" baseline="0">
                        <a:latin typeface="Arial"/>
                        <a:ea typeface="Arial"/>
                        <a:cs typeface="Arial"/>
                      </a:rPr>
                      <a:t>Cyprus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06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u="none" baseline="0">
                        <a:latin typeface="Arial"/>
                        <a:ea typeface="Arial"/>
                        <a:cs typeface="Arial"/>
                      </a:rPr>
                      <a:t>Croatia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6025"/>
                  <c:y val="-0.029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u="none" baseline="0">
                        <a:latin typeface="Arial"/>
                        <a:ea typeface="Arial"/>
                        <a:cs typeface="Arial"/>
                      </a:rPr>
                      <a:t>Estonia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0515"/>
                  <c:y val="0.022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u="none" baseline="0">
                        <a:latin typeface="Arial"/>
                        <a:ea typeface="Arial"/>
                        <a:cs typeface="Arial"/>
                      </a:rPr>
                      <a:t>Latvia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115"/>
                  <c:y val="0.022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u="none" baseline="0">
                        <a:latin typeface="Arial"/>
                        <a:ea typeface="Arial"/>
                        <a:cs typeface="Arial"/>
                      </a:rPr>
                      <a:t>Italy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115"/>
                  <c:y val="0.019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u="none" baseline="0">
                        <a:latin typeface="Arial"/>
                        <a:ea typeface="Arial"/>
                        <a:cs typeface="Arial"/>
                      </a:rPr>
                      <a:t>Lithuania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-0.055"/>
                  <c:y val="-0.017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u="none" baseline="0">
                        <a:latin typeface="Arial"/>
                        <a:ea typeface="Arial"/>
                        <a:cs typeface="Arial"/>
                      </a:rPr>
                      <a:t>Spain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-0.12725"/>
                  <c:y val="-0.046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u="none" baseline="0">
                        <a:latin typeface="Arial"/>
                        <a:ea typeface="Arial"/>
                        <a:cs typeface="Arial"/>
                      </a:rPr>
                      <a:t>Czech Republic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-0.0165"/>
                  <c:y val="-0.029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u="none" baseline="0">
                        <a:latin typeface="Arial"/>
                        <a:ea typeface="Arial"/>
                        <a:cs typeface="Arial"/>
                      </a:rPr>
                      <a:t>Slovakia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-0.073"/>
                  <c:y val="-0.015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u="none" baseline="0">
                        <a:latin typeface="Arial"/>
                        <a:ea typeface="Arial"/>
                        <a:cs typeface="Arial"/>
                      </a:rPr>
                      <a:t>Slovenia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-0.013"/>
                  <c:y val="0.022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u="none" baseline="0">
                        <a:latin typeface="Arial"/>
                        <a:ea typeface="Arial"/>
                        <a:cs typeface="Arial"/>
                      </a:rPr>
                      <a:t>France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-0.0115"/>
                  <c:y val="-0.015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u="none" baseline="0">
                        <a:latin typeface="Arial"/>
                        <a:ea typeface="Arial"/>
                        <a:cs typeface="Arial"/>
                      </a:rPr>
                      <a:t>EU-28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-0.053"/>
                  <c:y val="-0.018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u="none" baseline="0">
                        <a:latin typeface="Arial"/>
                        <a:ea typeface="Arial"/>
                        <a:cs typeface="Arial"/>
                      </a:rPr>
                      <a:t>Malta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-0.02"/>
                  <c:y val="0.028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u="none" baseline="0">
                        <a:latin typeface="Arial"/>
                        <a:ea typeface="Arial"/>
                        <a:cs typeface="Arial"/>
                      </a:rPr>
                      <a:t>Romania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-0.00575"/>
                  <c:y val="0.009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u="none" baseline="0">
                        <a:latin typeface="Arial"/>
                        <a:ea typeface="Arial"/>
                        <a:cs typeface="Arial"/>
                      </a:rPr>
                      <a:t>Germany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-0.08775"/>
                  <c:y val="-0.149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u="none" baseline="0">
                        <a:latin typeface="Arial"/>
                        <a:ea typeface="Arial"/>
                        <a:cs typeface="Arial"/>
                      </a:rPr>
                      <a:t>United Kingdom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-0.013"/>
                  <c:y val="0.022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u="none" baseline="0">
                        <a:latin typeface="Arial"/>
                        <a:ea typeface="Arial"/>
                        <a:cs typeface="Arial"/>
                      </a:rPr>
                      <a:t>Poland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-0.058"/>
                  <c:y val="-0.031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u="none" baseline="0">
                        <a:latin typeface="Arial"/>
                        <a:ea typeface="Arial"/>
                        <a:cs typeface="Arial"/>
                      </a:rPr>
                      <a:t>Luxembourg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-0.0115"/>
                  <c:y val="0.019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u="none" baseline="0">
                        <a:latin typeface="Arial"/>
                        <a:ea typeface="Arial"/>
                        <a:cs typeface="Arial"/>
                      </a:rPr>
                      <a:t>Belgium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-0.008"/>
                  <c:y val="0.012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u="none" baseline="0">
                        <a:latin typeface="Arial"/>
                        <a:ea typeface="Arial"/>
                        <a:cs typeface="Arial"/>
                      </a:rPr>
                      <a:t>Netherlands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-0.06775"/>
                  <c:y val="-0.006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u="none" baseline="0">
                        <a:latin typeface="Arial"/>
                        <a:ea typeface="Arial"/>
                        <a:cs typeface="Arial"/>
                      </a:rPr>
                      <a:t>Austria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-0.056"/>
                  <c:y val="-0.029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u="none" baseline="0">
                        <a:latin typeface="Arial"/>
                        <a:ea typeface="Arial"/>
                        <a:cs typeface="Arial"/>
                      </a:rPr>
                      <a:t>Norway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-0.05575"/>
                  <c:y val="-0.028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u="none" baseline="0">
                        <a:latin typeface="Arial"/>
                        <a:ea typeface="Arial"/>
                        <a:cs typeface="Arial"/>
                      </a:rPr>
                      <a:t>Iceland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.04875"/>
                  <c:y val="0.04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u="none" baseline="0">
                        <a:latin typeface="Arial"/>
                        <a:ea typeface="Arial"/>
                        <a:cs typeface="Arial"/>
                      </a:rPr>
                      <a:t>Sweden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-0.006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u="none" baseline="0">
                        <a:latin typeface="Arial"/>
                        <a:ea typeface="Arial"/>
                        <a:cs typeface="Arial"/>
                      </a:rPr>
                      <a:t>Denmark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-0.006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u="none" baseline="0">
                        <a:latin typeface="Arial"/>
                        <a:ea typeface="Arial"/>
                        <a:cs typeface="Arial"/>
                      </a:rPr>
                      <a:t>Finland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-0.0062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u="none" baseline="0">
                        <a:latin typeface="Arial"/>
                        <a:ea typeface="Arial"/>
                        <a:cs typeface="Arial"/>
                      </a:rPr>
                      <a:t>Switzerland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-0.04425"/>
                  <c:y val="-0.026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u="none" baseline="0">
                        <a:latin typeface="Arial"/>
                        <a:ea typeface="Arial"/>
                        <a:cs typeface="Arial"/>
                      </a:rPr>
                      <a:t>Ireland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-0.006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Serbia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('Figure 17'!$B$52:$B$83,'Figure 17'!$B$84)</c:f>
              <c:numCache/>
            </c:numRef>
          </c:xVal>
          <c:yVal>
            <c:numRef>
              <c:f>('Figure 17'!$C$52:$C$83,'Figure 17'!$C$84)</c:f>
              <c:numCache/>
            </c:numRef>
          </c:yVal>
          <c:smooth val="0"/>
        </c:ser>
        <c:axId val="23509300"/>
        <c:axId val="10257109"/>
      </c:scatterChart>
      <c:valAx>
        <c:axId val="23509300"/>
        <c:scaling>
          <c:orientation val="minMax"/>
          <c:max val="9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u="none" baseline="0">
                    <a:latin typeface="Arial"/>
                    <a:ea typeface="Arial"/>
                    <a:cs typeface="Arial"/>
                  </a:rPr>
                  <a:t>Overall life satisfaction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0257109"/>
        <c:crosses val="autoZero"/>
        <c:crossBetween val="midCat"/>
        <c:dispUnits/>
        <c:majorUnit val="1"/>
      </c:valAx>
      <c:valAx>
        <c:axId val="10257109"/>
        <c:scaling>
          <c:orientation val="minMax"/>
          <c:max val="9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u="none" baseline="0">
                    <a:latin typeface="Arial"/>
                    <a:ea typeface="Arial"/>
                    <a:cs typeface="Arial"/>
                  </a:rPr>
                  <a:t>Meaning of life</a:t>
                </a:r>
              </a:p>
            </c:rich>
          </c:tx>
          <c:layout>
            <c:manualLayout>
              <c:xMode val="edge"/>
              <c:yMode val="edge"/>
              <c:x val="0.0065"/>
              <c:y val="0.3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3509300"/>
        <c:crosses val="autoZero"/>
        <c:crossBetween val="midCat"/>
        <c:dispUnits/>
        <c:majorUnit val="1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25"/>
          <c:y val="0.03525"/>
          <c:w val="0.7615"/>
          <c:h val="0.848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</c:spPr>
          </c:dPt>
          <c:dPt>
            <c:idx val="2"/>
            <c:spPr>
              <a:solidFill>
                <a:srgbClr val="FFC000"/>
              </a:solidFill>
            </c:spPr>
          </c:dPt>
          <c:dLbls>
            <c:dLbl>
              <c:idx val="0"/>
              <c:layout>
                <c:manualLayout>
                  <c:x val="-0.1785"/>
                  <c:y val="-0.101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1455"/>
                  <c:y val="-0.039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6725"/>
                  <c:y val="0.155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18'!$F$50:$H$50</c:f>
              <c:strCache/>
            </c:strRef>
          </c:cat>
          <c:val>
            <c:numRef>
              <c:f>'Figure 18'!$F$51:$H$51</c:f>
              <c:numCache/>
            </c:numRef>
          </c:val>
        </c:ser>
      </c:pieChart>
    </c:plotArea>
    <c:legend>
      <c:legendPos val="b"/>
      <c:layout>
        <c:manualLayout>
          <c:xMode val="edge"/>
          <c:yMode val="edge"/>
          <c:x val="0.06025"/>
          <c:y val="0.91"/>
          <c:w val="0.93975"/>
          <c:h val="0.068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6"/>
          <c:y val="0.0385"/>
          <c:w val="0.9325"/>
          <c:h val="0.6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2'!$B$51</c:f>
              <c:strCache>
                <c:ptCount val="1"/>
                <c:pt idx="0">
                  <c:v>Low (0–5)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2'!$A$52:$A$87</c:f>
              <c:strCache/>
            </c:strRef>
          </c:cat>
          <c:val>
            <c:numRef>
              <c:f>'Figure 2'!$B$52:$B$87</c:f>
              <c:numCache/>
            </c:numRef>
          </c:val>
        </c:ser>
        <c:ser>
          <c:idx val="1"/>
          <c:order val="1"/>
          <c:tx>
            <c:strRef>
              <c:f>'Figure 2'!$C$51</c:f>
              <c:strCache>
                <c:ptCount val="1"/>
                <c:pt idx="0">
                  <c:v>Medium (6–8)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2'!$A$52:$A$87</c:f>
              <c:strCache/>
            </c:strRef>
          </c:cat>
          <c:val>
            <c:numRef>
              <c:f>'Figure 2'!$C$52:$C$87</c:f>
              <c:numCache/>
            </c:numRef>
          </c:val>
        </c:ser>
        <c:ser>
          <c:idx val="2"/>
          <c:order val="2"/>
          <c:tx>
            <c:strRef>
              <c:f>'Figure 2'!$D$51</c:f>
              <c:strCache>
                <c:ptCount val="1"/>
                <c:pt idx="0">
                  <c:v>High (9–10)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2'!$A$52:$A$87</c:f>
              <c:strCache/>
            </c:strRef>
          </c:cat>
          <c:val>
            <c:numRef>
              <c:f>'Figure 2'!$D$52:$D$87</c:f>
              <c:numCache/>
            </c:numRef>
          </c:val>
        </c:ser>
        <c:overlap val="100"/>
        <c:axId val="26031666"/>
        <c:axId val="32958403"/>
      </c:barChart>
      <c:lineChart>
        <c:grouping val="standard"/>
        <c:varyColors val="0"/>
        <c:ser>
          <c:idx val="3"/>
          <c:order val="3"/>
          <c:tx>
            <c:strRef>
              <c:f>'Figure 2'!$E$51</c:f>
              <c:strCache>
                <c:ptCount val="1"/>
                <c:pt idx="0">
                  <c:v>Mean</c:v>
                </c:pt>
              </c:strCache>
            </c:strRef>
          </c:tx>
          <c:spPr>
            <a:ln w="12700">
              <a:solidFill>
                <a:schemeClr val="accent4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2'!$A$52:$A$87</c:f>
              <c:strCache/>
            </c:strRef>
          </c:cat>
          <c:val>
            <c:numRef>
              <c:f>'Figure 2'!$E$52:$E$87</c:f>
              <c:numCache/>
            </c:numRef>
          </c:val>
          <c:smooth val="0"/>
        </c:ser>
        <c:marker val="1"/>
        <c:axId val="28190172"/>
        <c:axId val="52384957"/>
      </c:lineChart>
      <c:catAx>
        <c:axId val="26031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58403"/>
        <c:crosses val="autoZero"/>
        <c:auto val="1"/>
        <c:lblOffset val="100"/>
        <c:tickLblSkip val="1"/>
        <c:noMultiLvlLbl val="0"/>
      </c:catAx>
      <c:valAx>
        <c:axId val="32958403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26031666"/>
        <c:crosses val="autoZero"/>
        <c:crossBetween val="between"/>
        <c:dispUnits/>
        <c:majorUnit val="20"/>
      </c:valAx>
      <c:catAx>
        <c:axId val="28190172"/>
        <c:scaling>
          <c:orientation val="minMax"/>
        </c:scaling>
        <c:axPos val="b"/>
        <c:delete val="1"/>
        <c:majorTickMark val="out"/>
        <c:minorTickMark val="none"/>
        <c:tickLblPos val="nextTo"/>
        <c:crossAx val="52384957"/>
        <c:crosses val="autoZero"/>
        <c:auto val="1"/>
        <c:lblOffset val="100"/>
        <c:noMultiLvlLbl val="0"/>
      </c:catAx>
      <c:valAx>
        <c:axId val="52384957"/>
        <c:scaling>
          <c:orientation val="minMax"/>
          <c:max val="10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28190172"/>
        <c:crosses val="max"/>
        <c:crossBetween val="between"/>
        <c:dispUnits/>
        <c:majorUnit val="2"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1"/>
          <c:y val="0.0385"/>
          <c:w val="0.9245"/>
          <c:h val="0.79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19'!$H$51</c:f>
              <c:strCache>
                <c:ptCount val="1"/>
                <c:pt idx="0">
                  <c:v>A little/none of the time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19'!$B$52:$B$57</c:f>
              <c:strCache/>
            </c:strRef>
          </c:cat>
          <c:val>
            <c:numRef>
              <c:f>'Figure 19'!$H$52:$H$57</c:f>
              <c:numCache/>
            </c:numRef>
          </c:val>
        </c:ser>
        <c:ser>
          <c:idx val="1"/>
          <c:order val="1"/>
          <c:tx>
            <c:strRef>
              <c:f>'Figure 19'!$I$51</c:f>
              <c:strCache>
                <c:ptCount val="1"/>
                <c:pt idx="0">
                  <c:v>Some of the time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19'!$B$52:$B$57</c:f>
              <c:strCache/>
            </c:strRef>
          </c:cat>
          <c:val>
            <c:numRef>
              <c:f>'Figure 19'!$I$52:$I$57</c:f>
              <c:numCache/>
            </c:numRef>
          </c:val>
        </c:ser>
        <c:ser>
          <c:idx val="2"/>
          <c:order val="2"/>
          <c:tx>
            <c:strRef>
              <c:f>'Figure 19'!$J$51</c:f>
              <c:strCache>
                <c:ptCount val="1"/>
                <c:pt idx="0">
                  <c:v>All/most of the time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19'!$B$52:$B$57</c:f>
              <c:strCache/>
            </c:strRef>
          </c:cat>
          <c:val>
            <c:numRef>
              <c:f>'Figure 19'!$J$52:$J$57</c:f>
              <c:numCache/>
            </c:numRef>
          </c:val>
        </c:ser>
        <c:overlap val="100"/>
        <c:axId val="25205118"/>
        <c:axId val="25519471"/>
      </c:barChart>
      <c:catAx>
        <c:axId val="25205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5519471"/>
        <c:crosses val="autoZero"/>
        <c:auto val="1"/>
        <c:lblOffset val="100"/>
        <c:noMultiLvlLbl val="0"/>
      </c:catAx>
      <c:valAx>
        <c:axId val="25519471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5205118"/>
        <c:crosses val="autoZero"/>
        <c:crossBetween val="between"/>
        <c:dispUnits/>
        <c:majorUnit val="20"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225"/>
          <c:y val="0.032"/>
          <c:w val="0.93425"/>
          <c:h val="0.38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20'!$G$51</c:f>
              <c:strCache>
                <c:ptCount val="1"/>
                <c:pt idx="0">
                  <c:v>A little/none of the time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20'!$A$52:$A$61</c:f>
              <c:strCache/>
            </c:strRef>
          </c:cat>
          <c:val>
            <c:numRef>
              <c:f>'Figure 20'!$G$52:$G$61</c:f>
              <c:numCache/>
            </c:numRef>
          </c:val>
        </c:ser>
        <c:ser>
          <c:idx val="1"/>
          <c:order val="1"/>
          <c:tx>
            <c:strRef>
              <c:f>'Figure 20'!$H$51</c:f>
              <c:strCache>
                <c:ptCount val="1"/>
                <c:pt idx="0">
                  <c:v>Some of the time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20'!$A$52:$A$61</c:f>
              <c:strCache/>
            </c:strRef>
          </c:cat>
          <c:val>
            <c:numRef>
              <c:f>'Figure 20'!$H$52:$H$61</c:f>
              <c:numCache/>
            </c:numRef>
          </c:val>
        </c:ser>
        <c:ser>
          <c:idx val="2"/>
          <c:order val="2"/>
          <c:tx>
            <c:strRef>
              <c:f>'Figure 20'!$I$51</c:f>
              <c:strCache>
                <c:ptCount val="1"/>
                <c:pt idx="0">
                  <c:v>All/most of the time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20'!$A$52:$A$61</c:f>
              <c:strCache/>
            </c:strRef>
          </c:cat>
          <c:val>
            <c:numRef>
              <c:f>'Figure 20'!$I$52:$I$61</c:f>
              <c:numCache/>
            </c:numRef>
          </c:val>
        </c:ser>
        <c:overlap val="100"/>
        <c:gapWidth val="99"/>
        <c:axId val="28348648"/>
        <c:axId val="53811241"/>
      </c:barChart>
      <c:catAx>
        <c:axId val="28348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811241"/>
        <c:crosses val="autoZero"/>
        <c:auto val="1"/>
        <c:lblOffset val="100"/>
        <c:noMultiLvlLbl val="0"/>
      </c:catAx>
      <c:valAx>
        <c:axId val="53811241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8348648"/>
        <c:crosses val="autoZero"/>
        <c:crossBetween val="between"/>
        <c:dispUnits/>
        <c:majorUnit val="20"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15"/>
          <c:y val="0.0385"/>
          <c:w val="0.897"/>
          <c:h val="0.74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21'!$H$52</c:f>
              <c:strCache>
                <c:ptCount val="1"/>
                <c:pt idx="0">
                  <c:v>A little/none of the time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21'!$B$53:$B$59</c:f>
              <c:strCache/>
            </c:strRef>
          </c:cat>
          <c:val>
            <c:numRef>
              <c:f>'Figure 21'!$H$53:$H$59</c:f>
              <c:numCache/>
            </c:numRef>
          </c:val>
        </c:ser>
        <c:ser>
          <c:idx val="1"/>
          <c:order val="1"/>
          <c:tx>
            <c:strRef>
              <c:f>'Figure 21'!$I$52</c:f>
              <c:strCache>
                <c:ptCount val="1"/>
                <c:pt idx="0">
                  <c:v>Some of the time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21'!$B$53:$B$59</c:f>
              <c:strCache/>
            </c:strRef>
          </c:cat>
          <c:val>
            <c:numRef>
              <c:f>'Figure 21'!$I$53:$I$59</c:f>
              <c:numCache/>
            </c:numRef>
          </c:val>
        </c:ser>
        <c:ser>
          <c:idx val="2"/>
          <c:order val="2"/>
          <c:tx>
            <c:strRef>
              <c:f>'Figure 21'!$J$52</c:f>
              <c:strCache>
                <c:ptCount val="1"/>
                <c:pt idx="0">
                  <c:v>All/most of the time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21'!$B$53:$B$59</c:f>
              <c:strCache/>
            </c:strRef>
          </c:cat>
          <c:val>
            <c:numRef>
              <c:f>'Figure 21'!$J$53:$J$59</c:f>
              <c:numCache/>
            </c:numRef>
          </c:val>
        </c:ser>
        <c:overlap val="100"/>
        <c:gapWidth val="99"/>
        <c:axId val="14539122"/>
        <c:axId val="63743235"/>
      </c:barChart>
      <c:catAx>
        <c:axId val="14539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3743235"/>
        <c:crosses val="autoZero"/>
        <c:auto val="1"/>
        <c:lblOffset val="100"/>
        <c:noMultiLvlLbl val="0"/>
      </c:catAx>
      <c:valAx>
        <c:axId val="63743235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4539122"/>
        <c:crosses val="autoZero"/>
        <c:crossBetween val="between"/>
        <c:dispUnits/>
        <c:majorUnit val="20"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/>
  </c:printSettings>
  <c:date1904 val="0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5"/>
          <c:y val="0.0405"/>
          <c:w val="0.895"/>
          <c:h val="0.8297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chemeClr val="tx2">
                  <a:lumMod val="75000"/>
                </a:schemeClr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0.08875"/>
                  <c:y val="0.021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Netherlands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6525"/>
                  <c:y val="-0.020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Finland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8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Ireland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1175"/>
                  <c:y val="0.028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Belgium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0825"/>
                  <c:y val="0.064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Luxembourg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2025"/>
                  <c:y val="-0.061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Denmark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0975"/>
                  <c:y val="-0.015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Austria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07075"/>
                  <c:y val="-0.018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Sweden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0875"/>
                  <c:y val="0.005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Slovenia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.0275"/>
                  <c:y val="0.049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United Kingdom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-0.0097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Slovakia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-0.0145"/>
                  <c:y val="-0.018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Spain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-0.06575"/>
                  <c:y val="-0.010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France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-0.009"/>
                  <c:y val="-0.006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Malta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-0.0805"/>
                  <c:y val="-0.015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Poland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-0.07625"/>
                  <c:y val="-0.021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Germany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-0.008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Czech Republic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-0.0135"/>
                  <c:y val="-0.020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EU-28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-0.0097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Croatia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-0.008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Lithuania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-0.0155"/>
                  <c:y val="-0.019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Hungary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-0.00425"/>
                  <c:y val="0.012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Cyprus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-0.0092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Italy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-0.008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Estonia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-0.008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Portugal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-0.0097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Romania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-0.008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Latvia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-0.0097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Bulgaria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-0.006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Greece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-0.03425"/>
                  <c:y val="0.067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Switzerland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-0.007"/>
                  <c:y val="0.037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Iceland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-0.06975"/>
                  <c:y val="-0.073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Norway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-0.0097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Serbia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'Figure 22'!$B$90:$B$123</c:f>
              <c:numCache/>
            </c:numRef>
          </c:xVal>
          <c:yVal>
            <c:numRef>
              <c:f>'Figure 22'!$C$90:$C$123</c:f>
              <c:numCache/>
            </c:numRef>
          </c:yVal>
          <c:smooth val="0"/>
        </c:ser>
        <c:axId val="36818204"/>
        <c:axId val="62928381"/>
      </c:scatterChart>
      <c:valAx>
        <c:axId val="368182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u="none" baseline="0">
                    <a:latin typeface="Arial"/>
                    <a:ea typeface="Arial"/>
                    <a:cs typeface="Arial"/>
                  </a:rPr>
                  <a:t>Low life satisfaction</a:t>
                </a:r>
              </a:p>
            </c:rich>
          </c:tx>
          <c:layout>
            <c:manualLayout>
              <c:xMode val="edge"/>
              <c:yMode val="edge"/>
              <c:x val="0.42675"/>
              <c:y val="0.93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62928381"/>
        <c:crosses val="autoZero"/>
        <c:crossBetween val="midCat"/>
        <c:dispUnits/>
      </c:valAx>
      <c:valAx>
        <c:axId val="629283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u="none" baseline="0">
                    <a:latin typeface="Arial"/>
                    <a:ea typeface="Arial"/>
                    <a:cs typeface="Arial"/>
                  </a:rPr>
                  <a:t>Happy none or little of the time</a:t>
                </a:r>
              </a:p>
            </c:rich>
          </c:tx>
          <c:layout>
            <c:manualLayout>
              <c:xMode val="edge"/>
              <c:yMode val="edge"/>
              <c:x val="0.00675"/>
              <c:y val="0.2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36818204"/>
        <c:crosses val="autoZero"/>
        <c:crossBetween val="midCat"/>
        <c:dispUnits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8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2375"/>
          <c:w val="0.888"/>
          <c:h val="0.88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chemeClr val="tx2">
                  <a:lumMod val="75000"/>
                </a:schemeClr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0.09275"/>
                  <c:y val="0.015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Netherlands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655"/>
                  <c:y val="-0.018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Finland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23"/>
                  <c:y val="0.022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Ireland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48"/>
                  <c:y val="0.065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Belgium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945"/>
                  <c:y val="-0.0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Luxembourg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1005"/>
                  <c:y val="-0.08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Denmark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13"/>
                  <c:y val="0.016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Austria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0555"/>
                  <c:y val="-0.080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Sweden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1925"/>
                  <c:y val="-0.084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Slovenia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.045"/>
                  <c:y val="0.06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United Kingdom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-0.01475"/>
                  <c:y val="0.017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Slovakia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-0.014"/>
                  <c:y val="-0.016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Spain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-0.008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France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-0.008"/>
                  <c:y val="-0.003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Malta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-0.0097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Poland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-0.008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Germany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-0.0135"/>
                  <c:y val="-0.02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Czech Republic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-0.06275"/>
                  <c:y val="-0.015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EU-28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-0.006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Croatia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-0.0097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Lithuania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-0.008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Hungary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-0.0097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Cyprus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-0.008"/>
                  <c:y val="-0.003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Italy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-0.06975"/>
                  <c:y val="-0.017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Estonia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-0.00775"/>
                  <c:y val="-0.00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Portugal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-0.006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Romania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-0.008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Latvia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-0.006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Bulgaria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-0.006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Greece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-0.08725"/>
                  <c:y val="0.074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Switzerland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-0.0255"/>
                  <c:y val="0.024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Iceland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-0.02975"/>
                  <c:y val="-0.036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Norway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-0.006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Serbia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'Figure 23'!$E$90:$E$123</c:f>
              <c:numCache/>
            </c:numRef>
          </c:xVal>
          <c:yVal>
            <c:numRef>
              <c:f>'Figure 23'!$F$90:$F$123</c:f>
              <c:numCache/>
            </c:numRef>
          </c:yVal>
          <c:smooth val="0"/>
        </c:ser>
        <c:axId val="29484518"/>
        <c:axId val="64034071"/>
      </c:scatterChart>
      <c:valAx>
        <c:axId val="29484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u="none" baseline="0">
                    <a:latin typeface="Arial"/>
                    <a:ea typeface="Arial"/>
                    <a:cs typeface="Arial"/>
                  </a:rPr>
                  <a:t>Low 'Meaning</a:t>
                </a:r>
                <a:r>
                  <a:rPr lang="en-US" cap="none" sz="1000" b="0" u="none" baseline="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1000" b="0" u="none" baseline="0">
                    <a:latin typeface="Arial"/>
                    <a:ea typeface="Arial"/>
                    <a:cs typeface="Arial"/>
                  </a:rPr>
                  <a:t>of Life'</a:t>
                </a:r>
              </a:p>
            </c:rich>
          </c:tx>
          <c:layout>
            <c:manualLayout>
              <c:xMode val="edge"/>
              <c:yMode val="edge"/>
              <c:x val="0.422"/>
              <c:y val="0.95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64034071"/>
        <c:crosses val="autoZero"/>
        <c:crossBetween val="midCat"/>
        <c:dispUnits/>
      </c:valAx>
      <c:valAx>
        <c:axId val="640340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u="none" baseline="0">
                    <a:latin typeface="Arial"/>
                    <a:ea typeface="Arial"/>
                    <a:cs typeface="Arial"/>
                  </a:rPr>
                  <a:t>Happy none or little of the time</a:t>
                </a:r>
              </a:p>
            </c:rich>
          </c:tx>
          <c:layout>
            <c:manualLayout>
              <c:xMode val="edge"/>
              <c:yMode val="edge"/>
              <c:x val="0.01125"/>
              <c:y val="0.29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9484518"/>
        <c:crosses val="autoZero"/>
        <c:crossBetween val="midCat"/>
        <c:dispUnits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8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55"/>
          <c:y val="0.04575"/>
          <c:w val="0.87975"/>
          <c:h val="0.79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3'!$B$51</c:f>
              <c:strCache>
                <c:ptCount val="1"/>
                <c:pt idx="0">
                  <c:v>Low (0–5)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3'!$A$52:$A$53</c:f>
              <c:strCache/>
            </c:strRef>
          </c:cat>
          <c:val>
            <c:numRef>
              <c:f>'Figure 3'!$B$52:$B$53</c:f>
              <c:numCache/>
            </c:numRef>
          </c:val>
        </c:ser>
        <c:ser>
          <c:idx val="1"/>
          <c:order val="1"/>
          <c:tx>
            <c:strRef>
              <c:f>'Figure 3'!$C$51</c:f>
              <c:strCache>
                <c:ptCount val="1"/>
                <c:pt idx="0">
                  <c:v>Medium (6–8)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-0.060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-0.0657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3'!$A$52:$A$53</c:f>
              <c:strCache/>
            </c:strRef>
          </c:cat>
          <c:val>
            <c:numRef>
              <c:f>'Figure 3'!$C$52:$C$53</c:f>
              <c:numCache/>
            </c:numRef>
          </c:val>
        </c:ser>
        <c:ser>
          <c:idx val="2"/>
          <c:order val="2"/>
          <c:tx>
            <c:strRef>
              <c:f>'Figure 3'!$D$51</c:f>
              <c:strCache>
                <c:ptCount val="1"/>
                <c:pt idx="0">
                  <c:v>High (9–10)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2"/>
                  <c:y val="-0.003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325"/>
                  <c:y val="-0.0007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3'!$A$52:$A$53</c:f>
              <c:strCache/>
            </c:strRef>
          </c:cat>
          <c:val>
            <c:numRef>
              <c:f>'Figure 3'!$D$52:$D$53</c:f>
              <c:numCache/>
            </c:numRef>
          </c:val>
        </c:ser>
        <c:overlap val="100"/>
        <c:axId val="1702566"/>
        <c:axId val="15323095"/>
      </c:barChart>
      <c:lineChart>
        <c:grouping val="standard"/>
        <c:varyColors val="0"/>
        <c:ser>
          <c:idx val="3"/>
          <c:order val="3"/>
          <c:tx>
            <c:strRef>
              <c:f>'Figure 3'!$E$51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chemeClr val="accent4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ln>
                <a:noFill/>
              </a:ln>
            </c:spPr>
          </c:marker>
          <c:dLbls>
            <c:dLbl>
              <c:idx val="0"/>
              <c:layout>
                <c:manualLayout>
                  <c:x val="0.07825"/>
                  <c:y val="-0.034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8"/>
                  <c:y val="-0.026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3'!$A$52:$A$53</c:f>
              <c:strCache/>
            </c:strRef>
          </c:cat>
          <c:val>
            <c:numRef>
              <c:f>'Figure 3'!$E$52:$E$53</c:f>
              <c:numCache/>
            </c:numRef>
          </c:val>
          <c:smooth val="0"/>
        </c:ser>
        <c:marker val="1"/>
        <c:axId val="3690128"/>
        <c:axId val="33211153"/>
      </c:lineChart>
      <c:catAx>
        <c:axId val="1702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5323095"/>
        <c:crosses val="autoZero"/>
        <c:auto val="1"/>
        <c:lblOffset val="100"/>
        <c:noMultiLvlLbl val="0"/>
      </c:catAx>
      <c:valAx>
        <c:axId val="15323095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702566"/>
        <c:crosses val="autoZero"/>
        <c:crossBetween val="between"/>
        <c:dispUnits/>
        <c:majorUnit val="20"/>
      </c:valAx>
      <c:catAx>
        <c:axId val="3690128"/>
        <c:scaling>
          <c:orientation val="minMax"/>
        </c:scaling>
        <c:axPos val="b"/>
        <c:delete val="1"/>
        <c:majorTickMark val="out"/>
        <c:minorTickMark val="none"/>
        <c:tickLblPos val="nextTo"/>
        <c:crossAx val="33211153"/>
        <c:crosses val="autoZero"/>
        <c:auto val="1"/>
        <c:lblOffset val="100"/>
        <c:noMultiLvlLbl val="0"/>
      </c:catAx>
      <c:valAx>
        <c:axId val="33211153"/>
        <c:scaling>
          <c:orientation val="minMax"/>
          <c:max val="10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3690128"/>
        <c:crosses val="max"/>
        <c:crossBetween val="between"/>
        <c:dispUnits/>
        <c:majorUnit val="2"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15"/>
          <c:y val="0.0345"/>
          <c:w val="0.8985"/>
          <c:h val="0.8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4'!$B$51</c:f>
              <c:strCache>
                <c:ptCount val="1"/>
                <c:pt idx="0">
                  <c:v>Low (0–5)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4'!$A$52:$A$57</c:f>
              <c:strCache/>
            </c:strRef>
          </c:cat>
          <c:val>
            <c:numRef>
              <c:f>'Figure 4'!$B$52:$B$57</c:f>
              <c:numCache/>
            </c:numRef>
          </c:val>
        </c:ser>
        <c:ser>
          <c:idx val="1"/>
          <c:order val="1"/>
          <c:tx>
            <c:strRef>
              <c:f>'Figure 4'!$C$51</c:f>
              <c:strCache>
                <c:ptCount val="1"/>
                <c:pt idx="0">
                  <c:v>Medium (6–8)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-0.060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-0.0657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175"/>
                  <c:y val="0.0782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.08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.0537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015"/>
                  <c:y val="0.048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4'!$A$52:$A$57</c:f>
              <c:strCache/>
            </c:strRef>
          </c:cat>
          <c:val>
            <c:numRef>
              <c:f>'Figure 4'!$C$52:$C$57</c:f>
              <c:numCache/>
            </c:numRef>
          </c:val>
        </c:ser>
        <c:ser>
          <c:idx val="2"/>
          <c:order val="2"/>
          <c:tx>
            <c:strRef>
              <c:f>'Figure 4'!$D$51</c:f>
              <c:strCache>
                <c:ptCount val="1"/>
                <c:pt idx="0">
                  <c:v>High (9–10)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2"/>
                  <c:y val="-0.003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325"/>
                  <c:y val="-0.0007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4'!$A$52:$A$57</c:f>
              <c:strCache/>
            </c:strRef>
          </c:cat>
          <c:val>
            <c:numRef>
              <c:f>'Figure 4'!$D$52:$D$57</c:f>
              <c:numCache/>
            </c:numRef>
          </c:val>
        </c:ser>
        <c:overlap val="100"/>
        <c:axId val="30464922"/>
        <c:axId val="5748843"/>
      </c:barChart>
      <c:lineChart>
        <c:grouping val="standard"/>
        <c:varyColors val="0"/>
        <c:ser>
          <c:idx val="3"/>
          <c:order val="3"/>
          <c:tx>
            <c:strRef>
              <c:f>'Figure 4'!$E$51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chemeClr val="accent4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</c:marker>
          <c:dLbls>
            <c:dLbl>
              <c:idx val="0"/>
              <c:layout>
                <c:manualLayout>
                  <c:x val="0.02275"/>
                  <c:y val="-0.025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22"/>
                  <c:y val="-0.029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2275"/>
                  <c:y val="-0.029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225"/>
                  <c:y val="-0.031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21"/>
                  <c:y val="-0.02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205"/>
                  <c:y val="-0.021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4'!$A$52:$A$57</c:f>
              <c:strCache/>
            </c:strRef>
          </c:cat>
          <c:val>
            <c:numRef>
              <c:f>'Figure 4'!$E$52:$E$57</c:f>
              <c:numCache/>
            </c:numRef>
          </c:val>
          <c:smooth val="0"/>
        </c:ser>
        <c:marker val="1"/>
        <c:axId val="51739588"/>
        <c:axId val="63003109"/>
      </c:lineChart>
      <c:catAx>
        <c:axId val="30464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748843"/>
        <c:crosses val="autoZero"/>
        <c:auto val="1"/>
        <c:lblOffset val="100"/>
        <c:noMultiLvlLbl val="0"/>
      </c:catAx>
      <c:valAx>
        <c:axId val="5748843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0464922"/>
        <c:crosses val="autoZero"/>
        <c:crossBetween val="between"/>
        <c:dispUnits/>
        <c:majorUnit val="20"/>
      </c:valAx>
      <c:catAx>
        <c:axId val="51739588"/>
        <c:scaling>
          <c:orientation val="minMax"/>
        </c:scaling>
        <c:axPos val="b"/>
        <c:delete val="1"/>
        <c:majorTickMark val="out"/>
        <c:minorTickMark val="none"/>
        <c:tickLblPos val="nextTo"/>
        <c:crossAx val="63003109"/>
        <c:crosses val="autoZero"/>
        <c:auto val="1"/>
        <c:lblOffset val="100"/>
        <c:noMultiLvlLbl val="0"/>
      </c:catAx>
      <c:valAx>
        <c:axId val="63003109"/>
        <c:scaling>
          <c:orientation val="minMax"/>
          <c:max val="10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51739588"/>
        <c:crosses val="max"/>
        <c:crossBetween val="between"/>
        <c:dispUnits/>
        <c:majorUnit val="2"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5"/>
          <c:y val="0.02875"/>
          <c:w val="0.903"/>
          <c:h val="0.39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5'!$B$51</c:f>
              <c:strCache>
                <c:ptCount val="1"/>
                <c:pt idx="0">
                  <c:v>Low (0–5)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5'!$A$52:$A$61</c:f>
              <c:strCache/>
            </c:strRef>
          </c:cat>
          <c:val>
            <c:numRef>
              <c:f>'Figure 5'!$B$52:$B$61</c:f>
              <c:numCache/>
            </c:numRef>
          </c:val>
        </c:ser>
        <c:ser>
          <c:idx val="1"/>
          <c:order val="1"/>
          <c:tx>
            <c:strRef>
              <c:f>'Figure 5'!$C$51</c:f>
              <c:strCache>
                <c:ptCount val="1"/>
                <c:pt idx="0">
                  <c:v>Medium (6–8)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.028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.006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025"/>
                  <c:y val="0.0112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.0067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.012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.0072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5'!$A$52:$A$61</c:f>
              <c:strCache/>
            </c:strRef>
          </c:cat>
          <c:val>
            <c:numRef>
              <c:f>'Figure 5'!$C$52:$C$61</c:f>
              <c:numCache/>
            </c:numRef>
          </c:val>
        </c:ser>
        <c:ser>
          <c:idx val="2"/>
          <c:order val="2"/>
          <c:tx>
            <c:strRef>
              <c:f>'Figure 5'!$D$51</c:f>
              <c:strCache>
                <c:ptCount val="1"/>
                <c:pt idx="0">
                  <c:v>High (9–10)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2"/>
                  <c:y val="-0.003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325"/>
                  <c:y val="-0.0007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5'!$A$52:$A$61</c:f>
              <c:strCache/>
            </c:strRef>
          </c:cat>
          <c:val>
            <c:numRef>
              <c:f>'Figure 5'!$D$52:$D$61</c:f>
              <c:numCache/>
            </c:numRef>
          </c:val>
        </c:ser>
        <c:overlap val="100"/>
        <c:gapWidth val="99"/>
        <c:axId val="30157070"/>
        <c:axId val="2978175"/>
      </c:barChart>
      <c:lineChart>
        <c:grouping val="standard"/>
        <c:varyColors val="0"/>
        <c:ser>
          <c:idx val="3"/>
          <c:order val="3"/>
          <c:tx>
            <c:strRef>
              <c:f>'Figure 5'!$E$51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chemeClr val="accent4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ln>
                <a:noFill/>
              </a:ln>
            </c:spPr>
          </c:marker>
          <c:dLbls>
            <c:dLbl>
              <c:idx val="0"/>
              <c:layout>
                <c:manualLayout>
                  <c:x val="0.01425"/>
                  <c:y val="-0.031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1125"/>
                  <c:y val="-0.028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15"/>
                  <c:y val="-0.031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13"/>
                  <c:y val="-0.028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13"/>
                  <c:y val="-0.026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145"/>
                  <c:y val="-0.028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1425"/>
                  <c:y val="-0.024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01375"/>
                  <c:y val="-0.029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.011"/>
                  <c:y val="-0.0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.0125"/>
                  <c:y val="-0.018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5'!$A$52:$A$61</c:f>
              <c:strCache/>
            </c:strRef>
          </c:cat>
          <c:val>
            <c:numRef>
              <c:f>'Figure 5'!$E$52:$E$61</c:f>
              <c:numCache/>
            </c:numRef>
          </c:val>
          <c:smooth val="0"/>
        </c:ser>
        <c:marker val="1"/>
        <c:axId val="26803576"/>
        <c:axId val="39905593"/>
      </c:lineChart>
      <c:catAx>
        <c:axId val="30157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8175"/>
        <c:crosses val="autoZero"/>
        <c:auto val="1"/>
        <c:lblOffset val="100"/>
        <c:noMultiLvlLbl val="0"/>
      </c:catAx>
      <c:valAx>
        <c:axId val="2978175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0157070"/>
        <c:crosses val="autoZero"/>
        <c:crossBetween val="between"/>
        <c:dispUnits/>
        <c:majorUnit val="20"/>
      </c:valAx>
      <c:catAx>
        <c:axId val="26803576"/>
        <c:scaling>
          <c:orientation val="minMax"/>
        </c:scaling>
        <c:axPos val="b"/>
        <c:delete val="1"/>
        <c:majorTickMark val="out"/>
        <c:minorTickMark val="none"/>
        <c:tickLblPos val="nextTo"/>
        <c:crossAx val="39905593"/>
        <c:crosses val="autoZero"/>
        <c:auto val="1"/>
        <c:lblOffset val="100"/>
        <c:noMultiLvlLbl val="0"/>
      </c:catAx>
      <c:valAx>
        <c:axId val="39905593"/>
        <c:scaling>
          <c:orientation val="minMax"/>
          <c:max val="10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26803576"/>
        <c:crosses val="max"/>
        <c:crossBetween val="between"/>
        <c:dispUnits/>
        <c:majorUnit val="2"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55"/>
          <c:y val="0.03425"/>
          <c:w val="0.883"/>
          <c:h val="0.75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6'!$B$51</c:f>
              <c:strCache>
                <c:ptCount val="1"/>
                <c:pt idx="0">
                  <c:v>Low (0–5)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6'!$A$52:$A$58</c:f>
              <c:strCache/>
            </c:strRef>
          </c:cat>
          <c:val>
            <c:numRef>
              <c:f>'Figure 6'!$B$52:$B$58</c:f>
              <c:numCache/>
            </c:numRef>
          </c:val>
        </c:ser>
        <c:ser>
          <c:idx val="1"/>
          <c:order val="1"/>
          <c:tx>
            <c:strRef>
              <c:f>'Figure 6'!$C$51</c:f>
              <c:strCache>
                <c:ptCount val="1"/>
                <c:pt idx="0">
                  <c:v>Medium (6–8)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-0.018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.0027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-0.0147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025"/>
                  <c:y val="-0.0137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.003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-0.0032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015"/>
                  <c:y val="0.0007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6'!$A$52:$A$58</c:f>
              <c:strCache/>
            </c:strRef>
          </c:cat>
          <c:val>
            <c:numRef>
              <c:f>'Figure 6'!$C$52:$C$58</c:f>
              <c:numCache/>
            </c:numRef>
          </c:val>
        </c:ser>
        <c:ser>
          <c:idx val="2"/>
          <c:order val="2"/>
          <c:tx>
            <c:strRef>
              <c:f>'Figure 6'!$D$51</c:f>
              <c:strCache>
                <c:ptCount val="1"/>
                <c:pt idx="0">
                  <c:v>High (9–10)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2"/>
                  <c:y val="-0.003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325"/>
                  <c:y val="-0.0007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-0.03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6'!$A$52:$A$58</c:f>
              <c:strCache/>
            </c:strRef>
          </c:cat>
          <c:val>
            <c:numRef>
              <c:f>'Figure 6'!$D$52:$D$58</c:f>
              <c:numCache/>
            </c:numRef>
          </c:val>
        </c:ser>
        <c:overlap val="100"/>
        <c:axId val="23606018"/>
        <c:axId val="11127571"/>
      </c:barChart>
      <c:lineChart>
        <c:grouping val="standard"/>
        <c:varyColors val="0"/>
        <c:ser>
          <c:idx val="3"/>
          <c:order val="3"/>
          <c:tx>
            <c:strRef>
              <c:f>'Figure 6'!$E$51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chemeClr val="accent4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ln>
                <a:noFill/>
              </a:ln>
            </c:spPr>
          </c:marker>
          <c:dLbls>
            <c:dLbl>
              <c:idx val="0"/>
              <c:layout>
                <c:manualLayout>
                  <c:x val="0.01625"/>
                  <c:y val="-0.048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1775"/>
                  <c:y val="-0.044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1625"/>
                  <c:y val="-0.032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1775"/>
                  <c:y val="-0.034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18"/>
                  <c:y val="-0.034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18"/>
                  <c:y val="-0.039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15"/>
                  <c:y val="-0.018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25400">
                <a:noFill/>
              </a:ln>
            </c:sp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6'!$A$52:$A$58</c:f>
              <c:strCache/>
            </c:strRef>
          </c:cat>
          <c:val>
            <c:numRef>
              <c:f>'Figure 6'!$E$52:$E$58</c:f>
              <c:numCache/>
            </c:numRef>
          </c:val>
          <c:smooth val="0"/>
        </c:ser>
        <c:marker val="1"/>
        <c:axId val="33039276"/>
        <c:axId val="28918029"/>
      </c:lineChart>
      <c:catAx>
        <c:axId val="23606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1127571"/>
        <c:crosses val="autoZero"/>
        <c:auto val="1"/>
        <c:lblOffset val="100"/>
        <c:noMultiLvlLbl val="0"/>
      </c:catAx>
      <c:valAx>
        <c:axId val="11127571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3606018"/>
        <c:crosses val="autoZero"/>
        <c:crossBetween val="between"/>
        <c:dispUnits/>
        <c:majorUnit val="20"/>
      </c:valAx>
      <c:catAx>
        <c:axId val="33039276"/>
        <c:scaling>
          <c:orientation val="minMax"/>
        </c:scaling>
        <c:axPos val="b"/>
        <c:delete val="1"/>
        <c:majorTickMark val="out"/>
        <c:minorTickMark val="none"/>
        <c:tickLblPos val="nextTo"/>
        <c:crossAx val="28918029"/>
        <c:crosses val="autoZero"/>
        <c:auto val="1"/>
        <c:lblOffset val="100"/>
        <c:noMultiLvlLbl val="0"/>
      </c:catAx>
      <c:valAx>
        <c:axId val="28918029"/>
        <c:scaling>
          <c:orientation val="minMax"/>
          <c:max val="10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33039276"/>
        <c:crosses val="max"/>
        <c:crossBetween val="between"/>
        <c:dispUnits/>
        <c:majorUnit val="2"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9"/>
          <c:y val="0.03775"/>
          <c:w val="0.89125"/>
          <c:h val="0.80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7'!$B$51</c:f>
              <c:strCache>
                <c:ptCount val="1"/>
                <c:pt idx="0">
                  <c:v>Low (0–5)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7'!$A$52:$A$54</c:f>
              <c:strCache/>
            </c:strRef>
          </c:cat>
          <c:val>
            <c:numRef>
              <c:f>'Figure 7'!$B$52:$B$54</c:f>
              <c:numCache/>
            </c:numRef>
          </c:val>
        </c:ser>
        <c:ser>
          <c:idx val="1"/>
          <c:order val="1"/>
          <c:tx>
            <c:strRef>
              <c:f>'Figure 7'!$C$51</c:f>
              <c:strCache>
                <c:ptCount val="1"/>
                <c:pt idx="0">
                  <c:v>Medium (6–8)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-0.060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-0.0657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175"/>
                  <c:y val="0.0782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7'!$A$52:$A$54</c:f>
              <c:strCache/>
            </c:strRef>
          </c:cat>
          <c:val>
            <c:numRef>
              <c:f>'Figure 7'!$C$52:$C$54</c:f>
              <c:numCache/>
            </c:numRef>
          </c:val>
        </c:ser>
        <c:ser>
          <c:idx val="2"/>
          <c:order val="2"/>
          <c:tx>
            <c:strRef>
              <c:f>'Figure 7'!$D$51</c:f>
              <c:strCache>
                <c:ptCount val="1"/>
                <c:pt idx="0">
                  <c:v>High (9–10)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2"/>
                  <c:y val="-0.003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325"/>
                  <c:y val="-0.0007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7'!$A$52:$A$54</c:f>
              <c:strCache/>
            </c:strRef>
          </c:cat>
          <c:val>
            <c:numRef>
              <c:f>'Figure 7'!$D$52:$D$54</c:f>
              <c:numCache/>
            </c:numRef>
          </c:val>
        </c:ser>
        <c:overlap val="100"/>
        <c:axId val="58935670"/>
        <c:axId val="60658983"/>
      </c:barChart>
      <c:lineChart>
        <c:grouping val="standard"/>
        <c:varyColors val="0"/>
        <c:ser>
          <c:idx val="3"/>
          <c:order val="3"/>
          <c:tx>
            <c:strRef>
              <c:f>'Figure 7'!$E$51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chemeClr val="accent4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ln>
                <a:noFill/>
              </a:ln>
            </c:spPr>
          </c:marker>
          <c:dLbls>
            <c:dLbl>
              <c:idx val="0"/>
              <c:layout>
                <c:manualLayout>
                  <c:x val="0.05075"/>
                  <c:y val="-0.051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4975"/>
                  <c:y val="-0.041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505"/>
                  <c:y val="-0.022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7'!$A$52:$A$54</c:f>
              <c:strCache/>
            </c:strRef>
          </c:cat>
          <c:val>
            <c:numRef>
              <c:f>'Figure 7'!$E$52:$E$54</c:f>
              <c:numCache/>
            </c:numRef>
          </c:val>
          <c:smooth val="0"/>
        </c:ser>
        <c:marker val="1"/>
        <c:axId val="9059936"/>
        <c:axId val="14430561"/>
      </c:lineChart>
      <c:catAx>
        <c:axId val="58935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0658983"/>
        <c:crosses val="autoZero"/>
        <c:auto val="1"/>
        <c:lblOffset val="100"/>
        <c:noMultiLvlLbl val="0"/>
      </c:catAx>
      <c:valAx>
        <c:axId val="60658983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8935670"/>
        <c:crosses val="autoZero"/>
        <c:crossBetween val="between"/>
        <c:dispUnits/>
        <c:majorUnit val="20"/>
      </c:valAx>
      <c:catAx>
        <c:axId val="9059936"/>
        <c:scaling>
          <c:orientation val="minMax"/>
        </c:scaling>
        <c:axPos val="b"/>
        <c:delete val="1"/>
        <c:majorTickMark val="out"/>
        <c:minorTickMark val="none"/>
        <c:tickLblPos val="nextTo"/>
        <c:crossAx val="14430561"/>
        <c:crosses val="autoZero"/>
        <c:auto val="1"/>
        <c:lblOffset val="100"/>
        <c:noMultiLvlLbl val="0"/>
      </c:catAx>
      <c:valAx>
        <c:axId val="14430561"/>
        <c:scaling>
          <c:orientation val="minMax"/>
          <c:max val="10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9059936"/>
        <c:crosses val="max"/>
        <c:crossBetween val="between"/>
        <c:dispUnits/>
        <c:majorUnit val="2"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25"/>
          <c:y val="0.03725"/>
          <c:w val="0.893"/>
          <c:h val="0.81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8'!$B$51</c:f>
              <c:strCache>
                <c:ptCount val="1"/>
                <c:pt idx="0">
                  <c:v>Low (0–5)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8'!$A$52:$A$54</c:f>
              <c:strCache/>
            </c:strRef>
          </c:cat>
          <c:val>
            <c:numRef>
              <c:f>'Figure 8'!$B$52:$B$54</c:f>
              <c:numCache/>
            </c:numRef>
          </c:val>
        </c:ser>
        <c:ser>
          <c:idx val="1"/>
          <c:order val="1"/>
          <c:tx>
            <c:strRef>
              <c:f>'Figure 8'!$C$51</c:f>
              <c:strCache>
                <c:ptCount val="1"/>
                <c:pt idx="0">
                  <c:v>Medium (6–8)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125"/>
                  <c:y val="0.013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-0.0032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-0.0147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8'!$A$52:$A$54</c:f>
              <c:strCache/>
            </c:strRef>
          </c:cat>
          <c:val>
            <c:numRef>
              <c:f>'Figure 8'!$C$52:$C$54</c:f>
              <c:numCache/>
            </c:numRef>
          </c:val>
        </c:ser>
        <c:ser>
          <c:idx val="2"/>
          <c:order val="2"/>
          <c:tx>
            <c:strRef>
              <c:f>'Figure 8'!$D$51</c:f>
              <c:strCache>
                <c:ptCount val="1"/>
                <c:pt idx="0">
                  <c:v>High (9–10)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2"/>
                  <c:y val="-0.003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325"/>
                  <c:y val="-0.0007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8'!$A$52:$A$54</c:f>
              <c:strCache/>
            </c:strRef>
          </c:cat>
          <c:val>
            <c:numRef>
              <c:f>'Figure 8'!$D$52:$D$54</c:f>
              <c:numCache/>
            </c:numRef>
          </c:val>
        </c:ser>
        <c:overlap val="100"/>
        <c:axId val="62766186"/>
        <c:axId val="28024763"/>
      </c:barChart>
      <c:lineChart>
        <c:grouping val="standard"/>
        <c:varyColors val="0"/>
        <c:ser>
          <c:idx val="3"/>
          <c:order val="3"/>
          <c:tx>
            <c:strRef>
              <c:f>'Figure 8'!$E$51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chemeClr val="accent4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ln>
                <a:noFill/>
              </a:ln>
            </c:spPr>
          </c:marker>
          <c:dLbls>
            <c:dLbl>
              <c:idx val="0"/>
              <c:layout>
                <c:manualLayout>
                  <c:x val="0.05025"/>
                  <c:y val="-0.038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5075"/>
                  <c:y val="-0.03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505"/>
                  <c:y val="-0.016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8'!$A$52:$A$54</c:f>
              <c:strCache/>
            </c:strRef>
          </c:cat>
          <c:val>
            <c:numRef>
              <c:f>'Figure 8'!$E$52:$E$54</c:f>
              <c:numCache/>
            </c:numRef>
          </c:val>
          <c:smooth val="0"/>
        </c:ser>
        <c:marker val="1"/>
        <c:axId val="50896276"/>
        <c:axId val="55413301"/>
      </c:lineChart>
      <c:catAx>
        <c:axId val="62766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8024763"/>
        <c:crosses val="autoZero"/>
        <c:auto val="1"/>
        <c:lblOffset val="100"/>
        <c:noMultiLvlLbl val="0"/>
      </c:catAx>
      <c:valAx>
        <c:axId val="28024763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2766186"/>
        <c:crosses val="autoZero"/>
        <c:crossBetween val="between"/>
        <c:dispUnits/>
        <c:majorUnit val="20"/>
      </c:valAx>
      <c:catAx>
        <c:axId val="50896276"/>
        <c:scaling>
          <c:orientation val="minMax"/>
        </c:scaling>
        <c:axPos val="b"/>
        <c:delete val="1"/>
        <c:majorTickMark val="out"/>
        <c:minorTickMark val="none"/>
        <c:tickLblPos val="nextTo"/>
        <c:crossAx val="55413301"/>
        <c:crosses val="autoZero"/>
        <c:auto val="1"/>
        <c:lblOffset val="100"/>
        <c:noMultiLvlLbl val="0"/>
      </c:catAx>
      <c:valAx>
        <c:axId val="55413301"/>
        <c:scaling>
          <c:orientation val="minMax"/>
          <c:max val="10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50896276"/>
        <c:crosses val="max"/>
        <c:crossBetween val="between"/>
        <c:dispUnits/>
        <c:majorUnit val="2"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625"/>
          <c:y val="0.03625"/>
          <c:w val="0.87925"/>
          <c:h val="0.8612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chemeClr val="tx2">
                  <a:lumMod val="75000"/>
                </a:schemeClr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0.008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u="none" baseline="0">
                        <a:latin typeface="Arial"/>
                        <a:ea typeface="Arial"/>
                        <a:cs typeface="Arial"/>
                      </a:rPr>
                      <a:t>Bulgaria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145"/>
                  <c:y val="0.021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u="none" baseline="0">
                        <a:latin typeface="Arial"/>
                        <a:ea typeface="Arial"/>
                        <a:cs typeface="Arial"/>
                      </a:rPr>
                      <a:t>Portugal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7575"/>
                  <c:y val="0.007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u="none" baseline="0">
                        <a:latin typeface="Arial"/>
                        <a:ea typeface="Arial"/>
                        <a:cs typeface="Arial"/>
                      </a:rPr>
                      <a:t>Hungary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5125"/>
                  <c:y val="0.080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u="none" baseline="0">
                        <a:latin typeface="Arial"/>
                        <a:ea typeface="Arial"/>
                        <a:cs typeface="Arial"/>
                      </a:rPr>
                      <a:t>Greece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115"/>
                  <c:y val="-0.01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u="none" baseline="0">
                        <a:latin typeface="Arial"/>
                        <a:ea typeface="Arial"/>
                        <a:cs typeface="Arial"/>
                      </a:rPr>
                      <a:t>Cyprus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6975"/>
                  <c:y val="-0.003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u="none" baseline="0">
                        <a:latin typeface="Arial"/>
                        <a:ea typeface="Arial"/>
                        <a:cs typeface="Arial"/>
                      </a:rPr>
                      <a:t>Croatia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0975"/>
                  <c:y val="-0.003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u="none" baseline="0">
                        <a:latin typeface="Arial"/>
                        <a:ea typeface="Arial"/>
                        <a:cs typeface="Arial"/>
                      </a:rPr>
                      <a:t>Estonia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06125"/>
                  <c:y val="-0.01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u="none" baseline="0">
                        <a:latin typeface="Arial"/>
                        <a:ea typeface="Arial"/>
                        <a:cs typeface="Arial"/>
                      </a:rPr>
                      <a:t>Latvia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08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u="none" baseline="0">
                        <a:latin typeface="Arial"/>
                        <a:ea typeface="Arial"/>
                        <a:cs typeface="Arial"/>
                      </a:rPr>
                      <a:t>Italy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7975"/>
                  <c:y val="-0.009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u="none" baseline="0">
                        <a:latin typeface="Arial"/>
                        <a:ea typeface="Arial"/>
                        <a:cs typeface="Arial"/>
                      </a:rPr>
                      <a:t>Lithuania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-0.00975"/>
                  <c:y val="0.006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u="none" baseline="0">
                        <a:latin typeface="Arial"/>
                        <a:ea typeface="Arial"/>
                        <a:cs typeface="Arial"/>
                      </a:rPr>
                      <a:t>Spain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.084"/>
                  <c:y val="0.159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u="none" baseline="0">
                        <a:latin typeface="Arial"/>
                        <a:ea typeface="Arial"/>
                        <a:cs typeface="Arial"/>
                      </a:rPr>
                      <a:t>Czech Republic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-0.075"/>
                  <c:y val="-0.006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u="none" baseline="0">
                        <a:latin typeface="Arial"/>
                        <a:ea typeface="Arial"/>
                        <a:cs typeface="Arial"/>
                      </a:rPr>
                      <a:t>Slovakia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.142"/>
                  <c:y val="0.02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u="none" baseline="0">
                        <a:latin typeface="Arial"/>
                        <a:ea typeface="Arial"/>
                        <a:cs typeface="Arial"/>
                      </a:rPr>
                      <a:t>Slovenia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-0.00825"/>
                  <c:y val="0.001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u="none" baseline="0">
                        <a:latin typeface="Arial"/>
                        <a:ea typeface="Arial"/>
                        <a:cs typeface="Arial"/>
                      </a:rPr>
                      <a:t>France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-0.0415"/>
                  <c:y val="-0.026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u="none" baseline="0">
                        <a:latin typeface="Arial"/>
                        <a:ea typeface="Arial"/>
                        <a:cs typeface="Arial"/>
                      </a:rPr>
                      <a:t>EU-28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-0.055"/>
                  <c:y val="-0.017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u="none" baseline="0">
                        <a:latin typeface="Arial"/>
                        <a:ea typeface="Arial"/>
                        <a:cs typeface="Arial"/>
                      </a:rPr>
                      <a:t>Malta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-0.07975"/>
                  <c:y val="-0.009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u="none" baseline="0">
                        <a:latin typeface="Arial"/>
                        <a:ea typeface="Arial"/>
                        <a:cs typeface="Arial"/>
                      </a:rPr>
                      <a:t>Romania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-0.008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u="none" baseline="0">
                        <a:latin typeface="Arial"/>
                        <a:ea typeface="Arial"/>
                        <a:cs typeface="Arial"/>
                      </a:rPr>
                      <a:t>Germany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-0.098"/>
                  <c:y val="-0.028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u="none" baseline="0">
                        <a:latin typeface="Arial"/>
                        <a:ea typeface="Arial"/>
                        <a:cs typeface="Arial"/>
                      </a:rPr>
                      <a:t>United Kingdom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-0.0615"/>
                  <c:y val="-0.022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u="none" baseline="0">
                        <a:latin typeface="Arial"/>
                        <a:ea typeface="Arial"/>
                        <a:cs typeface="Arial"/>
                      </a:rPr>
                      <a:t>Poland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-0.0097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u="none" baseline="0">
                        <a:latin typeface="Arial"/>
                        <a:ea typeface="Arial"/>
                        <a:cs typeface="Arial"/>
                      </a:rPr>
                      <a:t>Luxembourg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-0.00975"/>
                  <c:y val="-0.003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u="none" baseline="0">
                        <a:latin typeface="Arial"/>
                        <a:ea typeface="Arial"/>
                        <a:cs typeface="Arial"/>
                      </a:rPr>
                      <a:t>Belgium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-0.01375"/>
                  <c:y val="0.018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u="none" baseline="0">
                        <a:latin typeface="Arial"/>
                        <a:ea typeface="Arial"/>
                        <a:cs typeface="Arial"/>
                      </a:rPr>
                      <a:t>Netherlands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-0.00875"/>
                  <c:y val="-0.00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u="none" baseline="0">
                        <a:latin typeface="Arial"/>
                        <a:ea typeface="Arial"/>
                        <a:cs typeface="Arial"/>
                      </a:rPr>
                      <a:t>Austria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-0.008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u="none" baseline="0">
                        <a:latin typeface="Arial"/>
                        <a:ea typeface="Arial"/>
                        <a:cs typeface="Arial"/>
                      </a:rPr>
                      <a:t>Norway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-0.068"/>
                  <c:y val="0.008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u="none" baseline="0">
                        <a:latin typeface="Arial"/>
                        <a:ea typeface="Arial"/>
                        <a:cs typeface="Arial"/>
                      </a:rPr>
                      <a:t>Iceland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-0.00975"/>
                  <c:y val="-0.009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u="none" baseline="0">
                        <a:latin typeface="Arial"/>
                        <a:ea typeface="Arial"/>
                        <a:cs typeface="Arial"/>
                      </a:rPr>
                      <a:t>Sweden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-0.0195"/>
                  <c:y val="-0.028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u="none" baseline="0">
                        <a:latin typeface="Arial"/>
                        <a:ea typeface="Arial"/>
                        <a:cs typeface="Arial"/>
                      </a:rPr>
                      <a:t>Denmark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-0.066"/>
                  <c:y val="-0.014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u="none" baseline="0">
                        <a:latin typeface="Arial"/>
                        <a:ea typeface="Arial"/>
                        <a:cs typeface="Arial"/>
                      </a:rPr>
                      <a:t>Finland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-0.0097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u="none" baseline="0">
                        <a:latin typeface="Arial"/>
                        <a:ea typeface="Arial"/>
                        <a:cs typeface="Arial"/>
                      </a:rPr>
                      <a:t>Switzerland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-0.008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u="none" baseline="0">
                        <a:latin typeface="Arial"/>
                        <a:ea typeface="Arial"/>
                        <a:cs typeface="Arial"/>
                      </a:rPr>
                      <a:t>Ireland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'Figure 9'!$C$93:$C$124</c:f>
              <c:numCache/>
            </c:numRef>
          </c:xVal>
          <c:yVal>
            <c:numRef>
              <c:f>'Figure 9'!$D$93:$D$124</c:f>
              <c:numCache/>
            </c:numRef>
          </c:yVal>
          <c:smooth val="0"/>
        </c:ser>
        <c:axId val="28957662"/>
        <c:axId val="59292367"/>
      </c:scatterChart>
      <c:valAx>
        <c:axId val="289576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u="none" baseline="0">
                    <a:latin typeface="Arial"/>
                    <a:ea typeface="Arial"/>
                    <a:cs typeface="Arial"/>
                  </a:rPr>
                  <a:t>GDP PPS per capita</a:t>
                </a:r>
              </a:p>
            </c:rich>
          </c:tx>
          <c:layout>
            <c:manualLayout>
              <c:xMode val="edge"/>
              <c:yMode val="edge"/>
              <c:x val="0.43225"/>
              <c:y val="0.95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9292367"/>
        <c:crosses val="autoZero"/>
        <c:crossBetween val="midCat"/>
        <c:dispUnits/>
      </c:valAx>
      <c:valAx>
        <c:axId val="59292367"/>
        <c:scaling>
          <c:orientation val="minMax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u="none" baseline="0">
                    <a:latin typeface="Arial"/>
                    <a:ea typeface="Arial"/>
                    <a:cs typeface="Arial"/>
                  </a:rPr>
                  <a:t>Overall life satisfaction</a:t>
                </a:r>
              </a:p>
            </c:rich>
          </c:tx>
          <c:layout>
            <c:manualLayout>
              <c:xMode val="edge"/>
              <c:yMode val="edge"/>
              <c:x val="0.0025"/>
              <c:y val="0.27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8957662"/>
        <c:crosses val="autoZero"/>
        <c:crossBetween val="midCat"/>
        <c:dispUnits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4</xdr:row>
      <xdr:rowOff>28575</xdr:rowOff>
    </xdr:from>
    <xdr:to>
      <xdr:col>6</xdr:col>
      <xdr:colOff>333375</xdr:colOff>
      <xdr:row>29</xdr:row>
      <xdr:rowOff>19050</xdr:rowOff>
    </xdr:to>
    <xdr:graphicFrame macro="">
      <xdr:nvGraphicFramePr>
        <xdr:cNvPr id="2" name="Chart 1"/>
        <xdr:cNvGraphicFramePr/>
      </xdr:nvGraphicFramePr>
      <xdr:xfrm>
        <a:off x="828675" y="733425"/>
        <a:ext cx="453390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19050</xdr:colOff>
      <xdr:row>3</xdr:row>
      <xdr:rowOff>38100</xdr:rowOff>
    </xdr:from>
    <xdr:to>
      <xdr:col>10</xdr:col>
      <xdr:colOff>95250</xdr:colOff>
      <xdr:row>25</xdr:row>
      <xdr:rowOff>47625</xdr:rowOff>
    </xdr:to>
    <xdr:graphicFrame macro="">
      <xdr:nvGraphicFramePr>
        <xdr:cNvPr id="2" name="Diagramm 1"/>
        <xdr:cNvGraphicFramePr/>
      </xdr:nvGraphicFramePr>
      <xdr:xfrm>
        <a:off x="857250" y="590550"/>
        <a:ext cx="76200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3</xdr:row>
      <xdr:rowOff>142875</xdr:rowOff>
    </xdr:from>
    <xdr:to>
      <xdr:col>10</xdr:col>
      <xdr:colOff>38100</xdr:colOff>
      <xdr:row>30</xdr:row>
      <xdr:rowOff>19050</xdr:rowOff>
    </xdr:to>
    <xdr:graphicFrame macro="">
      <xdr:nvGraphicFramePr>
        <xdr:cNvPr id="4" name="Chart 1"/>
        <xdr:cNvGraphicFramePr/>
      </xdr:nvGraphicFramePr>
      <xdr:xfrm>
        <a:off x="800100" y="647700"/>
        <a:ext cx="7620000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4</xdr:row>
      <xdr:rowOff>9525</xdr:rowOff>
    </xdr:from>
    <xdr:to>
      <xdr:col>10</xdr:col>
      <xdr:colOff>66675</xdr:colOff>
      <xdr:row>30</xdr:row>
      <xdr:rowOff>38100</xdr:rowOff>
    </xdr:to>
    <xdr:graphicFrame macro="">
      <xdr:nvGraphicFramePr>
        <xdr:cNvPr id="3" name="Chart 1"/>
        <xdr:cNvGraphicFramePr/>
      </xdr:nvGraphicFramePr>
      <xdr:xfrm>
        <a:off x="828675" y="714375"/>
        <a:ext cx="762000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123825</xdr:rowOff>
    </xdr:from>
    <xdr:to>
      <xdr:col>10</xdr:col>
      <xdr:colOff>76200</xdr:colOff>
      <xdr:row>30</xdr:row>
      <xdr:rowOff>0</xdr:rowOff>
    </xdr:to>
    <xdr:graphicFrame macro="">
      <xdr:nvGraphicFramePr>
        <xdr:cNvPr id="7" name="Chart 1"/>
        <xdr:cNvGraphicFramePr/>
      </xdr:nvGraphicFramePr>
      <xdr:xfrm>
        <a:off x="838200" y="628650"/>
        <a:ext cx="7620000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3</xdr:row>
      <xdr:rowOff>76200</xdr:rowOff>
    </xdr:from>
    <xdr:to>
      <xdr:col>10</xdr:col>
      <xdr:colOff>0</xdr:colOff>
      <xdr:row>29</xdr:row>
      <xdr:rowOff>104775</xdr:rowOff>
    </xdr:to>
    <xdr:graphicFrame macro="">
      <xdr:nvGraphicFramePr>
        <xdr:cNvPr id="2" name="Chart 1"/>
        <xdr:cNvGraphicFramePr/>
      </xdr:nvGraphicFramePr>
      <xdr:xfrm>
        <a:off x="723900" y="590550"/>
        <a:ext cx="762000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4</xdr:row>
      <xdr:rowOff>104775</xdr:rowOff>
    </xdr:from>
    <xdr:to>
      <xdr:col>6</xdr:col>
      <xdr:colOff>19050</xdr:colOff>
      <xdr:row>28</xdr:row>
      <xdr:rowOff>9525</xdr:rowOff>
    </xdr:to>
    <xdr:graphicFrame macro="">
      <xdr:nvGraphicFramePr>
        <xdr:cNvPr id="3" name="Chart 1"/>
        <xdr:cNvGraphicFramePr/>
      </xdr:nvGraphicFramePr>
      <xdr:xfrm>
        <a:off x="514350" y="838200"/>
        <a:ext cx="45339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4</xdr:row>
      <xdr:rowOff>0</xdr:rowOff>
    </xdr:from>
    <xdr:to>
      <xdr:col>11</xdr:col>
      <xdr:colOff>657225</xdr:colOff>
      <xdr:row>29</xdr:row>
      <xdr:rowOff>133350</xdr:rowOff>
    </xdr:to>
    <xdr:graphicFrame macro="">
      <xdr:nvGraphicFramePr>
        <xdr:cNvPr id="3" name="Chart 1"/>
        <xdr:cNvGraphicFramePr/>
      </xdr:nvGraphicFramePr>
      <xdr:xfrm>
        <a:off x="581025" y="733425"/>
        <a:ext cx="762000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142875</xdr:rowOff>
    </xdr:from>
    <xdr:to>
      <xdr:col>10</xdr:col>
      <xdr:colOff>76200</xdr:colOff>
      <xdr:row>30</xdr:row>
      <xdr:rowOff>19050</xdr:rowOff>
    </xdr:to>
    <xdr:graphicFrame macro="">
      <xdr:nvGraphicFramePr>
        <xdr:cNvPr id="3" name="Chart 1"/>
        <xdr:cNvGraphicFramePr/>
      </xdr:nvGraphicFramePr>
      <xdr:xfrm>
        <a:off x="838200" y="695325"/>
        <a:ext cx="7620000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0.8115</cdr:x>
      <cdr:y>0.28875</cdr:y>
    </cdr:from>
    <cdr:to>
      <cdr:x>0.8115</cdr:x>
      <cdr:y>0.363</cdr:y>
    </cdr:to>
    <cdr:cxnSp macro="">
      <cdr:nvCxnSpPr>
        <cdr:cNvPr id="2" name="Gerade Verbindung mit Pfeil 1"/>
        <cdr:cNvCxnSpPr/>
      </cdr:nvCxnSpPr>
      <cdr:spPr>
        <a:xfrm>
          <a:off x="6181725" y="1362075"/>
          <a:ext cx="0" cy="352425"/>
        </a:xfrm>
        <a:prstGeom prst="straightConnector1">
          <a:avLst/>
        </a:prstGeom>
        <a:ln>
          <a:solidFill>
            <a:schemeClr val="accent2"/>
          </a:solidFill>
          <a:prstDash val="sysDash"/>
          <a:headEnd type="none"/>
          <a:tailEnd type="arrow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0.70725</cdr:x>
      <cdr:y>0.20675</cdr:y>
    </cdr:from>
    <cdr:to>
      <cdr:x>0.70725</cdr:x>
      <cdr:y>0.27575</cdr:y>
    </cdr:to>
    <cdr:cxnSp macro="">
      <cdr:nvCxnSpPr>
        <cdr:cNvPr id="4" name="Gerade Verbindung mit Pfeil 3"/>
        <cdr:cNvCxnSpPr/>
      </cdr:nvCxnSpPr>
      <cdr:spPr>
        <a:xfrm>
          <a:off x="5381625" y="971550"/>
          <a:ext cx="0" cy="323850"/>
        </a:xfrm>
        <a:prstGeom prst="straightConnector1">
          <a:avLst/>
        </a:prstGeom>
        <a:ln>
          <a:solidFill>
            <a:schemeClr val="accent2"/>
          </a:solidFill>
          <a:prstDash val="sysDash"/>
          <a:headEnd type="none"/>
          <a:tailEnd type="arrow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0.75975</cdr:x>
      <cdr:y>0.22875</cdr:y>
    </cdr:from>
    <cdr:to>
      <cdr:x>0.75975</cdr:x>
      <cdr:y>0.27575</cdr:y>
    </cdr:to>
    <cdr:cxnSp macro="">
      <cdr:nvCxnSpPr>
        <cdr:cNvPr id="5" name="Gerade Verbindung mit Pfeil 4"/>
        <cdr:cNvCxnSpPr/>
      </cdr:nvCxnSpPr>
      <cdr:spPr>
        <a:xfrm flipH="1">
          <a:off x="5781675" y="1076325"/>
          <a:ext cx="0" cy="219075"/>
        </a:xfrm>
        <a:prstGeom prst="straightConnector1">
          <a:avLst/>
        </a:prstGeom>
        <a:ln>
          <a:solidFill>
            <a:schemeClr val="accent2"/>
          </a:solidFill>
          <a:prstDash val="sysDash"/>
          <a:headEnd type="none"/>
          <a:tailEnd type="arrow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0.63</cdr:x>
      <cdr:y>0.20625</cdr:y>
    </cdr:from>
    <cdr:to>
      <cdr:x>0.63</cdr:x>
      <cdr:y>0.257</cdr:y>
    </cdr:to>
    <cdr:cxnSp macro="">
      <cdr:nvCxnSpPr>
        <cdr:cNvPr id="7" name="Gerade Verbindung mit Pfeil 6"/>
        <cdr:cNvCxnSpPr/>
      </cdr:nvCxnSpPr>
      <cdr:spPr>
        <a:xfrm flipH="1">
          <a:off x="4800600" y="971550"/>
          <a:ext cx="0" cy="238125"/>
        </a:xfrm>
        <a:prstGeom prst="straightConnector1">
          <a:avLst/>
        </a:prstGeom>
        <a:ln>
          <a:solidFill>
            <a:schemeClr val="accent2"/>
          </a:solidFill>
          <a:prstDash val="sysDash"/>
          <a:headEnd type="none"/>
          <a:tailEnd type="arrow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0.6555</cdr:x>
      <cdr:y>0.20925</cdr:y>
    </cdr:from>
    <cdr:to>
      <cdr:x>0.6555</cdr:x>
      <cdr:y>0.25525</cdr:y>
    </cdr:to>
    <cdr:cxnSp macro="">
      <cdr:nvCxnSpPr>
        <cdr:cNvPr id="9" name="Gerade Verbindung mit Pfeil 8"/>
        <cdr:cNvCxnSpPr/>
      </cdr:nvCxnSpPr>
      <cdr:spPr>
        <a:xfrm>
          <a:off x="4991100" y="981075"/>
          <a:ext cx="0" cy="219075"/>
        </a:xfrm>
        <a:prstGeom prst="straightConnector1">
          <a:avLst/>
        </a:prstGeom>
        <a:ln>
          <a:solidFill>
            <a:schemeClr val="accent2"/>
          </a:solidFill>
          <a:prstDash val="sysDash"/>
          <a:headEnd type="none"/>
          <a:tailEnd type="arrow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0.734</cdr:x>
      <cdr:y>0.2205</cdr:y>
    </cdr:from>
    <cdr:to>
      <cdr:x>0.734</cdr:x>
      <cdr:y>0.27475</cdr:y>
    </cdr:to>
    <cdr:cxnSp macro="">
      <cdr:nvCxnSpPr>
        <cdr:cNvPr id="10" name="Gerade Verbindung mit Pfeil 9"/>
        <cdr:cNvCxnSpPr/>
      </cdr:nvCxnSpPr>
      <cdr:spPr>
        <a:xfrm>
          <a:off x="5591175" y="1038225"/>
          <a:ext cx="0" cy="257175"/>
        </a:xfrm>
        <a:prstGeom prst="straightConnector1">
          <a:avLst/>
        </a:prstGeom>
        <a:ln>
          <a:solidFill>
            <a:schemeClr val="accent2"/>
          </a:solidFill>
          <a:prstDash val="sysDash"/>
          <a:headEnd type="none"/>
          <a:tailEnd type="arrow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0.44775</cdr:x>
      <cdr:y>0.17725</cdr:y>
    </cdr:from>
    <cdr:to>
      <cdr:x>0.44775</cdr:x>
      <cdr:y>0.22225</cdr:y>
    </cdr:to>
    <cdr:cxnSp macro="">
      <cdr:nvCxnSpPr>
        <cdr:cNvPr id="11" name="Gerade Verbindung mit Pfeil 10"/>
        <cdr:cNvCxnSpPr/>
      </cdr:nvCxnSpPr>
      <cdr:spPr>
        <a:xfrm>
          <a:off x="3409950" y="838200"/>
          <a:ext cx="0" cy="209550"/>
        </a:xfrm>
        <a:prstGeom prst="straightConnector1">
          <a:avLst/>
        </a:prstGeom>
        <a:ln>
          <a:solidFill>
            <a:schemeClr val="accent2"/>
          </a:solidFill>
          <a:prstDash val="sysDash"/>
          <a:headEnd type="none"/>
          <a:tailEnd type="arrow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0.4215</cdr:x>
      <cdr:y>0.16925</cdr:y>
    </cdr:from>
    <cdr:to>
      <cdr:x>0.4215</cdr:x>
      <cdr:y>0.21475</cdr:y>
    </cdr:to>
    <cdr:cxnSp macro="">
      <cdr:nvCxnSpPr>
        <cdr:cNvPr id="12" name="Gerade Verbindung mit Pfeil 11"/>
        <cdr:cNvCxnSpPr/>
      </cdr:nvCxnSpPr>
      <cdr:spPr>
        <a:xfrm flipH="1">
          <a:off x="3209925" y="800100"/>
          <a:ext cx="0" cy="219075"/>
        </a:xfrm>
        <a:prstGeom prst="straightConnector1">
          <a:avLst/>
        </a:prstGeom>
        <a:ln>
          <a:solidFill>
            <a:schemeClr val="accent2"/>
          </a:solidFill>
          <a:prstDash val="sysDash"/>
          <a:headEnd type="none"/>
          <a:tailEnd type="arrow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0.26475</cdr:x>
      <cdr:y>0.16575</cdr:y>
    </cdr:from>
    <cdr:to>
      <cdr:x>0.26475</cdr:x>
      <cdr:y>0.1935</cdr:y>
    </cdr:to>
    <cdr:cxnSp macro="">
      <cdr:nvCxnSpPr>
        <cdr:cNvPr id="13" name="Gerade Verbindung mit Pfeil 12"/>
        <cdr:cNvCxnSpPr/>
      </cdr:nvCxnSpPr>
      <cdr:spPr>
        <a:xfrm>
          <a:off x="2009775" y="781050"/>
          <a:ext cx="0" cy="133350"/>
        </a:xfrm>
        <a:prstGeom prst="straightConnector1">
          <a:avLst/>
        </a:prstGeom>
        <a:ln>
          <a:solidFill>
            <a:schemeClr val="accent2"/>
          </a:solidFill>
          <a:prstDash val="sysDash"/>
          <a:headEnd type="none"/>
          <a:tailEnd type="arrow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0.78575</cdr:x>
      <cdr:y>0.25625</cdr:y>
    </cdr:from>
    <cdr:to>
      <cdr:x>0.78575</cdr:x>
      <cdr:y>0.27575</cdr:y>
    </cdr:to>
    <cdr:cxnSp macro="">
      <cdr:nvCxnSpPr>
        <cdr:cNvPr id="15" name="Gerade Verbindung mit Pfeil 14"/>
        <cdr:cNvCxnSpPr/>
      </cdr:nvCxnSpPr>
      <cdr:spPr>
        <a:xfrm flipH="1">
          <a:off x="5981700" y="1209675"/>
          <a:ext cx="0" cy="95250"/>
        </a:xfrm>
        <a:prstGeom prst="straightConnector1">
          <a:avLst/>
        </a:prstGeom>
        <a:ln>
          <a:solidFill>
            <a:schemeClr val="accent2"/>
          </a:solidFill>
          <a:prstDash val="sysDash"/>
          <a:headEnd type="none"/>
          <a:tailEnd type="arrow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0.68225</cdr:x>
      <cdr:y>0.23125</cdr:y>
    </cdr:from>
    <cdr:to>
      <cdr:x>0.68225</cdr:x>
      <cdr:y>0.264</cdr:y>
    </cdr:to>
    <cdr:cxnSp macro="">
      <cdr:nvCxnSpPr>
        <cdr:cNvPr id="16" name="Gerade Verbindung mit Pfeil 15"/>
        <cdr:cNvCxnSpPr/>
      </cdr:nvCxnSpPr>
      <cdr:spPr>
        <a:xfrm flipH="1">
          <a:off x="5191125" y="1085850"/>
          <a:ext cx="0" cy="152400"/>
        </a:xfrm>
        <a:prstGeom prst="straightConnector1">
          <a:avLst/>
        </a:prstGeom>
        <a:ln>
          <a:solidFill>
            <a:schemeClr val="accent2"/>
          </a:solidFill>
          <a:prstDash val="sysDash"/>
          <a:headEnd type="none"/>
          <a:tailEnd type="arrow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0.60375</cdr:x>
      <cdr:y>0.21675</cdr:y>
    </cdr:from>
    <cdr:to>
      <cdr:x>0.60375</cdr:x>
      <cdr:y>0.24425</cdr:y>
    </cdr:to>
    <cdr:cxnSp macro="">
      <cdr:nvCxnSpPr>
        <cdr:cNvPr id="17" name="Gerade Verbindung mit Pfeil 16"/>
        <cdr:cNvCxnSpPr/>
      </cdr:nvCxnSpPr>
      <cdr:spPr>
        <a:xfrm>
          <a:off x="4600575" y="1019175"/>
          <a:ext cx="0" cy="133350"/>
        </a:xfrm>
        <a:prstGeom prst="straightConnector1">
          <a:avLst/>
        </a:prstGeom>
        <a:ln>
          <a:solidFill>
            <a:schemeClr val="accent2"/>
          </a:solidFill>
          <a:prstDash val="sysDash"/>
          <a:headEnd type="none"/>
          <a:tailEnd type="arrow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0.55175</cdr:x>
      <cdr:y>0.20025</cdr:y>
    </cdr:from>
    <cdr:to>
      <cdr:x>0.55175</cdr:x>
      <cdr:y>0.23</cdr:y>
    </cdr:to>
    <cdr:cxnSp macro="">
      <cdr:nvCxnSpPr>
        <cdr:cNvPr id="18" name="Gerade Verbindung mit Pfeil 17"/>
        <cdr:cNvCxnSpPr/>
      </cdr:nvCxnSpPr>
      <cdr:spPr>
        <a:xfrm flipH="1">
          <a:off x="4200525" y="942975"/>
          <a:ext cx="0" cy="142875"/>
        </a:xfrm>
        <a:prstGeom prst="straightConnector1">
          <a:avLst/>
        </a:prstGeom>
        <a:ln>
          <a:solidFill>
            <a:schemeClr val="accent2"/>
          </a:solidFill>
          <a:prstDash val="sysDash"/>
          <a:headEnd type="none"/>
          <a:tailEnd type="arrow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0.57825</cdr:x>
      <cdr:y>0.208</cdr:y>
    </cdr:from>
    <cdr:to>
      <cdr:x>0.57825</cdr:x>
      <cdr:y>0.24</cdr:y>
    </cdr:to>
    <cdr:cxnSp macro="">
      <cdr:nvCxnSpPr>
        <cdr:cNvPr id="19" name="Gerade Verbindung mit Pfeil 18"/>
        <cdr:cNvCxnSpPr/>
      </cdr:nvCxnSpPr>
      <cdr:spPr>
        <a:xfrm flipH="1">
          <a:off x="4400550" y="981075"/>
          <a:ext cx="0" cy="152400"/>
        </a:xfrm>
        <a:prstGeom prst="straightConnector1">
          <a:avLst/>
        </a:prstGeom>
        <a:ln>
          <a:solidFill>
            <a:schemeClr val="accent2"/>
          </a:solidFill>
          <a:prstDash val="sysDash"/>
          <a:headEnd type="none"/>
          <a:tailEnd type="arrow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0.52575</cdr:x>
      <cdr:y>0.1975</cdr:y>
    </cdr:from>
    <cdr:to>
      <cdr:x>0.52575</cdr:x>
      <cdr:y>0.2265</cdr:y>
    </cdr:to>
    <cdr:cxnSp macro="">
      <cdr:nvCxnSpPr>
        <cdr:cNvPr id="20" name="Gerade Verbindung mit Pfeil 19"/>
        <cdr:cNvCxnSpPr/>
      </cdr:nvCxnSpPr>
      <cdr:spPr>
        <a:xfrm flipH="1">
          <a:off x="4000500" y="933450"/>
          <a:ext cx="0" cy="133350"/>
        </a:xfrm>
        <a:prstGeom prst="straightConnector1">
          <a:avLst/>
        </a:prstGeom>
        <a:ln>
          <a:solidFill>
            <a:schemeClr val="accent2"/>
          </a:solidFill>
          <a:prstDash val="sysDash"/>
          <a:headEnd type="none"/>
          <a:tailEnd type="arrow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0.47375</cdr:x>
      <cdr:y>0.20025</cdr:y>
    </cdr:from>
    <cdr:to>
      <cdr:x>0.47375</cdr:x>
      <cdr:y>0.22575</cdr:y>
    </cdr:to>
    <cdr:cxnSp macro="">
      <cdr:nvCxnSpPr>
        <cdr:cNvPr id="21" name="Gerade Verbindung mit Pfeil 20"/>
        <cdr:cNvCxnSpPr/>
      </cdr:nvCxnSpPr>
      <cdr:spPr>
        <a:xfrm flipH="1">
          <a:off x="3609975" y="942975"/>
          <a:ext cx="0" cy="123825"/>
        </a:xfrm>
        <a:prstGeom prst="straightConnector1">
          <a:avLst/>
        </a:prstGeom>
        <a:ln>
          <a:solidFill>
            <a:schemeClr val="accent2"/>
          </a:solidFill>
          <a:prstDash val="sysDash"/>
          <a:headEnd type="none"/>
          <a:tailEnd type="arrow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0.05675</cdr:x>
      <cdr:y>0.189</cdr:y>
    </cdr:from>
    <cdr:to>
      <cdr:x>0.05675</cdr:x>
      <cdr:y>0.2215</cdr:y>
    </cdr:to>
    <cdr:cxnSp macro="">
      <cdr:nvCxnSpPr>
        <cdr:cNvPr id="22" name="Gerade Verbindung mit Pfeil 21"/>
        <cdr:cNvCxnSpPr/>
      </cdr:nvCxnSpPr>
      <cdr:spPr>
        <a:xfrm>
          <a:off x="428625" y="885825"/>
          <a:ext cx="0" cy="152400"/>
        </a:xfrm>
        <a:prstGeom prst="straightConnector1">
          <a:avLst/>
        </a:prstGeom>
        <a:ln>
          <a:solidFill>
            <a:schemeClr val="accent2"/>
          </a:solidFill>
          <a:prstDash val="sysDash"/>
          <a:headEnd type="none"/>
          <a:tailEnd type="arrow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0.3175</cdr:x>
      <cdr:y>0.18975</cdr:y>
    </cdr:from>
    <cdr:to>
      <cdr:x>0.3175</cdr:x>
      <cdr:y>0.2055</cdr:y>
    </cdr:to>
    <cdr:cxnSp macro="">
      <cdr:nvCxnSpPr>
        <cdr:cNvPr id="24" name="Gerade Verbindung mit Pfeil 23"/>
        <cdr:cNvCxnSpPr/>
      </cdr:nvCxnSpPr>
      <cdr:spPr>
        <a:xfrm>
          <a:off x="2419350" y="895350"/>
          <a:ext cx="0" cy="76200"/>
        </a:xfrm>
        <a:prstGeom prst="straightConnector1">
          <a:avLst/>
        </a:prstGeom>
        <a:ln>
          <a:solidFill>
            <a:schemeClr val="accent2"/>
          </a:solidFill>
          <a:prstDash val="sysDash"/>
          <a:headEnd type="none"/>
          <a:tailEnd type="arrow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0.34375</cdr:x>
      <cdr:y>0.1945</cdr:y>
    </cdr:from>
    <cdr:to>
      <cdr:x>0.34375</cdr:x>
      <cdr:y>0.203</cdr:y>
    </cdr:to>
    <cdr:cxnSp macro="">
      <cdr:nvCxnSpPr>
        <cdr:cNvPr id="25" name="Gerade Verbindung mit Pfeil 24"/>
        <cdr:cNvCxnSpPr/>
      </cdr:nvCxnSpPr>
      <cdr:spPr>
        <a:xfrm>
          <a:off x="2619375" y="914400"/>
          <a:ext cx="0" cy="38100"/>
        </a:xfrm>
        <a:prstGeom prst="straightConnector1">
          <a:avLst/>
        </a:prstGeom>
        <a:ln>
          <a:solidFill>
            <a:schemeClr val="accent2"/>
          </a:solidFill>
          <a:prstDash val="sysDash"/>
          <a:headEnd type="none"/>
          <a:tailEnd type="arrow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0.2915</cdr:x>
      <cdr:y>0.1875</cdr:y>
    </cdr:from>
    <cdr:to>
      <cdr:x>0.2915</cdr:x>
      <cdr:y>0.19525</cdr:y>
    </cdr:to>
    <cdr:cxnSp macro="">
      <cdr:nvCxnSpPr>
        <cdr:cNvPr id="26" name="Gerade Verbindung mit Pfeil 25"/>
        <cdr:cNvCxnSpPr/>
      </cdr:nvCxnSpPr>
      <cdr:spPr>
        <a:xfrm>
          <a:off x="2219325" y="885825"/>
          <a:ext cx="0" cy="38100"/>
        </a:xfrm>
        <a:prstGeom prst="straightConnector1">
          <a:avLst/>
        </a:prstGeom>
        <a:ln>
          <a:solidFill>
            <a:schemeClr val="accent2"/>
          </a:solidFill>
          <a:prstDash val="sysDash"/>
          <a:headEnd type="none"/>
          <a:tailEnd type="arrow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0.10825</cdr:x>
      <cdr:y>0.135</cdr:y>
    </cdr:from>
    <cdr:to>
      <cdr:x>0.10825</cdr:x>
      <cdr:y>0.16025</cdr:y>
    </cdr:to>
    <cdr:cxnSp macro="">
      <cdr:nvCxnSpPr>
        <cdr:cNvPr id="23" name="Gerade Verbindung mit Pfeil 22"/>
        <cdr:cNvCxnSpPr/>
      </cdr:nvCxnSpPr>
      <cdr:spPr>
        <a:xfrm>
          <a:off x="819150" y="638175"/>
          <a:ext cx="0" cy="123825"/>
        </a:xfrm>
        <a:prstGeom prst="straightConnector1">
          <a:avLst/>
        </a:prstGeom>
        <a:ln>
          <a:solidFill>
            <a:schemeClr val="accent2"/>
          </a:solidFill>
          <a:prstDash val="sysDash"/>
          <a:headEnd type="none"/>
          <a:tailEnd type="arrow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0.968</cdr:x>
      <cdr:y>0.234</cdr:y>
    </cdr:from>
    <cdr:to>
      <cdr:x>0.968</cdr:x>
      <cdr:y>0.3515</cdr:y>
    </cdr:to>
    <cdr:cxnSp macro="">
      <cdr:nvCxnSpPr>
        <cdr:cNvPr id="28" name="Gerade Verbindung mit Pfeil 27"/>
        <cdr:cNvCxnSpPr/>
      </cdr:nvCxnSpPr>
      <cdr:spPr>
        <a:xfrm>
          <a:off x="7372350" y="1104900"/>
          <a:ext cx="0" cy="552450"/>
        </a:xfrm>
        <a:prstGeom prst="straightConnector1">
          <a:avLst/>
        </a:prstGeom>
        <a:ln>
          <a:solidFill>
            <a:schemeClr val="accent2"/>
          </a:solidFill>
          <a:prstDash val="sysDash"/>
          <a:headEnd type="none"/>
          <a:tailEnd type="arrow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0.89075</cdr:x>
      <cdr:y>0.1555</cdr:y>
    </cdr:from>
    <cdr:to>
      <cdr:x>0.89075</cdr:x>
      <cdr:y>0.16275</cdr:y>
    </cdr:to>
    <cdr:cxnSp macro="">
      <cdr:nvCxnSpPr>
        <cdr:cNvPr id="29" name="Gerade Verbindung mit Pfeil 28"/>
        <cdr:cNvCxnSpPr/>
      </cdr:nvCxnSpPr>
      <cdr:spPr>
        <a:xfrm>
          <a:off x="6781800" y="733425"/>
          <a:ext cx="0" cy="38100"/>
        </a:xfrm>
        <a:prstGeom prst="straightConnector1">
          <a:avLst/>
        </a:prstGeom>
        <a:ln>
          <a:solidFill>
            <a:schemeClr val="accent2"/>
          </a:solidFill>
          <a:prstDash val="sysDash"/>
          <a:headEnd type="none"/>
          <a:tailEnd type="arrow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66675</xdr:rowOff>
    </xdr:from>
    <xdr:to>
      <xdr:col>10</xdr:col>
      <xdr:colOff>85725</xdr:colOff>
      <xdr:row>29</xdr:row>
      <xdr:rowOff>95250</xdr:rowOff>
    </xdr:to>
    <xdr:graphicFrame macro="">
      <xdr:nvGraphicFramePr>
        <xdr:cNvPr id="2" name="Diagramm 4"/>
        <xdr:cNvGraphicFramePr/>
      </xdr:nvGraphicFramePr>
      <xdr:xfrm>
        <a:off x="847725" y="619125"/>
        <a:ext cx="76200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95250</xdr:rowOff>
    </xdr:from>
    <xdr:to>
      <xdr:col>10</xdr:col>
      <xdr:colOff>85725</xdr:colOff>
      <xdr:row>29</xdr:row>
      <xdr:rowOff>123825</xdr:rowOff>
    </xdr:to>
    <xdr:graphicFrame macro="">
      <xdr:nvGraphicFramePr>
        <xdr:cNvPr id="3" name="Chart 1"/>
        <xdr:cNvGraphicFramePr/>
      </xdr:nvGraphicFramePr>
      <xdr:xfrm>
        <a:off x="847725" y="647700"/>
        <a:ext cx="76200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0.58475</cdr:x>
      <cdr:y>0.299</cdr:y>
    </cdr:from>
    <cdr:to>
      <cdr:x>0.59775</cdr:x>
      <cdr:y>0.3285</cdr:y>
    </cdr:to>
    <cdr:cxnSp macro="">
      <cdr:nvCxnSpPr>
        <cdr:cNvPr id="5" name="Straight Connector 4"/>
        <cdr:cNvCxnSpPr/>
      </cdr:nvCxnSpPr>
      <cdr:spPr>
        <a:xfrm flipH="1" flipV="1">
          <a:off x="4448175" y="1190625"/>
          <a:ext cx="95250" cy="114300"/>
        </a:xfrm>
        <a:prstGeom prst="line">
          <a:avLst/>
        </a:prstGeom>
        <a:ln>
          <a:headEnd type="none"/>
          <a:tailEnd type="none"/>
        </a:ln>
      </cdr:spPr>
      <c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0.61125</cdr:x>
      <cdr:y>0.32</cdr:y>
    </cdr:from>
    <cdr:to>
      <cdr:x>0.61825</cdr:x>
      <cdr:y>0.34</cdr:y>
    </cdr:to>
    <cdr:cxnSp macro="">
      <cdr:nvCxnSpPr>
        <cdr:cNvPr id="7" name="Straight Connector 6"/>
        <cdr:cNvCxnSpPr/>
      </cdr:nvCxnSpPr>
      <cdr:spPr>
        <a:xfrm flipV="1">
          <a:off x="4648200" y="1276350"/>
          <a:ext cx="57150" cy="76200"/>
        </a:xfrm>
        <a:prstGeom prst="line">
          <a:avLst/>
        </a:prstGeom>
        <a:ln>
          <a:headEnd type="none"/>
          <a:tailEnd type="none"/>
        </a:ln>
      </cdr:spPr>
      <c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0.64675</cdr:x>
      <cdr:y>0.1645</cdr:y>
    </cdr:from>
    <cdr:to>
      <cdr:x>0.662</cdr:x>
      <cdr:y>0.2885</cdr:y>
    </cdr:to>
    <cdr:cxnSp macro="">
      <cdr:nvCxnSpPr>
        <cdr:cNvPr id="9" name="Straight Connector 8"/>
        <cdr:cNvCxnSpPr/>
      </cdr:nvCxnSpPr>
      <cdr:spPr>
        <a:xfrm flipH="1" flipV="1">
          <a:off x="4924425" y="647700"/>
          <a:ext cx="114300" cy="495300"/>
        </a:xfrm>
        <a:prstGeom prst="line">
          <a:avLst/>
        </a:prstGeom>
        <a:ln>
          <a:headEnd type="none"/>
          <a:tailEnd type="none"/>
        </a:ln>
      </cdr:spPr>
      <c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0.79175</cdr:x>
      <cdr:y>0.28375</cdr:y>
    </cdr:from>
    <cdr:to>
      <cdr:x>0.85275</cdr:x>
      <cdr:y>0.315</cdr:y>
    </cdr:to>
    <cdr:cxnSp macro="">
      <cdr:nvCxnSpPr>
        <cdr:cNvPr id="11" name="Straight Connector 10"/>
        <cdr:cNvCxnSpPr/>
      </cdr:nvCxnSpPr>
      <cdr:spPr>
        <a:xfrm>
          <a:off x="6029325" y="1123950"/>
          <a:ext cx="466725" cy="123825"/>
        </a:xfrm>
        <a:prstGeom prst="line">
          <a:avLst/>
        </a:prstGeom>
        <a:ln>
          <a:headEnd type="none"/>
          <a:tailEnd type="none"/>
        </a:ln>
      </cdr:spPr>
      <c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cdr:style>
    </cdr:cxn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771525</xdr:colOff>
      <xdr:row>3</xdr:row>
      <xdr:rowOff>85725</xdr:rowOff>
    </xdr:from>
    <xdr:to>
      <xdr:col>10</xdr:col>
      <xdr:colOff>9525</xdr:colOff>
      <xdr:row>25</xdr:row>
      <xdr:rowOff>95250</xdr:rowOff>
    </xdr:to>
    <xdr:graphicFrame macro="">
      <xdr:nvGraphicFramePr>
        <xdr:cNvPr id="2" name="Diagramm 1"/>
        <xdr:cNvGraphicFramePr/>
      </xdr:nvGraphicFramePr>
      <xdr:xfrm>
        <a:off x="771525" y="638175"/>
        <a:ext cx="76200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4</xdr:row>
      <xdr:rowOff>66675</xdr:rowOff>
    </xdr:from>
    <xdr:to>
      <xdr:col>5</xdr:col>
      <xdr:colOff>533400</xdr:colOff>
      <xdr:row>29</xdr:row>
      <xdr:rowOff>0</xdr:rowOff>
    </xdr:to>
    <xdr:graphicFrame macro="">
      <xdr:nvGraphicFramePr>
        <xdr:cNvPr id="4" name="Chart 1"/>
        <xdr:cNvGraphicFramePr/>
      </xdr:nvGraphicFramePr>
      <xdr:xfrm>
        <a:off x="485775" y="828675"/>
        <a:ext cx="423862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781050</xdr:colOff>
      <xdr:row>3</xdr:row>
      <xdr:rowOff>76200</xdr:rowOff>
    </xdr:from>
    <xdr:to>
      <xdr:col>10</xdr:col>
      <xdr:colOff>19050</xdr:colOff>
      <xdr:row>29</xdr:row>
      <xdr:rowOff>104775</xdr:rowOff>
    </xdr:to>
    <xdr:graphicFrame macro="">
      <xdr:nvGraphicFramePr>
        <xdr:cNvPr id="4" name="Chart 1"/>
        <xdr:cNvGraphicFramePr/>
      </xdr:nvGraphicFramePr>
      <xdr:xfrm>
        <a:off x="781050" y="628650"/>
        <a:ext cx="76200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3</xdr:row>
      <xdr:rowOff>85725</xdr:rowOff>
    </xdr:from>
    <xdr:to>
      <xdr:col>10</xdr:col>
      <xdr:colOff>66675</xdr:colOff>
      <xdr:row>29</xdr:row>
      <xdr:rowOff>114300</xdr:rowOff>
    </xdr:to>
    <xdr:graphicFrame macro="">
      <xdr:nvGraphicFramePr>
        <xdr:cNvPr id="2" name="Chart 1"/>
        <xdr:cNvGraphicFramePr/>
      </xdr:nvGraphicFramePr>
      <xdr:xfrm>
        <a:off x="828675" y="542925"/>
        <a:ext cx="76200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819150</xdr:colOff>
      <xdr:row>3</xdr:row>
      <xdr:rowOff>57150</xdr:rowOff>
    </xdr:from>
    <xdr:to>
      <xdr:col>10</xdr:col>
      <xdr:colOff>57150</xdr:colOff>
      <xdr:row>29</xdr:row>
      <xdr:rowOff>85725</xdr:rowOff>
    </xdr:to>
    <xdr:graphicFrame macro="">
      <xdr:nvGraphicFramePr>
        <xdr:cNvPr id="3" name="Chart 1"/>
        <xdr:cNvGraphicFramePr/>
      </xdr:nvGraphicFramePr>
      <xdr:xfrm>
        <a:off x="819150" y="571500"/>
        <a:ext cx="7620000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0.306</cdr:x>
      <cdr:y>0.65025</cdr:y>
    </cdr:from>
    <cdr:to>
      <cdr:x>0.3205</cdr:x>
      <cdr:y>0.6555</cdr:y>
    </cdr:to>
    <cdr:cxnSp macro="">
      <cdr:nvCxnSpPr>
        <cdr:cNvPr id="3" name="Straight Connector 2"/>
        <cdr:cNvCxnSpPr/>
      </cdr:nvCxnSpPr>
      <cdr:spPr>
        <a:xfrm flipH="1" flipV="1">
          <a:off x="2324100" y="2590800"/>
          <a:ext cx="114300" cy="19050"/>
        </a:xfrm>
        <a:prstGeom prst="line">
          <a:avLst/>
        </a:prstGeom>
        <a:ln>
          <a:headEnd type="none"/>
          <a:tailEnd type="none"/>
        </a:ln>
      </cdr:spPr>
      <c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0.323</cdr:x>
      <cdr:y>0.7205</cdr:y>
    </cdr:from>
    <cdr:to>
      <cdr:x>0.3635</cdr:x>
      <cdr:y>0.7555</cdr:y>
    </cdr:to>
    <cdr:cxnSp macro="">
      <cdr:nvCxnSpPr>
        <cdr:cNvPr id="5" name="Straight Connector 4"/>
        <cdr:cNvCxnSpPr/>
      </cdr:nvCxnSpPr>
      <cdr:spPr>
        <a:xfrm>
          <a:off x="2457450" y="2867025"/>
          <a:ext cx="304800" cy="142875"/>
        </a:xfrm>
        <a:prstGeom prst="line">
          <a:avLst/>
        </a:prstGeom>
        <a:ln>
          <a:headEnd type="none"/>
          <a:tailEnd type="none"/>
        </a:ln>
      </cdr:spPr>
      <c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0.26775</cdr:x>
      <cdr:y>0.75825</cdr:y>
    </cdr:from>
    <cdr:to>
      <cdr:x>0.28975</cdr:x>
      <cdr:y>0.80325</cdr:y>
    </cdr:to>
    <cdr:cxnSp macro="">
      <cdr:nvCxnSpPr>
        <cdr:cNvPr id="7" name="Straight Connector 6"/>
        <cdr:cNvCxnSpPr/>
      </cdr:nvCxnSpPr>
      <cdr:spPr>
        <a:xfrm>
          <a:off x="2038350" y="3019425"/>
          <a:ext cx="171450" cy="180975"/>
        </a:xfrm>
        <a:prstGeom prst="line">
          <a:avLst/>
        </a:prstGeom>
        <a:ln>
          <a:headEnd type="none"/>
          <a:tailEnd type="none"/>
        </a:ln>
      </cdr:spPr>
      <c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0.2155</cdr:x>
      <cdr:y>0.68175</cdr:y>
    </cdr:from>
    <cdr:to>
      <cdr:x>0.22575</cdr:x>
      <cdr:y>0.724</cdr:y>
    </cdr:to>
    <cdr:cxnSp macro="">
      <cdr:nvCxnSpPr>
        <cdr:cNvPr id="9" name="Straight Connector 8"/>
        <cdr:cNvCxnSpPr/>
      </cdr:nvCxnSpPr>
      <cdr:spPr>
        <a:xfrm flipV="1">
          <a:off x="1638300" y="2714625"/>
          <a:ext cx="76200" cy="171450"/>
        </a:xfrm>
        <a:prstGeom prst="line">
          <a:avLst/>
        </a:prstGeom>
        <a:ln>
          <a:headEnd type="none"/>
          <a:tailEnd type="none"/>
        </a:ln>
      </cdr:spPr>
      <c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0.19925</cdr:x>
      <cdr:y>0.75375</cdr:y>
    </cdr:from>
    <cdr:to>
      <cdr:x>0.22025</cdr:x>
      <cdr:y>0.77875</cdr:y>
    </cdr:to>
    <cdr:cxnSp macro="">
      <cdr:nvCxnSpPr>
        <cdr:cNvPr id="11" name="Straight Connector 10"/>
        <cdr:cNvCxnSpPr/>
      </cdr:nvCxnSpPr>
      <cdr:spPr>
        <a:xfrm>
          <a:off x="1514475" y="3000375"/>
          <a:ext cx="161925" cy="95250"/>
        </a:xfrm>
        <a:prstGeom prst="line">
          <a:avLst/>
        </a:prstGeom>
        <a:ln>
          <a:headEnd type="none"/>
          <a:tailEnd type="none"/>
        </a:ln>
      </cdr:spPr>
      <c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0.19975</cdr:x>
      <cdr:y>0.78175</cdr:y>
    </cdr:from>
    <cdr:to>
      <cdr:x>0.20675</cdr:x>
      <cdr:y>0.79975</cdr:y>
    </cdr:to>
    <cdr:cxnSp macro="">
      <cdr:nvCxnSpPr>
        <cdr:cNvPr id="13" name="Straight Connector 12"/>
        <cdr:cNvCxnSpPr/>
      </cdr:nvCxnSpPr>
      <cdr:spPr>
        <a:xfrm>
          <a:off x="1514475" y="3114675"/>
          <a:ext cx="57150" cy="76200"/>
        </a:xfrm>
        <a:prstGeom prst="line">
          <a:avLst/>
        </a:prstGeom>
        <a:ln>
          <a:headEnd type="none"/>
          <a:tailEnd type="none"/>
        </a:ln>
      </cdr:spPr>
      <c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0.17625</cdr:x>
      <cdr:y>0.7825</cdr:y>
    </cdr:from>
    <cdr:to>
      <cdr:x>0.185</cdr:x>
      <cdr:y>0.82375</cdr:y>
    </cdr:to>
    <cdr:cxnSp macro="">
      <cdr:nvCxnSpPr>
        <cdr:cNvPr id="15" name="Straight Connector 14"/>
        <cdr:cNvCxnSpPr/>
      </cdr:nvCxnSpPr>
      <cdr:spPr>
        <a:xfrm>
          <a:off x="1343025" y="3114675"/>
          <a:ext cx="66675" cy="161925"/>
        </a:xfrm>
        <a:prstGeom prst="line">
          <a:avLst/>
        </a:prstGeom>
        <a:ln>
          <a:headEnd type="none"/>
          <a:tailEnd type="none"/>
        </a:ln>
      </cdr:spPr>
      <c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0.18375</cdr:x>
      <cdr:y>0.68</cdr:y>
    </cdr:from>
    <cdr:to>
      <cdr:x>0.2015</cdr:x>
      <cdr:y>0.734</cdr:y>
    </cdr:to>
    <cdr:cxnSp macro="">
      <cdr:nvCxnSpPr>
        <cdr:cNvPr id="17" name="Straight Connector 16"/>
        <cdr:cNvCxnSpPr/>
      </cdr:nvCxnSpPr>
      <cdr:spPr>
        <a:xfrm flipH="1" flipV="1">
          <a:off x="1400175" y="2705100"/>
          <a:ext cx="133350" cy="219075"/>
        </a:xfrm>
        <a:prstGeom prst="line">
          <a:avLst/>
        </a:prstGeom>
        <a:ln>
          <a:headEnd type="none"/>
          <a:tailEnd type="none"/>
        </a:ln>
      </cdr:spPr>
      <c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cdr:style>
    </cdr:cxn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28575</xdr:colOff>
      <xdr:row>3</xdr:row>
      <xdr:rowOff>57150</xdr:rowOff>
    </xdr:from>
    <xdr:to>
      <xdr:col>9</xdr:col>
      <xdr:colOff>495300</xdr:colOff>
      <xdr:row>25</xdr:row>
      <xdr:rowOff>66675</xdr:rowOff>
    </xdr:to>
    <xdr:graphicFrame macro="">
      <xdr:nvGraphicFramePr>
        <xdr:cNvPr id="2" name="Diagramm 1"/>
        <xdr:cNvGraphicFramePr/>
      </xdr:nvGraphicFramePr>
      <xdr:xfrm>
        <a:off x="866775" y="609600"/>
        <a:ext cx="76200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0.16725</cdr:x>
      <cdr:y>0.68825</cdr:y>
    </cdr:from>
    <cdr:to>
      <cdr:x>0.20925</cdr:x>
      <cdr:y>0.751</cdr:y>
    </cdr:to>
    <cdr:cxnSp macro="">
      <cdr:nvCxnSpPr>
        <cdr:cNvPr id="3" name="Straight Connector 2"/>
        <cdr:cNvCxnSpPr/>
      </cdr:nvCxnSpPr>
      <cdr:spPr>
        <a:xfrm flipH="1" flipV="1">
          <a:off x="1266825" y="2743200"/>
          <a:ext cx="323850" cy="247650"/>
        </a:xfrm>
        <a:prstGeom prst="line">
          <a:avLst/>
        </a:prstGeom>
        <a:ln>
          <a:headEnd type="none"/>
          <a:tailEnd type="none"/>
        </a:ln>
      </cdr:spPr>
      <c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0.22475</cdr:x>
      <cdr:y>0.75</cdr:y>
    </cdr:from>
    <cdr:to>
      <cdr:x>0.23075</cdr:x>
      <cdr:y>0.765</cdr:y>
    </cdr:to>
    <cdr:cxnSp macro="">
      <cdr:nvCxnSpPr>
        <cdr:cNvPr id="5" name="Straight Connector 4"/>
        <cdr:cNvCxnSpPr/>
      </cdr:nvCxnSpPr>
      <cdr:spPr>
        <a:xfrm flipV="1">
          <a:off x="1704975" y="2990850"/>
          <a:ext cx="47625" cy="57150"/>
        </a:xfrm>
        <a:prstGeom prst="line">
          <a:avLst/>
        </a:prstGeom>
        <a:ln>
          <a:headEnd type="none"/>
          <a:tailEnd type="none"/>
        </a:ln>
      </cdr:spPr>
      <c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0.2105</cdr:x>
      <cdr:y>0.80825</cdr:y>
    </cdr:from>
    <cdr:to>
      <cdr:x>0.225</cdr:x>
      <cdr:y>0.864</cdr:y>
    </cdr:to>
    <cdr:cxnSp macro="">
      <cdr:nvCxnSpPr>
        <cdr:cNvPr id="7" name="Straight Connector 6"/>
        <cdr:cNvCxnSpPr/>
      </cdr:nvCxnSpPr>
      <cdr:spPr>
        <a:xfrm flipH="1">
          <a:off x="1600200" y="3219450"/>
          <a:ext cx="114300" cy="219075"/>
        </a:xfrm>
        <a:prstGeom prst="line">
          <a:avLst/>
        </a:prstGeom>
        <a:ln>
          <a:headEnd type="none"/>
          <a:tailEnd type="none"/>
        </a:ln>
      </cdr:spPr>
      <c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0.25075</cdr:x>
      <cdr:y>0.793</cdr:y>
    </cdr:from>
    <cdr:to>
      <cdr:x>0.25925</cdr:x>
      <cdr:y>0.8335</cdr:y>
    </cdr:to>
    <cdr:cxnSp macro="">
      <cdr:nvCxnSpPr>
        <cdr:cNvPr id="9" name="Straight Connector 8"/>
        <cdr:cNvCxnSpPr/>
      </cdr:nvCxnSpPr>
      <cdr:spPr>
        <a:xfrm flipH="1">
          <a:off x="1905000" y="3162300"/>
          <a:ext cx="66675" cy="161925"/>
        </a:xfrm>
        <a:prstGeom prst="line">
          <a:avLst/>
        </a:prstGeom>
        <a:ln>
          <a:headEnd type="none"/>
          <a:tailEnd type="none"/>
        </a:ln>
      </cdr:spPr>
      <c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0.316</cdr:x>
      <cdr:y>0.74525</cdr:y>
    </cdr:from>
    <cdr:to>
      <cdr:x>0.37375</cdr:x>
      <cdr:y>0.79275</cdr:y>
    </cdr:to>
    <cdr:cxnSp macro="">
      <cdr:nvCxnSpPr>
        <cdr:cNvPr id="11" name="Straight Connector 10"/>
        <cdr:cNvCxnSpPr/>
      </cdr:nvCxnSpPr>
      <cdr:spPr>
        <a:xfrm>
          <a:off x="2400300" y="2971800"/>
          <a:ext cx="438150" cy="190500"/>
        </a:xfrm>
        <a:prstGeom prst="line">
          <a:avLst/>
        </a:prstGeom>
        <a:ln>
          <a:headEnd type="none"/>
          <a:tailEnd type="none"/>
        </a:ln>
      </cdr:spPr>
      <c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0.25575</cdr:x>
      <cdr:y>0.6825</cdr:y>
    </cdr:from>
    <cdr:to>
      <cdr:x>0.25625</cdr:x>
      <cdr:y>0.73475</cdr:y>
    </cdr:to>
    <cdr:cxnSp macro="">
      <cdr:nvCxnSpPr>
        <cdr:cNvPr id="14" name="Straight Connector 13"/>
        <cdr:cNvCxnSpPr/>
      </cdr:nvCxnSpPr>
      <cdr:spPr>
        <a:xfrm flipH="1" flipV="1">
          <a:off x="1943100" y="2714625"/>
          <a:ext cx="0" cy="209550"/>
        </a:xfrm>
        <a:prstGeom prst="line">
          <a:avLst/>
        </a:prstGeom>
        <a:ln>
          <a:headEnd type="none"/>
          <a:tailEnd type="none"/>
        </a:ln>
      </cdr:spPr>
      <c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0.27525</cdr:x>
      <cdr:y>0.67675</cdr:y>
    </cdr:from>
    <cdr:to>
      <cdr:x>0.286</cdr:x>
      <cdr:y>0.73125</cdr:y>
    </cdr:to>
    <cdr:cxnSp macro="">
      <cdr:nvCxnSpPr>
        <cdr:cNvPr id="16" name="Straight Connector 15"/>
        <cdr:cNvCxnSpPr/>
      </cdr:nvCxnSpPr>
      <cdr:spPr>
        <a:xfrm flipV="1">
          <a:off x="2095500" y="2695575"/>
          <a:ext cx="85725" cy="219075"/>
        </a:xfrm>
        <a:prstGeom prst="line">
          <a:avLst/>
        </a:prstGeom>
        <a:ln>
          <a:headEnd type="none"/>
          <a:tailEnd type="none"/>
        </a:ln>
      </cdr:spPr>
      <c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cdr:style>
    </cdr:cxn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85725</xdr:rowOff>
    </xdr:from>
    <xdr:to>
      <xdr:col>9</xdr:col>
      <xdr:colOff>466725</xdr:colOff>
      <xdr:row>25</xdr:row>
      <xdr:rowOff>95250</xdr:rowOff>
    </xdr:to>
    <xdr:graphicFrame macro="">
      <xdr:nvGraphicFramePr>
        <xdr:cNvPr id="5" name="Diagramm 1"/>
        <xdr:cNvGraphicFramePr/>
      </xdr:nvGraphicFramePr>
      <xdr:xfrm>
        <a:off x="838200" y="657225"/>
        <a:ext cx="76200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3</xdr:row>
      <xdr:rowOff>104775</xdr:rowOff>
    </xdr:from>
    <xdr:to>
      <xdr:col>9</xdr:col>
      <xdr:colOff>828675</xdr:colOff>
      <xdr:row>29</xdr:row>
      <xdr:rowOff>133350</xdr:rowOff>
    </xdr:to>
    <xdr:graphicFrame macro="">
      <xdr:nvGraphicFramePr>
        <xdr:cNvPr id="2" name="Chart 1"/>
        <xdr:cNvGraphicFramePr/>
      </xdr:nvGraphicFramePr>
      <xdr:xfrm>
        <a:off x="752475" y="657225"/>
        <a:ext cx="76200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781050</xdr:colOff>
      <xdr:row>3</xdr:row>
      <xdr:rowOff>104775</xdr:rowOff>
    </xdr:from>
    <xdr:to>
      <xdr:col>10</xdr:col>
      <xdr:colOff>457200</xdr:colOff>
      <xdr:row>29</xdr:row>
      <xdr:rowOff>133350</xdr:rowOff>
    </xdr:to>
    <xdr:graphicFrame macro="">
      <xdr:nvGraphicFramePr>
        <xdr:cNvPr id="2" name="Chart 1"/>
        <xdr:cNvGraphicFramePr/>
      </xdr:nvGraphicFramePr>
      <xdr:xfrm>
        <a:off x="781050" y="657225"/>
        <a:ext cx="805815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3</xdr:row>
      <xdr:rowOff>76200</xdr:rowOff>
    </xdr:from>
    <xdr:to>
      <xdr:col>10</xdr:col>
      <xdr:colOff>66675</xdr:colOff>
      <xdr:row>29</xdr:row>
      <xdr:rowOff>104775</xdr:rowOff>
    </xdr:to>
    <xdr:graphicFrame macro="">
      <xdr:nvGraphicFramePr>
        <xdr:cNvPr id="2" name="Chart 1"/>
        <xdr:cNvGraphicFramePr/>
      </xdr:nvGraphicFramePr>
      <xdr:xfrm>
        <a:off x="828675" y="628650"/>
        <a:ext cx="76200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3</xdr:row>
      <xdr:rowOff>142875</xdr:rowOff>
    </xdr:from>
    <xdr:to>
      <xdr:col>9</xdr:col>
      <xdr:colOff>809625</xdr:colOff>
      <xdr:row>30</xdr:row>
      <xdr:rowOff>19050</xdr:rowOff>
    </xdr:to>
    <xdr:graphicFrame macro="">
      <xdr:nvGraphicFramePr>
        <xdr:cNvPr id="2" name="Chart 1"/>
        <xdr:cNvGraphicFramePr/>
      </xdr:nvGraphicFramePr>
      <xdr:xfrm>
        <a:off x="733425" y="695325"/>
        <a:ext cx="7620000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809625</xdr:colOff>
      <xdr:row>3</xdr:row>
      <xdr:rowOff>95250</xdr:rowOff>
    </xdr:from>
    <xdr:to>
      <xdr:col>10</xdr:col>
      <xdr:colOff>47625</xdr:colOff>
      <xdr:row>29</xdr:row>
      <xdr:rowOff>123825</xdr:rowOff>
    </xdr:to>
    <xdr:graphicFrame macro="">
      <xdr:nvGraphicFramePr>
        <xdr:cNvPr id="2" name="Chart 1"/>
        <xdr:cNvGraphicFramePr/>
      </xdr:nvGraphicFramePr>
      <xdr:xfrm>
        <a:off x="809625" y="647700"/>
        <a:ext cx="76200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133350</xdr:rowOff>
    </xdr:from>
    <xdr:to>
      <xdr:col>10</xdr:col>
      <xdr:colOff>76200</xdr:colOff>
      <xdr:row>30</xdr:row>
      <xdr:rowOff>9525</xdr:rowOff>
    </xdr:to>
    <xdr:graphicFrame macro="">
      <xdr:nvGraphicFramePr>
        <xdr:cNvPr id="2" name="Chart 1"/>
        <xdr:cNvGraphicFramePr/>
      </xdr:nvGraphicFramePr>
      <xdr:xfrm>
        <a:off x="838200" y="685800"/>
        <a:ext cx="7620000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</cdr:x>
      <cdr:y>0.3435</cdr:y>
    </cdr:from>
    <cdr:to>
      <cdr:x>0.4055</cdr:x>
      <cdr:y>0.48275</cdr:y>
    </cdr:to>
    <cdr:cxnSp macro="">
      <cdr:nvCxnSpPr>
        <cdr:cNvPr id="3" name="Straight Connector 2"/>
        <cdr:cNvCxnSpPr/>
      </cdr:nvCxnSpPr>
      <cdr:spPr>
        <a:xfrm>
          <a:off x="2324100" y="1362075"/>
          <a:ext cx="762000" cy="552450"/>
        </a:xfrm>
        <a:prstGeom prst="line">
          <a:avLst/>
        </a:prstGeom>
        <a:ln>
          <a:headEnd type="none"/>
          <a:tailEnd type="none"/>
        </a:ln>
      </cdr:spPr>
      <c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0.31825</cdr:x>
      <cdr:y>0.32325</cdr:y>
    </cdr:from>
    <cdr:to>
      <cdr:x>0.46875</cdr:x>
      <cdr:y>0.347</cdr:y>
    </cdr:to>
    <cdr:cxnSp macro="">
      <cdr:nvCxnSpPr>
        <cdr:cNvPr id="5" name="Straight Connector 4"/>
        <cdr:cNvCxnSpPr/>
      </cdr:nvCxnSpPr>
      <cdr:spPr>
        <a:xfrm>
          <a:off x="2419350" y="1285875"/>
          <a:ext cx="1143000" cy="95250"/>
        </a:xfrm>
        <a:prstGeom prst="line">
          <a:avLst/>
        </a:prstGeom>
        <a:ln>
          <a:headEnd type="none"/>
          <a:tailEnd type="none"/>
        </a:ln>
      </cdr:spPr>
      <c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0.2695</cdr:x>
      <cdr:y>0.4965</cdr:y>
    </cdr:from>
    <cdr:to>
      <cdr:x>0.27925</cdr:x>
      <cdr:y>0.5555</cdr:y>
    </cdr:to>
    <cdr:cxnSp macro="">
      <cdr:nvCxnSpPr>
        <cdr:cNvPr id="7" name="Straight Connector 6"/>
        <cdr:cNvCxnSpPr/>
      </cdr:nvCxnSpPr>
      <cdr:spPr>
        <a:xfrm flipH="1">
          <a:off x="2047875" y="1981200"/>
          <a:ext cx="76200" cy="238125"/>
        </a:xfrm>
        <a:prstGeom prst="line">
          <a:avLst/>
        </a:prstGeom>
        <a:ln>
          <a:headEnd type="none"/>
          <a:tailEnd type="none"/>
        </a:ln>
      </cdr:spPr>
      <c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CB716"/>
      </a:accent1>
      <a:accent2>
        <a:srgbClr val="005581"/>
      </a:accent2>
      <a:accent3>
        <a:srgbClr val="FFF28F"/>
      </a:accent3>
      <a:accent4>
        <a:srgbClr val="D78B6C"/>
      </a:accent4>
      <a:accent5>
        <a:srgbClr val="6E364A"/>
      </a:accent5>
      <a:accent6>
        <a:srgbClr val="FFE6B9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4"/>
  <sheetViews>
    <sheetView showGridLines="0" workbookViewId="0" topLeftCell="A1">
      <selection activeCell="O38" sqref="O38"/>
    </sheetView>
  </sheetViews>
  <sheetFormatPr defaultColWidth="11.00390625" defaultRowHeight="14.25"/>
  <cols>
    <col min="1" max="2" width="11.00390625" style="1" customWidth="1"/>
    <col min="3" max="16384" width="11.00390625" style="1" customWidth="1"/>
  </cols>
  <sheetData>
    <row r="2" ht="15">
      <c r="B2" s="113" t="s">
        <v>169</v>
      </c>
    </row>
    <row r="3" ht="14.25">
      <c r="B3" s="114" t="s">
        <v>144</v>
      </c>
    </row>
    <row r="4" ht="14.25">
      <c r="B4" s="115"/>
    </row>
    <row r="5" ht="14.25">
      <c r="B5" s="115"/>
    </row>
    <row r="6" ht="14.25">
      <c r="B6" s="115"/>
    </row>
    <row r="7" spans="1:2" ht="14.25">
      <c r="A7" s="36"/>
      <c r="B7" s="115"/>
    </row>
    <row r="8" spans="1:2" ht="14.25">
      <c r="A8" s="36"/>
      <c r="B8" s="115"/>
    </row>
    <row r="9" spans="1:2" ht="14.25">
      <c r="A9" s="36"/>
      <c r="B9" s="115"/>
    </row>
    <row r="10" spans="1:2" ht="14.25">
      <c r="A10" s="36"/>
      <c r="B10" s="115"/>
    </row>
    <row r="11" spans="1:2" ht="14.25">
      <c r="A11" s="36"/>
      <c r="B11" s="115"/>
    </row>
    <row r="12" spans="1:2" ht="14.25">
      <c r="A12" s="36"/>
      <c r="B12" s="115"/>
    </row>
    <row r="13" spans="1:2" ht="14.25">
      <c r="A13" s="36"/>
      <c r="B13" s="115"/>
    </row>
    <row r="14" spans="1:2" ht="14.25">
      <c r="A14" s="36"/>
      <c r="B14" s="115"/>
    </row>
    <row r="15" spans="1:2" ht="14.25">
      <c r="A15" s="36"/>
      <c r="B15" s="115"/>
    </row>
    <row r="16" spans="1:2" ht="14.25">
      <c r="A16" s="36"/>
      <c r="B16" s="115"/>
    </row>
    <row r="17" spans="1:2" ht="14.25">
      <c r="A17" s="36"/>
      <c r="B17" s="115"/>
    </row>
    <row r="18" spans="1:2" ht="14.25">
      <c r="A18" s="36"/>
      <c r="B18" s="115"/>
    </row>
    <row r="19" spans="1:2" ht="14.25">
      <c r="A19" s="36"/>
      <c r="B19" s="115"/>
    </row>
    <row r="20" spans="1:2" ht="14.25">
      <c r="A20" s="36"/>
      <c r="B20" s="115"/>
    </row>
    <row r="21" spans="1:2" ht="14.25">
      <c r="A21" s="36"/>
      <c r="B21" s="115"/>
    </row>
    <row r="22" spans="1:2" ht="14.25">
      <c r="A22" s="36"/>
      <c r="B22" s="115"/>
    </row>
    <row r="23" ht="14.25">
      <c r="B23" s="115"/>
    </row>
    <row r="24" ht="14.25">
      <c r="B24" s="115"/>
    </row>
    <row r="25" ht="14.25">
      <c r="B25" s="115"/>
    </row>
    <row r="26" spans="1:9" ht="14.25">
      <c r="A26" s="16"/>
      <c r="B26" s="115"/>
      <c r="I26" s="35"/>
    </row>
    <row r="27" ht="14.25">
      <c r="B27" s="115"/>
    </row>
    <row r="28" ht="14.25">
      <c r="B28" s="115"/>
    </row>
    <row r="29" ht="14.25">
      <c r="B29" s="115"/>
    </row>
    <row r="30" ht="14.25">
      <c r="B30" s="115"/>
    </row>
    <row r="31" ht="14.25">
      <c r="B31" s="115"/>
    </row>
    <row r="32" ht="14.25">
      <c r="B32" s="116" t="s">
        <v>170</v>
      </c>
    </row>
    <row r="33" ht="14.25">
      <c r="B33" s="117" t="s">
        <v>168</v>
      </c>
    </row>
    <row r="50" spans="1:5" ht="14.25">
      <c r="A50" s="3"/>
      <c r="B50" s="10" t="s">
        <v>3</v>
      </c>
      <c r="C50" s="10" t="s">
        <v>3</v>
      </c>
      <c r="D50" s="10" t="s">
        <v>3</v>
      </c>
      <c r="E50" s="7"/>
    </row>
    <row r="51" spans="1:4" ht="14.25">
      <c r="A51" s="12"/>
      <c r="B51" s="13" t="s">
        <v>92</v>
      </c>
      <c r="C51" s="13" t="s">
        <v>93</v>
      </c>
      <c r="D51" s="13" t="s">
        <v>94</v>
      </c>
    </row>
    <row r="52" spans="1:4" ht="14.25">
      <c r="A52" s="3" t="s">
        <v>49</v>
      </c>
      <c r="B52" s="15">
        <v>20.97</v>
      </c>
      <c r="C52" s="15">
        <v>57.35</v>
      </c>
      <c r="D52" s="15">
        <v>21.68</v>
      </c>
    </row>
    <row r="53" spans="1:4" ht="14.25">
      <c r="A53" s="3" t="s">
        <v>47</v>
      </c>
      <c r="B53" s="15">
        <v>14.86</v>
      </c>
      <c r="C53" s="15">
        <v>56.91</v>
      </c>
      <c r="D53" s="15">
        <v>28.23</v>
      </c>
    </row>
    <row r="54" spans="1:4" ht="14.25">
      <c r="A54" s="3" t="s">
        <v>48</v>
      </c>
      <c r="B54" s="15">
        <v>35.45</v>
      </c>
      <c r="C54" s="15">
        <v>42.68</v>
      </c>
      <c r="D54" s="15">
        <v>21.86</v>
      </c>
    </row>
  </sheetData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4"/>
  <sheetViews>
    <sheetView showGridLines="0" workbookViewId="0" topLeftCell="A1">
      <selection activeCell="B51" sqref="B51:D51"/>
    </sheetView>
  </sheetViews>
  <sheetFormatPr defaultColWidth="11.00390625" defaultRowHeight="14.25"/>
  <cols>
    <col min="1" max="16384" width="11.00390625" style="1" customWidth="1"/>
  </cols>
  <sheetData>
    <row r="2" ht="15">
      <c r="B2" s="119" t="s">
        <v>208</v>
      </c>
    </row>
    <row r="3" ht="14.25">
      <c r="B3" s="1" t="s">
        <v>145</v>
      </c>
    </row>
    <row r="6" spans="2:6" ht="14.25">
      <c r="B6" s="6"/>
      <c r="C6" s="4"/>
      <c r="D6" s="4"/>
      <c r="E6" s="4"/>
      <c r="F6" s="4"/>
    </row>
    <row r="7" spans="3:6" ht="14.25">
      <c r="C7" s="4"/>
      <c r="D7" s="4"/>
      <c r="E7" s="4"/>
      <c r="F7" s="4"/>
    </row>
    <row r="8" spans="1:6" ht="14.25">
      <c r="A8" s="4"/>
      <c r="B8" s="6"/>
      <c r="C8" s="4"/>
      <c r="D8" s="4"/>
      <c r="E8" s="4"/>
      <c r="F8" s="4"/>
    </row>
    <row r="9" spans="2:6" ht="14.25">
      <c r="B9" s="6"/>
      <c r="F9" s="4"/>
    </row>
    <row r="10" spans="2:6" ht="14.25">
      <c r="B10" s="6"/>
      <c r="F10" s="4"/>
    </row>
    <row r="22" spans="3:6" ht="14.25">
      <c r="C22" s="4"/>
      <c r="D22" s="4"/>
      <c r="E22" s="4"/>
      <c r="F22" s="4"/>
    </row>
    <row r="23" spans="1:6" ht="14.25">
      <c r="A23" s="16"/>
      <c r="B23" s="6"/>
      <c r="C23" s="4"/>
      <c r="D23" s="4"/>
      <c r="E23" s="4"/>
      <c r="F23" s="4"/>
    </row>
    <row r="24" spans="1:6" ht="14.25">
      <c r="A24" s="16"/>
      <c r="B24" s="6"/>
      <c r="F24" s="4"/>
    </row>
    <row r="25" spans="2:6" ht="14.25">
      <c r="B25" s="6"/>
      <c r="F25" s="4"/>
    </row>
    <row r="32" spans="1:2" ht="14.25">
      <c r="A32" s="109"/>
      <c r="B32" s="1" t="s">
        <v>194</v>
      </c>
    </row>
    <row r="37" spans="3:6" ht="14.25">
      <c r="C37" s="4"/>
      <c r="D37" s="4"/>
      <c r="E37" s="4"/>
      <c r="F37" s="4"/>
    </row>
    <row r="38" spans="2:6" ht="14.25">
      <c r="B38" s="6"/>
      <c r="C38" s="4"/>
      <c r="D38" s="4"/>
      <c r="E38" s="4"/>
      <c r="F38" s="4"/>
    </row>
    <row r="39" spans="2:6" ht="14.25">
      <c r="B39" s="6"/>
      <c r="F39" s="4"/>
    </row>
    <row r="40" spans="2:6" ht="14.25">
      <c r="B40" s="6"/>
      <c r="F40" s="4"/>
    </row>
    <row r="50" spans="1:5" ht="15.75" customHeight="1">
      <c r="A50" s="3" t="s">
        <v>46</v>
      </c>
      <c r="B50" s="13" t="s">
        <v>39</v>
      </c>
      <c r="C50" s="13" t="s">
        <v>39</v>
      </c>
      <c r="D50" s="13" t="s">
        <v>39</v>
      </c>
      <c r="E50" s="13" t="s">
        <v>39</v>
      </c>
    </row>
    <row r="51" spans="1:5" ht="14.25">
      <c r="A51" s="38"/>
      <c r="B51" s="13" t="s">
        <v>176</v>
      </c>
      <c r="C51" s="13" t="s">
        <v>173</v>
      </c>
      <c r="D51" s="13" t="s">
        <v>174</v>
      </c>
      <c r="E51" s="5" t="s">
        <v>38</v>
      </c>
    </row>
    <row r="52" spans="1:5" ht="14.25">
      <c r="A52" s="39" t="s">
        <v>1</v>
      </c>
      <c r="B52" s="13">
        <v>30.29</v>
      </c>
      <c r="C52" s="13">
        <v>52.96</v>
      </c>
      <c r="D52" s="13">
        <v>16.74</v>
      </c>
      <c r="E52" s="40">
        <v>6.54</v>
      </c>
    </row>
    <row r="53" spans="1:5" ht="13.5">
      <c r="A53" s="39" t="s">
        <v>207</v>
      </c>
      <c r="B53" s="13">
        <v>19.53</v>
      </c>
      <c r="C53" s="13">
        <v>58.91</v>
      </c>
      <c r="D53" s="13">
        <v>21.56</v>
      </c>
      <c r="E53" s="40">
        <v>7.12</v>
      </c>
    </row>
    <row r="54" spans="1:5" ht="14.25">
      <c r="A54" s="39" t="s">
        <v>2</v>
      </c>
      <c r="B54" s="13">
        <v>12.18</v>
      </c>
      <c r="C54" s="13">
        <v>60.6</v>
      </c>
      <c r="D54" s="13">
        <v>27.22</v>
      </c>
      <c r="E54" s="13">
        <v>7.54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"/>
  <sheetViews>
    <sheetView workbookViewId="0" topLeftCell="A1">
      <selection activeCell="P8" sqref="P8"/>
    </sheetView>
  </sheetViews>
  <sheetFormatPr defaultColWidth="9.00390625" defaultRowHeight="14.25"/>
  <cols>
    <col min="1" max="1" width="14.50390625" style="199" customWidth="1"/>
    <col min="2" max="2" width="16.50390625" style="199" bestFit="1" customWidth="1"/>
    <col min="3" max="3" width="8.625" style="199" customWidth="1"/>
    <col min="4" max="4" width="7.75390625" style="199" customWidth="1"/>
    <col min="5" max="5" width="6.75390625" style="199" customWidth="1"/>
    <col min="6" max="6" width="7.50390625" style="199" customWidth="1"/>
    <col min="7" max="7" width="16.50390625" style="199" bestFit="1" customWidth="1"/>
    <col min="8" max="8" width="3.00390625" style="199" bestFit="1" customWidth="1"/>
    <col min="9" max="16384" width="9.00390625" style="199" customWidth="1"/>
  </cols>
  <sheetData>
    <row r="1" ht="14.25">
      <c r="A1" s="227" t="s">
        <v>268</v>
      </c>
    </row>
    <row r="3" spans="1:6" ht="24">
      <c r="A3" s="230" t="s">
        <v>256</v>
      </c>
      <c r="B3" s="230" t="s">
        <v>267</v>
      </c>
      <c r="C3" s="229" t="s">
        <v>259</v>
      </c>
      <c r="D3" s="229" t="s">
        <v>173</v>
      </c>
      <c r="E3" s="229" t="s">
        <v>174</v>
      </c>
      <c r="F3" s="224" t="s">
        <v>38</v>
      </c>
    </row>
    <row r="4" spans="1:6" ht="14.25">
      <c r="A4" s="222" t="s">
        <v>3</v>
      </c>
      <c r="B4" s="221" t="s">
        <v>266</v>
      </c>
      <c r="C4" s="221">
        <v>30.29</v>
      </c>
      <c r="D4" s="221">
        <v>52.96</v>
      </c>
      <c r="E4" s="220">
        <v>16.74</v>
      </c>
      <c r="F4" s="220">
        <v>6.54</v>
      </c>
    </row>
    <row r="5" spans="1:6" ht="14.25">
      <c r="A5" s="219" t="s">
        <v>3</v>
      </c>
      <c r="B5" s="218" t="s">
        <v>265</v>
      </c>
      <c r="C5" s="218">
        <v>19.53</v>
      </c>
      <c r="D5" s="218">
        <v>58.91</v>
      </c>
      <c r="E5" s="217">
        <v>21.56</v>
      </c>
      <c r="F5" s="217">
        <v>7.12</v>
      </c>
    </row>
    <row r="6" spans="1:6" ht="14.25">
      <c r="A6" s="216" t="s">
        <v>3</v>
      </c>
      <c r="B6" s="215" t="s">
        <v>264</v>
      </c>
      <c r="C6" s="215">
        <v>12.18</v>
      </c>
      <c r="D6" s="215">
        <v>60.6</v>
      </c>
      <c r="E6" s="214">
        <v>27.22</v>
      </c>
      <c r="F6" s="214">
        <v>7.54</v>
      </c>
    </row>
    <row r="7" spans="1:6" ht="14.25">
      <c r="A7" s="210" t="s">
        <v>133</v>
      </c>
      <c r="B7" s="209" t="s">
        <v>1</v>
      </c>
      <c r="C7" s="209">
        <v>18.1</v>
      </c>
      <c r="D7" s="209">
        <v>66.31</v>
      </c>
      <c r="E7" s="208">
        <v>15.59</v>
      </c>
      <c r="F7" s="208">
        <v>7.08</v>
      </c>
    </row>
    <row r="8" spans="1:6" ht="14.25">
      <c r="A8" s="207" t="s">
        <v>133</v>
      </c>
      <c r="B8" s="206" t="s">
        <v>262</v>
      </c>
      <c r="C8" s="206">
        <v>6.54</v>
      </c>
      <c r="D8" s="206">
        <v>73.57</v>
      </c>
      <c r="E8" s="205">
        <v>19.89</v>
      </c>
      <c r="F8" s="205">
        <v>7.64</v>
      </c>
    </row>
    <row r="9" spans="1:6" ht="14.25">
      <c r="A9" s="207" t="s">
        <v>133</v>
      </c>
      <c r="B9" s="206" t="s">
        <v>2</v>
      </c>
      <c r="C9" s="206">
        <v>2.79</v>
      </c>
      <c r="D9" s="206">
        <v>69.93</v>
      </c>
      <c r="E9" s="205">
        <v>27.27</v>
      </c>
      <c r="F9" s="205">
        <v>7.95</v>
      </c>
    </row>
    <row r="10" spans="1:6" ht="14.25">
      <c r="A10" s="207" t="s">
        <v>110</v>
      </c>
      <c r="B10" s="206" t="s">
        <v>1</v>
      </c>
      <c r="C10" s="206">
        <v>82.47</v>
      </c>
      <c r="D10" s="206">
        <v>14.98</v>
      </c>
      <c r="E10" s="205">
        <v>2.55</v>
      </c>
      <c r="F10" s="205">
        <v>3.61</v>
      </c>
    </row>
    <row r="11" spans="1:6" ht="14.25">
      <c r="A11" s="207" t="s">
        <v>110</v>
      </c>
      <c r="B11" s="206" t="s">
        <v>262</v>
      </c>
      <c r="C11" s="206">
        <v>66.88</v>
      </c>
      <c r="D11" s="206">
        <v>27.63</v>
      </c>
      <c r="E11" s="205">
        <v>5.49</v>
      </c>
      <c r="F11" s="205">
        <v>4.77</v>
      </c>
    </row>
    <row r="12" spans="1:6" ht="14.25">
      <c r="A12" s="207" t="s">
        <v>110</v>
      </c>
      <c r="B12" s="206" t="s">
        <v>2</v>
      </c>
      <c r="C12" s="206">
        <v>47.62</v>
      </c>
      <c r="D12" s="206">
        <v>43.43</v>
      </c>
      <c r="E12" s="205">
        <v>8.94</v>
      </c>
      <c r="F12" s="205">
        <v>5.69</v>
      </c>
    </row>
    <row r="13" spans="1:6" ht="14.25">
      <c r="A13" s="207" t="s">
        <v>122</v>
      </c>
      <c r="B13" s="206" t="s">
        <v>1</v>
      </c>
      <c r="C13" s="206">
        <v>37.32</v>
      </c>
      <c r="D13" s="206">
        <v>46.91</v>
      </c>
      <c r="E13" s="205">
        <v>15.77</v>
      </c>
      <c r="F13" s="205">
        <v>6.38</v>
      </c>
    </row>
    <row r="14" spans="1:6" ht="14.25">
      <c r="A14" s="207" t="s">
        <v>122</v>
      </c>
      <c r="B14" s="206" t="s">
        <v>262</v>
      </c>
      <c r="C14" s="206">
        <v>24.36</v>
      </c>
      <c r="D14" s="206">
        <v>56</v>
      </c>
      <c r="E14" s="205">
        <v>19.64</v>
      </c>
      <c r="F14" s="205">
        <v>6.96</v>
      </c>
    </row>
    <row r="15" spans="1:6" ht="14.25">
      <c r="A15" s="207" t="s">
        <v>122</v>
      </c>
      <c r="B15" s="206" t="s">
        <v>2</v>
      </c>
      <c r="C15" s="206">
        <v>14.25</v>
      </c>
      <c r="D15" s="206">
        <v>57.47</v>
      </c>
      <c r="E15" s="205">
        <v>28.28</v>
      </c>
      <c r="F15" s="205">
        <v>7.52</v>
      </c>
    </row>
    <row r="16" spans="1:6" ht="14.25">
      <c r="A16" s="207" t="s">
        <v>139</v>
      </c>
      <c r="B16" s="206" t="s">
        <v>1</v>
      </c>
      <c r="C16" s="206">
        <v>15.53</v>
      </c>
      <c r="D16" s="206">
        <v>48.32</v>
      </c>
      <c r="E16" s="205">
        <v>36.15</v>
      </c>
      <c r="F16" s="205">
        <v>7.67</v>
      </c>
    </row>
    <row r="17" spans="1:6" ht="14.25">
      <c r="A17" s="207" t="s">
        <v>139</v>
      </c>
      <c r="B17" s="206" t="s">
        <v>262</v>
      </c>
      <c r="C17" s="206">
        <v>8.62</v>
      </c>
      <c r="D17" s="206">
        <v>48.51</v>
      </c>
      <c r="E17" s="205">
        <v>42.87</v>
      </c>
      <c r="F17" s="205">
        <v>8.11</v>
      </c>
    </row>
    <row r="18" spans="1:6" ht="14.25">
      <c r="A18" s="207" t="s">
        <v>139</v>
      </c>
      <c r="B18" s="206" t="s">
        <v>2</v>
      </c>
      <c r="C18" s="206">
        <v>4.37</v>
      </c>
      <c r="D18" s="206">
        <v>43.28</v>
      </c>
      <c r="E18" s="205">
        <v>52.35</v>
      </c>
      <c r="F18" s="205">
        <v>8.45</v>
      </c>
    </row>
    <row r="19" spans="1:6" ht="14.25">
      <c r="A19" s="207" t="s">
        <v>158</v>
      </c>
      <c r="B19" s="206" t="s">
        <v>1</v>
      </c>
      <c r="C19" s="206">
        <v>30.58</v>
      </c>
      <c r="D19" s="206">
        <v>51.37</v>
      </c>
      <c r="E19" s="205">
        <v>18.05</v>
      </c>
      <c r="F19" s="205">
        <v>6.65</v>
      </c>
    </row>
    <row r="20" spans="1:6" ht="14.25">
      <c r="A20" s="207" t="s">
        <v>158</v>
      </c>
      <c r="B20" s="206" t="s">
        <v>262</v>
      </c>
      <c r="C20" s="206">
        <v>15.41</v>
      </c>
      <c r="D20" s="206">
        <v>58.62</v>
      </c>
      <c r="E20" s="205">
        <v>25.97</v>
      </c>
      <c r="F20" s="205">
        <v>7.44</v>
      </c>
    </row>
    <row r="21" spans="1:6" ht="14.25">
      <c r="A21" s="207" t="s">
        <v>158</v>
      </c>
      <c r="B21" s="206" t="s">
        <v>2</v>
      </c>
      <c r="C21" s="206">
        <v>9.38</v>
      </c>
      <c r="D21" s="206">
        <v>58.18</v>
      </c>
      <c r="E21" s="205">
        <v>32.45</v>
      </c>
      <c r="F21" s="205">
        <v>7.81</v>
      </c>
    </row>
    <row r="22" spans="1:6" ht="14.25">
      <c r="A22" s="207" t="s">
        <v>117</v>
      </c>
      <c r="B22" s="206" t="s">
        <v>1</v>
      </c>
      <c r="C22" s="206">
        <v>53.31</v>
      </c>
      <c r="D22" s="206">
        <v>37.67</v>
      </c>
      <c r="E22" s="205">
        <v>9.02</v>
      </c>
      <c r="F22" s="205">
        <v>5.68</v>
      </c>
    </row>
    <row r="23" spans="1:6" ht="14.25">
      <c r="A23" s="207" t="s">
        <v>117</v>
      </c>
      <c r="B23" s="206" t="s">
        <v>262</v>
      </c>
      <c r="C23" s="206">
        <v>34.23</v>
      </c>
      <c r="D23" s="206">
        <v>55.43</v>
      </c>
      <c r="E23" s="205">
        <v>10.34</v>
      </c>
      <c r="F23" s="205">
        <v>6.38</v>
      </c>
    </row>
    <row r="24" spans="1:6" ht="14.25">
      <c r="A24" s="207" t="s">
        <v>117</v>
      </c>
      <c r="B24" s="206" t="s">
        <v>2</v>
      </c>
      <c r="C24" s="206">
        <v>16.4</v>
      </c>
      <c r="D24" s="206">
        <v>63.17</v>
      </c>
      <c r="E24" s="205">
        <v>20.42</v>
      </c>
      <c r="F24" s="205">
        <v>7.27</v>
      </c>
    </row>
    <row r="25" spans="1:6" ht="14.25">
      <c r="A25" s="207" t="s">
        <v>159</v>
      </c>
      <c r="B25" s="206" t="s">
        <v>1</v>
      </c>
      <c r="C25" s="206">
        <v>24.22</v>
      </c>
      <c r="D25" s="206">
        <v>50.81</v>
      </c>
      <c r="E25" s="205">
        <v>24.97</v>
      </c>
      <c r="F25" s="205">
        <v>6.98</v>
      </c>
    </row>
    <row r="26" spans="1:6" ht="14.25">
      <c r="A26" s="207" t="s">
        <v>159</v>
      </c>
      <c r="B26" s="206" t="s">
        <v>262</v>
      </c>
      <c r="C26" s="206">
        <v>17.24</v>
      </c>
      <c r="D26" s="206">
        <v>50.34</v>
      </c>
      <c r="E26" s="205">
        <v>32.42</v>
      </c>
      <c r="F26" s="205">
        <v>7.47</v>
      </c>
    </row>
    <row r="27" spans="1:6" ht="14.25">
      <c r="A27" s="207" t="s">
        <v>159</v>
      </c>
      <c r="B27" s="206" t="s">
        <v>2</v>
      </c>
      <c r="C27" s="206">
        <v>8.9</v>
      </c>
      <c r="D27" s="206">
        <v>56.73</v>
      </c>
      <c r="E27" s="205">
        <v>34.37</v>
      </c>
      <c r="F27" s="205">
        <v>7.86</v>
      </c>
    </row>
    <row r="28" spans="1:6" ht="14.25">
      <c r="A28" s="207" t="s">
        <v>114</v>
      </c>
      <c r="B28" s="206" t="s">
        <v>1</v>
      </c>
      <c r="C28" s="206">
        <v>42.8</v>
      </c>
      <c r="D28" s="206">
        <v>47.08</v>
      </c>
      <c r="E28" s="205">
        <v>10.11</v>
      </c>
      <c r="F28" s="205">
        <v>5.75</v>
      </c>
    </row>
    <row r="29" spans="1:6" ht="14.25">
      <c r="A29" s="207" t="s">
        <v>114</v>
      </c>
      <c r="B29" s="206" t="s">
        <v>262</v>
      </c>
      <c r="C29" s="206">
        <v>37.61</v>
      </c>
      <c r="D29" s="206">
        <v>51.66</v>
      </c>
      <c r="E29" s="205">
        <v>10.72</v>
      </c>
      <c r="F29" s="205">
        <v>6.03</v>
      </c>
    </row>
    <row r="30" spans="1:6" ht="14.25">
      <c r="A30" s="207" t="s">
        <v>114</v>
      </c>
      <c r="B30" s="206" t="s">
        <v>2</v>
      </c>
      <c r="C30" s="206">
        <v>26.56</v>
      </c>
      <c r="D30" s="206">
        <v>56.34</v>
      </c>
      <c r="E30" s="205">
        <v>17.1</v>
      </c>
      <c r="F30" s="205">
        <v>6.67</v>
      </c>
    </row>
    <row r="31" spans="1:6" ht="14.25">
      <c r="A31" s="207" t="s">
        <v>121</v>
      </c>
      <c r="B31" s="206" t="s">
        <v>1</v>
      </c>
      <c r="C31" s="206">
        <v>32.92</v>
      </c>
      <c r="D31" s="206">
        <v>53.19</v>
      </c>
      <c r="E31" s="205">
        <v>13.89</v>
      </c>
      <c r="F31" s="205">
        <v>6.36</v>
      </c>
    </row>
    <row r="32" spans="1:6" ht="14.25">
      <c r="A32" s="207" t="s">
        <v>121</v>
      </c>
      <c r="B32" s="206" t="s">
        <v>262</v>
      </c>
      <c r="C32" s="206">
        <v>23.13</v>
      </c>
      <c r="D32" s="206">
        <v>58.95</v>
      </c>
      <c r="E32" s="205">
        <v>17.92</v>
      </c>
      <c r="F32" s="205">
        <v>6.91</v>
      </c>
    </row>
    <row r="33" spans="1:6" ht="14.25">
      <c r="A33" s="207" t="s">
        <v>121</v>
      </c>
      <c r="B33" s="206" t="s">
        <v>2</v>
      </c>
      <c r="C33" s="206">
        <v>13.2</v>
      </c>
      <c r="D33" s="206">
        <v>63.19</v>
      </c>
      <c r="E33" s="205">
        <v>23.61</v>
      </c>
      <c r="F33" s="205">
        <v>7.39</v>
      </c>
    </row>
    <row r="34" spans="1:6" ht="14.25">
      <c r="A34" s="207" t="s">
        <v>125</v>
      </c>
      <c r="B34" s="206" t="s">
        <v>1</v>
      </c>
      <c r="C34" s="206">
        <v>30.61</v>
      </c>
      <c r="D34" s="206">
        <v>56.7</v>
      </c>
      <c r="E34" s="205">
        <v>12.69</v>
      </c>
      <c r="F34" s="205">
        <v>6.5</v>
      </c>
    </row>
    <row r="35" spans="1:6" ht="14.25">
      <c r="A35" s="207" t="s">
        <v>125</v>
      </c>
      <c r="B35" s="206" t="s">
        <v>262</v>
      </c>
      <c r="C35" s="206">
        <v>16.57</v>
      </c>
      <c r="D35" s="206">
        <v>67.61</v>
      </c>
      <c r="E35" s="205">
        <v>15.82</v>
      </c>
      <c r="F35" s="205">
        <v>7.14</v>
      </c>
    </row>
    <row r="36" spans="1:6" ht="14.25">
      <c r="A36" s="207" t="s">
        <v>125</v>
      </c>
      <c r="B36" s="206" t="s">
        <v>2</v>
      </c>
      <c r="C36" s="206">
        <v>10.19</v>
      </c>
      <c r="D36" s="206">
        <v>69.62</v>
      </c>
      <c r="E36" s="205">
        <v>20.18</v>
      </c>
      <c r="F36" s="205">
        <v>7.51</v>
      </c>
    </row>
    <row r="37" spans="1:6" ht="14.25">
      <c r="A37" s="207" t="s">
        <v>116</v>
      </c>
      <c r="B37" s="206" t="s">
        <v>1</v>
      </c>
      <c r="C37" s="206">
        <v>49.1</v>
      </c>
      <c r="D37" s="206">
        <v>41.52</v>
      </c>
      <c r="E37" s="205">
        <v>9.37</v>
      </c>
      <c r="F37" s="205">
        <v>5.57</v>
      </c>
    </row>
    <row r="38" spans="1:6" ht="14.25">
      <c r="A38" s="207" t="s">
        <v>116</v>
      </c>
      <c r="B38" s="206" t="s">
        <v>262</v>
      </c>
      <c r="C38" s="206">
        <v>35.73</v>
      </c>
      <c r="D38" s="206">
        <v>52.35</v>
      </c>
      <c r="E38" s="205">
        <v>11.91</v>
      </c>
      <c r="F38" s="205">
        <v>6.31</v>
      </c>
    </row>
    <row r="39" spans="1:6" ht="14.25">
      <c r="A39" s="207" t="s">
        <v>116</v>
      </c>
      <c r="B39" s="206" t="s">
        <v>2</v>
      </c>
      <c r="C39" s="206">
        <v>22.5</v>
      </c>
      <c r="D39" s="206">
        <v>54.26</v>
      </c>
      <c r="E39" s="205">
        <v>23.24</v>
      </c>
      <c r="F39" s="205">
        <v>7.09</v>
      </c>
    </row>
    <row r="40" spans="1:6" ht="14.25">
      <c r="A40" s="207" t="s">
        <v>119</v>
      </c>
      <c r="B40" s="206" t="s">
        <v>1</v>
      </c>
      <c r="C40" s="206">
        <v>31.37</v>
      </c>
      <c r="D40" s="206">
        <v>57.66</v>
      </c>
      <c r="E40" s="205">
        <v>10.98</v>
      </c>
      <c r="F40" s="205">
        <v>6.18</v>
      </c>
    </row>
    <row r="41" spans="1:6" ht="14.25">
      <c r="A41" s="207" t="s">
        <v>119</v>
      </c>
      <c r="B41" s="206" t="s">
        <v>262</v>
      </c>
      <c r="C41" s="206">
        <v>21.52</v>
      </c>
      <c r="D41" s="206">
        <v>63.4</v>
      </c>
      <c r="E41" s="205">
        <v>15.08</v>
      </c>
      <c r="F41" s="205">
        <v>6.73</v>
      </c>
    </row>
    <row r="42" spans="1:6" ht="14.25">
      <c r="A42" s="207" t="s">
        <v>119</v>
      </c>
      <c r="B42" s="206" t="s">
        <v>2</v>
      </c>
      <c r="C42" s="206">
        <v>12.81</v>
      </c>
      <c r="D42" s="206">
        <v>69.18</v>
      </c>
      <c r="E42" s="205">
        <v>18.01</v>
      </c>
      <c r="F42" s="205">
        <v>7.18</v>
      </c>
    </row>
    <row r="43" spans="1:6" ht="14.25">
      <c r="A43" s="207" t="s">
        <v>115</v>
      </c>
      <c r="B43" s="206" t="s">
        <v>1</v>
      </c>
      <c r="C43" s="206">
        <v>48.53</v>
      </c>
      <c r="D43" s="206">
        <v>41.63</v>
      </c>
      <c r="E43" s="205">
        <v>9.84</v>
      </c>
      <c r="F43" s="205">
        <v>5.54</v>
      </c>
    </row>
    <row r="44" spans="1:6" ht="14.25">
      <c r="A44" s="207" t="s">
        <v>115</v>
      </c>
      <c r="B44" s="206" t="s">
        <v>262</v>
      </c>
      <c r="C44" s="206">
        <v>37.92</v>
      </c>
      <c r="D44" s="206">
        <v>48.35</v>
      </c>
      <c r="E44" s="205">
        <v>13.73</v>
      </c>
      <c r="F44" s="205">
        <v>6.11</v>
      </c>
    </row>
    <row r="45" spans="1:6" ht="14.25">
      <c r="A45" s="207" t="s">
        <v>115</v>
      </c>
      <c r="B45" s="206" t="s">
        <v>2</v>
      </c>
      <c r="C45" s="206">
        <v>24.7</v>
      </c>
      <c r="D45" s="206">
        <v>56.38</v>
      </c>
      <c r="E45" s="205">
        <v>18.92</v>
      </c>
      <c r="F45" s="205">
        <v>6.86</v>
      </c>
    </row>
    <row r="46" spans="1:6" ht="14.25">
      <c r="A46" s="207" t="s">
        <v>118</v>
      </c>
      <c r="B46" s="206" t="s">
        <v>1</v>
      </c>
      <c r="C46" s="206">
        <v>47.53</v>
      </c>
      <c r="D46" s="206">
        <v>45.17</v>
      </c>
      <c r="E46" s="205">
        <v>7.3</v>
      </c>
      <c r="F46" s="205">
        <v>5.72</v>
      </c>
    </row>
    <row r="47" spans="1:6" ht="14.25">
      <c r="A47" s="207" t="s">
        <v>118</v>
      </c>
      <c r="B47" s="206" t="s">
        <v>262</v>
      </c>
      <c r="C47" s="206">
        <v>32.19</v>
      </c>
      <c r="D47" s="206">
        <v>57.04</v>
      </c>
      <c r="E47" s="205">
        <v>10.77</v>
      </c>
      <c r="F47" s="205">
        <v>6.42</v>
      </c>
    </row>
    <row r="48" spans="1:6" ht="14.25">
      <c r="A48" s="207" t="s">
        <v>118</v>
      </c>
      <c r="B48" s="206" t="s">
        <v>2</v>
      </c>
      <c r="C48" s="206">
        <v>14.27</v>
      </c>
      <c r="D48" s="206">
        <v>66.7</v>
      </c>
      <c r="E48" s="205">
        <v>19.04</v>
      </c>
      <c r="F48" s="205">
        <v>7.25</v>
      </c>
    </row>
    <row r="49" spans="1:6" ht="14.25">
      <c r="A49" s="207" t="s">
        <v>120</v>
      </c>
      <c r="B49" s="206" t="s">
        <v>1</v>
      </c>
      <c r="C49" s="206">
        <v>41.22</v>
      </c>
      <c r="D49" s="206">
        <v>49.01</v>
      </c>
      <c r="E49" s="205">
        <v>9.78</v>
      </c>
      <c r="F49" s="205">
        <v>5.99</v>
      </c>
    </row>
    <row r="50" spans="1:6" ht="14.25">
      <c r="A50" s="207" t="s">
        <v>120</v>
      </c>
      <c r="B50" s="206" t="s">
        <v>262</v>
      </c>
      <c r="C50" s="206">
        <v>27.69</v>
      </c>
      <c r="D50" s="206">
        <v>54.03</v>
      </c>
      <c r="E50" s="205">
        <v>18.28</v>
      </c>
      <c r="F50" s="205">
        <v>6.72</v>
      </c>
    </row>
    <row r="51" spans="1:6" ht="14.25">
      <c r="A51" s="207" t="s">
        <v>120</v>
      </c>
      <c r="B51" s="206" t="s">
        <v>2</v>
      </c>
      <c r="C51" s="206">
        <v>14.14</v>
      </c>
      <c r="D51" s="206">
        <v>57.22</v>
      </c>
      <c r="E51" s="205">
        <v>28.64</v>
      </c>
      <c r="F51" s="205">
        <v>7.52</v>
      </c>
    </row>
    <row r="52" spans="1:6" ht="14.25">
      <c r="A52" s="207" t="s">
        <v>263</v>
      </c>
      <c r="B52" s="206" t="s">
        <v>1</v>
      </c>
      <c r="C52" s="206">
        <v>23.43</v>
      </c>
      <c r="D52" s="206">
        <v>55.93</v>
      </c>
      <c r="E52" s="205">
        <v>20.64</v>
      </c>
      <c r="F52" s="205">
        <v>7</v>
      </c>
    </row>
    <row r="53" spans="1:6" ht="14.25">
      <c r="A53" s="207" t="s">
        <v>263</v>
      </c>
      <c r="B53" s="206" t="s">
        <v>262</v>
      </c>
      <c r="C53" s="206">
        <v>13.45</v>
      </c>
      <c r="D53" s="206">
        <v>62.74</v>
      </c>
      <c r="E53" s="205">
        <v>23.81</v>
      </c>
      <c r="F53" s="205">
        <v>7.46</v>
      </c>
    </row>
    <row r="54" spans="1:6" ht="14.25">
      <c r="A54" s="207" t="s">
        <v>263</v>
      </c>
      <c r="B54" s="206" t="s">
        <v>2</v>
      </c>
      <c r="C54" s="206">
        <v>5.42</v>
      </c>
      <c r="D54" s="206">
        <v>60.28</v>
      </c>
      <c r="E54" s="205">
        <v>34.3</v>
      </c>
      <c r="F54" s="205">
        <v>8.03</v>
      </c>
    </row>
    <row r="55" spans="1:6" ht="14.25">
      <c r="A55" s="207" t="s">
        <v>113</v>
      </c>
      <c r="B55" s="206" t="s">
        <v>1</v>
      </c>
      <c r="C55" s="206">
        <v>55.1</v>
      </c>
      <c r="D55" s="206">
        <v>38.74</v>
      </c>
      <c r="E55" s="205">
        <v>6.16</v>
      </c>
      <c r="F55" s="205">
        <v>5.29</v>
      </c>
    </row>
    <row r="56" spans="1:6" ht="14.25">
      <c r="A56" s="207" t="s">
        <v>113</v>
      </c>
      <c r="B56" s="206" t="s">
        <v>262</v>
      </c>
      <c r="C56" s="206">
        <v>35.77</v>
      </c>
      <c r="D56" s="206">
        <v>53.51</v>
      </c>
      <c r="E56" s="205">
        <v>10.72</v>
      </c>
      <c r="F56" s="205">
        <v>6.21</v>
      </c>
    </row>
    <row r="57" spans="1:6" ht="14.25">
      <c r="A57" s="207" t="s">
        <v>113</v>
      </c>
      <c r="B57" s="206" t="s">
        <v>2</v>
      </c>
      <c r="C57" s="206">
        <v>23.64</v>
      </c>
      <c r="D57" s="206">
        <v>59.27</v>
      </c>
      <c r="E57" s="205">
        <v>17.09</v>
      </c>
      <c r="F57" s="205">
        <v>6.86</v>
      </c>
    </row>
    <row r="58" spans="1:6" ht="14.25">
      <c r="A58" s="207" t="s">
        <v>127</v>
      </c>
      <c r="B58" s="206" t="s">
        <v>1</v>
      </c>
      <c r="C58" s="206">
        <v>27.83</v>
      </c>
      <c r="D58" s="206">
        <v>54.98</v>
      </c>
      <c r="E58" s="205">
        <v>17.2</v>
      </c>
      <c r="F58" s="205">
        <v>6.7</v>
      </c>
    </row>
    <row r="59" spans="1:6" ht="14.25">
      <c r="A59" s="207" t="s">
        <v>127</v>
      </c>
      <c r="B59" s="206" t="s">
        <v>262</v>
      </c>
      <c r="C59" s="206">
        <v>21.71</v>
      </c>
      <c r="D59" s="206">
        <v>56.05</v>
      </c>
      <c r="E59" s="205">
        <v>22.24</v>
      </c>
      <c r="F59" s="205">
        <v>7.11</v>
      </c>
    </row>
    <row r="60" spans="1:6" ht="14.25">
      <c r="A60" s="207" t="s">
        <v>127</v>
      </c>
      <c r="B60" s="206" t="s">
        <v>2</v>
      </c>
      <c r="C60" s="206">
        <v>11.29</v>
      </c>
      <c r="D60" s="206">
        <v>60.59</v>
      </c>
      <c r="E60" s="205">
        <v>28.12</v>
      </c>
      <c r="F60" s="205">
        <v>7.58</v>
      </c>
    </row>
    <row r="61" spans="1:6" ht="14.25">
      <c r="A61" s="207" t="s">
        <v>134</v>
      </c>
      <c r="B61" s="206" t="s">
        <v>1</v>
      </c>
      <c r="C61" s="206">
        <v>8.38</v>
      </c>
      <c r="D61" s="206">
        <v>70.29</v>
      </c>
      <c r="E61" s="205">
        <v>21.33</v>
      </c>
      <c r="F61" s="205">
        <v>7.53</v>
      </c>
    </row>
    <row r="62" spans="1:6" ht="14.25">
      <c r="A62" s="207" t="s">
        <v>134</v>
      </c>
      <c r="B62" s="206" t="s">
        <v>262</v>
      </c>
      <c r="C62" s="206">
        <v>4.08</v>
      </c>
      <c r="D62" s="206">
        <v>68.86</v>
      </c>
      <c r="E62" s="205">
        <v>27.06</v>
      </c>
      <c r="F62" s="205">
        <v>7.91</v>
      </c>
    </row>
    <row r="63" spans="1:6" ht="14.25">
      <c r="A63" s="207" t="s">
        <v>134</v>
      </c>
      <c r="B63" s="206" t="s">
        <v>2</v>
      </c>
      <c r="C63" s="206">
        <v>2.84</v>
      </c>
      <c r="D63" s="206">
        <v>64.44</v>
      </c>
      <c r="E63" s="205">
        <v>32.72</v>
      </c>
      <c r="F63" s="205">
        <v>8.11</v>
      </c>
    </row>
    <row r="64" spans="1:6" ht="14.25">
      <c r="A64" s="207" t="s">
        <v>135</v>
      </c>
      <c r="B64" s="206" t="s">
        <v>1</v>
      </c>
      <c r="C64" s="206">
        <v>20.78</v>
      </c>
      <c r="D64" s="206">
        <v>49.34</v>
      </c>
      <c r="E64" s="205">
        <v>29.89</v>
      </c>
      <c r="F64" s="205">
        <v>7.36</v>
      </c>
    </row>
    <row r="65" spans="1:6" ht="14.25">
      <c r="A65" s="207" t="s">
        <v>135</v>
      </c>
      <c r="B65" s="206" t="s">
        <v>262</v>
      </c>
      <c r="C65" s="206">
        <v>12.82</v>
      </c>
      <c r="D65" s="206">
        <v>49.97</v>
      </c>
      <c r="E65" s="205">
        <v>37.22</v>
      </c>
      <c r="F65" s="205">
        <v>7.84</v>
      </c>
    </row>
    <row r="66" spans="1:6" ht="14.25">
      <c r="A66" s="207" t="s">
        <v>135</v>
      </c>
      <c r="B66" s="206" t="s">
        <v>2</v>
      </c>
      <c r="C66" s="206">
        <v>5.68</v>
      </c>
      <c r="D66" s="206">
        <v>48.42</v>
      </c>
      <c r="E66" s="205">
        <v>45.89</v>
      </c>
      <c r="F66" s="205">
        <v>8.29</v>
      </c>
    </row>
    <row r="67" spans="1:6" ht="14.25">
      <c r="A67" s="207" t="s">
        <v>131</v>
      </c>
      <c r="B67" s="206" t="s">
        <v>1</v>
      </c>
      <c r="C67" s="206">
        <v>28.24</v>
      </c>
      <c r="D67" s="206">
        <v>48.54</v>
      </c>
      <c r="E67" s="205">
        <v>23.22</v>
      </c>
      <c r="F67" s="205">
        <v>6.83</v>
      </c>
    </row>
    <row r="68" spans="1:6" ht="14.25">
      <c r="A68" s="207" t="s">
        <v>131</v>
      </c>
      <c r="B68" s="206" t="s">
        <v>262</v>
      </c>
      <c r="C68" s="206">
        <v>20</v>
      </c>
      <c r="D68" s="206">
        <v>51.77</v>
      </c>
      <c r="E68" s="205">
        <v>28.22</v>
      </c>
      <c r="F68" s="205">
        <v>7.29</v>
      </c>
    </row>
    <row r="69" spans="1:6" ht="14.25">
      <c r="A69" s="207" t="s">
        <v>131</v>
      </c>
      <c r="B69" s="206" t="s">
        <v>2</v>
      </c>
      <c r="C69" s="206">
        <v>12.48</v>
      </c>
      <c r="D69" s="206">
        <v>51.65</v>
      </c>
      <c r="E69" s="205">
        <v>35.87</v>
      </c>
      <c r="F69" s="205">
        <v>7.76</v>
      </c>
    </row>
    <row r="70" spans="1:6" ht="14.25">
      <c r="A70" s="207" t="s">
        <v>112</v>
      </c>
      <c r="B70" s="206" t="s">
        <v>1</v>
      </c>
      <c r="C70" s="206">
        <v>54.66</v>
      </c>
      <c r="D70" s="206">
        <v>35.17</v>
      </c>
      <c r="E70" s="205">
        <v>10.17</v>
      </c>
      <c r="F70" s="205">
        <v>5.38</v>
      </c>
    </row>
    <row r="71" spans="1:6" ht="14.25">
      <c r="A71" s="207" t="s">
        <v>112</v>
      </c>
      <c r="B71" s="206" t="s">
        <v>262</v>
      </c>
      <c r="C71" s="206">
        <v>40.43</v>
      </c>
      <c r="D71" s="206">
        <v>46.23</v>
      </c>
      <c r="E71" s="205">
        <v>13.34</v>
      </c>
      <c r="F71" s="205">
        <v>6.19</v>
      </c>
    </row>
    <row r="72" spans="1:6" ht="14.25">
      <c r="A72" s="207" t="s">
        <v>112</v>
      </c>
      <c r="B72" s="206" t="s">
        <v>2</v>
      </c>
      <c r="C72" s="206">
        <v>27.62</v>
      </c>
      <c r="D72" s="206">
        <v>54.85</v>
      </c>
      <c r="E72" s="205">
        <v>17.53</v>
      </c>
      <c r="F72" s="205">
        <v>6.82</v>
      </c>
    </row>
    <row r="73" spans="1:6" ht="14.25">
      <c r="A73" s="207" t="s">
        <v>128</v>
      </c>
      <c r="B73" s="206" t="s">
        <v>1</v>
      </c>
      <c r="C73" s="206">
        <v>22.63</v>
      </c>
      <c r="D73" s="206">
        <v>62.58</v>
      </c>
      <c r="E73" s="205">
        <v>14.79</v>
      </c>
      <c r="F73" s="205">
        <v>6.76</v>
      </c>
    </row>
    <row r="74" spans="1:6" ht="14.25">
      <c r="A74" s="207" t="s">
        <v>128</v>
      </c>
      <c r="B74" s="206" t="s">
        <v>262</v>
      </c>
      <c r="C74" s="206">
        <v>14.64</v>
      </c>
      <c r="D74" s="206">
        <v>66.96</v>
      </c>
      <c r="E74" s="205">
        <v>18.39</v>
      </c>
      <c r="F74" s="205">
        <v>7.19</v>
      </c>
    </row>
    <row r="75" spans="1:6" ht="14.25">
      <c r="A75" s="207" t="s">
        <v>128</v>
      </c>
      <c r="B75" s="206" t="s">
        <v>2</v>
      </c>
      <c r="C75" s="206">
        <v>10.54</v>
      </c>
      <c r="D75" s="206">
        <v>63.04</v>
      </c>
      <c r="E75" s="205">
        <v>26.41</v>
      </c>
      <c r="F75" s="205">
        <v>7.56</v>
      </c>
    </row>
    <row r="76" spans="1:6" ht="14.25">
      <c r="A76" s="207" t="s">
        <v>124</v>
      </c>
      <c r="B76" s="206" t="s">
        <v>1</v>
      </c>
      <c r="C76" s="206">
        <v>35.86</v>
      </c>
      <c r="D76" s="206">
        <v>49.03</v>
      </c>
      <c r="E76" s="205">
        <v>15.11</v>
      </c>
      <c r="F76" s="205">
        <v>6.43</v>
      </c>
    </row>
    <row r="77" spans="1:6" ht="14.25">
      <c r="A77" s="207" t="s">
        <v>124</v>
      </c>
      <c r="B77" s="206" t="s">
        <v>262</v>
      </c>
      <c r="C77" s="206">
        <v>22.69</v>
      </c>
      <c r="D77" s="206">
        <v>56.21</v>
      </c>
      <c r="E77" s="205">
        <v>21.1</v>
      </c>
      <c r="F77" s="205">
        <v>7.06</v>
      </c>
    </row>
    <row r="78" spans="1:6" ht="14.25">
      <c r="A78" s="207" t="s">
        <v>124</v>
      </c>
      <c r="B78" s="206" t="s">
        <v>2</v>
      </c>
      <c r="C78" s="206">
        <v>12.18</v>
      </c>
      <c r="D78" s="206">
        <v>61.73</v>
      </c>
      <c r="E78" s="205">
        <v>26.09</v>
      </c>
      <c r="F78" s="205">
        <v>7.61</v>
      </c>
    </row>
    <row r="79" spans="1:6" ht="14.25">
      <c r="A79" s="207" t="s">
        <v>123</v>
      </c>
      <c r="B79" s="206" t="s">
        <v>1</v>
      </c>
      <c r="C79" s="206">
        <v>35.12</v>
      </c>
      <c r="D79" s="206">
        <v>44.99</v>
      </c>
      <c r="E79" s="205">
        <v>19.89</v>
      </c>
      <c r="F79" s="205">
        <v>6.5</v>
      </c>
    </row>
    <row r="80" spans="1:6" ht="14.25">
      <c r="A80" s="207" t="s">
        <v>123</v>
      </c>
      <c r="B80" s="206" t="s">
        <v>262</v>
      </c>
      <c r="C80" s="206">
        <v>25.19</v>
      </c>
      <c r="D80" s="206">
        <v>50.88</v>
      </c>
      <c r="E80" s="205">
        <v>23.94</v>
      </c>
      <c r="F80" s="205">
        <v>6.98</v>
      </c>
    </row>
    <row r="81" spans="1:6" ht="14.25">
      <c r="A81" s="207" t="s">
        <v>123</v>
      </c>
      <c r="B81" s="206" t="s">
        <v>2</v>
      </c>
      <c r="C81" s="206">
        <v>17.8</v>
      </c>
      <c r="D81" s="206">
        <v>50.22</v>
      </c>
      <c r="E81" s="205">
        <v>31.98</v>
      </c>
      <c r="F81" s="205">
        <v>7.44</v>
      </c>
    </row>
    <row r="82" spans="1:6" ht="14.25">
      <c r="A82" s="207" t="s">
        <v>140</v>
      </c>
      <c r="B82" s="206" t="s">
        <v>1</v>
      </c>
      <c r="C82" s="206">
        <v>9.79</v>
      </c>
      <c r="D82" s="206">
        <v>60.49</v>
      </c>
      <c r="E82" s="205">
        <v>29.71</v>
      </c>
      <c r="F82" s="205">
        <v>7.72</v>
      </c>
    </row>
    <row r="83" spans="1:6" ht="14.25">
      <c r="A83" s="207" t="s">
        <v>140</v>
      </c>
      <c r="B83" s="206" t="s">
        <v>262</v>
      </c>
      <c r="C83" s="206">
        <v>4.7</v>
      </c>
      <c r="D83" s="206">
        <v>54.94</v>
      </c>
      <c r="E83" s="205">
        <v>40.36</v>
      </c>
      <c r="F83" s="205">
        <v>8.14</v>
      </c>
    </row>
    <row r="84" spans="1:6" ht="14.25">
      <c r="A84" s="207" t="s">
        <v>140</v>
      </c>
      <c r="B84" s="206" t="s">
        <v>2</v>
      </c>
      <c r="C84" s="206">
        <v>1.73</v>
      </c>
      <c r="D84" s="206">
        <v>48.55</v>
      </c>
      <c r="E84" s="205">
        <v>49.72</v>
      </c>
      <c r="F84" s="205">
        <v>8.41</v>
      </c>
    </row>
    <row r="85" spans="1:6" ht="14.25">
      <c r="A85" s="207" t="s">
        <v>138</v>
      </c>
      <c r="B85" s="206" t="s">
        <v>1</v>
      </c>
      <c r="C85" s="206">
        <v>13.99</v>
      </c>
      <c r="D85" s="206">
        <v>55.08</v>
      </c>
      <c r="E85" s="205">
        <v>30.92</v>
      </c>
      <c r="F85" s="205">
        <v>7.64</v>
      </c>
    </row>
    <row r="86" spans="1:6" ht="14.25">
      <c r="A86" s="207" t="s">
        <v>138</v>
      </c>
      <c r="B86" s="206" t="s">
        <v>262</v>
      </c>
      <c r="C86" s="206">
        <v>5.47</v>
      </c>
      <c r="D86" s="206">
        <v>60.37</v>
      </c>
      <c r="E86" s="205">
        <v>34.15</v>
      </c>
      <c r="F86" s="205">
        <v>8.03</v>
      </c>
    </row>
    <row r="87" spans="1:6" ht="14.25">
      <c r="A87" s="207" t="s">
        <v>138</v>
      </c>
      <c r="B87" s="206" t="s">
        <v>2</v>
      </c>
      <c r="C87" s="206">
        <v>3.62</v>
      </c>
      <c r="D87" s="206">
        <v>55.23</v>
      </c>
      <c r="E87" s="205">
        <v>41.15</v>
      </c>
      <c r="F87" s="205">
        <v>8.27</v>
      </c>
    </row>
    <row r="88" spans="1:6" ht="14.25">
      <c r="A88" s="207" t="s">
        <v>130</v>
      </c>
      <c r="B88" s="206" t="s">
        <v>1</v>
      </c>
      <c r="C88" s="206">
        <v>29.84</v>
      </c>
      <c r="D88" s="206">
        <v>47.57</v>
      </c>
      <c r="E88" s="205">
        <v>22.6</v>
      </c>
      <c r="F88" s="205">
        <v>6.71</v>
      </c>
    </row>
    <row r="89" spans="1:6" ht="14.25">
      <c r="A89" s="207" t="s">
        <v>130</v>
      </c>
      <c r="B89" s="206" t="s">
        <v>262</v>
      </c>
      <c r="C89" s="206">
        <v>17.94</v>
      </c>
      <c r="D89" s="206">
        <v>54.32</v>
      </c>
      <c r="E89" s="205">
        <v>27.74</v>
      </c>
      <c r="F89" s="205">
        <v>7.34</v>
      </c>
    </row>
    <row r="90" spans="1:6" ht="14.25">
      <c r="A90" s="204" t="s">
        <v>130</v>
      </c>
      <c r="B90" s="203" t="s">
        <v>2</v>
      </c>
      <c r="C90" s="203">
        <v>9.91</v>
      </c>
      <c r="D90" s="203">
        <v>57.39</v>
      </c>
      <c r="E90" s="202">
        <v>32.7</v>
      </c>
      <c r="F90" s="202">
        <v>7.78</v>
      </c>
    </row>
    <row r="91" spans="1:6" ht="14.25">
      <c r="A91" s="210" t="s">
        <v>137</v>
      </c>
      <c r="B91" s="209" t="s">
        <v>1</v>
      </c>
      <c r="C91" s="209">
        <v>13.12</v>
      </c>
      <c r="D91" s="209">
        <v>51.6</v>
      </c>
      <c r="E91" s="208">
        <v>35.28</v>
      </c>
      <c r="F91" s="208">
        <v>7.72</v>
      </c>
    </row>
    <row r="92" spans="1:6" ht="14.25">
      <c r="A92" s="207" t="s">
        <v>137</v>
      </c>
      <c r="B92" s="206" t="s">
        <v>262</v>
      </c>
      <c r="C92" s="206">
        <v>8.11</v>
      </c>
      <c r="D92" s="206">
        <v>54.8</v>
      </c>
      <c r="E92" s="205">
        <v>37.09</v>
      </c>
      <c r="F92" s="205">
        <v>7.97</v>
      </c>
    </row>
    <row r="93" spans="1:6" ht="14.25">
      <c r="A93" s="207" t="s">
        <v>137</v>
      </c>
      <c r="B93" s="206" t="s">
        <v>2</v>
      </c>
      <c r="C93" s="206">
        <v>6.08</v>
      </c>
      <c r="D93" s="206">
        <v>51.15</v>
      </c>
      <c r="E93" s="205">
        <v>42.77</v>
      </c>
      <c r="F93" s="205">
        <v>8.22</v>
      </c>
    </row>
    <row r="94" spans="1:6" ht="14.25">
      <c r="A94" s="207" t="s">
        <v>136</v>
      </c>
      <c r="B94" s="206" t="s">
        <v>1</v>
      </c>
      <c r="C94" s="206">
        <v>15.59</v>
      </c>
      <c r="D94" s="206">
        <v>51.99</v>
      </c>
      <c r="E94" s="205">
        <v>32.43</v>
      </c>
      <c r="F94" s="205">
        <v>7.59</v>
      </c>
    </row>
    <row r="95" spans="1:6" ht="14.25">
      <c r="A95" s="207" t="s">
        <v>136</v>
      </c>
      <c r="B95" s="206" t="s">
        <v>262</v>
      </c>
      <c r="C95" s="206">
        <v>7.72</v>
      </c>
      <c r="D95" s="206">
        <v>57.22</v>
      </c>
      <c r="E95" s="205">
        <v>35.06</v>
      </c>
      <c r="F95" s="205">
        <v>7.99</v>
      </c>
    </row>
    <row r="96" spans="1:6" ht="14.25">
      <c r="A96" s="207" t="s">
        <v>136</v>
      </c>
      <c r="B96" s="206" t="s">
        <v>2</v>
      </c>
      <c r="C96" s="206">
        <v>5.74</v>
      </c>
      <c r="D96" s="206">
        <v>53.49</v>
      </c>
      <c r="E96" s="205">
        <v>40.77</v>
      </c>
      <c r="F96" s="205">
        <v>8.18</v>
      </c>
    </row>
    <row r="97" spans="1:6" ht="14.25">
      <c r="A97" s="207" t="s">
        <v>141</v>
      </c>
      <c r="B97" s="206" t="s">
        <v>1</v>
      </c>
      <c r="C97" s="206">
        <v>12.77</v>
      </c>
      <c r="D97" s="206">
        <v>52.56</v>
      </c>
      <c r="E97" s="205">
        <v>34.67</v>
      </c>
      <c r="F97" s="205">
        <v>7.79</v>
      </c>
    </row>
    <row r="98" spans="1:6" ht="14.25">
      <c r="A98" s="207" t="s">
        <v>141</v>
      </c>
      <c r="B98" s="206" t="s">
        <v>262</v>
      </c>
      <c r="C98" s="206">
        <v>6.84</v>
      </c>
      <c r="D98" s="206">
        <v>55.48</v>
      </c>
      <c r="E98" s="205">
        <v>37.68</v>
      </c>
      <c r="F98" s="205">
        <v>8.07</v>
      </c>
    </row>
    <row r="99" spans="1:6" ht="14.25">
      <c r="A99" s="204" t="s">
        <v>141</v>
      </c>
      <c r="B99" s="203" t="s">
        <v>2</v>
      </c>
      <c r="C99" s="203">
        <v>4.19</v>
      </c>
      <c r="D99" s="203">
        <v>52.28</v>
      </c>
      <c r="E99" s="202">
        <v>43.53</v>
      </c>
      <c r="F99" s="202">
        <v>8.3</v>
      </c>
    </row>
    <row r="100" spans="1:6" ht="14.25">
      <c r="A100" s="210" t="s">
        <v>160</v>
      </c>
      <c r="B100" s="209" t="s">
        <v>1</v>
      </c>
      <c r="C100" s="209">
        <v>77.35</v>
      </c>
      <c r="D100" s="209">
        <v>19.3</v>
      </c>
      <c r="E100" s="208">
        <v>3.35</v>
      </c>
      <c r="F100" s="208">
        <v>3.95</v>
      </c>
    </row>
    <row r="101" spans="1:6" ht="14.25">
      <c r="A101" s="207" t="s">
        <v>160</v>
      </c>
      <c r="B101" s="206" t="s">
        <v>262</v>
      </c>
      <c r="C101" s="206">
        <v>64.7</v>
      </c>
      <c r="D101" s="206">
        <v>30.42</v>
      </c>
      <c r="E101" s="205">
        <v>4.88</v>
      </c>
      <c r="F101" s="205">
        <v>4.87</v>
      </c>
    </row>
    <row r="102" spans="1:6" ht="14.25">
      <c r="A102" s="204" t="s">
        <v>160</v>
      </c>
      <c r="B102" s="203" t="s">
        <v>2</v>
      </c>
      <c r="C102" s="203">
        <v>41.75</v>
      </c>
      <c r="D102" s="203">
        <v>47.77</v>
      </c>
      <c r="E102" s="202">
        <v>10.48</v>
      </c>
      <c r="F102" s="202">
        <v>6.04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4"/>
  <sheetViews>
    <sheetView showGridLines="0" workbookViewId="0" topLeftCell="A1">
      <selection activeCell="B3" sqref="B3"/>
    </sheetView>
  </sheetViews>
  <sheetFormatPr defaultColWidth="11.00390625" defaultRowHeight="14.25"/>
  <cols>
    <col min="1" max="16384" width="11.00390625" style="1" customWidth="1"/>
  </cols>
  <sheetData>
    <row r="2" ht="15">
      <c r="B2" s="119" t="s">
        <v>286</v>
      </c>
    </row>
    <row r="3" ht="14.25">
      <c r="B3" s="1" t="s">
        <v>145</v>
      </c>
    </row>
    <row r="6" spans="1:5" ht="14.25">
      <c r="A6" s="6"/>
      <c r="B6" s="4"/>
      <c r="C6" s="4"/>
      <c r="D6" s="4"/>
      <c r="E6" s="4"/>
    </row>
    <row r="7" spans="3:6" ht="14.25">
      <c r="C7" s="4"/>
      <c r="D7" s="4"/>
      <c r="E7" s="4"/>
      <c r="F7" s="4"/>
    </row>
    <row r="8" spans="1:6" ht="14.25">
      <c r="A8" s="4"/>
      <c r="B8" s="6"/>
      <c r="C8" s="4"/>
      <c r="D8" s="4"/>
      <c r="E8" s="4"/>
      <c r="F8" s="4"/>
    </row>
    <row r="9" spans="2:6" ht="14.25">
      <c r="B9" s="6"/>
      <c r="F9" s="4"/>
    </row>
    <row r="10" spans="2:6" ht="14.25">
      <c r="B10" s="6"/>
      <c r="F10" s="4"/>
    </row>
    <row r="22" spans="1:6" ht="14.25">
      <c r="A22" s="174"/>
      <c r="B22" s="174"/>
      <c r="C22" s="174"/>
      <c r="D22" s="174"/>
      <c r="E22" s="174"/>
      <c r="F22" s="174"/>
    </row>
    <row r="23" spans="2:6" ht="14.25">
      <c r="B23" s="6"/>
      <c r="C23" s="4"/>
      <c r="D23" s="4"/>
      <c r="E23" s="4"/>
      <c r="F23" s="4"/>
    </row>
    <row r="24" spans="1:6" ht="14.25">
      <c r="A24" s="16"/>
      <c r="B24" s="6"/>
      <c r="F24" s="4"/>
    </row>
    <row r="25" spans="1:6" ht="14.25">
      <c r="A25" s="16"/>
      <c r="B25" s="6"/>
      <c r="F25" s="4"/>
    </row>
    <row r="32" spans="1:2" ht="12.75">
      <c r="A32" s="111"/>
      <c r="B32" s="1" t="s">
        <v>210</v>
      </c>
    </row>
    <row r="33" ht="14.25">
      <c r="B33" s="1" t="s">
        <v>212</v>
      </c>
    </row>
    <row r="34" ht="14.25">
      <c r="B34" s="1" t="s">
        <v>214</v>
      </c>
    </row>
    <row r="35" ht="14.25">
      <c r="B35" s="118" t="s">
        <v>209</v>
      </c>
    </row>
    <row r="37" spans="3:6" ht="14.25">
      <c r="C37" s="4"/>
      <c r="D37" s="4"/>
      <c r="E37" s="4"/>
      <c r="F37" s="4"/>
    </row>
    <row r="38" spans="2:6" ht="14.25">
      <c r="B38" s="6"/>
      <c r="C38" s="4"/>
      <c r="D38" s="4"/>
      <c r="E38" s="4"/>
      <c r="F38" s="4"/>
    </row>
    <row r="39" spans="2:6" ht="14.25">
      <c r="B39" s="6"/>
      <c r="F39" s="4"/>
    </row>
    <row r="40" spans="2:6" ht="14.25">
      <c r="B40" s="6"/>
      <c r="F40" s="4"/>
    </row>
    <row r="50" spans="1:5" ht="14.25">
      <c r="A50" s="3" t="s">
        <v>46</v>
      </c>
      <c r="B50" s="13" t="s">
        <v>39</v>
      </c>
      <c r="C50" s="13" t="s">
        <v>39</v>
      </c>
      <c r="D50" s="13" t="s">
        <v>39</v>
      </c>
      <c r="E50" s="13" t="s">
        <v>39</v>
      </c>
    </row>
    <row r="51" spans="1:5" ht="14.25">
      <c r="A51" s="38"/>
      <c r="B51" s="13" t="s">
        <v>176</v>
      </c>
      <c r="C51" s="13" t="s">
        <v>173</v>
      </c>
      <c r="D51" s="13" t="s">
        <v>174</v>
      </c>
      <c r="E51" s="5" t="s">
        <v>38</v>
      </c>
    </row>
    <row r="52" spans="1:6" ht="14.25">
      <c r="A52" s="39" t="s">
        <v>211</v>
      </c>
      <c r="B52" s="13">
        <v>28.65</v>
      </c>
      <c r="C52" s="13">
        <v>53.93</v>
      </c>
      <c r="D52" s="13">
        <v>17.41</v>
      </c>
      <c r="E52" s="13">
        <v>6.62</v>
      </c>
      <c r="F52" s="1" t="s">
        <v>152</v>
      </c>
    </row>
    <row r="53" spans="1:5" ht="14.25">
      <c r="A53" s="39" t="s">
        <v>213</v>
      </c>
      <c r="B53" s="13">
        <v>20.1</v>
      </c>
      <c r="C53" s="13">
        <v>58.06</v>
      </c>
      <c r="D53" s="13">
        <v>21.83</v>
      </c>
      <c r="E53" s="13">
        <v>7.11</v>
      </c>
    </row>
    <row r="54" spans="1:5" ht="14.25">
      <c r="A54" s="39" t="s">
        <v>215</v>
      </c>
      <c r="B54" s="13">
        <v>11.74</v>
      </c>
      <c r="C54" s="13">
        <v>61.19</v>
      </c>
      <c r="D54" s="13">
        <v>27.07</v>
      </c>
      <c r="E54" s="13">
        <v>7.55</v>
      </c>
    </row>
  </sheetData>
  <mergeCells count="1">
    <mergeCell ref="A22:F2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26"/>
  <sheetViews>
    <sheetView showGridLines="0" workbookViewId="0" topLeftCell="A1">
      <selection activeCell="N35" sqref="N35"/>
    </sheetView>
  </sheetViews>
  <sheetFormatPr defaultColWidth="11.00390625" defaultRowHeight="14.25"/>
  <cols>
    <col min="1" max="1" width="11.00390625" style="9" customWidth="1"/>
    <col min="2" max="3" width="11.00390625" style="2" customWidth="1"/>
    <col min="4" max="16384" width="11.00390625" style="1" customWidth="1"/>
  </cols>
  <sheetData>
    <row r="2" ht="15">
      <c r="B2" s="144" t="s">
        <v>155</v>
      </c>
    </row>
    <row r="3" ht="14.25">
      <c r="B3" s="142" t="s">
        <v>163</v>
      </c>
    </row>
    <row r="32" ht="14.25">
      <c r="B32" s="143" t="s">
        <v>216</v>
      </c>
    </row>
    <row r="38" spans="2:3" ht="14.25">
      <c r="B38" s="1"/>
      <c r="C38" s="1"/>
    </row>
    <row r="39" spans="2:3" ht="14.25">
      <c r="B39" s="1"/>
      <c r="C39" s="1"/>
    </row>
    <row r="40" spans="2:3" ht="14.25">
      <c r="B40" s="1"/>
      <c r="C40" s="1"/>
    </row>
    <row r="41" spans="2:3" ht="14.25">
      <c r="B41" s="1"/>
      <c r="C41" s="1"/>
    </row>
    <row r="42" spans="2:3" ht="14.25">
      <c r="B42" s="1"/>
      <c r="C42" s="1"/>
    </row>
    <row r="43" spans="2:3" ht="14.25">
      <c r="B43" s="1"/>
      <c r="C43" s="1"/>
    </row>
    <row r="44" spans="2:3" ht="14.25">
      <c r="B44" s="1"/>
      <c r="C44" s="1"/>
    </row>
    <row r="45" spans="2:3" ht="14.25">
      <c r="B45" s="1"/>
      <c r="C45" s="1"/>
    </row>
    <row r="46" spans="2:3" ht="14.25">
      <c r="B46" s="1"/>
      <c r="C46" s="1"/>
    </row>
    <row r="47" spans="1:3" ht="14.25">
      <c r="A47" s="16"/>
      <c r="B47" s="1"/>
      <c r="C47" s="1"/>
    </row>
    <row r="48" spans="2:3" ht="14.25">
      <c r="B48" s="1"/>
      <c r="C48" s="1"/>
    </row>
    <row r="49" spans="2:3" ht="14.25">
      <c r="B49" s="1"/>
      <c r="C49" s="1"/>
    </row>
    <row r="50" spans="2:3" ht="14.25">
      <c r="B50" s="1"/>
      <c r="C50" s="1"/>
    </row>
    <row r="51" spans="2:3" ht="14.25">
      <c r="B51" s="1"/>
      <c r="C51" s="1"/>
    </row>
    <row r="52" spans="2:3" ht="14.25">
      <c r="B52" s="1"/>
      <c r="C52" s="1"/>
    </row>
    <row r="53" spans="2:3" ht="14.25">
      <c r="B53" s="1"/>
      <c r="C53" s="1"/>
    </row>
    <row r="54" spans="2:3" ht="14.25">
      <c r="B54" s="1"/>
      <c r="C54" s="1"/>
    </row>
    <row r="55" spans="2:3" ht="14.25">
      <c r="B55" s="1"/>
      <c r="C55" s="1"/>
    </row>
    <row r="56" spans="2:3" ht="14.25">
      <c r="B56" s="1"/>
      <c r="C56" s="1"/>
    </row>
    <row r="57" spans="2:3" ht="14.25">
      <c r="B57" s="1"/>
      <c r="C57" s="1"/>
    </row>
    <row r="58" spans="2:3" ht="14.25">
      <c r="B58" s="1"/>
      <c r="C58" s="1"/>
    </row>
    <row r="59" spans="2:3" ht="14.25">
      <c r="B59" s="1"/>
      <c r="C59" s="1"/>
    </row>
    <row r="60" spans="2:3" ht="14.25">
      <c r="B60" s="1"/>
      <c r="C60" s="1"/>
    </row>
    <row r="61" spans="2:3" ht="14.25">
      <c r="B61" s="1"/>
      <c r="C61" s="1"/>
    </row>
    <row r="62" spans="2:3" ht="14.25">
      <c r="B62" s="1"/>
      <c r="C62" s="1"/>
    </row>
    <row r="63" spans="2:3" ht="14.25">
      <c r="B63" s="1"/>
      <c r="C63" s="1"/>
    </row>
    <row r="64" spans="2:3" ht="14.25">
      <c r="B64" s="1"/>
      <c r="C64" s="1"/>
    </row>
    <row r="65" spans="2:3" ht="14.25">
      <c r="B65" s="1"/>
      <c r="C65" s="1"/>
    </row>
    <row r="66" spans="2:3" ht="14.25">
      <c r="B66" s="1"/>
      <c r="C66" s="1"/>
    </row>
    <row r="67" spans="2:3" ht="14.25">
      <c r="B67" s="1"/>
      <c r="C67" s="1"/>
    </row>
    <row r="68" spans="2:3" ht="14.25">
      <c r="B68" s="1"/>
      <c r="C68" s="1"/>
    </row>
    <row r="69" spans="2:3" ht="14.25">
      <c r="B69" s="1"/>
      <c r="C69" s="1"/>
    </row>
    <row r="70" spans="2:3" ht="14.25">
      <c r="B70" s="1"/>
      <c r="C70" s="1"/>
    </row>
    <row r="71" spans="2:3" ht="14.25">
      <c r="B71" s="1"/>
      <c r="C71" s="1"/>
    </row>
    <row r="72" spans="2:3" ht="14.25">
      <c r="B72" s="1"/>
      <c r="C72" s="1"/>
    </row>
    <row r="73" spans="2:3" ht="14.25">
      <c r="B73" s="1"/>
      <c r="C73" s="1"/>
    </row>
    <row r="74" spans="2:3" ht="14.25">
      <c r="B74" s="1"/>
      <c r="C74" s="1"/>
    </row>
    <row r="75" spans="2:3" ht="14.25">
      <c r="B75" s="1"/>
      <c r="C75" s="1"/>
    </row>
    <row r="76" spans="2:3" ht="14.25">
      <c r="B76" s="1"/>
      <c r="C76" s="1"/>
    </row>
    <row r="77" spans="1:3" ht="14.25">
      <c r="A77" s="16"/>
      <c r="B77" s="1"/>
      <c r="C77" s="1"/>
    </row>
    <row r="78" spans="1:3" ht="14.25">
      <c r="A78" s="16"/>
      <c r="B78" s="1"/>
      <c r="C78" s="1"/>
    </row>
    <row r="82" ht="12.75">
      <c r="A82" s="111"/>
    </row>
    <row r="90" spans="2:25" ht="14.25">
      <c r="B90" s="1"/>
      <c r="C90" s="1"/>
      <c r="H90" s="17" t="s">
        <v>96</v>
      </c>
      <c r="I90" s="17" t="s">
        <v>96</v>
      </c>
      <c r="N90" s="18" t="s">
        <v>97</v>
      </c>
      <c r="O90" s="18" t="s">
        <v>98</v>
      </c>
      <c r="P90" s="18" t="s">
        <v>96</v>
      </c>
      <c r="Q90" s="19"/>
      <c r="R90" s="18" t="s">
        <v>98</v>
      </c>
      <c r="S90" s="18" t="s">
        <v>96</v>
      </c>
      <c r="T90" s="19"/>
      <c r="U90" s="18" t="s">
        <v>98</v>
      </c>
      <c r="V90" s="18" t="s">
        <v>96</v>
      </c>
      <c r="W90" s="19"/>
      <c r="X90" s="18" t="s">
        <v>98</v>
      </c>
      <c r="Y90" s="18" t="s">
        <v>96</v>
      </c>
    </row>
    <row r="91" spans="2:25" ht="14.25">
      <c r="B91" s="1"/>
      <c r="C91" s="1"/>
      <c r="D91" s="20" t="s">
        <v>39</v>
      </c>
      <c r="E91" s="20" t="s">
        <v>95</v>
      </c>
      <c r="F91" s="20" t="s">
        <v>55</v>
      </c>
      <c r="G91" s="20" t="s">
        <v>54</v>
      </c>
      <c r="H91" s="1" t="s">
        <v>99</v>
      </c>
      <c r="J91" s="20" t="s">
        <v>39</v>
      </c>
      <c r="K91" s="20" t="s">
        <v>95</v>
      </c>
      <c r="L91" s="20" t="s">
        <v>55</v>
      </c>
      <c r="N91" s="21" t="s">
        <v>100</v>
      </c>
      <c r="O91" s="21" t="s">
        <v>99</v>
      </c>
      <c r="P91" s="21" t="s">
        <v>99</v>
      </c>
      <c r="Q91" s="19"/>
      <c r="R91" s="21" t="s">
        <v>99</v>
      </c>
      <c r="S91" s="21" t="s">
        <v>99</v>
      </c>
      <c r="T91" s="19"/>
      <c r="W91" s="19"/>
      <c r="X91" s="21" t="s">
        <v>99</v>
      </c>
      <c r="Y91" s="21" t="s">
        <v>99</v>
      </c>
    </row>
    <row r="92" spans="2:25" ht="60">
      <c r="B92" s="1"/>
      <c r="C92" s="17" t="s">
        <v>101</v>
      </c>
      <c r="D92" s="43" t="s">
        <v>56</v>
      </c>
      <c r="E92" s="43" t="s">
        <v>56</v>
      </c>
      <c r="F92" s="43" t="s">
        <v>56</v>
      </c>
      <c r="G92" s="43" t="s">
        <v>38</v>
      </c>
      <c r="H92" s="17" t="s">
        <v>101</v>
      </c>
      <c r="I92" s="17" t="s">
        <v>102</v>
      </c>
      <c r="J92" s="43" t="s">
        <v>4</v>
      </c>
      <c r="K92" s="43" t="s">
        <v>0</v>
      </c>
      <c r="L92" s="43" t="s">
        <v>0</v>
      </c>
      <c r="N92" s="21" t="s">
        <v>103</v>
      </c>
      <c r="O92" s="21" t="s">
        <v>104</v>
      </c>
      <c r="P92" s="21" t="s">
        <v>105</v>
      </c>
      <c r="Q92" s="19"/>
      <c r="R92" s="21" t="s">
        <v>106</v>
      </c>
      <c r="S92" s="21" t="s">
        <v>101</v>
      </c>
      <c r="T92" s="19"/>
      <c r="U92" s="21" t="s">
        <v>107</v>
      </c>
      <c r="V92" s="21" t="s">
        <v>102</v>
      </c>
      <c r="W92" s="19"/>
      <c r="X92" s="21" t="s">
        <v>108</v>
      </c>
      <c r="Y92" s="21" t="s">
        <v>109</v>
      </c>
    </row>
    <row r="93" spans="1:25" ht="14.25">
      <c r="A93" s="44">
        <v>3</v>
      </c>
      <c r="B93" s="45" t="s">
        <v>13</v>
      </c>
      <c r="C93" s="41">
        <v>12000</v>
      </c>
      <c r="D93" s="46">
        <v>4.7706767</v>
      </c>
      <c r="E93" s="46">
        <v>6.1365595</v>
      </c>
      <c r="F93" s="46">
        <v>1.0820829</v>
      </c>
      <c r="G93" s="47">
        <v>2.943012</v>
      </c>
      <c r="H93" s="41">
        <v>12000</v>
      </c>
      <c r="I93" s="41">
        <v>45</v>
      </c>
      <c r="J93" s="48">
        <v>64.24</v>
      </c>
      <c r="K93" s="48">
        <v>43.03</v>
      </c>
      <c r="L93" s="48">
        <v>54.31</v>
      </c>
      <c r="N93" s="18" t="s">
        <v>110</v>
      </c>
      <c r="O93" s="22">
        <v>5500</v>
      </c>
      <c r="P93" s="22">
        <v>5500</v>
      </c>
      <c r="Q93" s="19"/>
      <c r="R93" s="22">
        <v>12100</v>
      </c>
      <c r="S93" s="23">
        <v>12000</v>
      </c>
      <c r="T93" s="19"/>
      <c r="U93" s="24">
        <v>45</v>
      </c>
      <c r="V93" s="24">
        <v>45</v>
      </c>
      <c r="W93" s="19"/>
      <c r="X93" s="24">
        <v>39927</v>
      </c>
      <c r="Y93" s="24">
        <v>39940.3</v>
      </c>
    </row>
    <row r="94" spans="1:25" ht="14.25">
      <c r="A94" s="44">
        <v>23</v>
      </c>
      <c r="B94" s="45" t="s">
        <v>32</v>
      </c>
      <c r="C94" s="41">
        <v>19400</v>
      </c>
      <c r="D94" s="46">
        <v>6.1537454</v>
      </c>
      <c r="E94" s="46">
        <v>7.4510712</v>
      </c>
      <c r="F94" s="46">
        <v>1.0657525</v>
      </c>
      <c r="G94" s="47">
        <v>2.5657543</v>
      </c>
      <c r="H94" s="41">
        <v>19400</v>
      </c>
      <c r="I94" s="41">
        <v>79</v>
      </c>
      <c r="J94" s="48">
        <v>40.47</v>
      </c>
      <c r="K94" s="48">
        <v>19.21</v>
      </c>
      <c r="L94" s="48">
        <v>50.66</v>
      </c>
      <c r="N94" s="18" t="s">
        <v>112</v>
      </c>
      <c r="O94" s="22">
        <v>15600</v>
      </c>
      <c r="P94" s="22">
        <v>15800</v>
      </c>
      <c r="Q94" s="19"/>
      <c r="R94" s="22">
        <v>19400</v>
      </c>
      <c r="S94" s="23">
        <v>19400</v>
      </c>
      <c r="T94" s="19"/>
      <c r="U94" s="24">
        <v>76</v>
      </c>
      <c r="V94" s="24">
        <v>79</v>
      </c>
      <c r="W94" s="19"/>
      <c r="X94" s="24">
        <v>165107.4</v>
      </c>
      <c r="Y94" s="24">
        <v>165690</v>
      </c>
    </row>
    <row r="95" spans="1:25" ht="14.25">
      <c r="A95" s="44">
        <v>14</v>
      </c>
      <c r="B95" s="45" t="s">
        <v>24</v>
      </c>
      <c r="C95" s="41">
        <v>17200</v>
      </c>
      <c r="D95" s="46">
        <v>6.1586187</v>
      </c>
      <c r="E95" s="46">
        <v>7.0732754</v>
      </c>
      <c r="F95" s="46">
        <v>1.2334652</v>
      </c>
      <c r="G95" s="47">
        <v>2.5399821</v>
      </c>
      <c r="H95" s="41">
        <v>17200</v>
      </c>
      <c r="I95" s="41">
        <v>66</v>
      </c>
      <c r="J95" s="48">
        <v>37.41</v>
      </c>
      <c r="K95" s="48">
        <v>21.72</v>
      </c>
      <c r="L95" s="48">
        <v>41.81</v>
      </c>
      <c r="N95" s="18" t="s">
        <v>113</v>
      </c>
      <c r="O95" s="22">
        <v>9800</v>
      </c>
      <c r="P95" s="22">
        <v>9900</v>
      </c>
      <c r="Q95" s="19"/>
      <c r="R95" s="22">
        <v>17000</v>
      </c>
      <c r="S95" s="23">
        <v>17200</v>
      </c>
      <c r="T95" s="19"/>
      <c r="U95" s="24">
        <v>65</v>
      </c>
      <c r="V95" s="24">
        <v>66</v>
      </c>
      <c r="W95" s="19"/>
      <c r="X95" s="24">
        <v>96968.3</v>
      </c>
      <c r="Y95" s="24">
        <v>97948</v>
      </c>
    </row>
    <row r="96" spans="1:25" ht="14.25">
      <c r="A96" s="44">
        <v>9</v>
      </c>
      <c r="B96" s="45" t="s">
        <v>19</v>
      </c>
      <c r="C96" s="41">
        <v>18710.084033613442</v>
      </c>
      <c r="D96" s="46">
        <v>6.1600324</v>
      </c>
      <c r="E96" s="46">
        <v>6.6297349</v>
      </c>
      <c r="F96" s="46">
        <v>0.7292224</v>
      </c>
      <c r="G96" s="47">
        <v>3.1348703</v>
      </c>
      <c r="H96" s="41">
        <v>18710.084033613442</v>
      </c>
      <c r="I96" s="41">
        <v>73</v>
      </c>
      <c r="J96" s="48">
        <v>35.47</v>
      </c>
      <c r="K96" s="48">
        <v>26.27</v>
      </c>
      <c r="L96" s="48">
        <v>40.76</v>
      </c>
      <c r="N96" s="18" t="s">
        <v>114</v>
      </c>
      <c r="O96" s="22">
        <v>17400</v>
      </c>
      <c r="P96" s="25" t="s">
        <v>111</v>
      </c>
      <c r="Q96" s="19"/>
      <c r="R96" s="22">
        <v>19500</v>
      </c>
      <c r="S96" s="26">
        <f>$S$115/$V$115*V96</f>
        <v>18710.084033613442</v>
      </c>
      <c r="T96" s="19"/>
      <c r="U96" s="24">
        <v>74</v>
      </c>
      <c r="V96" s="24">
        <v>73</v>
      </c>
      <c r="W96" s="19"/>
      <c r="X96" s="24">
        <v>193347</v>
      </c>
      <c r="Y96" s="24">
        <v>182054.2</v>
      </c>
    </row>
    <row r="97" spans="1:25" ht="14.25">
      <c r="A97" s="44">
        <v>4</v>
      </c>
      <c r="B97" s="45" t="s">
        <v>14</v>
      </c>
      <c r="C97" s="41">
        <v>22100</v>
      </c>
      <c r="D97" s="46">
        <v>6.1709534</v>
      </c>
      <c r="E97" s="46">
        <v>7.2218464</v>
      </c>
      <c r="F97" s="46">
        <v>0.8734371</v>
      </c>
      <c r="G97" s="47">
        <v>2.6083785</v>
      </c>
      <c r="H97" s="41">
        <v>22100</v>
      </c>
      <c r="I97" s="41">
        <v>89</v>
      </c>
      <c r="J97" s="48">
        <v>37.04</v>
      </c>
      <c r="K97" s="48">
        <v>17.73</v>
      </c>
      <c r="L97" s="48">
        <v>38.95</v>
      </c>
      <c r="N97" s="18" t="s">
        <v>115</v>
      </c>
      <c r="O97" s="22">
        <v>20500</v>
      </c>
      <c r="P97" s="22">
        <v>19000</v>
      </c>
      <c r="Q97" s="19"/>
      <c r="R97" s="22">
        <v>23400</v>
      </c>
      <c r="S97" s="23">
        <v>22100</v>
      </c>
      <c r="T97" s="19"/>
      <c r="U97" s="24">
        <v>93</v>
      </c>
      <c r="V97" s="24">
        <v>89</v>
      </c>
      <c r="W97" s="19"/>
      <c r="X97" s="24">
        <v>17720.2</v>
      </c>
      <c r="Y97" s="24">
        <v>16503.7</v>
      </c>
    </row>
    <row r="98" spans="1:25" ht="14.25">
      <c r="A98" s="44">
        <v>13</v>
      </c>
      <c r="B98" s="45" t="s">
        <v>23</v>
      </c>
      <c r="C98" s="41">
        <v>15600</v>
      </c>
      <c r="D98" s="46">
        <v>6.3404621</v>
      </c>
      <c r="E98" s="46">
        <v>7.0449598</v>
      </c>
      <c r="F98" s="46">
        <v>0.9826591</v>
      </c>
      <c r="G98" s="47">
        <v>2.7431385</v>
      </c>
      <c r="H98" s="41">
        <v>15600</v>
      </c>
      <c r="I98" s="41">
        <v>61</v>
      </c>
      <c r="J98" s="48">
        <v>35.44</v>
      </c>
      <c r="K98" s="48">
        <v>23.76</v>
      </c>
      <c r="L98" s="48">
        <v>64.78</v>
      </c>
      <c r="N98" s="18" t="s">
        <v>116</v>
      </c>
      <c r="O98" s="22">
        <v>10200</v>
      </c>
      <c r="P98" s="22">
        <v>10100</v>
      </c>
      <c r="Q98" s="19"/>
      <c r="R98" s="22">
        <v>15600</v>
      </c>
      <c r="S98" s="23">
        <v>15600</v>
      </c>
      <c r="T98" s="19"/>
      <c r="U98" s="24">
        <v>61</v>
      </c>
      <c r="V98" s="24">
        <v>61</v>
      </c>
      <c r="W98" s="19"/>
      <c r="X98" s="24">
        <v>43477</v>
      </c>
      <c r="Y98" s="24">
        <v>43127.9</v>
      </c>
    </row>
    <row r="99" spans="1:25" ht="14.25">
      <c r="A99" s="44">
        <v>8</v>
      </c>
      <c r="B99" s="45" t="s">
        <v>18</v>
      </c>
      <c r="C99" s="41">
        <v>18800</v>
      </c>
      <c r="D99" s="46">
        <v>6.4551335</v>
      </c>
      <c r="E99" s="46">
        <v>7.4617807</v>
      </c>
      <c r="F99" s="46">
        <v>1.4156079</v>
      </c>
      <c r="G99" s="47">
        <v>2.7397752</v>
      </c>
      <c r="H99" s="41">
        <v>18800</v>
      </c>
      <c r="I99" s="41">
        <v>73</v>
      </c>
      <c r="J99" s="48">
        <v>34.42</v>
      </c>
      <c r="K99" s="48">
        <v>18.53</v>
      </c>
      <c r="L99" s="48">
        <v>35.48</v>
      </c>
      <c r="N99" s="18" t="s">
        <v>117</v>
      </c>
      <c r="O99" s="22">
        <v>13000</v>
      </c>
      <c r="P99" s="22">
        <v>13900</v>
      </c>
      <c r="Q99" s="19"/>
      <c r="R99" s="22">
        <v>18300</v>
      </c>
      <c r="S99" s="23">
        <v>18800</v>
      </c>
      <c r="T99" s="19"/>
      <c r="U99" s="24">
        <v>71</v>
      </c>
      <c r="V99" s="24">
        <v>73</v>
      </c>
      <c r="W99" s="19"/>
      <c r="X99" s="24">
        <v>17460.1</v>
      </c>
      <c r="Y99" s="24">
        <v>18613.4</v>
      </c>
    </row>
    <row r="100" spans="1:25" ht="14.25">
      <c r="A100" s="44">
        <v>19</v>
      </c>
      <c r="B100" s="45" t="s">
        <v>28</v>
      </c>
      <c r="C100" s="41">
        <v>17300</v>
      </c>
      <c r="D100" s="46">
        <v>6.4859373</v>
      </c>
      <c r="E100" s="46">
        <v>7.4169938</v>
      </c>
      <c r="F100" s="46">
        <v>1.2656879</v>
      </c>
      <c r="G100" s="47">
        <v>2.9943844</v>
      </c>
      <c r="H100" s="41">
        <v>17300</v>
      </c>
      <c r="I100" s="41">
        <v>64</v>
      </c>
      <c r="J100" s="48">
        <v>30.77</v>
      </c>
      <c r="K100" s="48">
        <v>14.79</v>
      </c>
      <c r="L100" s="48">
        <v>28.09</v>
      </c>
      <c r="N100" s="18" t="s">
        <v>118</v>
      </c>
      <c r="O100" s="22">
        <v>10900</v>
      </c>
      <c r="P100" s="22">
        <v>11600</v>
      </c>
      <c r="Q100" s="19"/>
      <c r="R100" s="22">
        <v>16400</v>
      </c>
      <c r="S100" s="23">
        <v>17300</v>
      </c>
      <c r="T100" s="19"/>
      <c r="U100" s="24">
        <v>60</v>
      </c>
      <c r="V100" s="24">
        <v>64</v>
      </c>
      <c r="W100" s="19"/>
      <c r="X100" s="24">
        <v>22257</v>
      </c>
      <c r="Y100" s="24">
        <v>23372.1</v>
      </c>
    </row>
    <row r="101" spans="1:25" ht="14.25">
      <c r="A101" s="44">
        <v>16</v>
      </c>
      <c r="B101" s="45" t="s">
        <v>25</v>
      </c>
      <c r="C101" s="41">
        <v>25200</v>
      </c>
      <c r="D101" s="46">
        <v>6.6502111</v>
      </c>
      <c r="E101" s="46">
        <v>7.3070532</v>
      </c>
      <c r="F101" s="46">
        <v>1.0713849</v>
      </c>
      <c r="G101" s="47">
        <v>2.6669328</v>
      </c>
      <c r="H101" s="41">
        <v>25200</v>
      </c>
      <c r="I101" s="41">
        <v>99</v>
      </c>
      <c r="J101" s="48">
        <v>22.77</v>
      </c>
      <c r="K101" s="48">
        <v>13.29</v>
      </c>
      <c r="L101" s="48">
        <v>36.64</v>
      </c>
      <c r="N101" s="18" t="s">
        <v>119</v>
      </c>
      <c r="O101" s="22">
        <v>25700</v>
      </c>
      <c r="P101" s="22">
        <v>25600</v>
      </c>
      <c r="Q101" s="19"/>
      <c r="R101" s="22">
        <v>25600</v>
      </c>
      <c r="S101" s="23">
        <v>25200</v>
      </c>
      <c r="T101" s="19"/>
      <c r="U101" s="24">
        <v>101</v>
      </c>
      <c r="V101" s="24">
        <v>99</v>
      </c>
      <c r="W101" s="19"/>
      <c r="X101" s="24">
        <v>1566911.6</v>
      </c>
      <c r="Y101" s="24">
        <v>1560023.8</v>
      </c>
    </row>
    <row r="102" spans="1:25" ht="14.25">
      <c r="A102" s="44">
        <v>17</v>
      </c>
      <c r="B102" s="45" t="s">
        <v>26</v>
      </c>
      <c r="C102" s="41">
        <v>19100</v>
      </c>
      <c r="D102" s="46">
        <v>6.7294214</v>
      </c>
      <c r="E102" s="46">
        <v>7.4096599</v>
      </c>
      <c r="F102" s="46">
        <v>0.8832044</v>
      </c>
      <c r="G102" s="47">
        <v>2.6018946</v>
      </c>
      <c r="H102" s="41">
        <v>19100</v>
      </c>
      <c r="I102" s="41">
        <v>73</v>
      </c>
      <c r="J102" s="48">
        <v>27.93</v>
      </c>
      <c r="K102" s="48">
        <v>16.64</v>
      </c>
      <c r="L102" s="48">
        <v>48.47</v>
      </c>
      <c r="N102" s="18" t="s">
        <v>120</v>
      </c>
      <c r="O102" s="22">
        <v>11000</v>
      </c>
      <c r="P102" s="22">
        <v>11700</v>
      </c>
      <c r="Q102" s="19"/>
      <c r="R102" s="22">
        <v>18300</v>
      </c>
      <c r="S102" s="23">
        <v>19100</v>
      </c>
      <c r="T102" s="19"/>
      <c r="U102" s="24">
        <v>69</v>
      </c>
      <c r="V102" s="24">
        <v>73</v>
      </c>
      <c r="W102" s="19"/>
      <c r="X102" s="24">
        <v>32939.8</v>
      </c>
      <c r="Y102" s="24">
        <v>34631.2</v>
      </c>
    </row>
    <row r="103" spans="1:25" ht="14.25">
      <c r="A103" s="44">
        <v>10</v>
      </c>
      <c r="B103" s="45" t="s">
        <v>20</v>
      </c>
      <c r="C103" s="41">
        <v>24500</v>
      </c>
      <c r="D103" s="46">
        <v>6.8805824</v>
      </c>
      <c r="E103" s="46">
        <v>7.542555</v>
      </c>
      <c r="F103" s="46">
        <v>1.7286964</v>
      </c>
      <c r="G103" s="47">
        <v>2.2875378</v>
      </c>
      <c r="H103" s="41">
        <v>24500</v>
      </c>
      <c r="I103" s="41">
        <v>94</v>
      </c>
      <c r="J103" s="48">
        <v>23.2</v>
      </c>
      <c r="K103" s="48">
        <v>12.54</v>
      </c>
      <c r="L103" s="48">
        <v>24.7</v>
      </c>
      <c r="N103" s="18" t="s">
        <v>121</v>
      </c>
      <c r="O103" s="22">
        <v>22300</v>
      </c>
      <c r="P103" s="22">
        <v>22300</v>
      </c>
      <c r="Q103" s="19"/>
      <c r="R103" s="22">
        <v>24400</v>
      </c>
      <c r="S103" s="23">
        <v>24500</v>
      </c>
      <c r="T103" s="19"/>
      <c r="U103" s="24">
        <v>94</v>
      </c>
      <c r="V103" s="24">
        <v>94</v>
      </c>
      <c r="W103" s="19"/>
      <c r="X103" s="24">
        <v>1029002</v>
      </c>
      <c r="Y103" s="24">
        <v>1022988</v>
      </c>
    </row>
    <row r="104" spans="1:25" ht="14.25">
      <c r="A104" s="44">
        <v>5</v>
      </c>
      <c r="B104" s="45" t="s">
        <v>15</v>
      </c>
      <c r="C104" s="41">
        <v>20600</v>
      </c>
      <c r="D104" s="46">
        <v>6.9489066</v>
      </c>
      <c r="E104" s="46">
        <v>7.5547418</v>
      </c>
      <c r="F104" s="46">
        <v>1.0800687</v>
      </c>
      <c r="G104" s="47">
        <v>2.6291709</v>
      </c>
      <c r="H104" s="41">
        <v>20600</v>
      </c>
      <c r="I104" s="41">
        <v>82</v>
      </c>
      <c r="J104" s="48">
        <v>25.44</v>
      </c>
      <c r="K104" s="48">
        <v>15.86</v>
      </c>
      <c r="L104" s="48">
        <v>30.52</v>
      </c>
      <c r="N104" s="18" t="s">
        <v>122</v>
      </c>
      <c r="O104" s="22">
        <v>14600</v>
      </c>
      <c r="P104" s="22">
        <v>14200</v>
      </c>
      <c r="Q104" s="19"/>
      <c r="R104" s="22">
        <v>20700</v>
      </c>
      <c r="S104" s="23">
        <v>20600</v>
      </c>
      <c r="T104" s="19"/>
      <c r="U104" s="25">
        <v>82</v>
      </c>
      <c r="V104" s="25">
        <v>82</v>
      </c>
      <c r="W104" s="19"/>
      <c r="X104" s="24">
        <v>152925.6</v>
      </c>
      <c r="Y104" s="24">
        <v>149491.1</v>
      </c>
    </row>
    <row r="105" spans="1:25" ht="14.25">
      <c r="A105" s="44">
        <v>27</v>
      </c>
      <c r="B105" s="45" t="s">
        <v>36</v>
      </c>
      <c r="C105" s="41">
        <v>19600</v>
      </c>
      <c r="D105" s="46">
        <v>6.9514384</v>
      </c>
      <c r="E105" s="46">
        <v>7.5434472</v>
      </c>
      <c r="F105" s="46">
        <v>1.7835131</v>
      </c>
      <c r="G105" s="47">
        <v>2.4322855</v>
      </c>
      <c r="H105" s="41">
        <v>19600</v>
      </c>
      <c r="I105" s="41">
        <v>75</v>
      </c>
      <c r="J105" s="48">
        <v>26.41</v>
      </c>
      <c r="K105" s="48">
        <v>15.58</v>
      </c>
      <c r="L105" s="48">
        <v>25.89</v>
      </c>
      <c r="N105" s="18" t="s">
        <v>123</v>
      </c>
      <c r="O105" s="22">
        <v>13200</v>
      </c>
      <c r="P105" s="22">
        <v>13300</v>
      </c>
      <c r="Q105" s="19"/>
      <c r="R105" s="22">
        <v>19400</v>
      </c>
      <c r="S105" s="23">
        <v>19600</v>
      </c>
      <c r="T105" s="19"/>
      <c r="U105" s="24">
        <v>74</v>
      </c>
      <c r="V105" s="24">
        <v>75</v>
      </c>
      <c r="W105" s="19"/>
      <c r="X105" s="24">
        <v>71096</v>
      </c>
      <c r="Y105" s="24">
        <v>72134.1</v>
      </c>
    </row>
    <row r="106" spans="1:25" ht="14.25">
      <c r="A106" s="44">
        <v>26</v>
      </c>
      <c r="B106" s="45" t="s">
        <v>35</v>
      </c>
      <c r="C106" s="41">
        <v>21300</v>
      </c>
      <c r="D106" s="46">
        <v>6.9918332</v>
      </c>
      <c r="E106" s="46">
        <v>7.9029601</v>
      </c>
      <c r="F106" s="46">
        <v>2.079467</v>
      </c>
      <c r="G106" s="47">
        <v>2.3250041</v>
      </c>
      <c r="H106" s="41">
        <v>21300</v>
      </c>
      <c r="I106" s="41">
        <v>82</v>
      </c>
      <c r="J106" s="48">
        <v>24.44</v>
      </c>
      <c r="K106" s="48">
        <v>10.91</v>
      </c>
      <c r="L106" s="48">
        <v>11.92</v>
      </c>
      <c r="N106" s="18" t="s">
        <v>124</v>
      </c>
      <c r="O106" s="22">
        <v>17200</v>
      </c>
      <c r="P106" s="22">
        <v>17100</v>
      </c>
      <c r="Q106" s="19"/>
      <c r="R106" s="22">
        <v>21400</v>
      </c>
      <c r="S106" s="23">
        <v>21300</v>
      </c>
      <c r="T106" s="19"/>
      <c r="U106" s="24">
        <v>82</v>
      </c>
      <c r="V106" s="24">
        <v>82</v>
      </c>
      <c r="W106" s="19"/>
      <c r="X106" s="24">
        <v>35318.6</v>
      </c>
      <c r="Y106" s="24">
        <v>35274.9</v>
      </c>
    </row>
    <row r="107" spans="1:25" ht="14.25">
      <c r="A107" s="44">
        <v>12</v>
      </c>
      <c r="B107" s="45" t="s">
        <v>22</v>
      </c>
      <c r="C107" s="41">
        <v>27800</v>
      </c>
      <c r="D107" s="46">
        <v>7.0422129</v>
      </c>
      <c r="E107" s="46">
        <v>7.0919963</v>
      </c>
      <c r="F107" s="46">
        <v>1.5192366</v>
      </c>
      <c r="G107" s="47">
        <v>2.3750787</v>
      </c>
      <c r="H107" s="41">
        <v>27800</v>
      </c>
      <c r="I107" s="41">
        <v>107</v>
      </c>
      <c r="J107" s="48">
        <v>19.29</v>
      </c>
      <c r="K107" s="48">
        <v>17.41</v>
      </c>
      <c r="L107" s="48">
        <v>43.34</v>
      </c>
      <c r="N107" s="18" t="s">
        <v>125</v>
      </c>
      <c r="O107" s="22">
        <v>31100</v>
      </c>
      <c r="P107" s="22">
        <v>31300</v>
      </c>
      <c r="Q107" s="19"/>
      <c r="R107" s="22">
        <v>27700</v>
      </c>
      <c r="S107" s="23">
        <v>27800</v>
      </c>
      <c r="T107" s="19"/>
      <c r="U107" s="24">
        <v>107</v>
      </c>
      <c r="V107" s="24">
        <v>107</v>
      </c>
      <c r="W107" s="19"/>
      <c r="X107" s="24">
        <v>2032296.8</v>
      </c>
      <c r="Y107" s="24">
        <v>2059852</v>
      </c>
    </row>
    <row r="108" spans="1:25" ht="14.25">
      <c r="A108" s="44">
        <v>29</v>
      </c>
      <c r="B108" s="45" t="s">
        <v>3</v>
      </c>
      <c r="C108" s="41">
        <v>25700</v>
      </c>
      <c r="D108" s="49">
        <v>7.0515354</v>
      </c>
      <c r="E108" s="49">
        <v>7.4324177</v>
      </c>
      <c r="F108" s="49">
        <v>1.5211777</v>
      </c>
      <c r="G108" s="50">
        <v>2.4458621</v>
      </c>
      <c r="H108" s="41">
        <v>25700</v>
      </c>
      <c r="I108" s="41">
        <v>100</v>
      </c>
      <c r="J108" s="49">
        <v>20.97</v>
      </c>
      <c r="K108" s="49">
        <v>14.86</v>
      </c>
      <c r="L108" s="49">
        <v>35.45</v>
      </c>
      <c r="N108" s="27" t="s">
        <v>126</v>
      </c>
      <c r="O108" s="23">
        <v>25500</v>
      </c>
      <c r="P108" s="23">
        <v>25700</v>
      </c>
      <c r="Q108" s="28"/>
      <c r="R108" s="23">
        <v>25500</v>
      </c>
      <c r="S108" s="23">
        <v>25700</v>
      </c>
      <c r="T108" s="28"/>
      <c r="U108" s="29">
        <v>100</v>
      </c>
      <c r="V108" s="29">
        <v>100</v>
      </c>
      <c r="W108" s="28"/>
      <c r="X108" s="29">
        <v>12959735.7</v>
      </c>
      <c r="Y108" s="29">
        <v>13068600.5</v>
      </c>
    </row>
    <row r="109" spans="1:25" ht="14.25">
      <c r="A109" s="44">
        <v>20</v>
      </c>
      <c r="B109" s="45" t="s">
        <v>29</v>
      </c>
      <c r="C109" s="41">
        <v>22700</v>
      </c>
      <c r="D109" s="46">
        <v>7.1288923</v>
      </c>
      <c r="E109" s="46">
        <v>8.0203873</v>
      </c>
      <c r="F109" s="46">
        <v>1.8348161</v>
      </c>
      <c r="G109" s="47">
        <v>2.2948075</v>
      </c>
      <c r="H109" s="41">
        <v>22700</v>
      </c>
      <c r="I109" s="41">
        <v>86</v>
      </c>
      <c r="J109" s="48">
        <v>20.32</v>
      </c>
      <c r="K109" s="48">
        <v>6.82</v>
      </c>
      <c r="L109" s="48">
        <v>44.52</v>
      </c>
      <c r="N109" s="18" t="s">
        <v>127</v>
      </c>
      <c r="O109" s="22">
        <v>16500</v>
      </c>
      <c r="P109" s="22">
        <v>17200</v>
      </c>
      <c r="Q109" s="19"/>
      <c r="R109" s="22">
        <v>22100</v>
      </c>
      <c r="S109" s="23">
        <v>22700</v>
      </c>
      <c r="T109" s="19"/>
      <c r="U109" s="24">
        <v>84</v>
      </c>
      <c r="V109" s="24">
        <v>86</v>
      </c>
      <c r="W109" s="19"/>
      <c r="X109" s="24">
        <v>6913.2</v>
      </c>
      <c r="Y109" s="24">
        <v>7262.6</v>
      </c>
    </row>
    <row r="110" spans="1:25" ht="14.25">
      <c r="A110" s="44">
        <v>24</v>
      </c>
      <c r="B110" s="45" t="s">
        <v>33</v>
      </c>
      <c r="C110" s="41">
        <v>13900</v>
      </c>
      <c r="D110" s="46">
        <v>7.1725822</v>
      </c>
      <c r="E110" s="46">
        <v>7.3309617</v>
      </c>
      <c r="F110" s="46">
        <v>0.9984843</v>
      </c>
      <c r="G110" s="47">
        <v>2.8511773</v>
      </c>
      <c r="H110" s="41">
        <v>13900</v>
      </c>
      <c r="I110" s="41">
        <v>55</v>
      </c>
      <c r="J110" s="48">
        <v>15.94</v>
      </c>
      <c r="K110" s="48">
        <v>12.33</v>
      </c>
      <c r="L110" s="48">
        <v>39.05</v>
      </c>
      <c r="N110" s="18" t="s">
        <v>128</v>
      </c>
      <c r="O110" s="22">
        <v>6600</v>
      </c>
      <c r="P110" s="22">
        <v>7100</v>
      </c>
      <c r="Q110" s="19"/>
      <c r="R110" s="22">
        <v>13600</v>
      </c>
      <c r="S110" s="23">
        <v>13900</v>
      </c>
      <c r="T110" s="19"/>
      <c r="U110" s="24">
        <v>53</v>
      </c>
      <c r="V110" s="24">
        <v>55</v>
      </c>
      <c r="W110" s="19"/>
      <c r="X110" s="24">
        <v>131578.9</v>
      </c>
      <c r="Y110" s="24">
        <v>142245.1</v>
      </c>
    </row>
    <row r="111" spans="1:25" ht="14.25">
      <c r="A111" s="44">
        <v>6</v>
      </c>
      <c r="B111" s="45" t="s">
        <v>16</v>
      </c>
      <c r="C111" s="41">
        <v>32000</v>
      </c>
      <c r="D111" s="46">
        <v>7.2543085</v>
      </c>
      <c r="E111" s="46">
        <v>7.3793349</v>
      </c>
      <c r="F111" s="46">
        <v>1.4173811</v>
      </c>
      <c r="G111" s="47">
        <v>2.4683834</v>
      </c>
      <c r="H111" s="41">
        <v>32000</v>
      </c>
      <c r="I111" s="41">
        <v>122</v>
      </c>
      <c r="J111" s="48">
        <v>19.24</v>
      </c>
      <c r="K111" s="48">
        <v>18.07</v>
      </c>
      <c r="L111" s="48">
        <v>36.86</v>
      </c>
      <c r="N111" s="18" t="s">
        <v>129</v>
      </c>
      <c r="O111" s="22">
        <v>32600</v>
      </c>
      <c r="P111" s="22">
        <v>33300</v>
      </c>
      <c r="Q111" s="19"/>
      <c r="R111" s="22">
        <v>31500</v>
      </c>
      <c r="S111" s="23">
        <v>32000</v>
      </c>
      <c r="T111" s="19"/>
      <c r="U111" s="25">
        <v>123</v>
      </c>
      <c r="V111" s="25">
        <v>122</v>
      </c>
      <c r="W111" s="19"/>
      <c r="X111" s="24">
        <v>2666400</v>
      </c>
      <c r="Y111" s="24">
        <v>2737600</v>
      </c>
    </row>
    <row r="112" spans="1:25" ht="14.25">
      <c r="A112" s="44">
        <v>28</v>
      </c>
      <c r="B112" s="45" t="s">
        <v>37</v>
      </c>
      <c r="C112" s="41">
        <v>27200</v>
      </c>
      <c r="D112" s="46">
        <v>7.2837198</v>
      </c>
      <c r="E112" s="46">
        <v>7.7114433</v>
      </c>
      <c r="F112" s="46">
        <v>1.9142814</v>
      </c>
      <c r="G112" s="47">
        <v>2.2878998</v>
      </c>
      <c r="H112" s="41">
        <v>27200</v>
      </c>
      <c r="I112" s="41">
        <v>109</v>
      </c>
      <c r="J112" s="48">
        <v>19.08</v>
      </c>
      <c r="K112" s="48">
        <v>12.89</v>
      </c>
      <c r="L112" s="48">
        <v>38.52</v>
      </c>
      <c r="N112" s="18" t="s">
        <v>130</v>
      </c>
      <c r="O112" s="22">
        <v>30200</v>
      </c>
      <c r="P112" s="22">
        <v>29600</v>
      </c>
      <c r="Q112" s="19"/>
      <c r="R112" s="22">
        <v>26600</v>
      </c>
      <c r="S112" s="23">
        <v>27200</v>
      </c>
      <c r="T112" s="19"/>
      <c r="U112" s="24">
        <v>107</v>
      </c>
      <c r="V112" s="24">
        <v>109</v>
      </c>
      <c r="W112" s="19"/>
      <c r="X112" s="24">
        <v>1921904.9</v>
      </c>
      <c r="Y112" s="24">
        <v>1899098</v>
      </c>
    </row>
    <row r="113" spans="1:25" ht="14.25">
      <c r="A113" s="44">
        <v>22</v>
      </c>
      <c r="B113" s="45" t="s">
        <v>31</v>
      </c>
      <c r="C113" s="41">
        <v>17500</v>
      </c>
      <c r="D113" s="46">
        <v>7.3153997</v>
      </c>
      <c r="E113" s="46">
        <v>7.6178028</v>
      </c>
      <c r="F113" s="46">
        <v>1.771851</v>
      </c>
      <c r="G113" s="47">
        <v>2.3245815</v>
      </c>
      <c r="H113" s="41">
        <v>17500</v>
      </c>
      <c r="I113" s="41">
        <v>67</v>
      </c>
      <c r="J113" s="48">
        <v>19.87</v>
      </c>
      <c r="K113" s="48">
        <v>14.72</v>
      </c>
      <c r="L113" s="48">
        <v>42.03</v>
      </c>
      <c r="N113" s="18" t="s">
        <v>131</v>
      </c>
      <c r="O113" s="22">
        <v>9900</v>
      </c>
      <c r="P113" s="22">
        <v>10100</v>
      </c>
      <c r="Q113" s="19"/>
      <c r="R113" s="22">
        <v>17100</v>
      </c>
      <c r="S113" s="23">
        <v>17500</v>
      </c>
      <c r="T113" s="19"/>
      <c r="U113" s="24">
        <v>66</v>
      </c>
      <c r="V113" s="24">
        <v>67</v>
      </c>
      <c r="W113" s="19"/>
      <c r="X113" s="24">
        <v>381479.7</v>
      </c>
      <c r="Y113" s="24">
        <v>389695.1</v>
      </c>
    </row>
    <row r="114" spans="1:25" ht="14.25">
      <c r="A114" s="44">
        <v>18</v>
      </c>
      <c r="B114" s="45" t="s">
        <v>27</v>
      </c>
      <c r="C114" s="41">
        <v>67900</v>
      </c>
      <c r="D114" s="46">
        <v>7.4558413</v>
      </c>
      <c r="E114" s="46">
        <v>8.075105</v>
      </c>
      <c r="F114" s="46">
        <v>1.7442007</v>
      </c>
      <c r="G114" s="47">
        <v>2.1923064</v>
      </c>
      <c r="H114" s="41">
        <v>67900</v>
      </c>
      <c r="I114" s="41">
        <v>257</v>
      </c>
      <c r="J114" s="48">
        <v>14.83</v>
      </c>
      <c r="K114" s="48">
        <v>6.29</v>
      </c>
      <c r="L114" s="48">
        <v>16.91</v>
      </c>
      <c r="N114" s="18" t="s">
        <v>132</v>
      </c>
      <c r="O114" s="22">
        <v>80700</v>
      </c>
      <c r="P114" s="22">
        <v>83400</v>
      </c>
      <c r="Q114" s="19"/>
      <c r="R114" s="22">
        <v>67100</v>
      </c>
      <c r="S114" s="23">
        <v>67900</v>
      </c>
      <c r="T114" s="19"/>
      <c r="U114" s="24">
        <v>264</v>
      </c>
      <c r="V114" s="24">
        <v>257</v>
      </c>
      <c r="W114" s="19"/>
      <c r="X114" s="24">
        <v>42917.8</v>
      </c>
      <c r="Y114" s="24">
        <v>45478.2</v>
      </c>
    </row>
    <row r="115" spans="1:25" ht="14.25">
      <c r="A115" s="44">
        <v>2</v>
      </c>
      <c r="B115" s="45" t="s">
        <v>12</v>
      </c>
      <c r="C115" s="41">
        <v>30500</v>
      </c>
      <c r="D115" s="46">
        <v>7.5533261</v>
      </c>
      <c r="E115" s="46">
        <v>7.639902</v>
      </c>
      <c r="F115" s="46">
        <v>1.7124987</v>
      </c>
      <c r="G115" s="47">
        <v>2.2013014</v>
      </c>
      <c r="H115" s="41">
        <v>30500</v>
      </c>
      <c r="I115" s="41">
        <v>119</v>
      </c>
      <c r="J115" s="48">
        <v>9.19</v>
      </c>
      <c r="K115" s="48">
        <v>10.08</v>
      </c>
      <c r="L115" s="48">
        <v>19.31</v>
      </c>
      <c r="N115" s="18" t="s">
        <v>133</v>
      </c>
      <c r="O115" s="22">
        <v>34000</v>
      </c>
      <c r="P115" s="22">
        <v>34500</v>
      </c>
      <c r="Q115" s="19"/>
      <c r="R115" s="22">
        <v>30700</v>
      </c>
      <c r="S115" s="23">
        <v>30500</v>
      </c>
      <c r="T115" s="19"/>
      <c r="U115" s="24">
        <v>120</v>
      </c>
      <c r="V115" s="24">
        <v>119</v>
      </c>
      <c r="W115" s="19"/>
      <c r="X115" s="24">
        <v>375852</v>
      </c>
      <c r="Y115" s="24">
        <v>382692</v>
      </c>
    </row>
    <row r="116" spans="1:25" ht="14.25">
      <c r="A116" s="44">
        <v>21</v>
      </c>
      <c r="B116" s="45" t="s">
        <v>30</v>
      </c>
      <c r="C116" s="41">
        <v>32600</v>
      </c>
      <c r="D116" s="46">
        <v>7.8022761</v>
      </c>
      <c r="E116" s="46">
        <v>7.6876368</v>
      </c>
      <c r="F116" s="46">
        <v>2.2156928</v>
      </c>
      <c r="G116" s="47">
        <v>2.0307009</v>
      </c>
      <c r="H116" s="41">
        <v>32600</v>
      </c>
      <c r="I116" s="41">
        <v>131</v>
      </c>
      <c r="J116" s="48">
        <v>5.59</v>
      </c>
      <c r="K116" s="48">
        <v>4.53</v>
      </c>
      <c r="L116" s="48">
        <v>11.84</v>
      </c>
      <c r="N116" s="18" t="s">
        <v>134</v>
      </c>
      <c r="O116" s="22">
        <v>35800</v>
      </c>
      <c r="P116" s="22">
        <v>35900</v>
      </c>
      <c r="Q116" s="19"/>
      <c r="R116" s="22">
        <v>32500</v>
      </c>
      <c r="S116" s="23">
        <v>32600</v>
      </c>
      <c r="T116" s="19"/>
      <c r="U116" s="24">
        <v>132</v>
      </c>
      <c r="V116" s="24">
        <v>131</v>
      </c>
      <c r="W116" s="19"/>
      <c r="X116" s="24">
        <v>599338</v>
      </c>
      <c r="Y116" s="24">
        <v>602658</v>
      </c>
    </row>
    <row r="117" spans="1:25" ht="14.25">
      <c r="A117" s="44">
        <v>1</v>
      </c>
      <c r="B117" s="45" t="s">
        <v>11</v>
      </c>
      <c r="C117" s="41">
        <v>33200</v>
      </c>
      <c r="D117" s="46">
        <v>7.845315</v>
      </c>
      <c r="E117" s="46">
        <v>7.9133499</v>
      </c>
      <c r="F117" s="46">
        <v>1.8439493</v>
      </c>
      <c r="G117" s="47">
        <v>2.2328647</v>
      </c>
      <c r="H117" s="41">
        <v>33200</v>
      </c>
      <c r="I117" s="41">
        <v>128</v>
      </c>
      <c r="J117" s="48">
        <v>12.86</v>
      </c>
      <c r="K117" s="48">
        <v>11.62</v>
      </c>
      <c r="L117" s="48">
        <v>15.44</v>
      </c>
      <c r="N117" s="18" t="s">
        <v>135</v>
      </c>
      <c r="O117" s="22">
        <v>36400</v>
      </c>
      <c r="P117" s="22">
        <v>37000</v>
      </c>
      <c r="Q117" s="19"/>
      <c r="R117" s="22">
        <v>33100</v>
      </c>
      <c r="S117" s="23">
        <v>33200</v>
      </c>
      <c r="T117" s="19"/>
      <c r="U117" s="24">
        <v>129</v>
      </c>
      <c r="V117" s="24">
        <v>128</v>
      </c>
      <c r="W117" s="19"/>
      <c r="X117" s="24">
        <v>307003.8</v>
      </c>
      <c r="Y117" s="24">
        <v>313066.9</v>
      </c>
    </row>
    <row r="118" spans="1:25" ht="14.25">
      <c r="A118" s="44">
        <v>33</v>
      </c>
      <c r="B118" s="45" t="s">
        <v>9</v>
      </c>
      <c r="C118" s="41">
        <v>49200</v>
      </c>
      <c r="D118" s="46">
        <v>7.8856054</v>
      </c>
      <c r="E118" s="46">
        <v>8.0473062</v>
      </c>
      <c r="F118" s="46">
        <v>2.3112925</v>
      </c>
      <c r="G118" s="47">
        <v>2.2657344</v>
      </c>
      <c r="H118" s="41">
        <v>49200</v>
      </c>
      <c r="I118" s="41">
        <v>186</v>
      </c>
      <c r="J118" s="48">
        <v>10.3</v>
      </c>
      <c r="K118" s="48">
        <v>7.64</v>
      </c>
      <c r="L118" s="48">
        <v>7.04</v>
      </c>
      <c r="N118" s="18" t="s">
        <v>136</v>
      </c>
      <c r="O118" s="22">
        <v>77500</v>
      </c>
      <c r="P118" s="22">
        <v>75900</v>
      </c>
      <c r="Q118" s="19"/>
      <c r="R118" s="22">
        <v>49700</v>
      </c>
      <c r="S118" s="23">
        <v>49200</v>
      </c>
      <c r="T118" s="19"/>
      <c r="U118" s="24">
        <v>190</v>
      </c>
      <c r="V118" s="24">
        <v>186</v>
      </c>
      <c r="W118" s="19"/>
      <c r="X118" s="24">
        <v>389148.5</v>
      </c>
      <c r="Y118" s="24">
        <v>385746.9</v>
      </c>
    </row>
    <row r="119" spans="1:25" ht="14.25">
      <c r="A119" s="44">
        <v>35</v>
      </c>
      <c r="B119" s="45" t="s">
        <v>8</v>
      </c>
      <c r="C119" s="41">
        <v>30000</v>
      </c>
      <c r="D119" s="46">
        <v>7.9489247</v>
      </c>
      <c r="E119" s="46">
        <v>8.2521293</v>
      </c>
      <c r="F119" s="46">
        <v>2.2735464</v>
      </c>
      <c r="G119" s="47">
        <v>2.0236495</v>
      </c>
      <c r="H119" s="41">
        <v>30000</v>
      </c>
      <c r="I119" s="41">
        <v>119</v>
      </c>
      <c r="J119" s="48">
        <v>9.45</v>
      </c>
      <c r="K119" s="48">
        <v>5.73</v>
      </c>
      <c r="L119" s="48">
        <v>11.41</v>
      </c>
      <c r="N119" s="18" t="s">
        <v>137</v>
      </c>
      <c r="O119" s="22">
        <v>33000</v>
      </c>
      <c r="P119" s="22">
        <v>34000</v>
      </c>
      <c r="Q119" s="19"/>
      <c r="R119" s="22">
        <v>29400</v>
      </c>
      <c r="S119" s="23">
        <v>30000</v>
      </c>
      <c r="T119" s="19"/>
      <c r="U119" s="24">
        <v>116</v>
      </c>
      <c r="V119" s="24">
        <v>119</v>
      </c>
      <c r="W119" s="19"/>
      <c r="X119" s="24">
        <v>10572.7</v>
      </c>
      <c r="Y119" s="24">
        <v>11000.3</v>
      </c>
    </row>
    <row r="120" spans="1:25" ht="14.25">
      <c r="A120" s="44">
        <v>25</v>
      </c>
      <c r="B120" s="45" t="s">
        <v>34</v>
      </c>
      <c r="C120" s="41">
        <v>32700</v>
      </c>
      <c r="D120" s="46">
        <v>7.9612959</v>
      </c>
      <c r="E120" s="46">
        <v>7.847512</v>
      </c>
      <c r="F120" s="46">
        <v>2.1991837</v>
      </c>
      <c r="G120" s="47">
        <v>2.2700063</v>
      </c>
      <c r="H120" s="41">
        <v>32700</v>
      </c>
      <c r="I120" s="41">
        <v>127</v>
      </c>
      <c r="J120" s="48">
        <v>8.07</v>
      </c>
      <c r="K120" s="48">
        <v>9.87</v>
      </c>
      <c r="L120" s="48">
        <v>14.51</v>
      </c>
      <c r="N120" s="18" t="s">
        <v>138</v>
      </c>
      <c r="O120" s="22">
        <v>42800</v>
      </c>
      <c r="P120" s="22">
        <v>43800</v>
      </c>
      <c r="Q120" s="19"/>
      <c r="R120" s="22">
        <v>32200</v>
      </c>
      <c r="S120" s="23">
        <v>32700</v>
      </c>
      <c r="T120" s="19"/>
      <c r="U120" s="24">
        <v>126</v>
      </c>
      <c r="V120" s="24">
        <v>127</v>
      </c>
      <c r="W120" s="19"/>
      <c r="X120" s="24">
        <v>407820.3</v>
      </c>
      <c r="Y120" s="24">
        <v>420849.1</v>
      </c>
    </row>
    <row r="121" spans="1:25" ht="14.25">
      <c r="A121" s="44">
        <v>7</v>
      </c>
      <c r="B121" s="45" t="s">
        <v>17</v>
      </c>
      <c r="C121" s="41">
        <v>32100</v>
      </c>
      <c r="D121" s="46">
        <v>7.9947274</v>
      </c>
      <c r="E121" s="46">
        <v>8.2205743</v>
      </c>
      <c r="F121" s="46">
        <v>2.2738467</v>
      </c>
      <c r="G121" s="47">
        <v>2.1761905</v>
      </c>
      <c r="H121" s="41">
        <v>32100</v>
      </c>
      <c r="I121" s="41">
        <v>124</v>
      </c>
      <c r="J121" s="48">
        <v>10.73</v>
      </c>
      <c r="K121" s="48">
        <v>7.49</v>
      </c>
      <c r="L121" s="48">
        <v>15.14</v>
      </c>
      <c r="N121" s="18" t="s">
        <v>139</v>
      </c>
      <c r="O121" s="22">
        <v>43900</v>
      </c>
      <c r="P121" s="22">
        <v>44400</v>
      </c>
      <c r="Q121" s="19"/>
      <c r="R121" s="22">
        <v>32100</v>
      </c>
      <c r="S121" s="23">
        <v>32100</v>
      </c>
      <c r="T121" s="19"/>
      <c r="U121" s="25">
        <v>125</v>
      </c>
      <c r="V121" s="25">
        <v>124</v>
      </c>
      <c r="W121" s="19"/>
      <c r="X121" s="24">
        <v>245252</v>
      </c>
      <c r="Y121" s="24">
        <v>248974.8</v>
      </c>
    </row>
    <row r="122" spans="1:25" ht="14.25">
      <c r="A122" s="44">
        <v>11</v>
      </c>
      <c r="B122" s="45" t="s">
        <v>21</v>
      </c>
      <c r="C122" s="41">
        <v>28700</v>
      </c>
      <c r="D122" s="46">
        <v>8.045856</v>
      </c>
      <c r="E122" s="46">
        <v>8.0271688</v>
      </c>
      <c r="F122" s="46">
        <v>2.027094</v>
      </c>
      <c r="G122" s="47">
        <v>2.1786052</v>
      </c>
      <c r="H122" s="41">
        <v>28700</v>
      </c>
      <c r="I122" s="41">
        <v>113</v>
      </c>
      <c r="J122" s="48">
        <v>5.97</v>
      </c>
      <c r="K122" s="48">
        <v>3.99</v>
      </c>
      <c r="L122" s="48">
        <v>15.98</v>
      </c>
      <c r="N122" s="18" t="s">
        <v>140</v>
      </c>
      <c r="O122" s="22">
        <v>35500</v>
      </c>
      <c r="P122" s="22">
        <v>35600</v>
      </c>
      <c r="Q122" s="19"/>
      <c r="R122" s="22">
        <v>29400</v>
      </c>
      <c r="S122" s="23">
        <v>28700</v>
      </c>
      <c r="T122" s="19"/>
      <c r="U122" s="24">
        <v>115</v>
      </c>
      <c r="V122" s="24">
        <v>113</v>
      </c>
      <c r="W122" s="19"/>
      <c r="X122" s="24">
        <v>192350</v>
      </c>
      <c r="Y122" s="24">
        <v>193443</v>
      </c>
    </row>
    <row r="123" spans="1:25" ht="14.25">
      <c r="A123" s="44">
        <v>32</v>
      </c>
      <c r="B123" s="45" t="s">
        <v>7</v>
      </c>
      <c r="C123" s="41">
        <v>40600</v>
      </c>
      <c r="D123" s="46">
        <v>8.0474161</v>
      </c>
      <c r="E123" s="46">
        <v>7.8624799</v>
      </c>
      <c r="F123" s="46">
        <v>2.1364211</v>
      </c>
      <c r="G123" s="47">
        <v>2.1808698</v>
      </c>
      <c r="H123" s="41">
        <v>40600</v>
      </c>
      <c r="I123" s="41">
        <v>163</v>
      </c>
      <c r="J123" s="48">
        <v>8.03</v>
      </c>
      <c r="K123" s="48">
        <v>8.13</v>
      </c>
      <c r="L123" s="48">
        <v>10.39</v>
      </c>
      <c r="N123" s="18" t="s">
        <v>141</v>
      </c>
      <c r="O123" s="22">
        <v>61900</v>
      </c>
      <c r="P123" s="22">
        <v>61100</v>
      </c>
      <c r="Q123" s="19"/>
      <c r="R123" s="22">
        <v>40300</v>
      </c>
      <c r="S123" s="23">
        <v>40600</v>
      </c>
      <c r="T123" s="19"/>
      <c r="U123" s="24">
        <v>162</v>
      </c>
      <c r="V123" s="24">
        <v>163</v>
      </c>
      <c r="W123" s="19"/>
      <c r="X123" s="24">
        <v>491040.4</v>
      </c>
      <c r="Y123" s="24">
        <v>489673.2</v>
      </c>
    </row>
    <row r="124" spans="1:12" s="7" customFormat="1" ht="14.25">
      <c r="A124" s="44">
        <v>15</v>
      </c>
      <c r="B124" s="45" t="s">
        <v>52</v>
      </c>
      <c r="C124" s="51">
        <v>32500</v>
      </c>
      <c r="D124" s="46">
        <v>7.4395113</v>
      </c>
      <c r="E124" s="46">
        <v>7.7544879</v>
      </c>
      <c r="F124" s="46">
        <v>2.0334889</v>
      </c>
      <c r="G124" s="47">
        <v>2.1838896</v>
      </c>
      <c r="H124" s="51">
        <v>32500</v>
      </c>
      <c r="I124" s="52">
        <v>130</v>
      </c>
      <c r="J124" s="48">
        <v>16.72</v>
      </c>
      <c r="K124" s="48">
        <v>11.27</v>
      </c>
      <c r="L124" s="48">
        <v>47.89</v>
      </c>
    </row>
    <row r="125" spans="1:15" ht="14.25">
      <c r="A125" s="9">
        <v>30</v>
      </c>
      <c r="B125" s="53" t="s">
        <v>10</v>
      </c>
      <c r="C125" s="42"/>
      <c r="D125" s="30"/>
      <c r="E125" s="30"/>
      <c r="F125" s="30"/>
      <c r="G125" s="30"/>
      <c r="H125" s="42"/>
      <c r="I125" s="42"/>
      <c r="J125" s="30"/>
      <c r="K125" s="30"/>
      <c r="L125" s="30"/>
      <c r="N125" s="21" t="s">
        <v>142</v>
      </c>
      <c r="O125" s="21" t="s">
        <v>143</v>
      </c>
    </row>
    <row r="126" spans="2:19" ht="14.25">
      <c r="B126" s="1"/>
      <c r="C126" s="1"/>
      <c r="H126" s="1">
        <v>22140</v>
      </c>
      <c r="S126" s="1">
        <f>S118/100*V93</f>
        <v>22140</v>
      </c>
    </row>
  </sheetData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9"/>
  <sheetViews>
    <sheetView showGridLines="0" workbookViewId="0" topLeftCell="A1">
      <selection activeCell="K35" sqref="K35"/>
    </sheetView>
  </sheetViews>
  <sheetFormatPr defaultColWidth="11.00390625" defaultRowHeight="14.25"/>
  <cols>
    <col min="1" max="1" width="11.00390625" style="31" customWidth="1"/>
    <col min="2" max="7" width="11.00390625" style="30" customWidth="1"/>
    <col min="8" max="16384" width="11.00390625" style="30" customWidth="1"/>
  </cols>
  <sheetData>
    <row r="2" ht="15">
      <c r="B2" s="145" t="s">
        <v>222</v>
      </c>
    </row>
    <row r="3" ht="14.25">
      <c r="B3" s="30" t="s">
        <v>145</v>
      </c>
    </row>
    <row r="22" ht="14.25">
      <c r="E22" s="16"/>
    </row>
    <row r="23" ht="14.25">
      <c r="E23" s="54"/>
    </row>
    <row r="25" ht="14.25">
      <c r="E25" s="112"/>
    </row>
    <row r="32" ht="14.25">
      <c r="B32" s="1" t="s">
        <v>194</v>
      </c>
    </row>
    <row r="35" ht="14.25">
      <c r="E35" s="16"/>
    </row>
    <row r="36" ht="14.25">
      <c r="E36" s="54"/>
    </row>
    <row r="38" ht="14.25">
      <c r="E38" s="112"/>
    </row>
    <row r="50" spans="1:10" ht="14.25">
      <c r="A50" s="72"/>
      <c r="B50" s="164" t="s">
        <v>39</v>
      </c>
      <c r="C50" s="164"/>
      <c r="D50" s="164"/>
      <c r="E50" s="164"/>
      <c r="F50" s="45"/>
      <c r="G50" s="164" t="s">
        <v>40</v>
      </c>
      <c r="H50" s="164"/>
      <c r="I50" s="164"/>
      <c r="J50" s="164"/>
    </row>
    <row r="51" spans="1:10" ht="14.25">
      <c r="A51" s="72"/>
      <c r="B51" s="13" t="s">
        <v>176</v>
      </c>
      <c r="C51" s="13" t="s">
        <v>173</v>
      </c>
      <c r="D51" s="13" t="s">
        <v>174</v>
      </c>
      <c r="E51" s="5" t="s">
        <v>38</v>
      </c>
      <c r="F51" s="45"/>
      <c r="G51" s="13" t="s">
        <v>92</v>
      </c>
      <c r="H51" s="13" t="s">
        <v>93</v>
      </c>
      <c r="I51" s="13" t="s">
        <v>94</v>
      </c>
      <c r="J51" s="5" t="s">
        <v>38</v>
      </c>
    </row>
    <row r="52" spans="1:10" ht="24">
      <c r="A52" s="69" t="s">
        <v>69</v>
      </c>
      <c r="B52" s="46">
        <v>19.02</v>
      </c>
      <c r="C52" s="46">
        <v>58.01</v>
      </c>
      <c r="D52" s="46">
        <v>22.97</v>
      </c>
      <c r="E52" s="46">
        <v>7.17</v>
      </c>
      <c r="F52" s="69" t="s">
        <v>69</v>
      </c>
      <c r="G52" s="73">
        <v>13.67</v>
      </c>
      <c r="H52" s="73">
        <v>57.34</v>
      </c>
      <c r="I52" s="73">
        <v>29</v>
      </c>
      <c r="J52" s="73">
        <v>7.5</v>
      </c>
    </row>
    <row r="53" spans="1:10" ht="24">
      <c r="A53" s="69" t="s">
        <v>68</v>
      </c>
      <c r="B53" s="46">
        <v>31.76</v>
      </c>
      <c r="C53" s="46">
        <v>53.71</v>
      </c>
      <c r="D53" s="46">
        <v>14.54</v>
      </c>
      <c r="E53" s="46">
        <v>6.4</v>
      </c>
      <c r="F53" s="69" t="s">
        <v>68</v>
      </c>
      <c r="G53" s="73">
        <v>21.39</v>
      </c>
      <c r="H53" s="73">
        <v>54.59</v>
      </c>
      <c r="I53" s="73">
        <v>24.02</v>
      </c>
      <c r="J53" s="73">
        <v>7.05</v>
      </c>
    </row>
    <row r="54" spans="1:10" ht="14.25">
      <c r="A54" s="69" t="s">
        <v>67</v>
      </c>
      <c r="B54" s="46">
        <v>20.7</v>
      </c>
      <c r="C54" s="46">
        <v>57.4</v>
      </c>
      <c r="D54" s="46">
        <v>21.9</v>
      </c>
      <c r="E54" s="46">
        <v>7.07</v>
      </c>
      <c r="F54" s="69" t="s">
        <v>67</v>
      </c>
      <c r="G54" s="73">
        <v>14.63</v>
      </c>
      <c r="H54" s="73">
        <v>56.86</v>
      </c>
      <c r="I54" s="73">
        <v>28.51</v>
      </c>
      <c r="J54" s="73">
        <v>7.45</v>
      </c>
    </row>
    <row r="55" spans="1:10" ht="36">
      <c r="A55" s="69" t="s">
        <v>70</v>
      </c>
      <c r="B55" s="46">
        <v>33.33</v>
      </c>
      <c r="C55" s="46">
        <v>55.2</v>
      </c>
      <c r="D55" s="46">
        <v>11.48</v>
      </c>
      <c r="E55" s="46">
        <v>6.22</v>
      </c>
      <c r="F55" s="69" t="s">
        <v>70</v>
      </c>
      <c r="G55" s="73">
        <v>25.39</v>
      </c>
      <c r="H55" s="73">
        <v>59.63</v>
      </c>
      <c r="I55" s="73">
        <v>14.98</v>
      </c>
      <c r="J55" s="73">
        <v>6.68</v>
      </c>
    </row>
    <row r="56" spans="1:10" ht="24">
      <c r="A56" s="69" t="s">
        <v>217</v>
      </c>
      <c r="B56" s="46">
        <v>17.66</v>
      </c>
      <c r="C56" s="46">
        <v>59.21</v>
      </c>
      <c r="D56" s="46">
        <v>23.14</v>
      </c>
      <c r="E56" s="46">
        <v>7.24</v>
      </c>
      <c r="F56" s="69" t="s">
        <v>66</v>
      </c>
      <c r="G56" s="73">
        <v>12.71</v>
      </c>
      <c r="H56" s="73">
        <v>57.83</v>
      </c>
      <c r="I56" s="73">
        <v>29.45</v>
      </c>
      <c r="J56" s="73">
        <v>7.55</v>
      </c>
    </row>
    <row r="57" spans="1:10" ht="24">
      <c r="A57" s="69" t="s">
        <v>218</v>
      </c>
      <c r="B57" s="46">
        <v>53.23</v>
      </c>
      <c r="C57" s="46">
        <v>39.31</v>
      </c>
      <c r="D57" s="46">
        <v>7.46</v>
      </c>
      <c r="E57" s="46">
        <v>5.26</v>
      </c>
      <c r="F57" s="69" t="s">
        <v>65</v>
      </c>
      <c r="G57" s="73">
        <v>35.97</v>
      </c>
      <c r="H57" s="73">
        <v>47.86</v>
      </c>
      <c r="I57" s="73">
        <v>16.17</v>
      </c>
      <c r="J57" s="73">
        <v>6.24</v>
      </c>
    </row>
    <row r="58" spans="1:10" ht="24">
      <c r="A58" s="69" t="s">
        <v>71</v>
      </c>
      <c r="B58" s="46">
        <v>18.09</v>
      </c>
      <c r="C58" s="46">
        <v>58.86</v>
      </c>
      <c r="D58" s="46">
        <v>23.05</v>
      </c>
      <c r="E58" s="46">
        <v>7.21</v>
      </c>
      <c r="F58" s="69" t="s">
        <v>71</v>
      </c>
      <c r="G58" s="73">
        <v>13.02</v>
      </c>
      <c r="H58" s="73">
        <v>57.79</v>
      </c>
      <c r="I58" s="73">
        <v>29.19</v>
      </c>
      <c r="J58" s="73">
        <v>7.53</v>
      </c>
    </row>
    <row r="59" spans="1:10" ht="24">
      <c r="A59" s="69" t="s">
        <v>64</v>
      </c>
      <c r="B59" s="46">
        <v>35.85</v>
      </c>
      <c r="C59" s="46">
        <v>49.56</v>
      </c>
      <c r="D59" s="46">
        <v>14.59</v>
      </c>
      <c r="E59" s="46">
        <v>6.24</v>
      </c>
      <c r="F59" s="69" t="s">
        <v>64</v>
      </c>
      <c r="G59" s="73">
        <v>24.43</v>
      </c>
      <c r="H59" s="73">
        <v>52.34</v>
      </c>
      <c r="I59" s="73">
        <v>23.23</v>
      </c>
      <c r="J59" s="73">
        <v>6.91</v>
      </c>
    </row>
    <row r="60" spans="1:10" ht="60">
      <c r="A60" s="69" t="s">
        <v>72</v>
      </c>
      <c r="B60" s="46">
        <v>18.9</v>
      </c>
      <c r="C60" s="46">
        <v>58.36</v>
      </c>
      <c r="D60" s="46">
        <v>22.74</v>
      </c>
      <c r="E60" s="46">
        <v>7.17</v>
      </c>
      <c r="F60" s="69" t="s">
        <v>72</v>
      </c>
      <c r="G60" s="73">
        <v>13.06</v>
      </c>
      <c r="H60" s="73">
        <v>57.59</v>
      </c>
      <c r="I60" s="73">
        <v>29.35</v>
      </c>
      <c r="J60" s="73">
        <v>7.54</v>
      </c>
    </row>
    <row r="61" spans="1:10" ht="60">
      <c r="A61" s="69" t="s">
        <v>73</v>
      </c>
      <c r="B61" s="46">
        <v>45.92</v>
      </c>
      <c r="C61" s="46">
        <v>45.05</v>
      </c>
      <c r="D61" s="46">
        <v>9.03</v>
      </c>
      <c r="E61" s="46">
        <v>5.62</v>
      </c>
      <c r="F61" s="69" t="s">
        <v>73</v>
      </c>
      <c r="G61" s="73">
        <v>36.3</v>
      </c>
      <c r="H61" s="73">
        <v>49.15</v>
      </c>
      <c r="I61" s="73">
        <v>14.55</v>
      </c>
      <c r="J61" s="73">
        <v>6.13</v>
      </c>
    </row>
    <row r="62" spans="1:10" ht="24">
      <c r="A62" s="69" t="s">
        <v>74</v>
      </c>
      <c r="B62" s="46">
        <v>18.99</v>
      </c>
      <c r="C62" s="46">
        <v>58.32</v>
      </c>
      <c r="D62" s="46">
        <v>22.69</v>
      </c>
      <c r="E62" s="46">
        <v>7.17</v>
      </c>
      <c r="F62" s="69" t="s">
        <v>74</v>
      </c>
      <c r="G62" s="73">
        <v>13.24</v>
      </c>
      <c r="H62" s="73">
        <v>57.49</v>
      </c>
      <c r="I62" s="73">
        <v>29.27</v>
      </c>
      <c r="J62" s="73">
        <v>7.53</v>
      </c>
    </row>
    <row r="63" spans="1:10" ht="24">
      <c r="A63" s="69" t="s">
        <v>75</v>
      </c>
      <c r="B63" s="46">
        <v>44.79</v>
      </c>
      <c r="C63" s="46">
        <v>45.78</v>
      </c>
      <c r="D63" s="46">
        <v>9.43</v>
      </c>
      <c r="E63" s="46">
        <v>5.63</v>
      </c>
      <c r="F63" s="69" t="s">
        <v>75</v>
      </c>
      <c r="G63" s="73">
        <v>33.65</v>
      </c>
      <c r="H63" s="73">
        <v>50.79</v>
      </c>
      <c r="I63" s="73">
        <v>15.57</v>
      </c>
      <c r="J63" s="73">
        <v>6.27</v>
      </c>
    </row>
    <row r="64" spans="1:10" ht="14.25">
      <c r="A64" s="69" t="s">
        <v>63</v>
      </c>
      <c r="B64" s="46">
        <v>9.56</v>
      </c>
      <c r="C64" s="46">
        <v>53.56</v>
      </c>
      <c r="D64" s="46">
        <v>36.88</v>
      </c>
      <c r="E64" s="46">
        <v>7.87</v>
      </c>
      <c r="F64" s="69" t="s">
        <v>63</v>
      </c>
      <c r="G64" s="73">
        <v>8.3</v>
      </c>
      <c r="H64" s="73">
        <v>53.01</v>
      </c>
      <c r="I64" s="73">
        <v>38.69</v>
      </c>
      <c r="J64" s="73">
        <v>7.96</v>
      </c>
    </row>
    <row r="65" spans="1:10" ht="14.25">
      <c r="A65" s="69" t="s">
        <v>62</v>
      </c>
      <c r="B65" s="46">
        <v>15.18</v>
      </c>
      <c r="C65" s="46">
        <v>62.91</v>
      </c>
      <c r="D65" s="46">
        <v>21.92</v>
      </c>
      <c r="E65" s="46">
        <v>7.3</v>
      </c>
      <c r="F65" s="69" t="s">
        <v>62</v>
      </c>
      <c r="G65" s="73">
        <v>11.08</v>
      </c>
      <c r="H65" s="73">
        <v>60.32</v>
      </c>
      <c r="I65" s="73">
        <v>28.61</v>
      </c>
      <c r="J65" s="73">
        <v>7.59</v>
      </c>
    </row>
    <row r="66" spans="1:10" ht="14.25">
      <c r="A66" s="69" t="s">
        <v>61</v>
      </c>
      <c r="B66" s="46">
        <v>29.22</v>
      </c>
      <c r="C66" s="46">
        <v>57.55</v>
      </c>
      <c r="D66" s="46">
        <v>13.22</v>
      </c>
      <c r="E66" s="46">
        <v>6.56</v>
      </c>
      <c r="F66" s="69" t="s">
        <v>61</v>
      </c>
      <c r="G66" s="73">
        <v>19.36</v>
      </c>
      <c r="H66" s="73">
        <v>57.76</v>
      </c>
      <c r="I66" s="73">
        <v>22.87</v>
      </c>
      <c r="J66" s="73">
        <v>7.15</v>
      </c>
    </row>
    <row r="67" spans="1:10" ht="14.25">
      <c r="A67" s="69" t="s">
        <v>60</v>
      </c>
      <c r="B67" s="46">
        <v>50.41</v>
      </c>
      <c r="C67" s="46">
        <v>41.89</v>
      </c>
      <c r="D67" s="46">
        <v>7.7</v>
      </c>
      <c r="E67" s="46">
        <v>5.48</v>
      </c>
      <c r="F67" s="69" t="s">
        <v>60</v>
      </c>
      <c r="G67" s="73">
        <v>34.45</v>
      </c>
      <c r="H67" s="73">
        <v>49.46</v>
      </c>
      <c r="I67" s="73">
        <v>16.09</v>
      </c>
      <c r="J67" s="73">
        <v>6.32</v>
      </c>
    </row>
    <row r="68" spans="1:10" ht="14.25">
      <c r="A68" s="69" t="s">
        <v>59</v>
      </c>
      <c r="B68" s="46">
        <v>65.88</v>
      </c>
      <c r="C68" s="46">
        <v>27.02</v>
      </c>
      <c r="D68" s="46">
        <v>7.1</v>
      </c>
      <c r="E68" s="46">
        <v>4.47</v>
      </c>
      <c r="F68" s="69" t="s">
        <v>59</v>
      </c>
      <c r="G68" s="73">
        <v>48.21</v>
      </c>
      <c r="H68" s="73">
        <v>37.8</v>
      </c>
      <c r="I68" s="73">
        <v>14</v>
      </c>
      <c r="J68" s="73">
        <v>5.53</v>
      </c>
    </row>
    <row r="69" spans="1:4" ht="14.25">
      <c r="A69" s="32"/>
      <c r="B69" s="33"/>
      <c r="C69" s="33"/>
      <c r="D69" s="34"/>
    </row>
  </sheetData>
  <mergeCells count="2">
    <mergeCell ref="B50:E50"/>
    <mergeCell ref="G50:J50"/>
  </mergeCells>
  <printOptions/>
  <pageMargins left="0.7" right="0.7" top="0.787401575" bottom="0.7874015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workbookViewId="0" topLeftCell="A1">
      <selection activeCell="C22" sqref="C22"/>
    </sheetView>
  </sheetViews>
  <sheetFormatPr defaultColWidth="9.00390625" defaultRowHeight="14.25"/>
  <cols>
    <col min="1" max="1" width="13.25390625" style="199" customWidth="1"/>
    <col min="2" max="2" width="17.125" style="199" customWidth="1"/>
    <col min="3" max="16384" width="9.00390625" style="199" customWidth="1"/>
  </cols>
  <sheetData>
    <row r="1" ht="14.25">
      <c r="A1" s="227" t="s">
        <v>270</v>
      </c>
    </row>
    <row r="3" spans="1:6" ht="24">
      <c r="A3" s="230" t="s">
        <v>256</v>
      </c>
      <c r="B3" s="230" t="s">
        <v>269</v>
      </c>
      <c r="C3" s="229" t="s">
        <v>259</v>
      </c>
      <c r="D3" s="229" t="s">
        <v>173</v>
      </c>
      <c r="E3" s="229" t="s">
        <v>174</v>
      </c>
      <c r="F3" s="224" t="s">
        <v>38</v>
      </c>
    </row>
    <row r="4" spans="1:6" ht="14.25">
      <c r="A4" s="222" t="s">
        <v>3</v>
      </c>
      <c r="B4" s="222" t="s">
        <v>217</v>
      </c>
      <c r="C4" s="221">
        <v>17.66</v>
      </c>
      <c r="D4" s="221">
        <v>59.21</v>
      </c>
      <c r="E4" s="221">
        <v>23.14</v>
      </c>
      <c r="F4" s="220">
        <v>7.24</v>
      </c>
    </row>
    <row r="5" spans="1:6" ht="14.25">
      <c r="A5" s="216" t="s">
        <v>3</v>
      </c>
      <c r="B5" s="216" t="s">
        <v>218</v>
      </c>
      <c r="C5" s="215">
        <v>53.23</v>
      </c>
      <c r="D5" s="215">
        <v>39.31</v>
      </c>
      <c r="E5" s="215">
        <v>7.46</v>
      </c>
      <c r="F5" s="214">
        <v>5.26</v>
      </c>
    </row>
    <row r="6" spans="1:6" ht="14.25">
      <c r="A6" s="210" t="s">
        <v>133</v>
      </c>
      <c r="B6" s="210" t="s">
        <v>217</v>
      </c>
      <c r="C6" s="209">
        <v>7.38</v>
      </c>
      <c r="D6" s="209">
        <v>70.93</v>
      </c>
      <c r="E6" s="209">
        <v>21.7</v>
      </c>
      <c r="F6" s="208">
        <v>7.64</v>
      </c>
    </row>
    <row r="7" spans="1:6" ht="14.25">
      <c r="A7" s="207" t="s">
        <v>133</v>
      </c>
      <c r="B7" s="207" t="s">
        <v>218</v>
      </c>
      <c r="C7" s="206">
        <v>44.75</v>
      </c>
      <c r="D7" s="206">
        <v>49.71</v>
      </c>
      <c r="E7" s="206">
        <v>5.55</v>
      </c>
      <c r="F7" s="205">
        <v>5.76</v>
      </c>
    </row>
    <row r="8" spans="1:6" ht="14.25">
      <c r="A8" s="207" t="s">
        <v>110</v>
      </c>
      <c r="B8" s="207" t="s">
        <v>217</v>
      </c>
      <c r="C8" s="206">
        <v>51.95</v>
      </c>
      <c r="D8" s="206">
        <v>39.84</v>
      </c>
      <c r="E8" s="206">
        <v>8.21</v>
      </c>
      <c r="F8" s="205">
        <v>5.53</v>
      </c>
    </row>
    <row r="9" spans="1:6" ht="14.25">
      <c r="A9" s="207" t="s">
        <v>110</v>
      </c>
      <c r="B9" s="207" t="s">
        <v>218</v>
      </c>
      <c r="C9" s="206">
        <v>81.13</v>
      </c>
      <c r="D9" s="206">
        <v>16.1</v>
      </c>
      <c r="E9" s="206">
        <v>2.77</v>
      </c>
      <c r="F9" s="205">
        <v>3.72</v>
      </c>
    </row>
    <row r="10" spans="1:6" ht="14.25">
      <c r="A10" s="207" t="s">
        <v>122</v>
      </c>
      <c r="B10" s="207" t="s">
        <v>217</v>
      </c>
      <c r="C10" s="206">
        <v>23.24</v>
      </c>
      <c r="D10" s="206">
        <v>54.62</v>
      </c>
      <c r="E10" s="206">
        <v>22.15</v>
      </c>
      <c r="F10" s="205">
        <v>7.06</v>
      </c>
    </row>
    <row r="11" spans="1:6" ht="14.25">
      <c r="A11" s="207" t="s">
        <v>122</v>
      </c>
      <c r="B11" s="207" t="s">
        <v>218</v>
      </c>
      <c r="C11" s="206">
        <v>56.33</v>
      </c>
      <c r="D11" s="206">
        <v>34.94</v>
      </c>
      <c r="E11" s="206">
        <v>8.72</v>
      </c>
      <c r="F11" s="205">
        <v>5.39</v>
      </c>
    </row>
    <row r="12" spans="1:6" ht="14.25">
      <c r="A12" s="207" t="s">
        <v>139</v>
      </c>
      <c r="B12" s="207" t="s">
        <v>217</v>
      </c>
      <c r="C12" s="206">
        <v>9.05</v>
      </c>
      <c r="D12" s="206">
        <v>47.5</v>
      </c>
      <c r="E12" s="206">
        <v>43.45</v>
      </c>
      <c r="F12" s="205">
        <v>8.1</v>
      </c>
    </row>
    <row r="13" spans="1:6" ht="14.25">
      <c r="A13" s="207" t="s">
        <v>139</v>
      </c>
      <c r="B13" s="207" t="s">
        <v>218</v>
      </c>
      <c r="C13" s="206">
        <v>51.94</v>
      </c>
      <c r="D13" s="206">
        <v>37.98</v>
      </c>
      <c r="E13" s="206">
        <v>10.07</v>
      </c>
      <c r="F13" s="205">
        <v>5.36</v>
      </c>
    </row>
    <row r="14" spans="1:6" ht="14.25">
      <c r="A14" s="207" t="s">
        <v>158</v>
      </c>
      <c r="B14" s="207" t="s">
        <v>217</v>
      </c>
      <c r="C14" s="206">
        <v>17.05</v>
      </c>
      <c r="D14" s="206">
        <v>56.97</v>
      </c>
      <c r="E14" s="206">
        <v>25.98</v>
      </c>
      <c r="F14" s="205">
        <v>7.38</v>
      </c>
    </row>
    <row r="15" spans="1:6" ht="14.25">
      <c r="A15" s="207" t="s">
        <v>158</v>
      </c>
      <c r="B15" s="207" t="s">
        <v>218</v>
      </c>
      <c r="C15" s="206">
        <v>58.94</v>
      </c>
      <c r="D15" s="206">
        <v>34.57</v>
      </c>
      <c r="E15" s="206">
        <v>6.49</v>
      </c>
      <c r="F15" s="205">
        <v>4.97</v>
      </c>
    </row>
    <row r="16" spans="1:6" ht="14.25">
      <c r="A16" s="207" t="s">
        <v>117</v>
      </c>
      <c r="B16" s="207" t="s">
        <v>217</v>
      </c>
      <c r="C16" s="206">
        <v>31.35</v>
      </c>
      <c r="D16" s="206">
        <v>54.48</v>
      </c>
      <c r="E16" s="206">
        <v>14.17</v>
      </c>
      <c r="F16" s="205">
        <v>6.6</v>
      </c>
    </row>
    <row r="17" spans="1:6" ht="14.25">
      <c r="A17" s="207" t="s">
        <v>117</v>
      </c>
      <c r="B17" s="207" t="s">
        <v>218</v>
      </c>
      <c r="C17" s="206">
        <v>70.86</v>
      </c>
      <c r="D17" s="206">
        <v>24.11</v>
      </c>
      <c r="E17" s="206">
        <v>5.03</v>
      </c>
      <c r="F17" s="205">
        <v>4.78</v>
      </c>
    </row>
    <row r="18" spans="1:6" ht="14.25">
      <c r="A18" s="207" t="s">
        <v>159</v>
      </c>
      <c r="B18" s="207" t="s">
        <v>217</v>
      </c>
      <c r="C18" s="206">
        <v>13.94</v>
      </c>
      <c r="D18" s="206">
        <v>53.61</v>
      </c>
      <c r="E18" s="206">
        <v>32.44</v>
      </c>
      <c r="F18" s="205">
        <v>7.6</v>
      </c>
    </row>
    <row r="19" spans="1:6" ht="14.25">
      <c r="A19" s="207" t="s">
        <v>159</v>
      </c>
      <c r="B19" s="207" t="s">
        <v>218</v>
      </c>
      <c r="C19" s="206">
        <v>44.49</v>
      </c>
      <c r="D19" s="206">
        <v>43.46</v>
      </c>
      <c r="E19" s="206">
        <v>12.05</v>
      </c>
      <c r="F19" s="205">
        <v>5.79</v>
      </c>
    </row>
    <row r="20" spans="1:6" ht="14.25">
      <c r="A20" s="207" t="s">
        <v>114</v>
      </c>
      <c r="B20" s="207" t="s">
        <v>217</v>
      </c>
      <c r="C20" s="206">
        <v>31.13</v>
      </c>
      <c r="D20" s="206">
        <v>54.88</v>
      </c>
      <c r="E20" s="206">
        <v>13.99</v>
      </c>
      <c r="F20" s="205">
        <v>6.4</v>
      </c>
    </row>
    <row r="21" spans="1:6" ht="14.25">
      <c r="A21" s="207" t="s">
        <v>114</v>
      </c>
      <c r="B21" s="207" t="s">
        <v>218</v>
      </c>
      <c r="C21" s="206">
        <v>52.88</v>
      </c>
      <c r="D21" s="206">
        <v>39.31</v>
      </c>
      <c r="E21" s="206">
        <v>7.81</v>
      </c>
      <c r="F21" s="205">
        <v>5.19</v>
      </c>
    </row>
    <row r="22" spans="1:6" ht="14.25">
      <c r="A22" s="207" t="s">
        <v>121</v>
      </c>
      <c r="B22" s="207" t="s">
        <v>217</v>
      </c>
      <c r="C22" s="206">
        <v>21.4</v>
      </c>
      <c r="D22" s="206">
        <v>59.55</v>
      </c>
      <c r="E22" s="206">
        <v>19.05</v>
      </c>
      <c r="F22" s="205">
        <v>6.98</v>
      </c>
    </row>
    <row r="23" spans="1:6" ht="14.25">
      <c r="A23" s="207" t="s">
        <v>121</v>
      </c>
      <c r="B23" s="207" t="s">
        <v>218</v>
      </c>
      <c r="C23" s="206">
        <v>53.55</v>
      </c>
      <c r="D23" s="206">
        <v>38.66</v>
      </c>
      <c r="E23" s="206">
        <v>7.79</v>
      </c>
      <c r="F23" s="205">
        <v>5.28</v>
      </c>
    </row>
    <row r="24" spans="1:6" ht="14.25">
      <c r="A24" s="207" t="s">
        <v>125</v>
      </c>
      <c r="B24" s="207" t="s">
        <v>217</v>
      </c>
      <c r="C24" s="206">
        <v>17.1</v>
      </c>
      <c r="D24" s="206">
        <v>66.09</v>
      </c>
      <c r="E24" s="206">
        <v>16.82</v>
      </c>
      <c r="F24" s="205">
        <v>7.15</v>
      </c>
    </row>
    <row r="25" spans="1:6" ht="14.25">
      <c r="A25" s="207" t="s">
        <v>125</v>
      </c>
      <c r="B25" s="207" t="s">
        <v>218</v>
      </c>
      <c r="C25" s="206">
        <v>62.04</v>
      </c>
      <c r="D25" s="206">
        <v>34.45</v>
      </c>
      <c r="E25" s="206">
        <v>3.5</v>
      </c>
      <c r="F25" s="205">
        <v>4.93</v>
      </c>
    </row>
    <row r="26" spans="1:6" ht="14.25">
      <c r="A26" s="207" t="s">
        <v>116</v>
      </c>
      <c r="B26" s="207" t="s">
        <v>217</v>
      </c>
      <c r="C26" s="206">
        <v>30.72</v>
      </c>
      <c r="D26" s="206">
        <v>52.59</v>
      </c>
      <c r="E26" s="206">
        <v>16.69</v>
      </c>
      <c r="F26" s="205">
        <v>6.6</v>
      </c>
    </row>
    <row r="27" spans="1:6" ht="14.25">
      <c r="A27" s="207" t="s">
        <v>116</v>
      </c>
      <c r="B27" s="207" t="s">
        <v>218</v>
      </c>
      <c r="C27" s="206">
        <v>61.25</v>
      </c>
      <c r="D27" s="206">
        <v>32.75</v>
      </c>
      <c r="E27" s="206">
        <v>6</v>
      </c>
      <c r="F27" s="205">
        <v>4.95</v>
      </c>
    </row>
    <row r="28" spans="1:6" ht="14.25">
      <c r="A28" s="207" t="s">
        <v>119</v>
      </c>
      <c r="B28" s="207" t="s">
        <v>217</v>
      </c>
      <c r="C28" s="206">
        <v>18.58</v>
      </c>
      <c r="D28" s="206">
        <v>65.87</v>
      </c>
      <c r="E28" s="206">
        <v>15.55</v>
      </c>
      <c r="F28" s="205">
        <v>6.85</v>
      </c>
    </row>
    <row r="29" spans="1:6" ht="14.25">
      <c r="A29" s="207" t="s">
        <v>119</v>
      </c>
      <c r="B29" s="207" t="s">
        <v>218</v>
      </c>
      <c r="C29" s="206">
        <v>51.65</v>
      </c>
      <c r="D29" s="206">
        <v>42.23</v>
      </c>
      <c r="E29" s="206">
        <v>6.12</v>
      </c>
      <c r="F29" s="205">
        <v>5.25</v>
      </c>
    </row>
    <row r="30" spans="1:6" ht="14.25">
      <c r="A30" s="207" t="s">
        <v>115</v>
      </c>
      <c r="B30" s="207" t="s">
        <v>217</v>
      </c>
      <c r="C30" s="206">
        <v>32.24</v>
      </c>
      <c r="D30" s="206">
        <v>52.32</v>
      </c>
      <c r="E30" s="206">
        <v>15.44</v>
      </c>
      <c r="F30" s="205">
        <v>6.44</v>
      </c>
    </row>
    <row r="31" spans="1:6" ht="14.25">
      <c r="A31" s="207" t="s">
        <v>115</v>
      </c>
      <c r="B31" s="207" t="s">
        <v>218</v>
      </c>
      <c r="C31" s="206">
        <v>62.6</v>
      </c>
      <c r="D31" s="206">
        <v>30.02</v>
      </c>
      <c r="E31" s="206">
        <v>7.37</v>
      </c>
      <c r="F31" s="205">
        <v>4.75</v>
      </c>
    </row>
    <row r="32" spans="1:6" ht="14.25">
      <c r="A32" s="207" t="s">
        <v>118</v>
      </c>
      <c r="B32" s="207" t="s">
        <v>217</v>
      </c>
      <c r="C32" s="206">
        <v>23.49</v>
      </c>
      <c r="D32" s="206">
        <v>61.51</v>
      </c>
      <c r="E32" s="206">
        <v>15.01</v>
      </c>
      <c r="F32" s="205">
        <v>6.84</v>
      </c>
    </row>
    <row r="33" spans="1:6" ht="14.25">
      <c r="A33" s="207" t="s">
        <v>118</v>
      </c>
      <c r="B33" s="207" t="s">
        <v>218</v>
      </c>
      <c r="C33" s="206">
        <v>53.25</v>
      </c>
      <c r="D33" s="206">
        <v>41.6</v>
      </c>
      <c r="E33" s="206">
        <v>5.14</v>
      </c>
      <c r="F33" s="205">
        <v>5.39</v>
      </c>
    </row>
    <row r="34" spans="1:6" ht="14.25">
      <c r="A34" s="207" t="s">
        <v>120</v>
      </c>
      <c r="B34" s="207" t="s">
        <v>217</v>
      </c>
      <c r="C34" s="206">
        <v>22.84</v>
      </c>
      <c r="D34" s="206">
        <v>56.02</v>
      </c>
      <c r="E34" s="206">
        <v>21.14</v>
      </c>
      <c r="F34" s="205">
        <v>7</v>
      </c>
    </row>
    <row r="35" spans="1:6" ht="14.25">
      <c r="A35" s="207" t="s">
        <v>120</v>
      </c>
      <c r="B35" s="207" t="s">
        <v>218</v>
      </c>
      <c r="C35" s="206">
        <v>55.07</v>
      </c>
      <c r="D35" s="206">
        <v>38.85</v>
      </c>
      <c r="E35" s="206">
        <v>6.09</v>
      </c>
      <c r="F35" s="205">
        <v>5.27</v>
      </c>
    </row>
    <row r="36" spans="1:6" ht="14.25">
      <c r="A36" s="207" t="s">
        <v>132</v>
      </c>
      <c r="B36" s="207" t="s">
        <v>217</v>
      </c>
      <c r="C36" s="206">
        <v>13.87</v>
      </c>
      <c r="D36" s="206">
        <v>60.08</v>
      </c>
      <c r="E36" s="206">
        <v>26.06</v>
      </c>
      <c r="F36" s="205">
        <v>7.51</v>
      </c>
    </row>
    <row r="37" spans="1:6" ht="14.25">
      <c r="A37" s="207" t="s">
        <v>132</v>
      </c>
      <c r="B37" s="207" t="s">
        <v>218</v>
      </c>
      <c r="C37" s="206">
        <v>64.62</v>
      </c>
      <c r="D37" s="206">
        <v>27.14</v>
      </c>
      <c r="E37" s="206">
        <v>8.25</v>
      </c>
      <c r="F37" s="205">
        <v>4.81</v>
      </c>
    </row>
    <row r="38" spans="1:6" ht="14.25">
      <c r="A38" s="207" t="s">
        <v>113</v>
      </c>
      <c r="B38" s="207" t="s">
        <v>217</v>
      </c>
      <c r="C38" s="206">
        <v>29.07</v>
      </c>
      <c r="D38" s="206">
        <v>57.01</v>
      </c>
      <c r="E38" s="206">
        <v>13.92</v>
      </c>
      <c r="F38" s="205">
        <v>6.58</v>
      </c>
    </row>
    <row r="39" spans="1:6" ht="14.25">
      <c r="A39" s="207" t="s">
        <v>113</v>
      </c>
      <c r="B39" s="207" t="s">
        <v>218</v>
      </c>
      <c r="C39" s="206">
        <v>61.42</v>
      </c>
      <c r="D39" s="206">
        <v>33.65</v>
      </c>
      <c r="E39" s="206">
        <v>4.93</v>
      </c>
      <c r="F39" s="205">
        <v>4.95</v>
      </c>
    </row>
    <row r="40" spans="1:6" ht="14.25">
      <c r="A40" s="207" t="s">
        <v>127</v>
      </c>
      <c r="B40" s="207" t="s">
        <v>217</v>
      </c>
      <c r="C40" s="206">
        <v>17.54</v>
      </c>
      <c r="D40" s="206">
        <v>58.91</v>
      </c>
      <c r="E40" s="206">
        <v>23.56</v>
      </c>
      <c r="F40" s="205">
        <v>7.28</v>
      </c>
    </row>
    <row r="41" spans="1:6" ht="14.25">
      <c r="A41" s="207" t="s">
        <v>127</v>
      </c>
      <c r="B41" s="207" t="s">
        <v>218</v>
      </c>
      <c r="C41" s="206">
        <v>49.6</v>
      </c>
      <c r="D41" s="206">
        <v>39.17</v>
      </c>
      <c r="E41" s="206">
        <v>11.23</v>
      </c>
      <c r="F41" s="205">
        <v>5.58</v>
      </c>
    </row>
    <row r="42" spans="1:6" ht="14.25">
      <c r="A42" s="207" t="s">
        <v>134</v>
      </c>
      <c r="B42" s="207" t="s">
        <v>217</v>
      </c>
      <c r="C42" s="206">
        <v>5.03</v>
      </c>
      <c r="D42" s="206">
        <v>68.51</v>
      </c>
      <c r="E42" s="206">
        <v>26.46</v>
      </c>
      <c r="F42" s="205">
        <v>7.84</v>
      </c>
    </row>
    <row r="43" spans="1:6" ht="14.25">
      <c r="A43" s="207" t="s">
        <v>134</v>
      </c>
      <c r="B43" s="207" t="s">
        <v>218</v>
      </c>
      <c r="C43" s="206">
        <v>28.22</v>
      </c>
      <c r="D43" s="206">
        <v>58.88</v>
      </c>
      <c r="E43" s="206">
        <v>12.9</v>
      </c>
      <c r="F43" s="205">
        <v>6.33</v>
      </c>
    </row>
    <row r="44" spans="1:6" ht="14.25">
      <c r="A44" s="207" t="s">
        <v>135</v>
      </c>
      <c r="B44" s="207" t="s">
        <v>217</v>
      </c>
      <c r="C44" s="206">
        <v>11.52</v>
      </c>
      <c r="D44" s="206">
        <v>49.65</v>
      </c>
      <c r="E44" s="206">
        <v>38.83</v>
      </c>
      <c r="F44" s="205">
        <v>7.92</v>
      </c>
    </row>
    <row r="45" spans="1:6" ht="14.25">
      <c r="A45" s="207" t="s">
        <v>135</v>
      </c>
      <c r="B45" s="207" t="s">
        <v>218</v>
      </c>
      <c r="C45" s="206">
        <v>49.55</v>
      </c>
      <c r="D45" s="206">
        <v>38.63</v>
      </c>
      <c r="E45" s="206">
        <v>11.83</v>
      </c>
      <c r="F45" s="205">
        <v>5.68</v>
      </c>
    </row>
    <row r="46" spans="1:6" ht="14.25">
      <c r="A46" s="207" t="s">
        <v>131</v>
      </c>
      <c r="B46" s="207" t="s">
        <v>217</v>
      </c>
      <c r="C46" s="206">
        <v>16.64</v>
      </c>
      <c r="D46" s="206">
        <v>51.81</v>
      </c>
      <c r="E46" s="206">
        <v>31.55</v>
      </c>
      <c r="F46" s="205">
        <v>7.49</v>
      </c>
    </row>
    <row r="47" spans="1:6" ht="14.25">
      <c r="A47" s="207" t="s">
        <v>131</v>
      </c>
      <c r="B47" s="207" t="s">
        <v>218</v>
      </c>
      <c r="C47" s="206">
        <v>44.06</v>
      </c>
      <c r="D47" s="206">
        <v>42.6</v>
      </c>
      <c r="E47" s="206">
        <v>13.34</v>
      </c>
      <c r="F47" s="205">
        <v>5.99</v>
      </c>
    </row>
    <row r="48" spans="1:6" ht="14.25">
      <c r="A48" s="207" t="s">
        <v>112</v>
      </c>
      <c r="B48" s="207" t="s">
        <v>217</v>
      </c>
      <c r="C48" s="206">
        <v>37.66</v>
      </c>
      <c r="D48" s="206">
        <v>47.77</v>
      </c>
      <c r="E48" s="206">
        <v>14.57</v>
      </c>
      <c r="F48" s="205">
        <v>6.34</v>
      </c>
    </row>
    <row r="49" spans="1:6" ht="14.25">
      <c r="A49" s="207" t="s">
        <v>112</v>
      </c>
      <c r="B49" s="207" t="s">
        <v>218</v>
      </c>
      <c r="C49" s="206">
        <v>64.87</v>
      </c>
      <c r="D49" s="206">
        <v>27.99</v>
      </c>
      <c r="E49" s="206">
        <v>7.14</v>
      </c>
      <c r="F49" s="205">
        <v>4.56</v>
      </c>
    </row>
    <row r="50" spans="1:6" ht="14.25">
      <c r="A50" s="207" t="s">
        <v>128</v>
      </c>
      <c r="B50" s="207" t="s">
        <v>217</v>
      </c>
      <c r="C50" s="206">
        <v>10.88</v>
      </c>
      <c r="D50" s="206">
        <v>65.63</v>
      </c>
      <c r="E50" s="206">
        <v>23.49</v>
      </c>
      <c r="F50" s="205">
        <v>7.47</v>
      </c>
    </row>
    <row r="51" spans="1:6" ht="14.25">
      <c r="A51" s="207" t="s">
        <v>128</v>
      </c>
      <c r="B51" s="207" t="s">
        <v>218</v>
      </c>
      <c r="C51" s="206">
        <v>29.95</v>
      </c>
      <c r="D51" s="206">
        <v>60.1</v>
      </c>
      <c r="E51" s="206">
        <v>9.95</v>
      </c>
      <c r="F51" s="205">
        <v>6.35</v>
      </c>
    </row>
    <row r="52" spans="1:6" ht="14.25">
      <c r="A52" s="207" t="s">
        <v>124</v>
      </c>
      <c r="B52" s="207" t="s">
        <v>217</v>
      </c>
      <c r="C52" s="206">
        <v>21.73</v>
      </c>
      <c r="D52" s="206">
        <v>56.94</v>
      </c>
      <c r="E52" s="206">
        <v>21.33</v>
      </c>
      <c r="F52" s="205">
        <v>7.13</v>
      </c>
    </row>
    <row r="53" spans="1:6" ht="14.25">
      <c r="A53" s="207" t="s">
        <v>124</v>
      </c>
      <c r="B53" s="207" t="s">
        <v>218</v>
      </c>
      <c r="C53" s="206">
        <v>62.88</v>
      </c>
      <c r="D53" s="206">
        <v>30.41</v>
      </c>
      <c r="E53" s="206">
        <v>6.71</v>
      </c>
      <c r="F53" s="205">
        <v>5.05</v>
      </c>
    </row>
    <row r="54" spans="1:6" ht="14.25">
      <c r="A54" s="207" t="s">
        <v>123</v>
      </c>
      <c r="B54" s="207" t="s">
        <v>217</v>
      </c>
      <c r="C54" s="206">
        <v>23.36</v>
      </c>
      <c r="D54" s="206">
        <v>49.79</v>
      </c>
      <c r="E54" s="206">
        <v>26.85</v>
      </c>
      <c r="F54" s="205">
        <v>7.13</v>
      </c>
    </row>
    <row r="55" spans="1:6" ht="14.25">
      <c r="A55" s="207" t="s">
        <v>123</v>
      </c>
      <c r="B55" s="207" t="s">
        <v>218</v>
      </c>
      <c r="C55" s="206">
        <v>55.09</v>
      </c>
      <c r="D55" s="206">
        <v>36.93</v>
      </c>
      <c r="E55" s="206">
        <v>7.99</v>
      </c>
      <c r="F55" s="205">
        <v>5.31</v>
      </c>
    </row>
    <row r="56" spans="1:6" ht="14.25">
      <c r="A56" s="207" t="s">
        <v>140</v>
      </c>
      <c r="B56" s="207" t="s">
        <v>217</v>
      </c>
      <c r="C56" s="206">
        <v>5.41</v>
      </c>
      <c r="D56" s="206">
        <v>55.4</v>
      </c>
      <c r="E56" s="206">
        <v>39.19</v>
      </c>
      <c r="F56" s="205">
        <v>8.08</v>
      </c>
    </row>
    <row r="57" spans="1:6" ht="14.25">
      <c r="A57" s="207" t="s">
        <v>140</v>
      </c>
      <c r="B57" s="207" t="s">
        <v>218</v>
      </c>
      <c r="C57" s="206">
        <v>26.76</v>
      </c>
      <c r="D57" s="206">
        <v>58.18</v>
      </c>
      <c r="E57" s="206">
        <v>15.06</v>
      </c>
      <c r="F57" s="205">
        <v>6.65</v>
      </c>
    </row>
    <row r="58" spans="1:6" ht="14.25">
      <c r="A58" s="207" t="s">
        <v>138</v>
      </c>
      <c r="B58" s="207" t="s">
        <v>217</v>
      </c>
      <c r="C58" s="206">
        <v>7.46</v>
      </c>
      <c r="D58" s="206">
        <v>57.17</v>
      </c>
      <c r="E58" s="206">
        <v>35.37</v>
      </c>
      <c r="F58" s="205">
        <v>7.99</v>
      </c>
    </row>
    <row r="59" spans="1:6" ht="14.25">
      <c r="A59" s="207" t="s">
        <v>138</v>
      </c>
      <c r="B59" s="207" t="s">
        <v>218</v>
      </c>
      <c r="C59" s="206">
        <v>56.86</v>
      </c>
      <c r="D59" s="206">
        <v>30.34</v>
      </c>
      <c r="E59" s="206">
        <v>12.8</v>
      </c>
      <c r="F59" s="205">
        <v>5.37</v>
      </c>
    </row>
    <row r="60" spans="1:6" ht="14.25">
      <c r="A60" s="207" t="s">
        <v>130</v>
      </c>
      <c r="B60" s="207" t="s">
        <v>217</v>
      </c>
      <c r="C60" s="206">
        <v>15.78</v>
      </c>
      <c r="D60" s="206">
        <v>54.89</v>
      </c>
      <c r="E60" s="206">
        <v>29.33</v>
      </c>
      <c r="F60" s="205">
        <v>7.48</v>
      </c>
    </row>
    <row r="61" spans="1:6" ht="14.25">
      <c r="A61" s="204" t="s">
        <v>130</v>
      </c>
      <c r="B61" s="204" t="s">
        <v>218</v>
      </c>
      <c r="C61" s="203">
        <v>59.62</v>
      </c>
      <c r="D61" s="203">
        <v>31.86</v>
      </c>
      <c r="E61" s="203">
        <v>8.52</v>
      </c>
      <c r="F61" s="202">
        <v>4.85</v>
      </c>
    </row>
    <row r="62" spans="1:6" ht="14.25">
      <c r="A62" s="210" t="s">
        <v>137</v>
      </c>
      <c r="B62" s="210" t="s">
        <v>217</v>
      </c>
      <c r="C62" s="209">
        <v>8.75</v>
      </c>
      <c r="D62" s="209">
        <v>52.64</v>
      </c>
      <c r="E62" s="209">
        <v>38.61</v>
      </c>
      <c r="F62" s="208">
        <v>8</v>
      </c>
    </row>
    <row r="63" spans="1:6" ht="14.25">
      <c r="A63" s="207" t="s">
        <v>137</v>
      </c>
      <c r="B63" s="207" t="s">
        <v>218</v>
      </c>
      <c r="C63" s="206">
        <v>49.48</v>
      </c>
      <c r="D63" s="206">
        <v>41.84</v>
      </c>
      <c r="E63" s="206">
        <v>8.68</v>
      </c>
      <c r="F63" s="205">
        <v>5.15</v>
      </c>
    </row>
    <row r="64" spans="1:6" ht="14.25">
      <c r="A64" s="207" t="s">
        <v>136</v>
      </c>
      <c r="B64" s="207" t="s">
        <v>217</v>
      </c>
      <c r="C64" s="206">
        <v>9.67</v>
      </c>
      <c r="D64" s="206">
        <v>54.29</v>
      </c>
      <c r="E64" s="206">
        <v>36.05</v>
      </c>
      <c r="F64" s="205">
        <v>7.92</v>
      </c>
    </row>
    <row r="65" spans="1:6" ht="14.25">
      <c r="A65" s="207" t="s">
        <v>136</v>
      </c>
      <c r="B65" s="207" t="s">
        <v>218</v>
      </c>
      <c r="C65" s="206">
        <v>44.99</v>
      </c>
      <c r="D65" s="206">
        <v>41.55</v>
      </c>
      <c r="E65" s="206">
        <v>13.46</v>
      </c>
      <c r="F65" s="205">
        <v>5.84</v>
      </c>
    </row>
    <row r="66" spans="1:6" ht="14.25">
      <c r="A66" s="207" t="s">
        <v>141</v>
      </c>
      <c r="B66" s="207" t="s">
        <v>217</v>
      </c>
      <c r="C66" s="206">
        <v>7.71</v>
      </c>
      <c r="D66" s="206">
        <v>53.57</v>
      </c>
      <c r="E66" s="206">
        <v>38.72</v>
      </c>
      <c r="F66" s="205">
        <v>8.06</v>
      </c>
    </row>
    <row r="67" spans="1:6" ht="14.25">
      <c r="A67" s="204" t="s">
        <v>141</v>
      </c>
      <c r="B67" s="204" t="s">
        <v>218</v>
      </c>
      <c r="C67" s="203">
        <v>54.89</v>
      </c>
      <c r="D67" s="203">
        <v>36.5</v>
      </c>
      <c r="E67" s="203">
        <v>8.62</v>
      </c>
      <c r="F67" s="202">
        <v>5.77</v>
      </c>
    </row>
    <row r="68" spans="1:6" ht="14.25">
      <c r="A68" s="210" t="s">
        <v>160</v>
      </c>
      <c r="B68" s="210" t="s">
        <v>217</v>
      </c>
      <c r="C68" s="209">
        <v>52.65</v>
      </c>
      <c r="D68" s="209">
        <v>39.58</v>
      </c>
      <c r="E68" s="209">
        <v>7.76</v>
      </c>
      <c r="F68" s="208">
        <v>5.52</v>
      </c>
    </row>
    <row r="69" spans="1:6" ht="14.25">
      <c r="A69" s="204" t="s">
        <v>160</v>
      </c>
      <c r="B69" s="204" t="s">
        <v>218</v>
      </c>
      <c r="C69" s="203">
        <v>83.68</v>
      </c>
      <c r="D69" s="203">
        <v>14.05</v>
      </c>
      <c r="E69" s="203">
        <v>2.27</v>
      </c>
      <c r="F69" s="202">
        <v>3.48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9"/>
  <sheetViews>
    <sheetView showGridLines="0" workbookViewId="0" topLeftCell="A1">
      <selection activeCell="N19" sqref="N19"/>
    </sheetView>
  </sheetViews>
  <sheetFormatPr defaultColWidth="11.00390625" defaultRowHeight="14.25"/>
  <cols>
    <col min="1" max="1" width="11.00390625" style="31" customWidth="1"/>
    <col min="2" max="7" width="11.00390625" style="30" customWidth="1"/>
    <col min="8" max="16384" width="11.00390625" style="30" customWidth="1"/>
  </cols>
  <sheetData>
    <row r="2" ht="15">
      <c r="B2" s="145" t="s">
        <v>221</v>
      </c>
    </row>
    <row r="3" ht="14.25">
      <c r="B3" s="30" t="s">
        <v>145</v>
      </c>
    </row>
    <row r="22" ht="14.25">
      <c r="E22" s="16"/>
    </row>
    <row r="23" ht="14.25">
      <c r="E23" s="54"/>
    </row>
    <row r="25" ht="14.25">
      <c r="E25" s="112"/>
    </row>
    <row r="32" ht="14.25">
      <c r="B32" s="1" t="s">
        <v>194</v>
      </c>
    </row>
    <row r="50" spans="1:10" ht="14.25">
      <c r="A50" s="72"/>
      <c r="B50" s="164" t="s">
        <v>39</v>
      </c>
      <c r="C50" s="164"/>
      <c r="D50" s="164"/>
      <c r="E50" s="164"/>
      <c r="F50" s="107"/>
      <c r="G50" s="164" t="s">
        <v>40</v>
      </c>
      <c r="H50" s="164"/>
      <c r="I50" s="164"/>
      <c r="J50" s="164"/>
    </row>
    <row r="51" spans="1:10" ht="14.25">
      <c r="A51" s="72"/>
      <c r="B51" s="13" t="s">
        <v>176</v>
      </c>
      <c r="C51" s="13" t="s">
        <v>173</v>
      </c>
      <c r="D51" s="13" t="s">
        <v>174</v>
      </c>
      <c r="E51" s="5" t="s">
        <v>38</v>
      </c>
      <c r="F51" s="107"/>
      <c r="G51" s="13" t="s">
        <v>92</v>
      </c>
      <c r="H51" s="13" t="s">
        <v>93</v>
      </c>
      <c r="I51" s="13" t="s">
        <v>94</v>
      </c>
      <c r="J51" s="5" t="s">
        <v>38</v>
      </c>
    </row>
    <row r="52" spans="1:10" ht="24">
      <c r="A52" s="69" t="s">
        <v>69</v>
      </c>
      <c r="B52" s="46">
        <v>19.02</v>
      </c>
      <c r="C52" s="46">
        <v>58.01</v>
      </c>
      <c r="D52" s="46">
        <v>22.97</v>
      </c>
      <c r="E52" s="46">
        <v>7.17</v>
      </c>
      <c r="F52" s="69" t="s">
        <v>69</v>
      </c>
      <c r="G52" s="73">
        <v>13.67</v>
      </c>
      <c r="H52" s="73">
        <v>57.34</v>
      </c>
      <c r="I52" s="73">
        <v>29</v>
      </c>
      <c r="J52" s="73">
        <v>7.5</v>
      </c>
    </row>
    <row r="53" spans="1:10" ht="24">
      <c r="A53" s="69" t="s">
        <v>68</v>
      </c>
      <c r="B53" s="46">
        <v>31.76</v>
      </c>
      <c r="C53" s="46">
        <v>53.71</v>
      </c>
      <c r="D53" s="46">
        <v>14.54</v>
      </c>
      <c r="E53" s="46">
        <v>6.4</v>
      </c>
      <c r="F53" s="69" t="s">
        <v>68</v>
      </c>
      <c r="G53" s="73">
        <v>21.39</v>
      </c>
      <c r="H53" s="73">
        <v>54.59</v>
      </c>
      <c r="I53" s="73">
        <v>24.02</v>
      </c>
      <c r="J53" s="73">
        <v>7.05</v>
      </c>
    </row>
    <row r="54" spans="1:10" ht="14.25">
      <c r="A54" s="69" t="s">
        <v>67</v>
      </c>
      <c r="B54" s="46">
        <v>20.7</v>
      </c>
      <c r="C54" s="46">
        <v>57.4</v>
      </c>
      <c r="D54" s="46">
        <v>21.9</v>
      </c>
      <c r="E54" s="46">
        <v>7.07</v>
      </c>
      <c r="F54" s="69" t="s">
        <v>67</v>
      </c>
      <c r="G54" s="73">
        <v>14.63</v>
      </c>
      <c r="H54" s="73">
        <v>56.86</v>
      </c>
      <c r="I54" s="73">
        <v>28.51</v>
      </c>
      <c r="J54" s="73">
        <v>7.45</v>
      </c>
    </row>
    <row r="55" spans="1:10" ht="36">
      <c r="A55" s="69" t="s">
        <v>70</v>
      </c>
      <c r="B55" s="46">
        <v>33.33</v>
      </c>
      <c r="C55" s="46">
        <v>55.2</v>
      </c>
      <c r="D55" s="46">
        <v>11.48</v>
      </c>
      <c r="E55" s="46">
        <v>6.22</v>
      </c>
      <c r="F55" s="69" t="s">
        <v>70</v>
      </c>
      <c r="G55" s="73">
        <v>25.39</v>
      </c>
      <c r="H55" s="73">
        <v>59.63</v>
      </c>
      <c r="I55" s="73">
        <v>14.98</v>
      </c>
      <c r="J55" s="73">
        <v>6.68</v>
      </c>
    </row>
    <row r="56" spans="1:10" ht="24">
      <c r="A56" s="69" t="s">
        <v>66</v>
      </c>
      <c r="B56" s="46">
        <v>17.66</v>
      </c>
      <c r="C56" s="46">
        <v>59.21</v>
      </c>
      <c r="D56" s="46">
        <v>23.14</v>
      </c>
      <c r="E56" s="46">
        <v>7.24</v>
      </c>
      <c r="F56" s="69" t="s">
        <v>66</v>
      </c>
      <c r="G56" s="73">
        <v>12.71</v>
      </c>
      <c r="H56" s="73">
        <v>57.83</v>
      </c>
      <c r="I56" s="73">
        <v>29.45</v>
      </c>
      <c r="J56" s="73">
        <v>7.55</v>
      </c>
    </row>
    <row r="57" spans="1:10" ht="24">
      <c r="A57" s="69" t="s">
        <v>65</v>
      </c>
      <c r="B57" s="46">
        <v>53.23</v>
      </c>
      <c r="C57" s="46">
        <v>39.31</v>
      </c>
      <c r="D57" s="46">
        <v>7.46</v>
      </c>
      <c r="E57" s="46">
        <v>5.26</v>
      </c>
      <c r="F57" s="69" t="s">
        <v>65</v>
      </c>
      <c r="G57" s="73">
        <v>35.97</v>
      </c>
      <c r="H57" s="73">
        <v>47.86</v>
      </c>
      <c r="I57" s="73">
        <v>16.17</v>
      </c>
      <c r="J57" s="73">
        <v>6.24</v>
      </c>
    </row>
    <row r="58" spans="1:10" ht="24">
      <c r="A58" s="69" t="s">
        <v>219</v>
      </c>
      <c r="B58" s="46">
        <v>18.09</v>
      </c>
      <c r="C58" s="46">
        <v>58.86</v>
      </c>
      <c r="D58" s="46">
        <v>23.05</v>
      </c>
      <c r="E58" s="46">
        <v>7.21</v>
      </c>
      <c r="F58" s="69" t="s">
        <v>71</v>
      </c>
      <c r="G58" s="73">
        <v>13.02</v>
      </c>
      <c r="H58" s="73">
        <v>57.79</v>
      </c>
      <c r="I58" s="73">
        <v>29.19</v>
      </c>
      <c r="J58" s="73">
        <v>7.53</v>
      </c>
    </row>
    <row r="59" spans="1:10" ht="24">
      <c r="A59" s="69" t="s">
        <v>220</v>
      </c>
      <c r="B59" s="46">
        <v>35.85</v>
      </c>
      <c r="C59" s="46">
        <v>49.56</v>
      </c>
      <c r="D59" s="46">
        <v>14.59</v>
      </c>
      <c r="E59" s="46">
        <v>6.24</v>
      </c>
      <c r="F59" s="69" t="s">
        <v>64</v>
      </c>
      <c r="G59" s="73">
        <v>24.43</v>
      </c>
      <c r="H59" s="73">
        <v>52.34</v>
      </c>
      <c r="I59" s="73">
        <v>23.23</v>
      </c>
      <c r="J59" s="73">
        <v>6.91</v>
      </c>
    </row>
    <row r="60" spans="1:10" ht="60">
      <c r="A60" s="69" t="s">
        <v>72</v>
      </c>
      <c r="B60" s="46">
        <v>18.9</v>
      </c>
      <c r="C60" s="46">
        <v>58.36</v>
      </c>
      <c r="D60" s="46">
        <v>22.74</v>
      </c>
      <c r="E60" s="46">
        <v>7.17</v>
      </c>
      <c r="F60" s="69" t="s">
        <v>72</v>
      </c>
      <c r="G60" s="73">
        <v>13.06</v>
      </c>
      <c r="H60" s="73">
        <v>57.59</v>
      </c>
      <c r="I60" s="73">
        <v>29.35</v>
      </c>
      <c r="J60" s="73">
        <v>7.54</v>
      </c>
    </row>
    <row r="61" spans="1:10" ht="60">
      <c r="A61" s="69" t="s">
        <v>73</v>
      </c>
      <c r="B61" s="46">
        <v>45.92</v>
      </c>
      <c r="C61" s="46">
        <v>45.05</v>
      </c>
      <c r="D61" s="46">
        <v>9.03</v>
      </c>
      <c r="E61" s="46">
        <v>5.62</v>
      </c>
      <c r="F61" s="69" t="s">
        <v>73</v>
      </c>
      <c r="G61" s="73">
        <v>36.3</v>
      </c>
      <c r="H61" s="73">
        <v>49.15</v>
      </c>
      <c r="I61" s="73">
        <v>14.55</v>
      </c>
      <c r="J61" s="73">
        <v>6.13</v>
      </c>
    </row>
    <row r="62" spans="1:10" ht="24">
      <c r="A62" s="69" t="s">
        <v>74</v>
      </c>
      <c r="B62" s="46">
        <v>18.99</v>
      </c>
      <c r="C62" s="46">
        <v>58.32</v>
      </c>
      <c r="D62" s="46">
        <v>22.69</v>
      </c>
      <c r="E62" s="46">
        <v>7.17</v>
      </c>
      <c r="F62" s="69" t="s">
        <v>74</v>
      </c>
      <c r="G62" s="73">
        <v>13.24</v>
      </c>
      <c r="H62" s="73">
        <v>57.49</v>
      </c>
      <c r="I62" s="73">
        <v>29.27</v>
      </c>
      <c r="J62" s="73">
        <v>7.53</v>
      </c>
    </row>
    <row r="63" spans="1:10" ht="24">
      <c r="A63" s="69" t="s">
        <v>75</v>
      </c>
      <c r="B63" s="46">
        <v>44.79</v>
      </c>
      <c r="C63" s="46">
        <v>45.78</v>
      </c>
      <c r="D63" s="46">
        <v>9.43</v>
      </c>
      <c r="E63" s="46">
        <v>5.63</v>
      </c>
      <c r="F63" s="69" t="s">
        <v>75</v>
      </c>
      <c r="G63" s="73">
        <v>33.65</v>
      </c>
      <c r="H63" s="73">
        <v>50.79</v>
      </c>
      <c r="I63" s="73">
        <v>15.57</v>
      </c>
      <c r="J63" s="73">
        <v>6.27</v>
      </c>
    </row>
    <row r="64" spans="1:10" ht="14.25">
      <c r="A64" s="69" t="s">
        <v>63</v>
      </c>
      <c r="B64" s="46">
        <v>9.56</v>
      </c>
      <c r="C64" s="46">
        <v>53.56</v>
      </c>
      <c r="D64" s="46">
        <v>36.88</v>
      </c>
      <c r="E64" s="46">
        <v>7.87</v>
      </c>
      <c r="F64" s="69" t="s">
        <v>63</v>
      </c>
      <c r="G64" s="73">
        <v>8.3</v>
      </c>
      <c r="H64" s="73">
        <v>53.01</v>
      </c>
      <c r="I64" s="73">
        <v>38.69</v>
      </c>
      <c r="J64" s="73">
        <v>7.96</v>
      </c>
    </row>
    <row r="65" spans="1:10" ht="14.25">
      <c r="A65" s="69" t="s">
        <v>62</v>
      </c>
      <c r="B65" s="46">
        <v>15.18</v>
      </c>
      <c r="C65" s="46">
        <v>62.91</v>
      </c>
      <c r="D65" s="46">
        <v>21.92</v>
      </c>
      <c r="E65" s="46">
        <v>7.3</v>
      </c>
      <c r="F65" s="69" t="s">
        <v>62</v>
      </c>
      <c r="G65" s="73">
        <v>11.08</v>
      </c>
      <c r="H65" s="73">
        <v>60.32</v>
      </c>
      <c r="I65" s="73">
        <v>28.61</v>
      </c>
      <c r="J65" s="73">
        <v>7.59</v>
      </c>
    </row>
    <row r="66" spans="1:10" ht="14.25">
      <c r="A66" s="69" t="s">
        <v>61</v>
      </c>
      <c r="B66" s="46">
        <v>29.22</v>
      </c>
      <c r="C66" s="46">
        <v>57.55</v>
      </c>
      <c r="D66" s="46">
        <v>13.22</v>
      </c>
      <c r="E66" s="46">
        <v>6.56</v>
      </c>
      <c r="F66" s="69" t="s">
        <v>61</v>
      </c>
      <c r="G66" s="73">
        <v>19.36</v>
      </c>
      <c r="H66" s="73">
        <v>57.76</v>
      </c>
      <c r="I66" s="73">
        <v>22.87</v>
      </c>
      <c r="J66" s="73">
        <v>7.15</v>
      </c>
    </row>
    <row r="67" spans="1:10" ht="14.25">
      <c r="A67" s="69" t="s">
        <v>60</v>
      </c>
      <c r="B67" s="46">
        <v>50.41</v>
      </c>
      <c r="C67" s="46">
        <v>41.89</v>
      </c>
      <c r="D67" s="46">
        <v>7.7</v>
      </c>
      <c r="E67" s="46">
        <v>5.48</v>
      </c>
      <c r="F67" s="69" t="s">
        <v>60</v>
      </c>
      <c r="G67" s="73">
        <v>34.45</v>
      </c>
      <c r="H67" s="73">
        <v>49.46</v>
      </c>
      <c r="I67" s="73">
        <v>16.09</v>
      </c>
      <c r="J67" s="73">
        <v>6.32</v>
      </c>
    </row>
    <row r="68" spans="1:10" ht="14.25">
      <c r="A68" s="69" t="s">
        <v>59</v>
      </c>
      <c r="B68" s="46">
        <v>65.88</v>
      </c>
      <c r="C68" s="46">
        <v>27.02</v>
      </c>
      <c r="D68" s="46">
        <v>7.1</v>
      </c>
      <c r="E68" s="46">
        <v>4.47</v>
      </c>
      <c r="F68" s="69" t="s">
        <v>59</v>
      </c>
      <c r="G68" s="73">
        <v>48.21</v>
      </c>
      <c r="H68" s="73">
        <v>37.8</v>
      </c>
      <c r="I68" s="73">
        <v>14</v>
      </c>
      <c r="J68" s="73">
        <v>5.53</v>
      </c>
    </row>
    <row r="69" spans="1:4" ht="14.25">
      <c r="A69" s="32"/>
      <c r="B69" s="33"/>
      <c r="C69" s="33"/>
      <c r="D69" s="34"/>
    </row>
  </sheetData>
  <mergeCells count="2">
    <mergeCell ref="B50:E50"/>
    <mergeCell ref="G50:J50"/>
  </mergeCells>
  <printOptions/>
  <pageMargins left="0.7" right="0.7" top="0.787401575" bottom="0.7874015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workbookViewId="0" topLeftCell="A1">
      <selection activeCell="K37" sqref="K37"/>
    </sheetView>
  </sheetViews>
  <sheetFormatPr defaultColWidth="9.00390625" defaultRowHeight="14.25"/>
  <cols>
    <col min="1" max="1" width="13.50390625" style="199" customWidth="1"/>
    <col min="2" max="2" width="17.125" style="199" customWidth="1"/>
    <col min="3" max="16384" width="9.00390625" style="199" customWidth="1"/>
  </cols>
  <sheetData>
    <row r="1" ht="14.25">
      <c r="A1" s="227" t="s">
        <v>271</v>
      </c>
    </row>
    <row r="3" spans="1:6" ht="24">
      <c r="A3" s="230" t="s">
        <v>256</v>
      </c>
      <c r="B3" s="230" t="s">
        <v>220</v>
      </c>
      <c r="C3" s="229" t="s">
        <v>259</v>
      </c>
      <c r="D3" s="229" t="s">
        <v>173</v>
      </c>
      <c r="E3" s="229" t="s">
        <v>174</v>
      </c>
      <c r="F3" s="224" t="s">
        <v>38</v>
      </c>
    </row>
    <row r="4" spans="1:6" ht="14.25">
      <c r="A4" s="222" t="s">
        <v>3</v>
      </c>
      <c r="B4" s="222" t="s">
        <v>219</v>
      </c>
      <c r="C4" s="221">
        <v>18.09</v>
      </c>
      <c r="D4" s="221">
        <v>58.86</v>
      </c>
      <c r="E4" s="221">
        <v>23.05</v>
      </c>
      <c r="F4" s="220">
        <v>7.21</v>
      </c>
    </row>
    <row r="5" spans="1:6" ht="14.25">
      <c r="A5" s="216" t="s">
        <v>3</v>
      </c>
      <c r="B5" s="216" t="s">
        <v>220</v>
      </c>
      <c r="C5" s="215">
        <v>35.85</v>
      </c>
      <c r="D5" s="215">
        <v>49.56</v>
      </c>
      <c r="E5" s="215">
        <v>14.59</v>
      </c>
      <c r="F5" s="214">
        <v>6.24</v>
      </c>
    </row>
    <row r="6" spans="1:6" ht="14.25">
      <c r="A6" s="210" t="s">
        <v>133</v>
      </c>
      <c r="B6" s="210" t="s">
        <v>219</v>
      </c>
      <c r="C6" s="209">
        <v>6.72</v>
      </c>
      <c r="D6" s="209">
        <v>71.04</v>
      </c>
      <c r="E6" s="209">
        <v>22.24</v>
      </c>
      <c r="F6" s="208">
        <v>7.68</v>
      </c>
    </row>
    <row r="7" spans="1:6" ht="14.25">
      <c r="A7" s="207" t="s">
        <v>133</v>
      </c>
      <c r="B7" s="207" t="s">
        <v>220</v>
      </c>
      <c r="C7" s="206">
        <v>23.57</v>
      </c>
      <c r="D7" s="206">
        <v>63.23</v>
      </c>
      <c r="E7" s="206">
        <v>13.2</v>
      </c>
      <c r="F7" s="205">
        <v>6.83</v>
      </c>
    </row>
    <row r="8" spans="1:6" ht="14.25">
      <c r="A8" s="207" t="s">
        <v>110</v>
      </c>
      <c r="B8" s="207" t="s">
        <v>219</v>
      </c>
      <c r="C8" s="206">
        <v>59.1</v>
      </c>
      <c r="D8" s="206">
        <v>34.04</v>
      </c>
      <c r="E8" s="206">
        <v>6.85</v>
      </c>
      <c r="F8" s="205">
        <v>5.11</v>
      </c>
    </row>
    <row r="9" spans="1:6" ht="14.25">
      <c r="A9" s="207" t="s">
        <v>110</v>
      </c>
      <c r="B9" s="207" t="s">
        <v>220</v>
      </c>
      <c r="C9" s="206">
        <v>85.82</v>
      </c>
      <c r="D9" s="206">
        <v>12.17</v>
      </c>
      <c r="E9" s="206">
        <v>2</v>
      </c>
      <c r="F9" s="205">
        <v>3.36</v>
      </c>
    </row>
    <row r="10" spans="1:6" ht="14.25">
      <c r="A10" s="207" t="s">
        <v>122</v>
      </c>
      <c r="B10" s="207" t="s">
        <v>219</v>
      </c>
      <c r="C10" s="206">
        <v>23.34</v>
      </c>
      <c r="D10" s="206">
        <v>54.67</v>
      </c>
      <c r="E10" s="206">
        <v>22</v>
      </c>
      <c r="F10" s="205">
        <v>7.05</v>
      </c>
    </row>
    <row r="11" spans="1:6" ht="14.25">
      <c r="A11" s="207" t="s">
        <v>122</v>
      </c>
      <c r="B11" s="207" t="s">
        <v>220</v>
      </c>
      <c r="C11" s="206">
        <v>48.76</v>
      </c>
      <c r="D11" s="206">
        <v>38.28</v>
      </c>
      <c r="E11" s="206">
        <v>12.96</v>
      </c>
      <c r="F11" s="205">
        <v>5.84</v>
      </c>
    </row>
    <row r="12" spans="1:6" ht="14.25">
      <c r="A12" s="207" t="s">
        <v>139</v>
      </c>
      <c r="B12" s="207" t="s">
        <v>219</v>
      </c>
      <c r="C12" s="206">
        <v>9.57</v>
      </c>
      <c r="D12" s="206">
        <v>45.99</v>
      </c>
      <c r="E12" s="206">
        <v>44.44</v>
      </c>
      <c r="F12" s="205">
        <v>8.11</v>
      </c>
    </row>
    <row r="13" spans="1:6" ht="14.25">
      <c r="A13" s="207" t="s">
        <v>139</v>
      </c>
      <c r="B13" s="207" t="s">
        <v>220</v>
      </c>
      <c r="C13" s="206">
        <v>18.49</v>
      </c>
      <c r="D13" s="206">
        <v>54.66</v>
      </c>
      <c r="E13" s="206">
        <v>26.85</v>
      </c>
      <c r="F13" s="205">
        <v>7.25</v>
      </c>
    </row>
    <row r="14" spans="1:6" ht="14.25">
      <c r="A14" s="207" t="s">
        <v>158</v>
      </c>
      <c r="B14" s="207" t="s">
        <v>219</v>
      </c>
      <c r="C14" s="206">
        <v>15.77</v>
      </c>
      <c r="D14" s="206">
        <v>57.47</v>
      </c>
      <c r="E14" s="206">
        <v>26.76</v>
      </c>
      <c r="F14" s="205">
        <v>7.44</v>
      </c>
    </row>
    <row r="15" spans="1:6" ht="14.25">
      <c r="A15" s="207" t="s">
        <v>158</v>
      </c>
      <c r="B15" s="207" t="s">
        <v>220</v>
      </c>
      <c r="C15" s="206">
        <v>37.27</v>
      </c>
      <c r="D15" s="206">
        <v>47.12</v>
      </c>
      <c r="E15" s="206">
        <v>15.61</v>
      </c>
      <c r="F15" s="205">
        <v>6.27</v>
      </c>
    </row>
    <row r="16" spans="1:6" ht="14.25">
      <c r="A16" s="207" t="s">
        <v>117</v>
      </c>
      <c r="B16" s="207" t="s">
        <v>219</v>
      </c>
      <c r="C16" s="206">
        <v>28.99</v>
      </c>
      <c r="D16" s="206">
        <v>56.3</v>
      </c>
      <c r="E16" s="206">
        <v>14.71</v>
      </c>
      <c r="F16" s="205">
        <v>6.68</v>
      </c>
    </row>
    <row r="17" spans="1:6" ht="14.25">
      <c r="A17" s="207" t="s">
        <v>117</v>
      </c>
      <c r="B17" s="207" t="s">
        <v>220</v>
      </c>
      <c r="C17" s="206">
        <v>56.93</v>
      </c>
      <c r="D17" s="206">
        <v>34.79</v>
      </c>
      <c r="E17" s="206">
        <v>8.28</v>
      </c>
      <c r="F17" s="205">
        <v>5.5</v>
      </c>
    </row>
    <row r="18" spans="1:6" ht="14.25">
      <c r="A18" s="207" t="s">
        <v>159</v>
      </c>
      <c r="B18" s="207" t="s">
        <v>219</v>
      </c>
      <c r="C18" s="206">
        <v>14.76</v>
      </c>
      <c r="D18" s="206">
        <v>53.37</v>
      </c>
      <c r="E18" s="206">
        <v>31.87</v>
      </c>
      <c r="F18" s="205">
        <v>7.55</v>
      </c>
    </row>
    <row r="19" spans="1:6" ht="14.25">
      <c r="A19" s="207" t="s">
        <v>159</v>
      </c>
      <c r="B19" s="207" t="s">
        <v>220</v>
      </c>
      <c r="C19" s="206">
        <v>28.49</v>
      </c>
      <c r="D19" s="206">
        <v>48.62</v>
      </c>
      <c r="E19" s="206">
        <v>22.9</v>
      </c>
      <c r="F19" s="205">
        <v>6.77</v>
      </c>
    </row>
    <row r="20" spans="1:6" ht="14.25">
      <c r="A20" s="207" t="s">
        <v>114</v>
      </c>
      <c r="B20" s="207" t="s">
        <v>219</v>
      </c>
      <c r="C20" s="206">
        <v>32.93</v>
      </c>
      <c r="D20" s="206">
        <v>53.44</v>
      </c>
      <c r="E20" s="206">
        <v>13.64</v>
      </c>
      <c r="F20" s="205">
        <v>6.32</v>
      </c>
    </row>
    <row r="21" spans="1:6" ht="14.25">
      <c r="A21" s="207" t="s">
        <v>114</v>
      </c>
      <c r="B21" s="207" t="s">
        <v>220</v>
      </c>
      <c r="C21" s="206">
        <v>44.63</v>
      </c>
      <c r="D21" s="206">
        <v>45.78</v>
      </c>
      <c r="E21" s="206">
        <v>9.59</v>
      </c>
      <c r="F21" s="205">
        <v>5.6</v>
      </c>
    </row>
    <row r="22" spans="1:6" ht="14.25">
      <c r="A22" s="207" t="s">
        <v>121</v>
      </c>
      <c r="B22" s="207" t="s">
        <v>219</v>
      </c>
      <c r="C22" s="206">
        <v>20.16</v>
      </c>
      <c r="D22" s="206">
        <v>60.04</v>
      </c>
      <c r="E22" s="206">
        <v>19.8</v>
      </c>
      <c r="F22" s="205">
        <v>7.04</v>
      </c>
    </row>
    <row r="23" spans="1:6" ht="14.25">
      <c r="A23" s="207" t="s">
        <v>121</v>
      </c>
      <c r="B23" s="207" t="s">
        <v>220</v>
      </c>
      <c r="C23" s="206">
        <v>35.9</v>
      </c>
      <c r="D23" s="206">
        <v>51.44</v>
      </c>
      <c r="E23" s="206">
        <v>12.66</v>
      </c>
      <c r="F23" s="205">
        <v>6.22</v>
      </c>
    </row>
    <row r="24" spans="1:6" ht="14.25">
      <c r="A24" s="207" t="s">
        <v>125</v>
      </c>
      <c r="B24" s="207" t="s">
        <v>219</v>
      </c>
      <c r="C24" s="206">
        <v>16.86</v>
      </c>
      <c r="D24" s="206">
        <v>66.44</v>
      </c>
      <c r="E24" s="206">
        <v>16.7</v>
      </c>
      <c r="F24" s="205">
        <v>7.15</v>
      </c>
    </row>
    <row r="25" spans="1:6" ht="14.25">
      <c r="A25" s="207" t="s">
        <v>125</v>
      </c>
      <c r="B25" s="207" t="s">
        <v>220</v>
      </c>
      <c r="C25" s="206">
        <v>35.62</v>
      </c>
      <c r="D25" s="206">
        <v>51.77</v>
      </c>
      <c r="E25" s="206">
        <v>12.6</v>
      </c>
      <c r="F25" s="205">
        <v>6.29</v>
      </c>
    </row>
    <row r="26" spans="1:6" ht="14.25">
      <c r="A26" s="207" t="s">
        <v>116</v>
      </c>
      <c r="B26" s="207" t="s">
        <v>219</v>
      </c>
      <c r="C26" s="206">
        <v>30.47</v>
      </c>
      <c r="D26" s="206">
        <v>52.6</v>
      </c>
      <c r="E26" s="206">
        <v>16.92</v>
      </c>
      <c r="F26" s="205">
        <v>6.63</v>
      </c>
    </row>
    <row r="27" spans="1:6" ht="14.25">
      <c r="A27" s="207" t="s">
        <v>116</v>
      </c>
      <c r="B27" s="207" t="s">
        <v>220</v>
      </c>
      <c r="C27" s="206">
        <v>54.21</v>
      </c>
      <c r="D27" s="206">
        <v>37.88</v>
      </c>
      <c r="E27" s="206">
        <v>7.91</v>
      </c>
      <c r="F27" s="205">
        <v>5.26</v>
      </c>
    </row>
    <row r="28" spans="1:6" ht="14.25">
      <c r="A28" s="207" t="s">
        <v>119</v>
      </c>
      <c r="B28" s="207" t="s">
        <v>219</v>
      </c>
      <c r="C28" s="206">
        <v>19.49</v>
      </c>
      <c r="D28" s="206">
        <v>65.08</v>
      </c>
      <c r="E28" s="206">
        <v>15.43</v>
      </c>
      <c r="F28" s="205">
        <v>6.81</v>
      </c>
    </row>
    <row r="29" spans="1:6" ht="14.25">
      <c r="A29" s="207" t="s">
        <v>119</v>
      </c>
      <c r="B29" s="207" t="s">
        <v>220</v>
      </c>
      <c r="C29" s="206">
        <v>36.65</v>
      </c>
      <c r="D29" s="206">
        <v>53.53</v>
      </c>
      <c r="E29" s="206">
        <v>9.82</v>
      </c>
      <c r="F29" s="205">
        <v>5.96</v>
      </c>
    </row>
    <row r="30" spans="1:6" ht="14.25">
      <c r="A30" s="207" t="s">
        <v>115</v>
      </c>
      <c r="B30" s="207" t="s">
        <v>219</v>
      </c>
      <c r="C30" s="206">
        <v>34.61</v>
      </c>
      <c r="D30" s="206">
        <v>50.37</v>
      </c>
      <c r="E30" s="206">
        <v>15.03</v>
      </c>
      <c r="F30" s="205">
        <v>6.3</v>
      </c>
    </row>
    <row r="31" spans="1:6" ht="14.25">
      <c r="A31" s="207" t="s">
        <v>115</v>
      </c>
      <c r="B31" s="207" t="s">
        <v>220</v>
      </c>
      <c r="C31" s="206">
        <v>50.61</v>
      </c>
      <c r="D31" s="206">
        <v>40.03</v>
      </c>
      <c r="E31" s="206">
        <v>9.36</v>
      </c>
      <c r="F31" s="205">
        <v>5.44</v>
      </c>
    </row>
    <row r="32" spans="1:6" ht="14.25">
      <c r="A32" s="207" t="s">
        <v>118</v>
      </c>
      <c r="B32" s="207" t="s">
        <v>219</v>
      </c>
      <c r="C32" s="206">
        <v>26.11</v>
      </c>
      <c r="D32" s="206">
        <v>59.73</v>
      </c>
      <c r="E32" s="206">
        <v>14.15</v>
      </c>
      <c r="F32" s="205">
        <v>6.7</v>
      </c>
    </row>
    <row r="33" spans="1:6" ht="14.25">
      <c r="A33" s="207" t="s">
        <v>118</v>
      </c>
      <c r="B33" s="207" t="s">
        <v>220</v>
      </c>
      <c r="C33" s="206">
        <v>50.43</v>
      </c>
      <c r="D33" s="206">
        <v>43.57</v>
      </c>
      <c r="E33" s="206">
        <v>6</v>
      </c>
      <c r="F33" s="205">
        <v>5.56</v>
      </c>
    </row>
    <row r="34" spans="1:6" ht="14.25">
      <c r="A34" s="207" t="s">
        <v>120</v>
      </c>
      <c r="B34" s="207" t="s">
        <v>219</v>
      </c>
      <c r="C34" s="206">
        <v>23.42</v>
      </c>
      <c r="D34" s="206">
        <v>55.24</v>
      </c>
      <c r="E34" s="206">
        <v>21.33</v>
      </c>
      <c r="F34" s="205">
        <v>6.97</v>
      </c>
    </row>
    <row r="35" spans="1:6" ht="14.25">
      <c r="A35" s="207" t="s">
        <v>120</v>
      </c>
      <c r="B35" s="207" t="s">
        <v>220</v>
      </c>
      <c r="C35" s="206">
        <v>45.75</v>
      </c>
      <c r="D35" s="206">
        <v>45.65</v>
      </c>
      <c r="E35" s="206">
        <v>8.6</v>
      </c>
      <c r="F35" s="205">
        <v>5.79</v>
      </c>
    </row>
    <row r="36" spans="1:6" ht="14.25">
      <c r="A36" s="207" t="s">
        <v>132</v>
      </c>
      <c r="B36" s="207" t="s">
        <v>219</v>
      </c>
      <c r="C36" s="206">
        <v>12.02</v>
      </c>
      <c r="D36" s="206">
        <v>60.7</v>
      </c>
      <c r="E36" s="206">
        <v>27.28</v>
      </c>
      <c r="F36" s="205">
        <v>7.6</v>
      </c>
    </row>
    <row r="37" spans="1:6" ht="14.25">
      <c r="A37" s="207" t="s">
        <v>132</v>
      </c>
      <c r="B37" s="207" t="s">
        <v>220</v>
      </c>
      <c r="C37" s="206">
        <v>30.82</v>
      </c>
      <c r="D37" s="206">
        <v>52.36</v>
      </c>
      <c r="E37" s="206">
        <v>16.82</v>
      </c>
      <c r="F37" s="205">
        <v>6.63</v>
      </c>
    </row>
    <row r="38" spans="1:6" ht="14.25">
      <c r="A38" s="207" t="s">
        <v>113</v>
      </c>
      <c r="B38" s="207" t="s">
        <v>219</v>
      </c>
      <c r="C38" s="206">
        <v>33.44</v>
      </c>
      <c r="D38" s="206">
        <v>53.8</v>
      </c>
      <c r="E38" s="206">
        <v>12.76</v>
      </c>
      <c r="F38" s="205">
        <v>6.35</v>
      </c>
    </row>
    <row r="39" spans="1:6" ht="14.25">
      <c r="A39" s="207" t="s">
        <v>113</v>
      </c>
      <c r="B39" s="207" t="s">
        <v>220</v>
      </c>
      <c r="C39" s="206">
        <v>64.29</v>
      </c>
      <c r="D39" s="206">
        <v>31.94</v>
      </c>
      <c r="E39" s="206">
        <v>3.77</v>
      </c>
      <c r="F39" s="205">
        <v>4.86</v>
      </c>
    </row>
    <row r="40" spans="1:6" ht="14.25">
      <c r="A40" s="207" t="s">
        <v>127</v>
      </c>
      <c r="B40" s="207" t="s">
        <v>219</v>
      </c>
      <c r="C40" s="206">
        <v>18.55</v>
      </c>
      <c r="D40" s="206">
        <v>58.25</v>
      </c>
      <c r="E40" s="206">
        <v>23.2</v>
      </c>
      <c r="F40" s="205">
        <v>7.22</v>
      </c>
    </row>
    <row r="41" spans="1:6" ht="14.25">
      <c r="A41" s="207" t="s">
        <v>127</v>
      </c>
      <c r="B41" s="207" t="s">
        <v>220</v>
      </c>
      <c r="C41" s="206">
        <v>30.68</v>
      </c>
      <c r="D41" s="206">
        <v>51.03</v>
      </c>
      <c r="E41" s="206">
        <v>18.29</v>
      </c>
      <c r="F41" s="205">
        <v>6.6</v>
      </c>
    </row>
    <row r="42" spans="1:6" ht="14.25">
      <c r="A42" s="207" t="s">
        <v>134</v>
      </c>
      <c r="B42" s="207" t="s">
        <v>219</v>
      </c>
      <c r="C42" s="206">
        <v>5.07</v>
      </c>
      <c r="D42" s="206">
        <v>68.35</v>
      </c>
      <c r="E42" s="206">
        <v>26.58</v>
      </c>
      <c r="F42" s="205">
        <v>7.85</v>
      </c>
    </row>
    <row r="43" spans="1:6" ht="14.25">
      <c r="A43" s="207" t="s">
        <v>134</v>
      </c>
      <c r="B43" s="207" t="s">
        <v>220</v>
      </c>
      <c r="C43" s="206">
        <v>10.17</v>
      </c>
      <c r="D43" s="206">
        <v>67.58</v>
      </c>
      <c r="E43" s="206">
        <v>22.25</v>
      </c>
      <c r="F43" s="205">
        <v>7.42</v>
      </c>
    </row>
    <row r="44" spans="1:6" ht="14.25">
      <c r="A44" s="207" t="s">
        <v>135</v>
      </c>
      <c r="B44" s="207" t="s">
        <v>219</v>
      </c>
      <c r="C44" s="206">
        <v>11.22</v>
      </c>
      <c r="D44" s="206">
        <v>49.25</v>
      </c>
      <c r="E44" s="206">
        <v>39.53</v>
      </c>
      <c r="F44" s="205">
        <v>7.95</v>
      </c>
    </row>
    <row r="45" spans="1:6" ht="14.25">
      <c r="A45" s="207" t="s">
        <v>135</v>
      </c>
      <c r="B45" s="207" t="s">
        <v>220</v>
      </c>
      <c r="C45" s="206">
        <v>23.78</v>
      </c>
      <c r="D45" s="206">
        <v>49.34</v>
      </c>
      <c r="E45" s="206">
        <v>26.89</v>
      </c>
      <c r="F45" s="205">
        <v>7.17</v>
      </c>
    </row>
    <row r="46" spans="1:6" ht="14.25">
      <c r="A46" s="207" t="s">
        <v>131</v>
      </c>
      <c r="B46" s="207" t="s">
        <v>219</v>
      </c>
      <c r="C46" s="206">
        <v>17.55</v>
      </c>
      <c r="D46" s="206">
        <v>51.5</v>
      </c>
      <c r="E46" s="206">
        <v>30.95</v>
      </c>
      <c r="F46" s="205">
        <v>7.44</v>
      </c>
    </row>
    <row r="47" spans="1:6" ht="14.25">
      <c r="A47" s="207" t="s">
        <v>131</v>
      </c>
      <c r="B47" s="207" t="s">
        <v>220</v>
      </c>
      <c r="C47" s="206">
        <v>32.02</v>
      </c>
      <c r="D47" s="206">
        <v>46.67</v>
      </c>
      <c r="E47" s="206">
        <v>21.3</v>
      </c>
      <c r="F47" s="205">
        <v>6.65</v>
      </c>
    </row>
    <row r="48" spans="1:6" ht="14.25">
      <c r="A48" s="207" t="s">
        <v>112</v>
      </c>
      <c r="B48" s="207" t="s">
        <v>219</v>
      </c>
      <c r="C48" s="206">
        <v>37.04</v>
      </c>
      <c r="D48" s="206">
        <v>48.42</v>
      </c>
      <c r="E48" s="206">
        <v>14.54</v>
      </c>
      <c r="F48" s="205">
        <v>6.35</v>
      </c>
    </row>
    <row r="49" spans="1:6" ht="14.25">
      <c r="A49" s="207" t="s">
        <v>112</v>
      </c>
      <c r="B49" s="207" t="s">
        <v>220</v>
      </c>
      <c r="C49" s="206">
        <v>56.62</v>
      </c>
      <c r="D49" s="206">
        <v>33.03</v>
      </c>
      <c r="E49" s="206">
        <v>10.35</v>
      </c>
      <c r="F49" s="205">
        <v>5.24</v>
      </c>
    </row>
    <row r="50" spans="1:6" ht="14.25">
      <c r="A50" s="207" t="s">
        <v>128</v>
      </c>
      <c r="B50" s="207" t="s">
        <v>219</v>
      </c>
      <c r="C50" s="206">
        <v>13.9</v>
      </c>
      <c r="D50" s="206">
        <v>64.57</v>
      </c>
      <c r="E50" s="206">
        <v>21.53</v>
      </c>
      <c r="F50" s="205">
        <v>7.3</v>
      </c>
    </row>
    <row r="51" spans="1:6" ht="14.25">
      <c r="A51" s="207" t="s">
        <v>128</v>
      </c>
      <c r="B51" s="207" t="s">
        <v>220</v>
      </c>
      <c r="C51" s="206">
        <v>23.69</v>
      </c>
      <c r="D51" s="206">
        <v>62.61</v>
      </c>
      <c r="E51" s="206">
        <v>13.69</v>
      </c>
      <c r="F51" s="205">
        <v>6.68</v>
      </c>
    </row>
    <row r="52" spans="1:6" ht="14.25">
      <c r="A52" s="207" t="s">
        <v>124</v>
      </c>
      <c r="B52" s="207" t="s">
        <v>219</v>
      </c>
      <c r="C52" s="206">
        <v>21.34</v>
      </c>
      <c r="D52" s="206">
        <v>57.2</v>
      </c>
      <c r="E52" s="206">
        <v>21.46</v>
      </c>
      <c r="F52" s="205">
        <v>7.14</v>
      </c>
    </row>
    <row r="53" spans="1:6" ht="14.25">
      <c r="A53" s="207" t="s">
        <v>124</v>
      </c>
      <c r="B53" s="207" t="s">
        <v>220</v>
      </c>
      <c r="C53" s="206">
        <v>42.34</v>
      </c>
      <c r="D53" s="206">
        <v>43.64</v>
      </c>
      <c r="E53" s="206">
        <v>14.02</v>
      </c>
      <c r="F53" s="205">
        <v>6.12</v>
      </c>
    </row>
    <row r="54" spans="1:6" ht="14.25">
      <c r="A54" s="207" t="s">
        <v>123</v>
      </c>
      <c r="B54" s="207" t="s">
        <v>219</v>
      </c>
      <c r="C54" s="206">
        <v>23.71</v>
      </c>
      <c r="D54" s="206">
        <v>50.15</v>
      </c>
      <c r="E54" s="206">
        <v>26.14</v>
      </c>
      <c r="F54" s="205">
        <v>7.09</v>
      </c>
    </row>
    <row r="55" spans="1:6" ht="14.25">
      <c r="A55" s="207" t="s">
        <v>123</v>
      </c>
      <c r="B55" s="207" t="s">
        <v>220</v>
      </c>
      <c r="C55" s="206">
        <v>47.47</v>
      </c>
      <c r="D55" s="206">
        <v>36.11</v>
      </c>
      <c r="E55" s="206">
        <v>16.42</v>
      </c>
      <c r="F55" s="205">
        <v>5.88</v>
      </c>
    </row>
    <row r="56" spans="1:6" ht="14.25">
      <c r="A56" s="207" t="s">
        <v>140</v>
      </c>
      <c r="B56" s="207" t="s">
        <v>219</v>
      </c>
      <c r="C56" s="206">
        <v>5.06</v>
      </c>
      <c r="D56" s="206">
        <v>54.65</v>
      </c>
      <c r="E56" s="206">
        <v>40.29</v>
      </c>
      <c r="F56" s="205">
        <v>8.12</v>
      </c>
    </row>
    <row r="57" spans="1:6" ht="14.25">
      <c r="A57" s="207" t="s">
        <v>140</v>
      </c>
      <c r="B57" s="207" t="s">
        <v>220</v>
      </c>
      <c r="C57" s="206">
        <v>12.38</v>
      </c>
      <c r="D57" s="206">
        <v>61.25</v>
      </c>
      <c r="E57" s="206">
        <v>26.37</v>
      </c>
      <c r="F57" s="205">
        <v>7.51</v>
      </c>
    </row>
    <row r="58" spans="1:6" ht="12" customHeight="1">
      <c r="A58" s="207" t="s">
        <v>138</v>
      </c>
      <c r="B58" s="207" t="s">
        <v>219</v>
      </c>
      <c r="C58" s="206">
        <v>6.28</v>
      </c>
      <c r="D58" s="206">
        <v>57.48</v>
      </c>
      <c r="E58" s="206">
        <v>36.24</v>
      </c>
      <c r="F58" s="205">
        <v>8.06</v>
      </c>
    </row>
    <row r="59" spans="1:6" ht="14.25">
      <c r="A59" s="207" t="s">
        <v>138</v>
      </c>
      <c r="B59" s="207" t="s">
        <v>220</v>
      </c>
      <c r="C59" s="206">
        <v>18.81</v>
      </c>
      <c r="D59" s="206">
        <v>52.96</v>
      </c>
      <c r="E59" s="206">
        <v>28.22</v>
      </c>
      <c r="F59" s="205">
        <v>7.4</v>
      </c>
    </row>
    <row r="60" spans="1:6" ht="14.25">
      <c r="A60" s="207" t="s">
        <v>130</v>
      </c>
      <c r="B60" s="207" t="s">
        <v>219</v>
      </c>
      <c r="C60" s="206">
        <v>16.47</v>
      </c>
      <c r="D60" s="206">
        <v>54.39</v>
      </c>
      <c r="E60" s="206">
        <v>29.14</v>
      </c>
      <c r="F60" s="205">
        <v>7.42</v>
      </c>
    </row>
    <row r="61" spans="1:6" ht="14.25">
      <c r="A61" s="204" t="s">
        <v>130</v>
      </c>
      <c r="B61" s="204" t="s">
        <v>220</v>
      </c>
      <c r="C61" s="203">
        <v>33.17</v>
      </c>
      <c r="D61" s="203">
        <v>46.48</v>
      </c>
      <c r="E61" s="203">
        <v>20.35</v>
      </c>
      <c r="F61" s="202">
        <v>6.54</v>
      </c>
    </row>
    <row r="62" spans="1:6" ht="14.25">
      <c r="A62" s="210" t="s">
        <v>137</v>
      </c>
      <c r="B62" s="210" t="s">
        <v>219</v>
      </c>
      <c r="C62" s="209">
        <v>8.99</v>
      </c>
      <c r="D62" s="209">
        <v>52.21</v>
      </c>
      <c r="E62" s="209">
        <v>38.79</v>
      </c>
      <c r="F62" s="208">
        <v>7.99</v>
      </c>
    </row>
    <row r="63" spans="1:6" ht="14.25">
      <c r="A63" s="207" t="s">
        <v>137</v>
      </c>
      <c r="B63" s="207" t="s">
        <v>220</v>
      </c>
      <c r="C63" s="206">
        <v>14.5</v>
      </c>
      <c r="D63" s="206">
        <v>55.05</v>
      </c>
      <c r="E63" s="206">
        <v>30.45</v>
      </c>
      <c r="F63" s="205">
        <v>7.51</v>
      </c>
    </row>
    <row r="64" spans="1:6" ht="14.25">
      <c r="A64" s="207" t="s">
        <v>136</v>
      </c>
      <c r="B64" s="207" t="s">
        <v>219</v>
      </c>
      <c r="C64" s="206">
        <v>9.15</v>
      </c>
      <c r="D64" s="206">
        <v>54.38</v>
      </c>
      <c r="E64" s="206">
        <v>36.46</v>
      </c>
      <c r="F64" s="205">
        <v>7.95</v>
      </c>
    </row>
    <row r="65" spans="1:6" ht="14.25">
      <c r="A65" s="207" t="s">
        <v>136</v>
      </c>
      <c r="B65" s="207" t="s">
        <v>220</v>
      </c>
      <c r="C65" s="206">
        <v>19.62</v>
      </c>
      <c r="D65" s="206">
        <v>51.39</v>
      </c>
      <c r="E65" s="206">
        <v>28.98</v>
      </c>
      <c r="F65" s="205">
        <v>7.35</v>
      </c>
    </row>
    <row r="66" spans="1:6" ht="14.25">
      <c r="A66" s="207" t="s">
        <v>141</v>
      </c>
      <c r="B66" s="207" t="s">
        <v>219</v>
      </c>
      <c r="C66" s="206">
        <v>6.72</v>
      </c>
      <c r="D66" s="206">
        <v>54.21</v>
      </c>
      <c r="E66" s="206">
        <v>39.07</v>
      </c>
      <c r="F66" s="205">
        <v>8.11</v>
      </c>
    </row>
    <row r="67" spans="1:6" ht="14.25">
      <c r="A67" s="204" t="s">
        <v>141</v>
      </c>
      <c r="B67" s="204" t="s">
        <v>220</v>
      </c>
      <c r="C67" s="203">
        <v>15.87</v>
      </c>
      <c r="D67" s="203">
        <v>48.9</v>
      </c>
      <c r="E67" s="203">
        <v>35.23</v>
      </c>
      <c r="F67" s="202">
        <v>7.67</v>
      </c>
    </row>
    <row r="68" spans="1:6" ht="14.25">
      <c r="A68" s="210" t="s">
        <v>160</v>
      </c>
      <c r="B68" s="210" t="s">
        <v>219</v>
      </c>
      <c r="C68" s="209">
        <v>55.29</v>
      </c>
      <c r="D68" s="209">
        <v>37.43</v>
      </c>
      <c r="E68" s="209">
        <v>7.27</v>
      </c>
      <c r="F68" s="208">
        <v>5.33</v>
      </c>
    </row>
    <row r="69" spans="1:6" ht="14.25">
      <c r="A69" s="204" t="s">
        <v>160</v>
      </c>
      <c r="B69" s="204" t="s">
        <v>220</v>
      </c>
      <c r="C69" s="203">
        <v>80.26</v>
      </c>
      <c r="D69" s="203">
        <v>16.79</v>
      </c>
      <c r="E69" s="203">
        <v>2.95</v>
      </c>
      <c r="F69" s="202">
        <v>3.75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9"/>
  <sheetViews>
    <sheetView showGridLines="0" workbookViewId="0" topLeftCell="A1">
      <selection activeCell="B32" sqref="B32"/>
    </sheetView>
  </sheetViews>
  <sheetFormatPr defaultColWidth="11.00390625" defaultRowHeight="14.25"/>
  <cols>
    <col min="1" max="1" width="11.00390625" style="31" customWidth="1"/>
    <col min="2" max="6" width="11.00390625" style="30" customWidth="1"/>
    <col min="7" max="16384" width="11.00390625" style="30" customWidth="1"/>
  </cols>
  <sheetData>
    <row r="2" ht="15">
      <c r="B2" s="145" t="s">
        <v>223</v>
      </c>
    </row>
    <row r="3" ht="14.25">
      <c r="B3" s="30" t="s">
        <v>145</v>
      </c>
    </row>
    <row r="21" spans="1:5" ht="14.25">
      <c r="A21" s="76"/>
      <c r="B21" s="75"/>
      <c r="C21" s="75"/>
      <c r="D21" s="75"/>
      <c r="E21" s="75"/>
    </row>
    <row r="22" spans="1:5" ht="14.25">
      <c r="A22" s="76"/>
      <c r="B22" s="75"/>
      <c r="C22" s="75"/>
      <c r="D22" s="75"/>
      <c r="E22" s="75"/>
    </row>
    <row r="32" spans="1:2" ht="14.25">
      <c r="A32" s="16"/>
      <c r="B32" s="1" t="s">
        <v>194</v>
      </c>
    </row>
    <row r="33" ht="14.25">
      <c r="A33" s="54"/>
    </row>
    <row r="35" ht="14.25">
      <c r="A35" s="112"/>
    </row>
    <row r="50" spans="1:10" ht="15.75" customHeight="1">
      <c r="A50" s="72"/>
      <c r="B50" s="164" t="s">
        <v>39</v>
      </c>
      <c r="C50" s="164"/>
      <c r="D50" s="164"/>
      <c r="E50" s="164"/>
      <c r="F50" s="45"/>
      <c r="G50" s="164" t="s">
        <v>40</v>
      </c>
      <c r="H50" s="164"/>
      <c r="I50" s="164"/>
      <c r="J50" s="164"/>
    </row>
    <row r="51" spans="1:10" ht="14.25">
      <c r="A51" s="72"/>
      <c r="B51" s="13" t="s">
        <v>176</v>
      </c>
      <c r="C51" s="13" t="s">
        <v>173</v>
      </c>
      <c r="D51" s="13" t="s">
        <v>174</v>
      </c>
      <c r="E51" s="5" t="s">
        <v>38</v>
      </c>
      <c r="F51" s="45"/>
      <c r="G51" s="13" t="s">
        <v>92</v>
      </c>
      <c r="H51" s="13" t="s">
        <v>93</v>
      </c>
      <c r="I51" s="13" t="s">
        <v>94</v>
      </c>
      <c r="J51" s="5" t="s">
        <v>38</v>
      </c>
    </row>
    <row r="52" spans="1:10" ht="24">
      <c r="A52" s="69" t="s">
        <v>69</v>
      </c>
      <c r="B52" s="46">
        <v>19.02</v>
      </c>
      <c r="C52" s="46">
        <v>58.01</v>
      </c>
      <c r="D52" s="46">
        <v>22.97</v>
      </c>
      <c r="E52" s="46">
        <v>7.17</v>
      </c>
      <c r="F52" s="69" t="s">
        <v>69</v>
      </c>
      <c r="G52" s="73">
        <v>13.67</v>
      </c>
      <c r="H52" s="73">
        <v>57.34</v>
      </c>
      <c r="I52" s="73">
        <v>29</v>
      </c>
      <c r="J52" s="73">
        <v>7.5</v>
      </c>
    </row>
    <row r="53" spans="1:10" ht="24">
      <c r="A53" s="69" t="s">
        <v>68</v>
      </c>
      <c r="B53" s="46">
        <v>31.76</v>
      </c>
      <c r="C53" s="46">
        <v>53.71</v>
      </c>
      <c r="D53" s="46">
        <v>14.54</v>
      </c>
      <c r="E53" s="46">
        <v>6.4</v>
      </c>
      <c r="F53" s="69" t="s">
        <v>68</v>
      </c>
      <c r="G53" s="73">
        <v>21.39</v>
      </c>
      <c r="H53" s="73">
        <v>54.59</v>
      </c>
      <c r="I53" s="73">
        <v>24.02</v>
      </c>
      <c r="J53" s="73">
        <v>7.05</v>
      </c>
    </row>
    <row r="54" spans="1:10" ht="14.25">
      <c r="A54" s="69" t="s">
        <v>67</v>
      </c>
      <c r="B54" s="46">
        <v>20.7</v>
      </c>
      <c r="C54" s="46">
        <v>57.4</v>
      </c>
      <c r="D54" s="46">
        <v>21.9</v>
      </c>
      <c r="E54" s="46">
        <v>7.07</v>
      </c>
      <c r="F54" s="69" t="s">
        <v>67</v>
      </c>
      <c r="G54" s="73">
        <v>14.63</v>
      </c>
      <c r="H54" s="73">
        <v>56.86</v>
      </c>
      <c r="I54" s="73">
        <v>28.51</v>
      </c>
      <c r="J54" s="73">
        <v>7.45</v>
      </c>
    </row>
    <row r="55" spans="1:10" ht="36">
      <c r="A55" s="69" t="s">
        <v>70</v>
      </c>
      <c r="B55" s="46">
        <v>33.33</v>
      </c>
      <c r="C55" s="46">
        <v>55.2</v>
      </c>
      <c r="D55" s="46">
        <v>11.48</v>
      </c>
      <c r="E55" s="46">
        <v>6.22</v>
      </c>
      <c r="F55" s="69" t="s">
        <v>70</v>
      </c>
      <c r="G55" s="73">
        <v>25.39</v>
      </c>
      <c r="H55" s="73">
        <v>59.63</v>
      </c>
      <c r="I55" s="73">
        <v>14.98</v>
      </c>
      <c r="J55" s="73">
        <v>6.68</v>
      </c>
    </row>
    <row r="56" spans="1:10" ht="24">
      <c r="A56" s="69" t="s">
        <v>66</v>
      </c>
      <c r="B56" s="46">
        <v>17.66</v>
      </c>
      <c r="C56" s="46">
        <v>59.21</v>
      </c>
      <c r="D56" s="46">
        <v>23.14</v>
      </c>
      <c r="E56" s="46">
        <v>7.24</v>
      </c>
      <c r="F56" s="69" t="s">
        <v>66</v>
      </c>
      <c r="G56" s="73">
        <v>12.71</v>
      </c>
      <c r="H56" s="73">
        <v>57.83</v>
      </c>
      <c r="I56" s="73">
        <v>29.45</v>
      </c>
      <c r="J56" s="73">
        <v>7.55</v>
      </c>
    </row>
    <row r="57" spans="1:10" ht="24">
      <c r="A57" s="69" t="s">
        <v>65</v>
      </c>
      <c r="B57" s="46">
        <v>53.23</v>
      </c>
      <c r="C57" s="46">
        <v>39.31</v>
      </c>
      <c r="D57" s="46">
        <v>7.46</v>
      </c>
      <c r="E57" s="46">
        <v>5.26</v>
      </c>
      <c r="F57" s="69" t="s">
        <v>65</v>
      </c>
      <c r="G57" s="73">
        <v>35.97</v>
      </c>
      <c r="H57" s="73">
        <v>47.86</v>
      </c>
      <c r="I57" s="73">
        <v>16.17</v>
      </c>
      <c r="J57" s="73">
        <v>6.24</v>
      </c>
    </row>
    <row r="58" spans="1:10" ht="24">
      <c r="A58" s="69" t="s">
        <v>71</v>
      </c>
      <c r="B58" s="46">
        <v>18.09</v>
      </c>
      <c r="C58" s="46">
        <v>58.86</v>
      </c>
      <c r="D58" s="46">
        <v>23.05</v>
      </c>
      <c r="E58" s="46">
        <v>7.21</v>
      </c>
      <c r="F58" s="69" t="s">
        <v>71</v>
      </c>
      <c r="G58" s="73">
        <v>13.02</v>
      </c>
      <c r="H58" s="73">
        <v>57.79</v>
      </c>
      <c r="I58" s="73">
        <v>29.19</v>
      </c>
      <c r="J58" s="73">
        <v>7.53</v>
      </c>
    </row>
    <row r="59" spans="1:10" ht="24">
      <c r="A59" s="69" t="s">
        <v>64</v>
      </c>
      <c r="B59" s="46">
        <v>35.85</v>
      </c>
      <c r="C59" s="46">
        <v>49.56</v>
      </c>
      <c r="D59" s="46">
        <v>14.59</v>
      </c>
      <c r="E59" s="46">
        <v>6.24</v>
      </c>
      <c r="F59" s="69" t="s">
        <v>64</v>
      </c>
      <c r="G59" s="73">
        <v>24.43</v>
      </c>
      <c r="H59" s="73">
        <v>52.34</v>
      </c>
      <c r="I59" s="73">
        <v>23.23</v>
      </c>
      <c r="J59" s="73">
        <v>6.91</v>
      </c>
    </row>
    <row r="60" spans="1:10" ht="60">
      <c r="A60" s="69" t="s">
        <v>72</v>
      </c>
      <c r="B60" s="46">
        <v>18.9</v>
      </c>
      <c r="C60" s="46">
        <v>58.36</v>
      </c>
      <c r="D60" s="46">
        <v>22.74</v>
      </c>
      <c r="E60" s="46">
        <v>7.17</v>
      </c>
      <c r="F60" s="69" t="s">
        <v>72</v>
      </c>
      <c r="G60" s="73">
        <v>13.06</v>
      </c>
      <c r="H60" s="73">
        <v>57.59</v>
      </c>
      <c r="I60" s="73">
        <v>29.35</v>
      </c>
      <c r="J60" s="73">
        <v>7.54</v>
      </c>
    </row>
    <row r="61" spans="1:10" ht="60">
      <c r="A61" s="69" t="s">
        <v>73</v>
      </c>
      <c r="B61" s="46">
        <v>45.92</v>
      </c>
      <c r="C61" s="46">
        <v>45.05</v>
      </c>
      <c r="D61" s="46">
        <v>9.03</v>
      </c>
      <c r="E61" s="46">
        <v>5.62</v>
      </c>
      <c r="F61" s="69" t="s">
        <v>73</v>
      </c>
      <c r="G61" s="73">
        <v>36.3</v>
      </c>
      <c r="H61" s="73">
        <v>49.15</v>
      </c>
      <c r="I61" s="73">
        <v>14.55</v>
      </c>
      <c r="J61" s="73">
        <v>6.13</v>
      </c>
    </row>
    <row r="62" spans="1:10" ht="24">
      <c r="A62" s="69" t="s">
        <v>74</v>
      </c>
      <c r="B62" s="46">
        <v>18.99</v>
      </c>
      <c r="C62" s="46">
        <v>58.32</v>
      </c>
      <c r="D62" s="46">
        <v>22.69</v>
      </c>
      <c r="E62" s="46">
        <v>7.17</v>
      </c>
      <c r="F62" s="69" t="s">
        <v>74</v>
      </c>
      <c r="G62" s="73">
        <v>13.24</v>
      </c>
      <c r="H62" s="73">
        <v>57.49</v>
      </c>
      <c r="I62" s="73">
        <v>29.27</v>
      </c>
      <c r="J62" s="73">
        <v>7.53</v>
      </c>
    </row>
    <row r="63" spans="1:10" ht="24">
      <c r="A63" s="69" t="s">
        <v>75</v>
      </c>
      <c r="B63" s="46">
        <v>44.79</v>
      </c>
      <c r="C63" s="46">
        <v>45.78</v>
      </c>
      <c r="D63" s="46">
        <v>9.43</v>
      </c>
      <c r="E63" s="46">
        <v>5.63</v>
      </c>
      <c r="F63" s="69" t="s">
        <v>75</v>
      </c>
      <c r="G63" s="73">
        <v>33.65</v>
      </c>
      <c r="H63" s="73">
        <v>50.79</v>
      </c>
      <c r="I63" s="73">
        <v>15.57</v>
      </c>
      <c r="J63" s="73">
        <v>6.27</v>
      </c>
    </row>
    <row r="64" spans="1:10" ht="14.25">
      <c r="A64" s="69" t="s">
        <v>63</v>
      </c>
      <c r="B64" s="46">
        <v>9.56</v>
      </c>
      <c r="C64" s="46">
        <v>53.56</v>
      </c>
      <c r="D64" s="46">
        <v>36.88</v>
      </c>
      <c r="E64" s="46">
        <v>7.87</v>
      </c>
      <c r="F64" s="69" t="s">
        <v>63</v>
      </c>
      <c r="G64" s="73">
        <v>8.3</v>
      </c>
      <c r="H64" s="73">
        <v>53.01</v>
      </c>
      <c r="I64" s="73">
        <v>38.69</v>
      </c>
      <c r="J64" s="73">
        <v>7.96</v>
      </c>
    </row>
    <row r="65" spans="1:10" ht="14.25">
      <c r="A65" s="69" t="s">
        <v>62</v>
      </c>
      <c r="B65" s="46">
        <v>15.18</v>
      </c>
      <c r="C65" s="46">
        <v>62.91</v>
      </c>
      <c r="D65" s="46">
        <v>21.92</v>
      </c>
      <c r="E65" s="46">
        <v>7.3</v>
      </c>
      <c r="F65" s="69" t="s">
        <v>62</v>
      </c>
      <c r="G65" s="73">
        <v>11.08</v>
      </c>
      <c r="H65" s="73">
        <v>60.32</v>
      </c>
      <c r="I65" s="73">
        <v>28.61</v>
      </c>
      <c r="J65" s="73">
        <v>7.59</v>
      </c>
    </row>
    <row r="66" spans="1:10" ht="14.25">
      <c r="A66" s="69" t="s">
        <v>61</v>
      </c>
      <c r="B66" s="46">
        <v>29.22</v>
      </c>
      <c r="C66" s="46">
        <v>57.55</v>
      </c>
      <c r="D66" s="46">
        <v>13.22</v>
      </c>
      <c r="E66" s="46">
        <v>6.56</v>
      </c>
      <c r="F66" s="69" t="s">
        <v>61</v>
      </c>
      <c r="G66" s="73">
        <v>19.36</v>
      </c>
      <c r="H66" s="73">
        <v>57.76</v>
      </c>
      <c r="I66" s="73">
        <v>22.87</v>
      </c>
      <c r="J66" s="73">
        <v>7.15</v>
      </c>
    </row>
    <row r="67" spans="1:10" ht="14.25">
      <c r="A67" s="69" t="s">
        <v>60</v>
      </c>
      <c r="B67" s="46">
        <v>50.41</v>
      </c>
      <c r="C67" s="46">
        <v>41.89</v>
      </c>
      <c r="D67" s="46">
        <v>7.7</v>
      </c>
      <c r="E67" s="46">
        <v>5.48</v>
      </c>
      <c r="F67" s="69" t="s">
        <v>60</v>
      </c>
      <c r="G67" s="73">
        <v>34.45</v>
      </c>
      <c r="H67" s="73">
        <v>49.46</v>
      </c>
      <c r="I67" s="73">
        <v>16.09</v>
      </c>
      <c r="J67" s="73">
        <v>6.32</v>
      </c>
    </row>
    <row r="68" spans="1:10" ht="14.25">
      <c r="A68" s="69" t="s">
        <v>59</v>
      </c>
      <c r="B68" s="46">
        <v>65.88</v>
      </c>
      <c r="C68" s="46">
        <v>27.02</v>
      </c>
      <c r="D68" s="46">
        <v>7.1</v>
      </c>
      <c r="E68" s="46">
        <v>4.47</v>
      </c>
      <c r="F68" s="69" t="s">
        <v>59</v>
      </c>
      <c r="G68" s="73">
        <v>48.21</v>
      </c>
      <c r="H68" s="73">
        <v>37.8</v>
      </c>
      <c r="I68" s="73">
        <v>14</v>
      </c>
      <c r="J68" s="73">
        <v>5.53</v>
      </c>
    </row>
    <row r="69" spans="1:5" ht="14.25">
      <c r="A69" s="74"/>
      <c r="B69" s="33"/>
      <c r="C69" s="33"/>
      <c r="D69" s="33"/>
      <c r="E69" s="75"/>
    </row>
  </sheetData>
  <mergeCells count="2">
    <mergeCell ref="B50:E50"/>
    <mergeCell ref="G50:J50"/>
  </mergeCells>
  <printOptions/>
  <pageMargins left="0.7" right="0.7" top="0.787401575" bottom="0.7874015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workbookViewId="0" topLeftCell="A1">
      <selection activeCell="C22" sqref="C22"/>
    </sheetView>
  </sheetViews>
  <sheetFormatPr defaultColWidth="9.00390625" defaultRowHeight="14.25"/>
  <cols>
    <col min="1" max="1" width="17.875" style="199" customWidth="1"/>
    <col min="2" max="2" width="20.875" style="199" bestFit="1" customWidth="1"/>
    <col min="3" max="16384" width="9.00390625" style="199" customWidth="1"/>
  </cols>
  <sheetData>
    <row r="1" ht="14.25">
      <c r="A1" s="227" t="s">
        <v>273</v>
      </c>
    </row>
    <row r="3" spans="1:6" ht="24">
      <c r="A3" s="230" t="s">
        <v>256</v>
      </c>
      <c r="B3" s="230" t="s">
        <v>272</v>
      </c>
      <c r="C3" s="229" t="s">
        <v>259</v>
      </c>
      <c r="D3" s="229" t="s">
        <v>173</v>
      </c>
      <c r="E3" s="229" t="s">
        <v>174</v>
      </c>
      <c r="F3" s="229" t="s">
        <v>38</v>
      </c>
    </row>
    <row r="4" spans="1:6" ht="14.25">
      <c r="A4" s="222" t="s">
        <v>3</v>
      </c>
      <c r="B4" s="222" t="s">
        <v>74</v>
      </c>
      <c r="C4" s="221">
        <v>18.99</v>
      </c>
      <c r="D4" s="221">
        <v>58.32</v>
      </c>
      <c r="E4" s="221">
        <v>22.69</v>
      </c>
      <c r="F4" s="220">
        <v>7.17</v>
      </c>
    </row>
    <row r="5" spans="1:6" ht="14.25">
      <c r="A5" s="216" t="s">
        <v>3</v>
      </c>
      <c r="B5" s="216" t="s">
        <v>75</v>
      </c>
      <c r="C5" s="215">
        <v>44.79</v>
      </c>
      <c r="D5" s="215">
        <v>45.78</v>
      </c>
      <c r="E5" s="215">
        <v>9.43</v>
      </c>
      <c r="F5" s="214">
        <v>5.63</v>
      </c>
    </row>
    <row r="6" spans="1:6" ht="14.25">
      <c r="A6" s="210" t="s">
        <v>133</v>
      </c>
      <c r="B6" s="210" t="s">
        <v>74</v>
      </c>
      <c r="C6" s="209">
        <v>7.45</v>
      </c>
      <c r="D6" s="209">
        <v>70.47</v>
      </c>
      <c r="E6" s="209">
        <v>22.07</v>
      </c>
      <c r="F6" s="208">
        <v>7.65</v>
      </c>
    </row>
    <row r="7" spans="1:6" ht="14.25">
      <c r="A7" s="207" t="s">
        <v>133</v>
      </c>
      <c r="B7" s="207" t="s">
        <v>75</v>
      </c>
      <c r="C7" s="206">
        <v>27.45</v>
      </c>
      <c r="D7" s="206">
        <v>64.3</v>
      </c>
      <c r="E7" s="206">
        <v>8.25</v>
      </c>
      <c r="F7" s="205">
        <v>6.51</v>
      </c>
    </row>
    <row r="8" spans="1:6" ht="14.25">
      <c r="A8" s="207" t="s">
        <v>110</v>
      </c>
      <c r="B8" s="207" t="s">
        <v>74</v>
      </c>
      <c r="C8" s="206">
        <v>62.65</v>
      </c>
      <c r="D8" s="206">
        <v>31.13</v>
      </c>
      <c r="E8" s="206">
        <v>6.21</v>
      </c>
      <c r="F8" s="205">
        <v>4.89</v>
      </c>
    </row>
    <row r="9" spans="1:6" ht="14.25">
      <c r="A9" s="207" t="s">
        <v>110</v>
      </c>
      <c r="B9" s="207" t="s">
        <v>75</v>
      </c>
      <c r="C9" s="206">
        <v>84.85</v>
      </c>
      <c r="D9" s="206">
        <v>12.82</v>
      </c>
      <c r="E9" s="206">
        <v>2.34</v>
      </c>
      <c r="F9" s="205">
        <v>3.29</v>
      </c>
    </row>
    <row r="10" spans="1:6" ht="14.25">
      <c r="A10" s="207" t="s">
        <v>122</v>
      </c>
      <c r="B10" s="207" t="s">
        <v>74</v>
      </c>
      <c r="C10" s="206">
        <v>23.75</v>
      </c>
      <c r="D10" s="206">
        <v>54.27</v>
      </c>
      <c r="E10" s="206">
        <v>21.98</v>
      </c>
      <c r="F10" s="205">
        <v>7.04</v>
      </c>
    </row>
    <row r="11" spans="1:6" ht="14.25">
      <c r="A11" s="207" t="s">
        <v>122</v>
      </c>
      <c r="B11" s="207" t="s">
        <v>75</v>
      </c>
      <c r="C11" s="206">
        <v>65.01</v>
      </c>
      <c r="D11" s="206">
        <v>27.61</v>
      </c>
      <c r="E11" s="206">
        <v>7.38</v>
      </c>
      <c r="F11" s="205">
        <v>4.9</v>
      </c>
    </row>
    <row r="12" spans="1:6" ht="14.25">
      <c r="A12" s="207" t="s">
        <v>139</v>
      </c>
      <c r="B12" s="207" t="s">
        <v>74</v>
      </c>
      <c r="C12" s="206">
        <v>9.45</v>
      </c>
      <c r="D12" s="206">
        <v>47.48</v>
      </c>
      <c r="E12" s="206">
        <v>43.07</v>
      </c>
      <c r="F12" s="205">
        <v>8.06</v>
      </c>
    </row>
    <row r="13" spans="1:6" ht="14.25">
      <c r="A13" s="207" t="s">
        <v>139</v>
      </c>
      <c r="B13" s="207" t="s">
        <v>75</v>
      </c>
      <c r="C13" s="206">
        <v>51</v>
      </c>
      <c r="D13" s="206">
        <v>37.22</v>
      </c>
      <c r="E13" s="206">
        <v>11.78</v>
      </c>
      <c r="F13" s="205">
        <v>5.81</v>
      </c>
    </row>
    <row r="14" spans="1:6" ht="14.25">
      <c r="A14" s="207" t="s">
        <v>158</v>
      </c>
      <c r="B14" s="207" t="s">
        <v>74</v>
      </c>
      <c r="C14" s="206">
        <v>17.03</v>
      </c>
      <c r="D14" s="206">
        <v>56.78</v>
      </c>
      <c r="E14" s="206">
        <v>26.2</v>
      </c>
      <c r="F14" s="205">
        <v>7.38</v>
      </c>
    </row>
    <row r="15" spans="1:6" ht="14.25">
      <c r="A15" s="207" t="s">
        <v>158</v>
      </c>
      <c r="B15" s="207" t="s">
        <v>75</v>
      </c>
      <c r="C15" s="206">
        <v>55.72</v>
      </c>
      <c r="D15" s="206">
        <v>38.04</v>
      </c>
      <c r="E15" s="206">
        <v>6.24</v>
      </c>
      <c r="F15" s="205">
        <v>5.17</v>
      </c>
    </row>
    <row r="16" spans="1:6" ht="14.25">
      <c r="A16" s="207" t="s">
        <v>117</v>
      </c>
      <c r="B16" s="207" t="s">
        <v>74</v>
      </c>
      <c r="C16" s="206">
        <v>32.71</v>
      </c>
      <c r="D16" s="206">
        <v>53.48</v>
      </c>
      <c r="E16" s="206">
        <v>13.82</v>
      </c>
      <c r="F16" s="205">
        <v>6.53</v>
      </c>
    </row>
    <row r="17" spans="1:6" ht="14.25">
      <c r="A17" s="207" t="s">
        <v>117</v>
      </c>
      <c r="B17" s="207" t="s">
        <v>75</v>
      </c>
      <c r="C17" s="206">
        <v>70.5</v>
      </c>
      <c r="D17" s="206">
        <v>23.66</v>
      </c>
      <c r="E17" s="206">
        <v>5.84</v>
      </c>
      <c r="F17" s="205">
        <v>4.86</v>
      </c>
    </row>
    <row r="18" spans="1:6" ht="14.25">
      <c r="A18" s="207" t="s">
        <v>159</v>
      </c>
      <c r="B18" s="207" t="s">
        <v>74</v>
      </c>
      <c r="C18" s="206">
        <v>15.62</v>
      </c>
      <c r="D18" s="206">
        <v>53.18</v>
      </c>
      <c r="E18" s="206">
        <v>31.21</v>
      </c>
      <c r="F18" s="205">
        <v>7.51</v>
      </c>
    </row>
    <row r="19" spans="1:6" ht="14.25">
      <c r="A19" s="207" t="s">
        <v>159</v>
      </c>
      <c r="B19" s="207" t="s">
        <v>75</v>
      </c>
      <c r="C19" s="206">
        <v>50.13</v>
      </c>
      <c r="D19" s="206">
        <v>38.09</v>
      </c>
      <c r="E19" s="206">
        <v>11.78</v>
      </c>
      <c r="F19" s="205">
        <v>5.32</v>
      </c>
    </row>
    <row r="20" spans="1:6" ht="14.25">
      <c r="A20" s="207" t="s">
        <v>114</v>
      </c>
      <c r="B20" s="207" t="s">
        <v>74</v>
      </c>
      <c r="C20" s="206">
        <v>30.64</v>
      </c>
      <c r="D20" s="206">
        <v>56.14</v>
      </c>
      <c r="E20" s="206">
        <v>13.21</v>
      </c>
      <c r="F20" s="205">
        <v>6.45</v>
      </c>
    </row>
    <row r="21" spans="1:6" ht="14.25">
      <c r="A21" s="207" t="s">
        <v>114</v>
      </c>
      <c r="B21" s="207" t="s">
        <v>75</v>
      </c>
      <c r="C21" s="206">
        <v>66.05</v>
      </c>
      <c r="D21" s="206">
        <v>24.12</v>
      </c>
      <c r="E21" s="206">
        <v>9.83</v>
      </c>
      <c r="F21" s="205">
        <v>4.3</v>
      </c>
    </row>
    <row r="22" spans="1:6" ht="14.25">
      <c r="A22" s="207" t="s">
        <v>121</v>
      </c>
      <c r="B22" s="207" t="s">
        <v>74</v>
      </c>
      <c r="C22" s="206">
        <v>21.92</v>
      </c>
      <c r="D22" s="206">
        <v>59.19</v>
      </c>
      <c r="E22" s="206">
        <v>18.89</v>
      </c>
      <c r="F22" s="205">
        <v>6.95</v>
      </c>
    </row>
    <row r="23" spans="1:6" ht="14.25">
      <c r="A23" s="207" t="s">
        <v>121</v>
      </c>
      <c r="B23" s="207" t="s">
        <v>75</v>
      </c>
      <c r="C23" s="206">
        <v>48.61</v>
      </c>
      <c r="D23" s="206">
        <v>42.39</v>
      </c>
      <c r="E23" s="206">
        <v>9.01</v>
      </c>
      <c r="F23" s="205">
        <v>5.52</v>
      </c>
    </row>
    <row r="24" spans="1:6" ht="14.25">
      <c r="A24" s="207" t="s">
        <v>125</v>
      </c>
      <c r="B24" s="207" t="s">
        <v>74</v>
      </c>
      <c r="C24" s="206">
        <v>17.56</v>
      </c>
      <c r="D24" s="206">
        <v>65.62</v>
      </c>
      <c r="E24" s="206">
        <v>16.82</v>
      </c>
      <c r="F24" s="205">
        <v>7.13</v>
      </c>
    </row>
    <row r="25" spans="1:6" ht="14.25">
      <c r="A25" s="207" t="s">
        <v>125</v>
      </c>
      <c r="B25" s="207" t="s">
        <v>75</v>
      </c>
      <c r="C25" s="206">
        <v>39.73</v>
      </c>
      <c r="D25" s="206">
        <v>52.07</v>
      </c>
      <c r="E25" s="206">
        <v>8.19</v>
      </c>
      <c r="F25" s="205">
        <v>6.02</v>
      </c>
    </row>
    <row r="26" spans="1:6" ht="14.25">
      <c r="A26" s="207" t="s">
        <v>116</v>
      </c>
      <c r="B26" s="207" t="s">
        <v>74</v>
      </c>
      <c r="C26" s="206">
        <v>31.01</v>
      </c>
      <c r="D26" s="206">
        <v>52.19</v>
      </c>
      <c r="E26" s="206">
        <v>16.8</v>
      </c>
      <c r="F26" s="205">
        <v>6.58</v>
      </c>
    </row>
    <row r="27" spans="1:6" ht="14.25">
      <c r="A27" s="207" t="s">
        <v>116</v>
      </c>
      <c r="B27" s="207" t="s">
        <v>75</v>
      </c>
      <c r="C27" s="206">
        <v>56.61</v>
      </c>
      <c r="D27" s="206">
        <v>35.18</v>
      </c>
      <c r="E27" s="206">
        <v>8.21</v>
      </c>
      <c r="F27" s="205">
        <v>5.26</v>
      </c>
    </row>
    <row r="28" spans="1:6" ht="14.25">
      <c r="A28" s="207" t="s">
        <v>119</v>
      </c>
      <c r="B28" s="207" t="s">
        <v>74</v>
      </c>
      <c r="C28" s="206">
        <v>20.23</v>
      </c>
      <c r="D28" s="206">
        <v>64.5</v>
      </c>
      <c r="E28" s="206">
        <v>15.26</v>
      </c>
      <c r="F28" s="205">
        <v>6.79</v>
      </c>
    </row>
    <row r="29" spans="1:6" ht="14.25">
      <c r="A29" s="207" t="s">
        <v>119</v>
      </c>
      <c r="B29" s="207" t="s">
        <v>75</v>
      </c>
      <c r="C29" s="206">
        <v>37.35</v>
      </c>
      <c r="D29" s="206">
        <v>53.56</v>
      </c>
      <c r="E29" s="206">
        <v>9.09</v>
      </c>
      <c r="F29" s="205">
        <v>5.85</v>
      </c>
    </row>
    <row r="30" spans="1:6" ht="14.25">
      <c r="A30" s="207" t="s">
        <v>115</v>
      </c>
      <c r="B30" s="207" t="s">
        <v>74</v>
      </c>
      <c r="C30" s="206">
        <v>34.88</v>
      </c>
      <c r="D30" s="206">
        <v>50.39</v>
      </c>
      <c r="E30" s="206">
        <v>14.73</v>
      </c>
      <c r="F30" s="205">
        <v>6.3</v>
      </c>
    </row>
    <row r="31" spans="1:6" ht="14.25">
      <c r="A31" s="207" t="s">
        <v>115</v>
      </c>
      <c r="B31" s="207" t="s">
        <v>75</v>
      </c>
      <c r="C31" s="206">
        <v>68.68</v>
      </c>
      <c r="D31" s="206">
        <v>25.44</v>
      </c>
      <c r="E31" s="206">
        <v>5.88</v>
      </c>
      <c r="F31" s="205">
        <v>4.32</v>
      </c>
    </row>
    <row r="32" spans="1:6" ht="14.25">
      <c r="A32" s="207" t="s">
        <v>118</v>
      </c>
      <c r="B32" s="207" t="s">
        <v>74</v>
      </c>
      <c r="C32" s="206">
        <v>26.91</v>
      </c>
      <c r="D32" s="206">
        <v>59.6</v>
      </c>
      <c r="E32" s="206">
        <v>13.48</v>
      </c>
      <c r="F32" s="205">
        <v>6.67</v>
      </c>
    </row>
    <row r="33" spans="1:6" ht="14.25">
      <c r="A33" s="207" t="s">
        <v>118</v>
      </c>
      <c r="B33" s="207" t="s">
        <v>75</v>
      </c>
      <c r="C33" s="206">
        <v>52.43</v>
      </c>
      <c r="D33" s="206">
        <v>39.27</v>
      </c>
      <c r="E33" s="206">
        <v>8.29</v>
      </c>
      <c r="F33" s="205">
        <v>5.46</v>
      </c>
    </row>
    <row r="34" spans="1:6" ht="14.25">
      <c r="A34" s="207" t="s">
        <v>120</v>
      </c>
      <c r="B34" s="207" t="s">
        <v>74</v>
      </c>
      <c r="C34" s="206">
        <v>26.29</v>
      </c>
      <c r="D34" s="206">
        <v>54.24</v>
      </c>
      <c r="E34" s="206">
        <v>19.46</v>
      </c>
      <c r="F34" s="205">
        <v>6.83</v>
      </c>
    </row>
    <row r="35" spans="1:6" ht="14.25">
      <c r="A35" s="207" t="s">
        <v>120</v>
      </c>
      <c r="B35" s="207" t="s">
        <v>75</v>
      </c>
      <c r="C35" s="206">
        <v>58.79</v>
      </c>
      <c r="D35" s="206">
        <v>35.16</v>
      </c>
      <c r="E35" s="206">
        <v>6.06</v>
      </c>
      <c r="F35" s="205">
        <v>4.83</v>
      </c>
    </row>
    <row r="36" spans="1:6" ht="14.25">
      <c r="A36" s="207" t="s">
        <v>132</v>
      </c>
      <c r="B36" s="207" t="s">
        <v>74</v>
      </c>
      <c r="C36" s="206">
        <v>11.44</v>
      </c>
      <c r="D36" s="206">
        <v>61.42</v>
      </c>
      <c r="E36" s="206">
        <v>27.14</v>
      </c>
      <c r="F36" s="205">
        <v>7.64</v>
      </c>
    </row>
    <row r="37" spans="1:6" ht="14.25">
      <c r="A37" s="207" t="s">
        <v>132</v>
      </c>
      <c r="B37" s="207" t="s">
        <v>75</v>
      </c>
      <c r="C37" s="206">
        <v>32.02</v>
      </c>
      <c r="D37" s="206">
        <v>49.24</v>
      </c>
      <c r="E37" s="206">
        <v>18.75</v>
      </c>
      <c r="F37" s="205">
        <v>6.54</v>
      </c>
    </row>
    <row r="38" spans="1:6" ht="14.25">
      <c r="A38" s="207" t="s">
        <v>113</v>
      </c>
      <c r="B38" s="207" t="s">
        <v>74</v>
      </c>
      <c r="C38" s="206">
        <v>36.31</v>
      </c>
      <c r="D38" s="206">
        <v>51.89</v>
      </c>
      <c r="E38" s="206">
        <v>11.79</v>
      </c>
      <c r="F38" s="205">
        <v>6.22</v>
      </c>
    </row>
    <row r="39" spans="1:6" ht="14.25">
      <c r="A39" s="207" t="s">
        <v>113</v>
      </c>
      <c r="B39" s="207" t="s">
        <v>75</v>
      </c>
      <c r="C39" s="206">
        <v>72.86</v>
      </c>
      <c r="D39" s="206">
        <v>23.09</v>
      </c>
      <c r="E39" s="206">
        <v>4.05</v>
      </c>
      <c r="F39" s="205">
        <v>4.23</v>
      </c>
    </row>
    <row r="40" spans="1:6" ht="14.25">
      <c r="A40" s="207" t="s">
        <v>127</v>
      </c>
      <c r="B40" s="207" t="s">
        <v>74</v>
      </c>
      <c r="C40" s="206">
        <v>19.73</v>
      </c>
      <c r="D40" s="206">
        <v>57.23</v>
      </c>
      <c r="E40" s="206">
        <v>23.04</v>
      </c>
      <c r="F40" s="205">
        <v>7.17</v>
      </c>
    </row>
    <row r="41" spans="1:6" ht="14.25">
      <c r="A41" s="207" t="s">
        <v>127</v>
      </c>
      <c r="B41" s="207" t="s">
        <v>75</v>
      </c>
      <c r="C41" s="206">
        <v>35.17</v>
      </c>
      <c r="D41" s="206">
        <v>55.85</v>
      </c>
      <c r="E41" s="206">
        <v>8.98</v>
      </c>
      <c r="F41" s="205">
        <v>6.16</v>
      </c>
    </row>
    <row r="42" spans="1:6" ht="14.25">
      <c r="A42" s="207" t="s">
        <v>134</v>
      </c>
      <c r="B42" s="207" t="s">
        <v>74</v>
      </c>
      <c r="C42" s="206">
        <v>4.78</v>
      </c>
      <c r="D42" s="206">
        <v>68.32</v>
      </c>
      <c r="E42" s="206">
        <v>26.9</v>
      </c>
      <c r="F42" s="205">
        <v>7.85</v>
      </c>
    </row>
    <row r="43" spans="1:6" ht="14.25">
      <c r="A43" s="207" t="s">
        <v>134</v>
      </c>
      <c r="B43" s="207" t="s">
        <v>75</v>
      </c>
      <c r="C43" s="206">
        <v>16.56</v>
      </c>
      <c r="D43" s="206">
        <v>67.28</v>
      </c>
      <c r="E43" s="206">
        <v>16.15</v>
      </c>
      <c r="F43" s="205">
        <v>7.09</v>
      </c>
    </row>
    <row r="44" spans="1:6" ht="14.25">
      <c r="A44" s="207" t="s">
        <v>135</v>
      </c>
      <c r="B44" s="207" t="s">
        <v>74</v>
      </c>
      <c r="C44" s="206">
        <v>11.73</v>
      </c>
      <c r="D44" s="206">
        <v>49.65</v>
      </c>
      <c r="E44" s="206">
        <v>38.63</v>
      </c>
      <c r="F44" s="205">
        <v>7.91</v>
      </c>
    </row>
    <row r="45" spans="1:6" ht="14.25">
      <c r="A45" s="207" t="s">
        <v>135</v>
      </c>
      <c r="B45" s="207" t="s">
        <v>75</v>
      </c>
      <c r="C45" s="206">
        <v>48.16</v>
      </c>
      <c r="D45" s="206">
        <v>37.37</v>
      </c>
      <c r="E45" s="206">
        <v>14.46</v>
      </c>
      <c r="F45" s="205">
        <v>5.89</v>
      </c>
    </row>
    <row r="46" spans="1:6" ht="14.25">
      <c r="A46" s="207" t="s">
        <v>131</v>
      </c>
      <c r="B46" s="207" t="s">
        <v>74</v>
      </c>
      <c r="C46" s="206">
        <v>18.01</v>
      </c>
      <c r="D46" s="206">
        <v>51.52</v>
      </c>
      <c r="E46" s="206">
        <v>30.47</v>
      </c>
      <c r="F46" s="205">
        <v>7.42</v>
      </c>
    </row>
    <row r="47" spans="1:6" ht="14.25">
      <c r="A47" s="207" t="s">
        <v>131</v>
      </c>
      <c r="B47" s="207" t="s">
        <v>75</v>
      </c>
      <c r="C47" s="206">
        <v>54.8</v>
      </c>
      <c r="D47" s="206">
        <v>33.85</v>
      </c>
      <c r="E47" s="206">
        <v>11.34</v>
      </c>
      <c r="F47" s="205">
        <v>5.43</v>
      </c>
    </row>
    <row r="48" spans="1:6" ht="14.25">
      <c r="A48" s="207" t="s">
        <v>112</v>
      </c>
      <c r="B48" s="207" t="s">
        <v>74</v>
      </c>
      <c r="C48" s="206">
        <v>37.55</v>
      </c>
      <c r="D48" s="206">
        <v>47.78</v>
      </c>
      <c r="E48" s="206">
        <v>14.67</v>
      </c>
      <c r="F48" s="205">
        <v>6.33</v>
      </c>
    </row>
    <row r="49" spans="1:6" ht="14.25">
      <c r="A49" s="207" t="s">
        <v>112</v>
      </c>
      <c r="B49" s="207" t="s">
        <v>75</v>
      </c>
      <c r="C49" s="206">
        <v>61.25</v>
      </c>
      <c r="D49" s="206">
        <v>31.22</v>
      </c>
      <c r="E49" s="206">
        <v>7.53</v>
      </c>
      <c r="F49" s="205">
        <v>4.91</v>
      </c>
    </row>
    <row r="50" spans="1:6" ht="14.25">
      <c r="A50" s="207" t="s">
        <v>128</v>
      </c>
      <c r="B50" s="207" t="s">
        <v>74</v>
      </c>
      <c r="C50" s="206">
        <v>14.24</v>
      </c>
      <c r="D50" s="206">
        <v>64.87</v>
      </c>
      <c r="E50" s="206">
        <v>20.88</v>
      </c>
      <c r="F50" s="205">
        <v>7.27</v>
      </c>
    </row>
    <row r="51" spans="1:6" ht="14.25">
      <c r="A51" s="207" t="s">
        <v>128</v>
      </c>
      <c r="B51" s="207" t="s">
        <v>75</v>
      </c>
      <c r="C51" s="206">
        <v>36.19</v>
      </c>
      <c r="D51" s="206">
        <v>56.02</v>
      </c>
      <c r="E51" s="206">
        <v>7.79</v>
      </c>
      <c r="F51" s="205">
        <v>5.97</v>
      </c>
    </row>
    <row r="52" spans="1:6" ht="14.25">
      <c r="A52" s="207" t="s">
        <v>124</v>
      </c>
      <c r="B52" s="207" t="s">
        <v>74</v>
      </c>
      <c r="C52" s="206">
        <v>23.15</v>
      </c>
      <c r="D52" s="206">
        <v>56.08</v>
      </c>
      <c r="E52" s="206">
        <v>20.77</v>
      </c>
      <c r="F52" s="205">
        <v>7.06</v>
      </c>
    </row>
    <row r="53" spans="1:6" ht="14.25">
      <c r="A53" s="207" t="s">
        <v>124</v>
      </c>
      <c r="B53" s="207" t="s">
        <v>75</v>
      </c>
      <c r="C53" s="206">
        <v>62.98</v>
      </c>
      <c r="D53" s="206">
        <v>28.46</v>
      </c>
      <c r="E53" s="206">
        <v>8.55</v>
      </c>
      <c r="F53" s="205">
        <v>5.02</v>
      </c>
    </row>
    <row r="54" spans="1:6" ht="14.25">
      <c r="A54" s="207" t="s">
        <v>123</v>
      </c>
      <c r="B54" s="207" t="s">
        <v>74</v>
      </c>
      <c r="C54" s="206">
        <v>25.59</v>
      </c>
      <c r="D54" s="206">
        <v>49.01</v>
      </c>
      <c r="E54" s="206">
        <v>25.4</v>
      </c>
      <c r="F54" s="205">
        <v>7</v>
      </c>
    </row>
    <row r="55" spans="1:6" ht="14.25">
      <c r="A55" s="207" t="s">
        <v>123</v>
      </c>
      <c r="B55" s="207" t="s">
        <v>75</v>
      </c>
      <c r="C55" s="206">
        <v>69.86</v>
      </c>
      <c r="D55" s="206">
        <v>24.16</v>
      </c>
      <c r="E55" s="206">
        <v>5.98</v>
      </c>
      <c r="F55" s="205">
        <v>4.16</v>
      </c>
    </row>
    <row r="56" spans="1:6" ht="14.25">
      <c r="A56" s="207" t="s">
        <v>140</v>
      </c>
      <c r="B56" s="207" t="s">
        <v>74</v>
      </c>
      <c r="C56" s="206">
        <v>5.15</v>
      </c>
      <c r="D56" s="206">
        <v>55.43</v>
      </c>
      <c r="E56" s="206">
        <v>39.42</v>
      </c>
      <c r="F56" s="205">
        <v>8.1</v>
      </c>
    </row>
    <row r="57" spans="1:6" ht="14.25">
      <c r="A57" s="207" t="s">
        <v>140</v>
      </c>
      <c r="B57" s="207" t="s">
        <v>75</v>
      </c>
      <c r="C57" s="206">
        <v>23.44</v>
      </c>
      <c r="D57" s="206">
        <v>58.03</v>
      </c>
      <c r="E57" s="206">
        <v>18.52</v>
      </c>
      <c r="F57" s="205">
        <v>6.9</v>
      </c>
    </row>
    <row r="58" spans="1:6" ht="14.25">
      <c r="A58" s="207" t="s">
        <v>138</v>
      </c>
      <c r="B58" s="207" t="s">
        <v>74</v>
      </c>
      <c r="C58" s="206">
        <v>7.45</v>
      </c>
      <c r="D58" s="206">
        <v>57.23</v>
      </c>
      <c r="E58" s="206">
        <v>35.32</v>
      </c>
      <c r="F58" s="205">
        <v>7.99</v>
      </c>
    </row>
    <row r="59" spans="1:6" ht="14.25">
      <c r="A59" s="207" t="s">
        <v>138</v>
      </c>
      <c r="B59" s="207" t="s">
        <v>75</v>
      </c>
      <c r="C59" s="206">
        <v>27.95</v>
      </c>
      <c r="D59" s="206">
        <v>44.69</v>
      </c>
      <c r="E59" s="206">
        <v>27.36</v>
      </c>
      <c r="F59" s="205">
        <v>6.95</v>
      </c>
    </row>
    <row r="60" spans="1:6" ht="14.25">
      <c r="A60" s="207" t="s">
        <v>130</v>
      </c>
      <c r="B60" s="207" t="s">
        <v>74</v>
      </c>
      <c r="C60" s="206">
        <v>17.16</v>
      </c>
      <c r="D60" s="206">
        <v>54.14</v>
      </c>
      <c r="E60" s="206">
        <v>28.7</v>
      </c>
      <c r="F60" s="205">
        <v>7.4</v>
      </c>
    </row>
    <row r="61" spans="1:6" ht="14.25">
      <c r="A61" s="204" t="s">
        <v>130</v>
      </c>
      <c r="B61" s="204" t="s">
        <v>75</v>
      </c>
      <c r="C61" s="203">
        <v>49.97</v>
      </c>
      <c r="D61" s="203">
        <v>37.24</v>
      </c>
      <c r="E61" s="203">
        <v>12.8</v>
      </c>
      <c r="F61" s="202">
        <v>5.45</v>
      </c>
    </row>
    <row r="62" spans="1:6" ht="14.25">
      <c r="A62" s="210" t="s">
        <v>137</v>
      </c>
      <c r="B62" s="207" t="s">
        <v>74</v>
      </c>
      <c r="C62" s="209">
        <v>8.46</v>
      </c>
      <c r="D62" s="209">
        <v>52.49</v>
      </c>
      <c r="E62" s="209">
        <v>39.05</v>
      </c>
      <c r="F62" s="208">
        <v>8.01</v>
      </c>
    </row>
    <row r="63" spans="1:6" ht="14.25">
      <c r="A63" s="207" t="s">
        <v>137</v>
      </c>
      <c r="B63" s="207" t="s">
        <v>75</v>
      </c>
      <c r="C63" s="206">
        <v>35.53</v>
      </c>
      <c r="D63" s="206">
        <v>51.78</v>
      </c>
      <c r="E63" s="206">
        <v>12.69</v>
      </c>
      <c r="F63" s="205">
        <v>6.19</v>
      </c>
    </row>
    <row r="64" spans="1:6" ht="14.25">
      <c r="A64" s="207" t="s">
        <v>136</v>
      </c>
      <c r="B64" s="207" t="s">
        <v>74</v>
      </c>
      <c r="C64" s="206">
        <v>9.3</v>
      </c>
      <c r="D64" s="206">
        <v>54.51</v>
      </c>
      <c r="E64" s="206">
        <v>36.19</v>
      </c>
      <c r="F64" s="205">
        <v>7.94</v>
      </c>
    </row>
    <row r="65" spans="1:6" ht="14.25">
      <c r="A65" s="207" t="s">
        <v>136</v>
      </c>
      <c r="B65" s="207" t="s">
        <v>75</v>
      </c>
      <c r="C65" s="206">
        <v>38.74</v>
      </c>
      <c r="D65" s="206">
        <v>42.79</v>
      </c>
      <c r="E65" s="206">
        <v>18.46</v>
      </c>
      <c r="F65" s="205">
        <v>6.31</v>
      </c>
    </row>
    <row r="66" spans="1:6" ht="14.25">
      <c r="A66" s="207" t="s">
        <v>141</v>
      </c>
      <c r="B66" s="207" t="s">
        <v>74</v>
      </c>
      <c r="C66" s="206">
        <v>7.27</v>
      </c>
      <c r="D66" s="206">
        <v>53.76</v>
      </c>
      <c r="E66" s="206">
        <v>38.98</v>
      </c>
      <c r="F66" s="205">
        <v>8.09</v>
      </c>
    </row>
    <row r="67" spans="1:6" ht="14.25">
      <c r="A67" s="204" t="s">
        <v>141</v>
      </c>
      <c r="B67" s="204" t="s">
        <v>75</v>
      </c>
      <c r="C67" s="203">
        <v>28.25</v>
      </c>
      <c r="D67" s="203">
        <v>45.47</v>
      </c>
      <c r="E67" s="203">
        <v>26.29</v>
      </c>
      <c r="F67" s="202">
        <v>6.83</v>
      </c>
    </row>
    <row r="68" spans="1:6" ht="14.25">
      <c r="A68" s="210" t="s">
        <v>160</v>
      </c>
      <c r="B68" s="207" t="s">
        <v>74</v>
      </c>
      <c r="C68" s="209">
        <v>58.2</v>
      </c>
      <c r="D68" s="209">
        <v>35.13</v>
      </c>
      <c r="E68" s="209">
        <v>6.67</v>
      </c>
      <c r="F68" s="208">
        <v>5.17</v>
      </c>
    </row>
    <row r="69" spans="1:6" ht="14.25">
      <c r="A69" s="204" t="s">
        <v>160</v>
      </c>
      <c r="B69" s="204" t="s">
        <v>75</v>
      </c>
      <c r="C69" s="203">
        <v>78.27</v>
      </c>
      <c r="D69" s="203">
        <v>17.78</v>
      </c>
      <c r="E69" s="203">
        <v>3.96</v>
      </c>
      <c r="F69" s="202">
        <v>3.72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7"/>
  <sheetViews>
    <sheetView showGridLines="0" workbookViewId="0" topLeftCell="A1">
      <selection activeCell="B2" sqref="B2"/>
    </sheetView>
  </sheetViews>
  <sheetFormatPr defaultColWidth="11.00390625" defaultRowHeight="14.25"/>
  <cols>
    <col min="1" max="16384" width="11.00390625" style="1" customWidth="1"/>
  </cols>
  <sheetData>
    <row r="2" ht="15">
      <c r="B2" s="119" t="s">
        <v>178</v>
      </c>
    </row>
    <row r="3" ht="14.25">
      <c r="B3" s="1" t="s">
        <v>175</v>
      </c>
    </row>
    <row r="29" ht="14.25">
      <c r="G29" s="16"/>
    </row>
    <row r="30" ht="14.25">
      <c r="G30" s="16"/>
    </row>
    <row r="32" spans="2:7" ht="14.25">
      <c r="B32" s="118" t="s">
        <v>171</v>
      </c>
      <c r="G32" s="110"/>
    </row>
    <row r="50" spans="1:5" ht="14.25">
      <c r="A50" s="69" t="s">
        <v>50</v>
      </c>
      <c r="B50" s="164" t="s">
        <v>57</v>
      </c>
      <c r="C50" s="164"/>
      <c r="D50" s="164"/>
      <c r="E50" s="164"/>
    </row>
    <row r="51" spans="1:5" ht="14.25">
      <c r="A51" s="69"/>
      <c r="B51" s="70" t="s">
        <v>172</v>
      </c>
      <c r="C51" s="70" t="s">
        <v>173</v>
      </c>
      <c r="D51" s="70" t="s">
        <v>174</v>
      </c>
      <c r="E51" s="45" t="s">
        <v>38</v>
      </c>
    </row>
    <row r="52" spans="1:5" ht="14.25">
      <c r="A52" s="45" t="s">
        <v>3</v>
      </c>
      <c r="B52" s="46">
        <v>20.97</v>
      </c>
      <c r="C52" s="46">
        <v>57.35</v>
      </c>
      <c r="D52" s="46">
        <v>21.68</v>
      </c>
      <c r="E52" s="46">
        <v>7.0515354</v>
      </c>
    </row>
    <row r="53" spans="1:5" ht="14.25">
      <c r="A53" s="107"/>
      <c r="B53" s="46"/>
      <c r="C53" s="46"/>
      <c r="D53" s="46"/>
      <c r="E53" s="46"/>
    </row>
    <row r="54" spans="1:5" ht="14.25">
      <c r="A54" s="45" t="s">
        <v>110</v>
      </c>
      <c r="B54" s="46">
        <v>64.24</v>
      </c>
      <c r="C54" s="46">
        <v>29.84</v>
      </c>
      <c r="D54" s="46">
        <v>5.92</v>
      </c>
      <c r="E54" s="46">
        <v>4.7706767</v>
      </c>
    </row>
    <row r="55" spans="1:5" ht="14.25">
      <c r="A55" s="45" t="s">
        <v>112</v>
      </c>
      <c r="B55" s="46">
        <v>40.47</v>
      </c>
      <c r="C55" s="46">
        <v>45.73</v>
      </c>
      <c r="D55" s="46">
        <v>13.81</v>
      </c>
      <c r="E55" s="46">
        <v>6.1537454</v>
      </c>
    </row>
    <row r="56" spans="1:5" ht="14.25">
      <c r="A56" s="45" t="s">
        <v>113</v>
      </c>
      <c r="B56" s="46">
        <v>37.41</v>
      </c>
      <c r="C56" s="46">
        <v>50.99</v>
      </c>
      <c r="D56" s="46">
        <v>11.6</v>
      </c>
      <c r="E56" s="46">
        <v>6.1586187</v>
      </c>
    </row>
    <row r="57" spans="1:5" ht="14.25">
      <c r="A57" s="45" t="s">
        <v>114</v>
      </c>
      <c r="B57" s="46">
        <v>35.47</v>
      </c>
      <c r="C57" s="46">
        <v>51.77</v>
      </c>
      <c r="D57" s="46">
        <v>12.76</v>
      </c>
      <c r="E57" s="46">
        <v>6.1600324</v>
      </c>
    </row>
    <row r="58" spans="1:5" ht="14.25">
      <c r="A58" s="45" t="s">
        <v>115</v>
      </c>
      <c r="B58" s="46">
        <v>37.04</v>
      </c>
      <c r="C58" s="46">
        <v>48.8</v>
      </c>
      <c r="D58" s="46">
        <v>14.17</v>
      </c>
      <c r="E58" s="46">
        <v>6.1709534</v>
      </c>
    </row>
    <row r="59" spans="1:5" ht="14.25">
      <c r="A59" s="45" t="s">
        <v>116</v>
      </c>
      <c r="B59" s="46">
        <v>35.44</v>
      </c>
      <c r="C59" s="46">
        <v>49.52</v>
      </c>
      <c r="D59" s="46">
        <v>15.04</v>
      </c>
      <c r="E59" s="46">
        <v>6.3404621</v>
      </c>
    </row>
    <row r="60" spans="1:5" ht="14.25">
      <c r="A60" s="45" t="s">
        <v>117</v>
      </c>
      <c r="B60" s="46">
        <v>34.42</v>
      </c>
      <c r="C60" s="46">
        <v>52.12</v>
      </c>
      <c r="D60" s="46">
        <v>13.46</v>
      </c>
      <c r="E60" s="46">
        <v>6.4551335</v>
      </c>
    </row>
    <row r="61" spans="1:5" ht="14.25">
      <c r="A61" s="45" t="s">
        <v>118</v>
      </c>
      <c r="B61" s="46">
        <v>30.77</v>
      </c>
      <c r="C61" s="46">
        <v>56.64</v>
      </c>
      <c r="D61" s="46">
        <v>12.59</v>
      </c>
      <c r="E61" s="46">
        <v>6.4859373</v>
      </c>
    </row>
    <row r="62" spans="1:5" ht="14.25">
      <c r="A62" s="45" t="s">
        <v>119</v>
      </c>
      <c r="B62" s="46">
        <v>22.77</v>
      </c>
      <c r="C62" s="46">
        <v>62.87</v>
      </c>
      <c r="D62" s="46">
        <v>14.36</v>
      </c>
      <c r="E62" s="46">
        <v>6.6502111</v>
      </c>
    </row>
    <row r="63" spans="1:5" ht="14.25">
      <c r="A63" s="45" t="s">
        <v>120</v>
      </c>
      <c r="B63" s="46">
        <v>27.93</v>
      </c>
      <c r="C63" s="46">
        <v>53.31</v>
      </c>
      <c r="D63" s="46">
        <v>18.76</v>
      </c>
      <c r="E63" s="46">
        <v>6.7294214</v>
      </c>
    </row>
    <row r="64" spans="1:5" ht="14.25">
      <c r="A64" s="45" t="s">
        <v>121</v>
      </c>
      <c r="B64" s="46">
        <v>23.2</v>
      </c>
      <c r="C64" s="46">
        <v>58.38</v>
      </c>
      <c r="D64" s="46">
        <v>18.42</v>
      </c>
      <c r="E64" s="46">
        <v>6.8805824</v>
      </c>
    </row>
    <row r="65" spans="1:5" ht="24">
      <c r="A65" s="45" t="s">
        <v>122</v>
      </c>
      <c r="B65" s="46">
        <v>25.44</v>
      </c>
      <c r="C65" s="46">
        <v>53.31</v>
      </c>
      <c r="D65" s="46">
        <v>21.25</v>
      </c>
      <c r="E65" s="46">
        <v>6.9489066</v>
      </c>
    </row>
    <row r="66" spans="1:5" ht="14.25">
      <c r="A66" s="45" t="s">
        <v>123</v>
      </c>
      <c r="B66" s="46">
        <v>26.41</v>
      </c>
      <c r="C66" s="46">
        <v>48.55</v>
      </c>
      <c r="D66" s="46">
        <v>25.04</v>
      </c>
      <c r="E66" s="46">
        <v>6.9514384</v>
      </c>
    </row>
    <row r="67" spans="1:5" ht="14.25">
      <c r="A67" s="45" t="s">
        <v>124</v>
      </c>
      <c r="B67" s="46">
        <v>24.44</v>
      </c>
      <c r="C67" s="46">
        <v>55.19</v>
      </c>
      <c r="D67" s="46">
        <v>20.36</v>
      </c>
      <c r="E67" s="46">
        <v>6.9918332</v>
      </c>
    </row>
    <row r="68" spans="1:5" ht="14.25">
      <c r="A68" s="45" t="s">
        <v>125</v>
      </c>
      <c r="B68" s="46">
        <v>19.29</v>
      </c>
      <c r="C68" s="46">
        <v>64.54</v>
      </c>
      <c r="D68" s="46">
        <v>16.17</v>
      </c>
      <c r="E68" s="46">
        <v>7.0422129</v>
      </c>
    </row>
    <row r="69" spans="1:5" ht="14.25">
      <c r="A69" s="45" t="s">
        <v>127</v>
      </c>
      <c r="B69" s="46">
        <v>20.32</v>
      </c>
      <c r="C69" s="46">
        <v>57.19</v>
      </c>
      <c r="D69" s="46">
        <v>22.49</v>
      </c>
      <c r="E69" s="46">
        <v>7.1288923</v>
      </c>
    </row>
    <row r="70" spans="1:5" ht="14.25">
      <c r="A70" s="45" t="s">
        <v>128</v>
      </c>
      <c r="B70" s="46">
        <v>15.94</v>
      </c>
      <c r="C70" s="46">
        <v>64.16</v>
      </c>
      <c r="D70" s="46">
        <v>19.9</v>
      </c>
      <c r="E70" s="46">
        <v>7.1725822</v>
      </c>
    </row>
    <row r="71" spans="1:5" ht="14.25">
      <c r="A71" s="45" t="s">
        <v>158</v>
      </c>
      <c r="B71" s="46">
        <v>19.24</v>
      </c>
      <c r="C71" s="46">
        <v>55.8</v>
      </c>
      <c r="D71" s="46">
        <v>24.96</v>
      </c>
      <c r="E71" s="46">
        <v>7.2543085</v>
      </c>
    </row>
    <row r="72" spans="1:5" ht="24">
      <c r="A72" s="45" t="s">
        <v>130</v>
      </c>
      <c r="B72" s="46">
        <v>19.08</v>
      </c>
      <c r="C72" s="46">
        <v>53.15</v>
      </c>
      <c r="D72" s="46">
        <v>27.76</v>
      </c>
      <c r="E72" s="46">
        <v>7.2837198</v>
      </c>
    </row>
    <row r="73" spans="1:5" ht="14.25">
      <c r="A73" s="45" t="s">
        <v>131</v>
      </c>
      <c r="B73" s="46">
        <v>19.87</v>
      </c>
      <c r="C73" s="46">
        <v>50.73</v>
      </c>
      <c r="D73" s="46">
        <v>29.4</v>
      </c>
      <c r="E73" s="46">
        <v>7.3153997</v>
      </c>
    </row>
    <row r="74" spans="1:5" ht="14.25">
      <c r="A74" s="45" t="s">
        <v>159</v>
      </c>
      <c r="B74" s="46">
        <v>16.72</v>
      </c>
      <c r="C74" s="46">
        <v>52.69</v>
      </c>
      <c r="D74" s="46">
        <v>30.59</v>
      </c>
      <c r="E74" s="46">
        <v>7.4395113</v>
      </c>
    </row>
    <row r="75" spans="1:5" ht="14.25">
      <c r="A75" s="45" t="s">
        <v>132</v>
      </c>
      <c r="B75" s="46">
        <v>14.83</v>
      </c>
      <c r="C75" s="46">
        <v>59.45</v>
      </c>
      <c r="D75" s="46">
        <v>25.72</v>
      </c>
      <c r="E75" s="46">
        <v>7.4558413</v>
      </c>
    </row>
    <row r="76" spans="1:5" ht="14.25">
      <c r="A76" s="45" t="s">
        <v>133</v>
      </c>
      <c r="B76" s="46">
        <v>9.19</v>
      </c>
      <c r="C76" s="46">
        <v>69.9</v>
      </c>
      <c r="D76" s="46">
        <v>20.91</v>
      </c>
      <c r="E76" s="46">
        <v>7.5533261</v>
      </c>
    </row>
    <row r="77" spans="1:5" ht="14.25">
      <c r="A77" s="45" t="s">
        <v>134</v>
      </c>
      <c r="B77" s="46">
        <v>5.59</v>
      </c>
      <c r="C77" s="46">
        <v>68.27</v>
      </c>
      <c r="D77" s="46">
        <v>26.14</v>
      </c>
      <c r="E77" s="46">
        <v>7.8022761</v>
      </c>
    </row>
    <row r="78" spans="1:5" ht="14.25">
      <c r="A78" s="45" t="s">
        <v>135</v>
      </c>
      <c r="B78" s="46">
        <v>12.86</v>
      </c>
      <c r="C78" s="46">
        <v>49.26</v>
      </c>
      <c r="D78" s="46">
        <v>37.88</v>
      </c>
      <c r="E78" s="46">
        <v>7.845315</v>
      </c>
    </row>
    <row r="79" spans="1:5" ht="14.25">
      <c r="A79" s="45" t="s">
        <v>138</v>
      </c>
      <c r="B79" s="46">
        <v>8.07</v>
      </c>
      <c r="C79" s="46">
        <v>56.84</v>
      </c>
      <c r="D79" s="46">
        <v>35.09</v>
      </c>
      <c r="E79" s="46">
        <v>7.9612959</v>
      </c>
    </row>
    <row r="80" spans="1:5" ht="14.25">
      <c r="A80" s="45" t="s">
        <v>139</v>
      </c>
      <c r="B80" s="46">
        <v>10.73</v>
      </c>
      <c r="C80" s="46">
        <v>47.13</v>
      </c>
      <c r="D80" s="46">
        <v>42.14</v>
      </c>
      <c r="E80" s="46">
        <v>7.9947274</v>
      </c>
    </row>
    <row r="81" spans="1:5" ht="14.25">
      <c r="A81" s="45" t="s">
        <v>140</v>
      </c>
      <c r="B81" s="46">
        <v>5.97</v>
      </c>
      <c r="C81" s="46">
        <v>55.47</v>
      </c>
      <c r="D81" s="46">
        <v>38.56</v>
      </c>
      <c r="E81" s="46">
        <v>8.045856</v>
      </c>
    </row>
    <row r="82" spans="1:5" ht="14.25">
      <c r="A82" s="107"/>
      <c r="B82" s="46"/>
      <c r="C82" s="46"/>
      <c r="D82" s="46"/>
      <c r="E82" s="46"/>
    </row>
    <row r="83" spans="1:5" ht="14.25">
      <c r="A83" s="45" t="s">
        <v>136</v>
      </c>
      <c r="B83" s="46">
        <v>10.3</v>
      </c>
      <c r="C83" s="46">
        <v>54.06</v>
      </c>
      <c r="D83" s="46">
        <v>35.64</v>
      </c>
      <c r="E83" s="46">
        <v>7.8856054</v>
      </c>
    </row>
    <row r="84" spans="1:5" ht="14.25">
      <c r="A84" s="45" t="s">
        <v>137</v>
      </c>
      <c r="B84" s="46">
        <v>9.45</v>
      </c>
      <c r="C84" s="46">
        <v>52.45</v>
      </c>
      <c r="D84" s="46">
        <v>38.1</v>
      </c>
      <c r="E84" s="46">
        <v>7.9489247</v>
      </c>
    </row>
    <row r="85" spans="1:5" ht="14.25">
      <c r="A85" s="45" t="s">
        <v>141</v>
      </c>
      <c r="B85" s="46">
        <v>8.03</v>
      </c>
      <c r="C85" s="46">
        <v>53.45</v>
      </c>
      <c r="D85" s="46">
        <v>38.51</v>
      </c>
      <c r="E85" s="46">
        <v>8.0474161</v>
      </c>
    </row>
    <row r="86" spans="1:5" ht="14.25">
      <c r="A86" s="45"/>
      <c r="B86" s="46"/>
      <c r="C86" s="46"/>
      <c r="D86" s="46"/>
      <c r="E86" s="46"/>
    </row>
    <row r="87" spans="1:5" ht="14.25">
      <c r="A87" s="45" t="s">
        <v>160</v>
      </c>
      <c r="B87" s="46">
        <v>61.36</v>
      </c>
      <c r="C87" s="46">
        <v>32.42</v>
      </c>
      <c r="D87" s="46">
        <v>6.22</v>
      </c>
      <c r="E87" s="46">
        <v>4.9458198</v>
      </c>
    </row>
  </sheetData>
  <autoFilter ref="A51:E81"/>
  <mergeCells count="1">
    <mergeCell ref="B50:E50"/>
  </mergeCells>
  <printOptions/>
  <pageMargins left="0.7" right="0.7" top="0.787401575" bottom="0.787401575" header="0.3" footer="0.3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6"/>
  <sheetViews>
    <sheetView showGridLines="0" workbookViewId="0" topLeftCell="A1">
      <selection activeCell="F37" sqref="F37"/>
    </sheetView>
  </sheetViews>
  <sheetFormatPr defaultColWidth="11.00390625" defaultRowHeight="14.25"/>
  <cols>
    <col min="1" max="4" width="11.00390625" style="1" customWidth="1"/>
    <col min="5" max="5" width="10.50390625" style="1" customWidth="1"/>
    <col min="6" max="16384" width="11.00390625" style="1" customWidth="1"/>
  </cols>
  <sheetData>
    <row r="2" ht="15">
      <c r="B2" s="119" t="s">
        <v>146</v>
      </c>
    </row>
    <row r="3" ht="14.25">
      <c r="B3" s="1" t="s">
        <v>145</v>
      </c>
    </row>
    <row r="20" ht="14.25">
      <c r="A20" s="16"/>
    </row>
    <row r="21" ht="14.25">
      <c r="A21" s="54"/>
    </row>
    <row r="32" spans="1:2" ht="14.25">
      <c r="A32" s="112"/>
      <c r="B32" s="1" t="s">
        <v>194</v>
      </c>
    </row>
    <row r="50" spans="1:5" ht="14.25">
      <c r="A50" s="69"/>
      <c r="B50" s="164" t="s">
        <v>39</v>
      </c>
      <c r="C50" s="164"/>
      <c r="D50" s="164"/>
      <c r="E50" s="53"/>
    </row>
    <row r="51" spans="1:5" ht="14.25">
      <c r="A51" s="69"/>
      <c r="B51" s="13" t="s">
        <v>176</v>
      </c>
      <c r="C51" s="13" t="s">
        <v>173</v>
      </c>
      <c r="D51" s="13" t="s">
        <v>174</v>
      </c>
      <c r="E51" s="45" t="s">
        <v>38</v>
      </c>
    </row>
    <row r="52" spans="1:5" ht="14.25">
      <c r="A52" s="45" t="s">
        <v>224</v>
      </c>
      <c r="B52" s="46">
        <v>9.56</v>
      </c>
      <c r="C52" s="46">
        <v>53.56</v>
      </c>
      <c r="D52" s="46">
        <v>36.88</v>
      </c>
      <c r="E52" s="46">
        <v>7.87</v>
      </c>
    </row>
    <row r="53" spans="1:5" ht="14.25">
      <c r="A53" s="45" t="s">
        <v>225</v>
      </c>
      <c r="B53" s="46">
        <v>15.18</v>
      </c>
      <c r="C53" s="46">
        <v>62.91</v>
      </c>
      <c r="D53" s="46">
        <v>21.92</v>
      </c>
      <c r="E53" s="46">
        <v>7.3</v>
      </c>
    </row>
    <row r="54" spans="1:5" ht="14.25">
      <c r="A54" s="45" t="s">
        <v>226</v>
      </c>
      <c r="B54" s="46">
        <v>29.22</v>
      </c>
      <c r="C54" s="46">
        <v>57.55</v>
      </c>
      <c r="D54" s="46">
        <v>13.22</v>
      </c>
      <c r="E54" s="46">
        <v>6.56</v>
      </c>
    </row>
    <row r="55" spans="1:5" ht="14.25">
      <c r="A55" s="45" t="s">
        <v>227</v>
      </c>
      <c r="B55" s="46">
        <v>50.41</v>
      </c>
      <c r="C55" s="46">
        <v>41.89</v>
      </c>
      <c r="D55" s="46">
        <v>7.7</v>
      </c>
      <c r="E55" s="46">
        <v>5.48</v>
      </c>
    </row>
    <row r="56" spans="1:5" ht="14.25">
      <c r="A56" s="45" t="s">
        <v>228</v>
      </c>
      <c r="B56" s="46">
        <v>65.88</v>
      </c>
      <c r="C56" s="46">
        <v>27.02</v>
      </c>
      <c r="D56" s="46">
        <v>7.1</v>
      </c>
      <c r="E56" s="46">
        <v>4.47</v>
      </c>
    </row>
  </sheetData>
  <mergeCells count="1">
    <mergeCell ref="B50:D50"/>
  </mergeCells>
  <printOptions/>
  <pageMargins left="0.7" right="0.7" top="0.787401575" bottom="0.7874015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"/>
  <sheetViews>
    <sheetView workbookViewId="0" topLeftCell="A1">
      <selection activeCell="J48" sqref="J48"/>
    </sheetView>
  </sheetViews>
  <sheetFormatPr defaultColWidth="9.00390625" defaultRowHeight="14.25"/>
  <cols>
    <col min="1" max="1" width="12.375" style="199" customWidth="1"/>
    <col min="2" max="2" width="13.75390625" style="199" customWidth="1"/>
    <col min="3" max="16384" width="9.00390625" style="199" customWidth="1"/>
  </cols>
  <sheetData>
    <row r="1" ht="14.25">
      <c r="A1" s="227" t="s">
        <v>275</v>
      </c>
    </row>
    <row r="3" spans="1:6" ht="24">
      <c r="A3" s="230" t="s">
        <v>256</v>
      </c>
      <c r="B3" s="230" t="s">
        <v>274</v>
      </c>
      <c r="C3" s="229" t="s">
        <v>259</v>
      </c>
      <c r="D3" s="229" t="s">
        <v>173</v>
      </c>
      <c r="E3" s="229" t="s">
        <v>174</v>
      </c>
      <c r="F3" s="224" t="s">
        <v>38</v>
      </c>
    </row>
    <row r="4" spans="1:6" ht="14.25">
      <c r="A4" s="222" t="s">
        <v>3</v>
      </c>
      <c r="B4" s="222" t="s">
        <v>224</v>
      </c>
      <c r="C4" s="221">
        <v>9.56</v>
      </c>
      <c r="D4" s="221">
        <v>53.56</v>
      </c>
      <c r="E4" s="221">
        <v>36.88</v>
      </c>
      <c r="F4" s="220">
        <v>7.87</v>
      </c>
    </row>
    <row r="5" spans="1:6" ht="14.25">
      <c r="A5" s="219" t="s">
        <v>3</v>
      </c>
      <c r="B5" s="219" t="s">
        <v>225</v>
      </c>
      <c r="C5" s="218">
        <v>15.18</v>
      </c>
      <c r="D5" s="218">
        <v>62.91</v>
      </c>
      <c r="E5" s="218">
        <v>21.92</v>
      </c>
      <c r="F5" s="217">
        <v>7.3</v>
      </c>
    </row>
    <row r="6" spans="1:6" ht="14.25">
      <c r="A6" s="219" t="s">
        <v>3</v>
      </c>
      <c r="B6" s="219" t="s">
        <v>226</v>
      </c>
      <c r="C6" s="218">
        <v>29.22</v>
      </c>
      <c r="D6" s="218">
        <v>57.55</v>
      </c>
      <c r="E6" s="218">
        <v>13.22</v>
      </c>
      <c r="F6" s="217">
        <v>6.56</v>
      </c>
    </row>
    <row r="7" spans="1:6" ht="14.25">
      <c r="A7" s="219" t="s">
        <v>3</v>
      </c>
      <c r="B7" s="219" t="s">
        <v>227</v>
      </c>
      <c r="C7" s="218">
        <v>50.41</v>
      </c>
      <c r="D7" s="218">
        <v>41.89</v>
      </c>
      <c r="E7" s="218">
        <v>7.7</v>
      </c>
      <c r="F7" s="217">
        <v>5.48</v>
      </c>
    </row>
    <row r="8" spans="1:6" ht="14.25">
      <c r="A8" s="216" t="s">
        <v>3</v>
      </c>
      <c r="B8" s="216" t="s">
        <v>228</v>
      </c>
      <c r="C8" s="215">
        <v>65.88</v>
      </c>
      <c r="D8" s="215">
        <v>27.02</v>
      </c>
      <c r="E8" s="215">
        <v>7.1</v>
      </c>
      <c r="F8" s="214">
        <v>4.47</v>
      </c>
    </row>
    <row r="9" spans="1:6" ht="14.25">
      <c r="A9" s="210" t="s">
        <v>133</v>
      </c>
      <c r="B9" s="210" t="s">
        <v>224</v>
      </c>
      <c r="C9" s="209">
        <v>3.21</v>
      </c>
      <c r="D9" s="209">
        <v>60.9</v>
      </c>
      <c r="E9" s="209">
        <v>35.9</v>
      </c>
      <c r="F9" s="208">
        <v>8.13</v>
      </c>
    </row>
    <row r="10" spans="1:6" ht="14.25">
      <c r="A10" s="207" t="s">
        <v>133</v>
      </c>
      <c r="B10" s="207" t="s">
        <v>225</v>
      </c>
      <c r="C10" s="206">
        <v>4.86</v>
      </c>
      <c r="D10" s="206">
        <v>77.34</v>
      </c>
      <c r="E10" s="206">
        <v>17.8</v>
      </c>
      <c r="F10" s="205">
        <v>7.68</v>
      </c>
    </row>
    <row r="11" spans="1:6" ht="14.25">
      <c r="A11" s="207" t="s">
        <v>133</v>
      </c>
      <c r="B11" s="207" t="s">
        <v>226</v>
      </c>
      <c r="C11" s="206">
        <v>14.69</v>
      </c>
      <c r="D11" s="206">
        <v>73.63</v>
      </c>
      <c r="E11" s="206">
        <v>11.68</v>
      </c>
      <c r="F11" s="205">
        <v>7.07</v>
      </c>
    </row>
    <row r="12" spans="1:6" ht="14.25">
      <c r="A12" s="207" t="s">
        <v>133</v>
      </c>
      <c r="B12" s="207" t="s">
        <v>227</v>
      </c>
      <c r="C12" s="206">
        <v>38.8</v>
      </c>
      <c r="D12" s="206">
        <v>56.2</v>
      </c>
      <c r="E12" s="206">
        <v>5</v>
      </c>
      <c r="F12" s="205">
        <v>5.96</v>
      </c>
    </row>
    <row r="13" spans="1:6" ht="14.25">
      <c r="A13" s="207" t="s">
        <v>133</v>
      </c>
      <c r="B13" s="207" t="s">
        <v>228</v>
      </c>
      <c r="C13" s="206">
        <v>51.24</v>
      </c>
      <c r="D13" s="206">
        <v>39.44</v>
      </c>
      <c r="E13" s="206">
        <v>9.32</v>
      </c>
      <c r="F13" s="205">
        <v>5.63</v>
      </c>
    </row>
    <row r="14" spans="1:6" ht="14.25">
      <c r="A14" s="207" t="s">
        <v>110</v>
      </c>
      <c r="B14" s="210" t="s">
        <v>224</v>
      </c>
      <c r="C14" s="206">
        <v>44.58</v>
      </c>
      <c r="D14" s="206">
        <v>41.13</v>
      </c>
      <c r="E14" s="206">
        <v>14.29</v>
      </c>
      <c r="F14" s="205">
        <v>5.82</v>
      </c>
    </row>
    <row r="15" spans="1:6" ht="14.25">
      <c r="A15" s="207" t="s">
        <v>110</v>
      </c>
      <c r="B15" s="207" t="s">
        <v>225</v>
      </c>
      <c r="C15" s="206">
        <v>59.33</v>
      </c>
      <c r="D15" s="206">
        <v>34.67</v>
      </c>
      <c r="E15" s="206">
        <v>6</v>
      </c>
      <c r="F15" s="205">
        <v>5.11</v>
      </c>
    </row>
    <row r="16" spans="1:6" ht="14.25">
      <c r="A16" s="207" t="s">
        <v>110</v>
      </c>
      <c r="B16" s="207" t="s">
        <v>226</v>
      </c>
      <c r="C16" s="206">
        <v>75.63</v>
      </c>
      <c r="D16" s="206">
        <v>21.79</v>
      </c>
      <c r="E16" s="206">
        <v>2.57</v>
      </c>
      <c r="F16" s="205">
        <v>4.24</v>
      </c>
    </row>
    <row r="17" spans="1:6" ht="14.25">
      <c r="A17" s="207" t="s">
        <v>110</v>
      </c>
      <c r="B17" s="207" t="s">
        <v>227</v>
      </c>
      <c r="C17" s="206">
        <v>87.87</v>
      </c>
      <c r="D17" s="206">
        <v>11.24</v>
      </c>
      <c r="E17" s="206">
        <v>0.89</v>
      </c>
      <c r="F17" s="205">
        <v>3.15</v>
      </c>
    </row>
    <row r="18" spans="1:6" ht="14.25">
      <c r="A18" s="207" t="s">
        <v>110</v>
      </c>
      <c r="B18" s="207" t="s">
        <v>228</v>
      </c>
      <c r="C18" s="206">
        <v>91.44</v>
      </c>
      <c r="D18" s="206">
        <v>8.15</v>
      </c>
      <c r="E18" s="206">
        <v>0.41</v>
      </c>
      <c r="F18" s="205">
        <v>2.27</v>
      </c>
    </row>
    <row r="19" spans="1:6" ht="14.25">
      <c r="A19" s="207" t="s">
        <v>122</v>
      </c>
      <c r="B19" s="210" t="s">
        <v>224</v>
      </c>
      <c r="C19" s="206">
        <v>10.13</v>
      </c>
      <c r="D19" s="206">
        <v>52.08</v>
      </c>
      <c r="E19" s="206">
        <v>37.79</v>
      </c>
      <c r="F19" s="205">
        <v>7.87</v>
      </c>
    </row>
    <row r="20" spans="1:6" ht="14.25">
      <c r="A20" s="207" t="s">
        <v>122</v>
      </c>
      <c r="B20" s="207" t="s">
        <v>225</v>
      </c>
      <c r="C20" s="206">
        <v>21.46</v>
      </c>
      <c r="D20" s="206">
        <v>57.58</v>
      </c>
      <c r="E20" s="206">
        <v>20.96</v>
      </c>
      <c r="F20" s="205">
        <v>7.1</v>
      </c>
    </row>
    <row r="21" spans="1:6" ht="14.25">
      <c r="A21" s="207" t="s">
        <v>122</v>
      </c>
      <c r="B21" s="207" t="s">
        <v>226</v>
      </c>
      <c r="C21" s="206">
        <v>32.74</v>
      </c>
      <c r="D21" s="206">
        <v>53.59</v>
      </c>
      <c r="E21" s="206">
        <v>13.67</v>
      </c>
      <c r="F21" s="205">
        <v>6.54</v>
      </c>
    </row>
    <row r="22" spans="1:6" ht="14.25">
      <c r="A22" s="207" t="s">
        <v>122</v>
      </c>
      <c r="B22" s="207" t="s">
        <v>227</v>
      </c>
      <c r="C22" s="206">
        <v>52.31</v>
      </c>
      <c r="D22" s="206">
        <v>41.71</v>
      </c>
      <c r="E22" s="206">
        <v>5.98</v>
      </c>
      <c r="F22" s="205">
        <v>5.58</v>
      </c>
    </row>
    <row r="23" spans="1:6" ht="14.25">
      <c r="A23" s="207" t="s">
        <v>122</v>
      </c>
      <c r="B23" s="207" t="s">
        <v>228</v>
      </c>
      <c r="C23" s="206">
        <v>69.72</v>
      </c>
      <c r="D23" s="206">
        <v>26.26</v>
      </c>
      <c r="E23" s="206">
        <v>4.02</v>
      </c>
      <c r="F23" s="205">
        <v>4.46</v>
      </c>
    </row>
    <row r="24" spans="1:6" ht="14.25">
      <c r="A24" s="207" t="s">
        <v>139</v>
      </c>
      <c r="B24" s="210" t="s">
        <v>224</v>
      </c>
      <c r="C24" s="206">
        <v>3.76</v>
      </c>
      <c r="D24" s="206">
        <v>34.82</v>
      </c>
      <c r="E24" s="206">
        <v>61.42</v>
      </c>
      <c r="F24" s="205">
        <v>8.72</v>
      </c>
    </row>
    <row r="25" spans="1:6" ht="14.25">
      <c r="A25" s="207" t="s">
        <v>139</v>
      </c>
      <c r="B25" s="207" t="s">
        <v>225</v>
      </c>
      <c r="C25" s="206">
        <v>5.19</v>
      </c>
      <c r="D25" s="206">
        <v>51.75</v>
      </c>
      <c r="E25" s="206">
        <v>43.06</v>
      </c>
      <c r="F25" s="205">
        <v>8.23</v>
      </c>
    </row>
    <row r="26" spans="1:6" ht="14.25">
      <c r="A26" s="207" t="s">
        <v>139</v>
      </c>
      <c r="B26" s="207" t="s">
        <v>226</v>
      </c>
      <c r="C26" s="206">
        <v>17.71</v>
      </c>
      <c r="D26" s="206">
        <v>57.33</v>
      </c>
      <c r="E26" s="206">
        <v>24.96</v>
      </c>
      <c r="F26" s="205">
        <v>7.33</v>
      </c>
    </row>
    <row r="27" spans="1:6" ht="14.25">
      <c r="A27" s="207" t="s">
        <v>139</v>
      </c>
      <c r="B27" s="207" t="s">
        <v>227</v>
      </c>
      <c r="C27" s="206">
        <v>46.27</v>
      </c>
      <c r="D27" s="206">
        <v>37.46</v>
      </c>
      <c r="E27" s="206">
        <v>16.27</v>
      </c>
      <c r="F27" s="205">
        <v>6.09</v>
      </c>
    </row>
    <row r="28" spans="1:6" ht="14.25">
      <c r="A28" s="207" t="s">
        <v>139</v>
      </c>
      <c r="B28" s="207" t="s">
        <v>228</v>
      </c>
      <c r="C28" s="206">
        <v>57.65</v>
      </c>
      <c r="D28" s="206">
        <v>28.83</v>
      </c>
      <c r="E28" s="206">
        <v>13.52</v>
      </c>
      <c r="F28" s="205">
        <v>5.25</v>
      </c>
    </row>
    <row r="29" spans="1:6" ht="14.25">
      <c r="A29" s="207" t="s">
        <v>158</v>
      </c>
      <c r="B29" s="210" t="s">
        <v>224</v>
      </c>
      <c r="C29" s="206">
        <v>6.75</v>
      </c>
      <c r="D29" s="206">
        <v>50.2</v>
      </c>
      <c r="E29" s="206">
        <v>43.04</v>
      </c>
      <c r="F29" s="205">
        <v>8.15</v>
      </c>
    </row>
    <row r="30" spans="1:6" ht="14.25">
      <c r="A30" s="207" t="s">
        <v>158</v>
      </c>
      <c r="B30" s="207" t="s">
        <v>225</v>
      </c>
      <c r="C30" s="206">
        <v>11.69</v>
      </c>
      <c r="D30" s="206">
        <v>60.91</v>
      </c>
      <c r="E30" s="206">
        <v>27.4</v>
      </c>
      <c r="F30" s="205">
        <v>7.62</v>
      </c>
    </row>
    <row r="31" spans="1:6" ht="14.25">
      <c r="A31" s="207" t="s">
        <v>158</v>
      </c>
      <c r="B31" s="207" t="s">
        <v>226</v>
      </c>
      <c r="C31" s="206">
        <v>30.14</v>
      </c>
      <c r="D31" s="206">
        <v>56.29</v>
      </c>
      <c r="E31" s="206">
        <v>13.58</v>
      </c>
      <c r="F31" s="205">
        <v>6.62</v>
      </c>
    </row>
    <row r="32" spans="1:6" ht="14.25">
      <c r="A32" s="207" t="s">
        <v>158</v>
      </c>
      <c r="B32" s="207" t="s">
        <v>227</v>
      </c>
      <c r="C32" s="206">
        <v>56.32</v>
      </c>
      <c r="D32" s="206">
        <v>36.41</v>
      </c>
      <c r="E32" s="206">
        <v>7.27</v>
      </c>
      <c r="F32" s="205">
        <v>5.28</v>
      </c>
    </row>
    <row r="33" spans="1:6" ht="14.25">
      <c r="A33" s="207" t="s">
        <v>158</v>
      </c>
      <c r="B33" s="207" t="s">
        <v>228</v>
      </c>
      <c r="C33" s="206">
        <v>73.42</v>
      </c>
      <c r="D33" s="206">
        <v>21.18</v>
      </c>
      <c r="E33" s="206">
        <v>5.4</v>
      </c>
      <c r="F33" s="205">
        <v>3.59</v>
      </c>
    </row>
    <row r="34" spans="1:6" ht="14.25">
      <c r="A34" s="207" t="s">
        <v>117</v>
      </c>
      <c r="B34" s="210" t="s">
        <v>224</v>
      </c>
      <c r="C34" s="206">
        <v>13.19</v>
      </c>
      <c r="D34" s="206">
        <v>59.64</v>
      </c>
      <c r="E34" s="206">
        <v>27.17</v>
      </c>
      <c r="F34" s="205">
        <v>7.59</v>
      </c>
    </row>
    <row r="35" spans="1:6" ht="14.25">
      <c r="A35" s="207" t="s">
        <v>117</v>
      </c>
      <c r="B35" s="207" t="s">
        <v>225</v>
      </c>
      <c r="C35" s="206">
        <v>21.6</v>
      </c>
      <c r="D35" s="206">
        <v>60.94</v>
      </c>
      <c r="E35" s="206">
        <v>17.46</v>
      </c>
      <c r="F35" s="205">
        <v>7</v>
      </c>
    </row>
    <row r="36" spans="1:6" ht="14.25">
      <c r="A36" s="207" t="s">
        <v>117</v>
      </c>
      <c r="B36" s="207" t="s">
        <v>226</v>
      </c>
      <c r="C36" s="206">
        <v>43.11</v>
      </c>
      <c r="D36" s="206">
        <v>49</v>
      </c>
      <c r="E36" s="206">
        <v>7.88</v>
      </c>
      <c r="F36" s="205">
        <v>6.05</v>
      </c>
    </row>
    <row r="37" spans="1:6" ht="14.25">
      <c r="A37" s="207" t="s">
        <v>117</v>
      </c>
      <c r="B37" s="207" t="s">
        <v>227</v>
      </c>
      <c r="C37" s="206">
        <v>65.9</v>
      </c>
      <c r="D37" s="206">
        <v>29.41</v>
      </c>
      <c r="E37" s="206">
        <v>4.69</v>
      </c>
      <c r="F37" s="205">
        <v>5.11</v>
      </c>
    </row>
    <row r="38" spans="1:6" ht="14.25">
      <c r="A38" s="207" t="s">
        <v>117</v>
      </c>
      <c r="B38" s="207" t="s">
        <v>228</v>
      </c>
      <c r="C38" s="206">
        <v>78.02</v>
      </c>
      <c r="D38" s="206">
        <v>17.33</v>
      </c>
      <c r="E38" s="206">
        <v>4.65</v>
      </c>
      <c r="F38" s="205">
        <v>4.32</v>
      </c>
    </row>
    <row r="39" spans="1:6" ht="14.25">
      <c r="A39" s="207" t="s">
        <v>159</v>
      </c>
      <c r="B39" s="210" t="s">
        <v>224</v>
      </c>
      <c r="C39" s="206">
        <v>9.12</v>
      </c>
      <c r="D39" s="206">
        <v>52.28</v>
      </c>
      <c r="E39" s="206">
        <v>38.6</v>
      </c>
      <c r="F39" s="205">
        <v>7.97</v>
      </c>
    </row>
    <row r="40" spans="1:6" ht="14.25">
      <c r="A40" s="207" t="s">
        <v>159</v>
      </c>
      <c r="B40" s="207" t="s">
        <v>225</v>
      </c>
      <c r="C40" s="206">
        <v>14.65</v>
      </c>
      <c r="D40" s="206">
        <v>56.55</v>
      </c>
      <c r="E40" s="206">
        <v>28.8</v>
      </c>
      <c r="F40" s="205">
        <v>7.48</v>
      </c>
    </row>
    <row r="41" spans="1:6" ht="14.25">
      <c r="A41" s="207" t="s">
        <v>159</v>
      </c>
      <c r="B41" s="207" t="s">
        <v>226</v>
      </c>
      <c r="C41" s="206">
        <v>30.37</v>
      </c>
      <c r="D41" s="206">
        <v>48.57</v>
      </c>
      <c r="E41" s="206">
        <v>21.06</v>
      </c>
      <c r="F41" s="205">
        <v>6.61</v>
      </c>
    </row>
    <row r="42" spans="1:6" ht="14.25">
      <c r="A42" s="207" t="s">
        <v>159</v>
      </c>
      <c r="B42" s="207" t="s">
        <v>227</v>
      </c>
      <c r="C42" s="206">
        <v>57.91</v>
      </c>
      <c r="D42" s="206">
        <v>30.44</v>
      </c>
      <c r="E42" s="206">
        <v>11.66</v>
      </c>
      <c r="F42" s="205">
        <v>5.27</v>
      </c>
    </row>
    <row r="43" spans="1:6" ht="14.25">
      <c r="A43" s="207" t="s">
        <v>159</v>
      </c>
      <c r="B43" s="207" t="s">
        <v>228</v>
      </c>
      <c r="C43" s="206">
        <v>62.22</v>
      </c>
      <c r="D43" s="206">
        <v>32.3</v>
      </c>
      <c r="E43" s="206">
        <v>5.49</v>
      </c>
      <c r="F43" s="205">
        <v>4.64</v>
      </c>
    </row>
    <row r="44" spans="1:6" ht="14.25">
      <c r="A44" s="207" t="s">
        <v>114</v>
      </c>
      <c r="B44" s="210" t="s">
        <v>224</v>
      </c>
      <c r="C44" s="206">
        <v>26.13</v>
      </c>
      <c r="D44" s="206">
        <v>56.81</v>
      </c>
      <c r="E44" s="206">
        <v>17.06</v>
      </c>
      <c r="F44" s="205">
        <v>6.68</v>
      </c>
    </row>
    <row r="45" spans="1:6" ht="14.25">
      <c r="A45" s="207" t="s">
        <v>114</v>
      </c>
      <c r="B45" s="207" t="s">
        <v>225</v>
      </c>
      <c r="C45" s="206">
        <v>36.19</v>
      </c>
      <c r="D45" s="206">
        <v>52.8</v>
      </c>
      <c r="E45" s="206">
        <v>11.01</v>
      </c>
      <c r="F45" s="205">
        <v>6.14</v>
      </c>
    </row>
    <row r="46" spans="1:6" ht="14.25">
      <c r="A46" s="207" t="s">
        <v>114</v>
      </c>
      <c r="B46" s="207" t="s">
        <v>226</v>
      </c>
      <c r="C46" s="206">
        <v>45.03</v>
      </c>
      <c r="D46" s="206">
        <v>47.03</v>
      </c>
      <c r="E46" s="206">
        <v>7.94</v>
      </c>
      <c r="F46" s="205">
        <v>5.66</v>
      </c>
    </row>
    <row r="47" spans="1:6" ht="14.25">
      <c r="A47" s="207" t="s">
        <v>114</v>
      </c>
      <c r="B47" s="207" t="s">
        <v>227</v>
      </c>
      <c r="C47" s="206">
        <v>57.94</v>
      </c>
      <c r="D47" s="206">
        <v>36.44</v>
      </c>
      <c r="E47" s="206">
        <v>5.62</v>
      </c>
      <c r="F47" s="205">
        <v>4.86</v>
      </c>
    </row>
    <row r="48" spans="1:6" ht="14.25">
      <c r="A48" s="207" t="s">
        <v>114</v>
      </c>
      <c r="B48" s="207" t="s">
        <v>228</v>
      </c>
      <c r="C48" s="206">
        <v>68.58</v>
      </c>
      <c r="D48" s="206">
        <v>26.11</v>
      </c>
      <c r="E48" s="206">
        <v>5.3</v>
      </c>
      <c r="F48" s="205">
        <v>3.96</v>
      </c>
    </row>
    <row r="49" spans="1:6" ht="14.25">
      <c r="A49" s="207" t="s">
        <v>121</v>
      </c>
      <c r="B49" s="210" t="s">
        <v>224</v>
      </c>
      <c r="C49" s="206">
        <v>11.26</v>
      </c>
      <c r="D49" s="206">
        <v>55.11</v>
      </c>
      <c r="E49" s="206">
        <v>33.62</v>
      </c>
      <c r="F49" s="205">
        <v>7.72</v>
      </c>
    </row>
    <row r="50" spans="1:6" ht="14.25">
      <c r="A50" s="207" t="s">
        <v>121</v>
      </c>
      <c r="B50" s="207" t="s">
        <v>225</v>
      </c>
      <c r="C50" s="206">
        <v>18.45</v>
      </c>
      <c r="D50" s="206">
        <v>63.81</v>
      </c>
      <c r="E50" s="206">
        <v>17.75</v>
      </c>
      <c r="F50" s="205">
        <v>7.07</v>
      </c>
    </row>
    <row r="51" spans="1:6" ht="14.25">
      <c r="A51" s="207" t="s">
        <v>121</v>
      </c>
      <c r="B51" s="207" t="s">
        <v>226</v>
      </c>
      <c r="C51" s="206">
        <v>33.42</v>
      </c>
      <c r="D51" s="206">
        <v>55.5</v>
      </c>
      <c r="E51" s="206">
        <v>11.08</v>
      </c>
      <c r="F51" s="205">
        <v>6.31</v>
      </c>
    </row>
    <row r="52" spans="1:6" ht="14.25">
      <c r="A52" s="207" t="s">
        <v>121</v>
      </c>
      <c r="B52" s="207" t="s">
        <v>227</v>
      </c>
      <c r="C52" s="206">
        <v>52.91</v>
      </c>
      <c r="D52" s="206">
        <v>41.22</v>
      </c>
      <c r="E52" s="206">
        <v>5.87</v>
      </c>
      <c r="F52" s="205">
        <v>5.34</v>
      </c>
    </row>
    <row r="53" spans="1:6" ht="14.25">
      <c r="A53" s="207" t="s">
        <v>121</v>
      </c>
      <c r="B53" s="207" t="s">
        <v>228</v>
      </c>
      <c r="C53" s="206">
        <v>71</v>
      </c>
      <c r="D53" s="206">
        <v>24.25</v>
      </c>
      <c r="E53" s="206">
        <v>4.76</v>
      </c>
      <c r="F53" s="205">
        <v>4.23</v>
      </c>
    </row>
    <row r="54" spans="1:6" ht="14.25">
      <c r="A54" s="207" t="s">
        <v>125</v>
      </c>
      <c r="B54" s="210" t="s">
        <v>224</v>
      </c>
      <c r="C54" s="206">
        <v>7.23</v>
      </c>
      <c r="D54" s="206">
        <v>62.04</v>
      </c>
      <c r="E54" s="206">
        <v>30.72</v>
      </c>
      <c r="F54" s="205">
        <v>7.83</v>
      </c>
    </row>
    <row r="55" spans="1:6" ht="14.25">
      <c r="A55" s="207" t="s">
        <v>125</v>
      </c>
      <c r="B55" s="207" t="s">
        <v>225</v>
      </c>
      <c r="C55" s="206">
        <v>13.72</v>
      </c>
      <c r="D55" s="206">
        <v>70.71</v>
      </c>
      <c r="E55" s="206">
        <v>15.56</v>
      </c>
      <c r="F55" s="205">
        <v>7.27</v>
      </c>
    </row>
    <row r="56" spans="1:6" ht="14.25">
      <c r="A56" s="207" t="s">
        <v>125</v>
      </c>
      <c r="B56" s="207" t="s">
        <v>226</v>
      </c>
      <c r="C56" s="206">
        <v>26.53</v>
      </c>
      <c r="D56" s="206">
        <v>63.03</v>
      </c>
      <c r="E56" s="206">
        <v>10.44</v>
      </c>
      <c r="F56" s="205">
        <v>6.63</v>
      </c>
    </row>
    <row r="57" spans="1:6" ht="14.25">
      <c r="A57" s="207" t="s">
        <v>125</v>
      </c>
      <c r="B57" s="207" t="s">
        <v>227</v>
      </c>
      <c r="C57" s="206">
        <v>49.54</v>
      </c>
      <c r="D57" s="206">
        <v>46.08</v>
      </c>
      <c r="E57" s="206">
        <v>4.38</v>
      </c>
      <c r="F57" s="205">
        <v>5.53</v>
      </c>
    </row>
    <row r="58" spans="1:6" ht="14.25">
      <c r="A58" s="207" t="s">
        <v>125</v>
      </c>
      <c r="B58" s="207" t="s">
        <v>228</v>
      </c>
      <c r="C58" s="206">
        <v>72.31</v>
      </c>
      <c r="D58" s="206">
        <v>24.67</v>
      </c>
      <c r="E58" s="206">
        <v>3.02</v>
      </c>
      <c r="F58" s="205">
        <v>4.47</v>
      </c>
    </row>
    <row r="59" spans="1:6" ht="14.25">
      <c r="A59" s="207" t="s">
        <v>116</v>
      </c>
      <c r="B59" s="210" t="s">
        <v>224</v>
      </c>
      <c r="C59" s="206">
        <v>12.65</v>
      </c>
      <c r="D59" s="206">
        <v>52.78</v>
      </c>
      <c r="E59" s="206">
        <v>34.56</v>
      </c>
      <c r="F59" s="205">
        <v>7.68</v>
      </c>
    </row>
    <row r="60" spans="1:6" ht="14.25">
      <c r="A60" s="207" t="s">
        <v>116</v>
      </c>
      <c r="B60" s="207" t="s">
        <v>225</v>
      </c>
      <c r="C60" s="206">
        <v>26.96</v>
      </c>
      <c r="D60" s="206">
        <v>58.35</v>
      </c>
      <c r="E60" s="206">
        <v>14.69</v>
      </c>
      <c r="F60" s="205">
        <v>6.69</v>
      </c>
    </row>
    <row r="61" spans="1:6" ht="14.25">
      <c r="A61" s="207" t="s">
        <v>116</v>
      </c>
      <c r="B61" s="207" t="s">
        <v>226</v>
      </c>
      <c r="C61" s="206">
        <v>38.66</v>
      </c>
      <c r="D61" s="206">
        <v>48.77</v>
      </c>
      <c r="E61" s="206">
        <v>12.57</v>
      </c>
      <c r="F61" s="205">
        <v>6.2</v>
      </c>
    </row>
    <row r="62" spans="1:6" ht="14.25">
      <c r="A62" s="207" t="s">
        <v>116</v>
      </c>
      <c r="B62" s="207" t="s">
        <v>227</v>
      </c>
      <c r="C62" s="206">
        <v>54.56</v>
      </c>
      <c r="D62" s="206">
        <v>40.12</v>
      </c>
      <c r="E62" s="206">
        <v>5.32</v>
      </c>
      <c r="F62" s="205">
        <v>5.33</v>
      </c>
    </row>
    <row r="63" spans="1:6" ht="14.25">
      <c r="A63" s="207" t="s">
        <v>116</v>
      </c>
      <c r="B63" s="207" t="s">
        <v>228</v>
      </c>
      <c r="C63" s="206">
        <v>68.35</v>
      </c>
      <c r="D63" s="206">
        <v>25.29</v>
      </c>
      <c r="E63" s="206">
        <v>6.36</v>
      </c>
      <c r="F63" s="205">
        <v>4.6</v>
      </c>
    </row>
    <row r="64" spans="1:6" ht="14.25">
      <c r="A64" s="207" t="s">
        <v>119</v>
      </c>
      <c r="B64" s="210" t="s">
        <v>224</v>
      </c>
      <c r="C64" s="206">
        <v>14.2</v>
      </c>
      <c r="D64" s="206">
        <v>63.5</v>
      </c>
      <c r="E64" s="206">
        <v>22.3</v>
      </c>
      <c r="F64" s="205">
        <v>7.2</v>
      </c>
    </row>
    <row r="65" spans="1:6" ht="14.25">
      <c r="A65" s="207" t="s">
        <v>119</v>
      </c>
      <c r="B65" s="207" t="s">
        <v>225</v>
      </c>
      <c r="C65" s="206">
        <v>16.41</v>
      </c>
      <c r="D65" s="206">
        <v>67.77</v>
      </c>
      <c r="E65" s="206">
        <v>15.82</v>
      </c>
      <c r="F65" s="205">
        <v>6.96</v>
      </c>
    </row>
    <row r="66" spans="1:6" ht="14.25">
      <c r="A66" s="207" t="s">
        <v>119</v>
      </c>
      <c r="B66" s="207" t="s">
        <v>226</v>
      </c>
      <c r="C66" s="206">
        <v>28.46</v>
      </c>
      <c r="D66" s="206">
        <v>61.68</v>
      </c>
      <c r="E66" s="206">
        <v>9.86</v>
      </c>
      <c r="F66" s="205">
        <v>6.32</v>
      </c>
    </row>
    <row r="67" spans="1:6" ht="14.25">
      <c r="A67" s="207" t="s">
        <v>119</v>
      </c>
      <c r="B67" s="207" t="s">
        <v>227</v>
      </c>
      <c r="C67" s="206">
        <v>46.5</v>
      </c>
      <c r="D67" s="206">
        <v>45.56</v>
      </c>
      <c r="E67" s="206">
        <v>7.95</v>
      </c>
      <c r="F67" s="205">
        <v>5.49</v>
      </c>
    </row>
    <row r="68" spans="1:6" ht="14.25">
      <c r="A68" s="207" t="s">
        <v>119</v>
      </c>
      <c r="B68" s="207" t="s">
        <v>228</v>
      </c>
      <c r="C68" s="206">
        <v>56.69</v>
      </c>
      <c r="D68" s="206">
        <v>34.73</v>
      </c>
      <c r="E68" s="206">
        <v>8.58</v>
      </c>
      <c r="F68" s="205">
        <v>4.92</v>
      </c>
    </row>
    <row r="69" spans="1:6" ht="14.25">
      <c r="A69" s="207" t="s">
        <v>115</v>
      </c>
      <c r="B69" s="210" t="s">
        <v>224</v>
      </c>
      <c r="C69" s="206">
        <v>26.6</v>
      </c>
      <c r="D69" s="206">
        <v>54.02</v>
      </c>
      <c r="E69" s="206">
        <v>19.38</v>
      </c>
      <c r="F69" s="205">
        <v>6.76</v>
      </c>
    </row>
    <row r="70" spans="1:6" ht="14.25">
      <c r="A70" s="207" t="s">
        <v>115</v>
      </c>
      <c r="B70" s="207" t="s">
        <v>225</v>
      </c>
      <c r="C70" s="206">
        <v>36.85</v>
      </c>
      <c r="D70" s="206">
        <v>50.76</v>
      </c>
      <c r="E70" s="206">
        <v>12.39</v>
      </c>
      <c r="F70" s="205">
        <v>6.13</v>
      </c>
    </row>
    <row r="71" spans="1:6" ht="14.25">
      <c r="A71" s="207" t="s">
        <v>115</v>
      </c>
      <c r="B71" s="207" t="s">
        <v>226</v>
      </c>
      <c r="C71" s="206">
        <v>51.61</v>
      </c>
      <c r="D71" s="206">
        <v>40.25</v>
      </c>
      <c r="E71" s="206">
        <v>8.14</v>
      </c>
      <c r="F71" s="205">
        <v>5.4</v>
      </c>
    </row>
    <row r="72" spans="1:6" ht="14.25">
      <c r="A72" s="207" t="s">
        <v>115</v>
      </c>
      <c r="B72" s="207" t="s">
        <v>227</v>
      </c>
      <c r="C72" s="206">
        <v>69</v>
      </c>
      <c r="D72" s="206">
        <v>27.97</v>
      </c>
      <c r="E72" s="206">
        <v>3.03</v>
      </c>
      <c r="F72" s="205">
        <v>4.5</v>
      </c>
    </row>
    <row r="73" spans="1:6" ht="14.25">
      <c r="A73" s="207" t="s">
        <v>115</v>
      </c>
      <c r="B73" s="207" t="s">
        <v>228</v>
      </c>
      <c r="C73" s="206">
        <v>81.83</v>
      </c>
      <c r="D73" s="206">
        <v>15.23</v>
      </c>
      <c r="E73" s="206">
        <v>2.95</v>
      </c>
      <c r="F73" s="205">
        <v>3.43</v>
      </c>
    </row>
    <row r="74" spans="1:6" ht="14.25">
      <c r="A74" s="207" t="s">
        <v>118</v>
      </c>
      <c r="B74" s="210" t="s">
        <v>224</v>
      </c>
      <c r="C74" s="206">
        <v>10.34</v>
      </c>
      <c r="D74" s="206">
        <v>53.29</v>
      </c>
      <c r="E74" s="206">
        <v>36.37</v>
      </c>
      <c r="F74" s="205">
        <v>7.85</v>
      </c>
    </row>
    <row r="75" spans="1:6" ht="14.25">
      <c r="A75" s="207" t="s">
        <v>118</v>
      </c>
      <c r="B75" s="207" t="s">
        <v>225</v>
      </c>
      <c r="C75" s="206">
        <v>15.4</v>
      </c>
      <c r="D75" s="206">
        <v>67.71</v>
      </c>
      <c r="E75" s="206">
        <v>16.9</v>
      </c>
      <c r="F75" s="205">
        <v>7.14</v>
      </c>
    </row>
    <row r="76" spans="1:6" ht="14.25">
      <c r="A76" s="207" t="s">
        <v>118</v>
      </c>
      <c r="B76" s="207" t="s">
        <v>226</v>
      </c>
      <c r="C76" s="206">
        <v>37.64</v>
      </c>
      <c r="D76" s="206">
        <v>54.55</v>
      </c>
      <c r="E76" s="206">
        <v>7.81</v>
      </c>
      <c r="F76" s="205">
        <v>6.16</v>
      </c>
    </row>
    <row r="77" spans="1:6" ht="14.25">
      <c r="A77" s="207" t="s">
        <v>118</v>
      </c>
      <c r="B77" s="207" t="s">
        <v>227</v>
      </c>
      <c r="C77" s="206">
        <v>57.66</v>
      </c>
      <c r="D77" s="206">
        <v>37.19</v>
      </c>
      <c r="E77" s="206">
        <v>5.15</v>
      </c>
      <c r="F77" s="205">
        <v>5.3</v>
      </c>
    </row>
    <row r="78" spans="1:6" ht="14.25">
      <c r="A78" s="207" t="s">
        <v>118</v>
      </c>
      <c r="B78" s="207" t="s">
        <v>228</v>
      </c>
      <c r="C78" s="206">
        <v>78.75</v>
      </c>
      <c r="D78" s="206">
        <v>19.51</v>
      </c>
      <c r="E78" s="206">
        <v>1.74</v>
      </c>
      <c r="F78" s="205">
        <v>4.13</v>
      </c>
    </row>
    <row r="79" spans="1:6" ht="14.25">
      <c r="A79" s="207" t="s">
        <v>120</v>
      </c>
      <c r="B79" s="210" t="s">
        <v>224</v>
      </c>
      <c r="C79" s="206">
        <v>8.5</v>
      </c>
      <c r="D79" s="206">
        <v>47.26</v>
      </c>
      <c r="E79" s="206">
        <v>44.24</v>
      </c>
      <c r="F79" s="205">
        <v>8.13</v>
      </c>
    </row>
    <row r="80" spans="1:6" ht="14.25">
      <c r="A80" s="207" t="s">
        <v>120</v>
      </c>
      <c r="B80" s="207" t="s">
        <v>225</v>
      </c>
      <c r="C80" s="206">
        <v>16.89</v>
      </c>
      <c r="D80" s="206">
        <v>58.21</v>
      </c>
      <c r="E80" s="206">
        <v>24.91</v>
      </c>
      <c r="F80" s="205">
        <v>7.32</v>
      </c>
    </row>
    <row r="81" spans="1:6" ht="14.25">
      <c r="A81" s="207" t="s">
        <v>120</v>
      </c>
      <c r="B81" s="207" t="s">
        <v>226</v>
      </c>
      <c r="C81" s="206">
        <v>33.05</v>
      </c>
      <c r="D81" s="206">
        <v>54.33</v>
      </c>
      <c r="E81" s="206">
        <v>12.63</v>
      </c>
      <c r="F81" s="205">
        <v>6.45</v>
      </c>
    </row>
    <row r="82" spans="1:6" ht="14.25">
      <c r="A82" s="207" t="s">
        <v>120</v>
      </c>
      <c r="B82" s="207" t="s">
        <v>227</v>
      </c>
      <c r="C82" s="206">
        <v>47.93</v>
      </c>
      <c r="D82" s="206">
        <v>46.5</v>
      </c>
      <c r="E82" s="206">
        <v>5.57</v>
      </c>
      <c r="F82" s="205">
        <v>5.48</v>
      </c>
    </row>
    <row r="83" spans="1:6" ht="14.25">
      <c r="A83" s="207" t="s">
        <v>120</v>
      </c>
      <c r="B83" s="207" t="s">
        <v>228</v>
      </c>
      <c r="C83" s="206">
        <v>63.68</v>
      </c>
      <c r="D83" s="206">
        <v>33.21</v>
      </c>
      <c r="E83" s="206">
        <v>3.11</v>
      </c>
      <c r="F83" s="205">
        <v>4.78</v>
      </c>
    </row>
    <row r="84" spans="1:6" ht="14.25">
      <c r="A84" s="207" t="s">
        <v>132</v>
      </c>
      <c r="B84" s="210" t="s">
        <v>224</v>
      </c>
      <c r="C84" s="206">
        <v>5.16</v>
      </c>
      <c r="D84" s="206">
        <v>49.94</v>
      </c>
      <c r="E84" s="206">
        <v>44.9</v>
      </c>
      <c r="F84" s="205">
        <v>8.28</v>
      </c>
    </row>
    <row r="85" spans="1:6" ht="14.25">
      <c r="A85" s="207" t="s">
        <v>132</v>
      </c>
      <c r="B85" s="207" t="s">
        <v>225</v>
      </c>
      <c r="C85" s="206">
        <v>9.81</v>
      </c>
      <c r="D85" s="206">
        <v>67.33</v>
      </c>
      <c r="E85" s="206">
        <v>22.86</v>
      </c>
      <c r="F85" s="205">
        <v>7.58</v>
      </c>
    </row>
    <row r="86" spans="1:6" ht="14.25">
      <c r="A86" s="207" t="s">
        <v>132</v>
      </c>
      <c r="B86" s="207" t="s">
        <v>226</v>
      </c>
      <c r="C86" s="206">
        <v>21.26</v>
      </c>
      <c r="D86" s="206">
        <v>60.56</v>
      </c>
      <c r="E86" s="206">
        <v>18.18</v>
      </c>
      <c r="F86" s="205">
        <v>7.09</v>
      </c>
    </row>
    <row r="87" spans="1:6" ht="14.25">
      <c r="A87" s="207" t="s">
        <v>132</v>
      </c>
      <c r="B87" s="207" t="s">
        <v>227</v>
      </c>
      <c r="C87" s="206">
        <v>51.28</v>
      </c>
      <c r="D87" s="206">
        <v>41.61</v>
      </c>
      <c r="E87" s="206">
        <v>7.11</v>
      </c>
      <c r="F87" s="205">
        <v>5.65</v>
      </c>
    </row>
    <row r="88" spans="1:6" ht="14.25">
      <c r="A88" s="207" t="s">
        <v>132</v>
      </c>
      <c r="B88" s="207" t="s">
        <v>228</v>
      </c>
      <c r="C88" s="206">
        <v>72.11</v>
      </c>
      <c r="D88" s="206">
        <v>26.05</v>
      </c>
      <c r="E88" s="206">
        <v>1.85</v>
      </c>
      <c r="F88" s="205">
        <v>3.83</v>
      </c>
    </row>
    <row r="89" spans="1:6" ht="14.25">
      <c r="A89" s="207" t="s">
        <v>113</v>
      </c>
      <c r="B89" s="210" t="s">
        <v>224</v>
      </c>
      <c r="C89" s="206">
        <v>16.3</v>
      </c>
      <c r="D89" s="206">
        <v>55.48</v>
      </c>
      <c r="E89" s="206">
        <v>28.21</v>
      </c>
      <c r="F89" s="205">
        <v>7.42</v>
      </c>
    </row>
    <row r="90" spans="1:6" ht="14.25">
      <c r="A90" s="207" t="s">
        <v>113</v>
      </c>
      <c r="B90" s="207" t="s">
        <v>225</v>
      </c>
      <c r="C90" s="206">
        <v>26.94</v>
      </c>
      <c r="D90" s="206">
        <v>60.75</v>
      </c>
      <c r="E90" s="206">
        <v>12.31</v>
      </c>
      <c r="F90" s="205">
        <v>6.59</v>
      </c>
    </row>
    <row r="91" spans="1:6" ht="14.25">
      <c r="A91" s="207" t="s">
        <v>113</v>
      </c>
      <c r="B91" s="207" t="s">
        <v>226</v>
      </c>
      <c r="C91" s="206">
        <v>43.85</v>
      </c>
      <c r="D91" s="206">
        <v>48.63</v>
      </c>
      <c r="E91" s="206">
        <v>7.51</v>
      </c>
      <c r="F91" s="205">
        <v>5.87</v>
      </c>
    </row>
    <row r="92" spans="1:6" ht="14.25">
      <c r="A92" s="207" t="s">
        <v>113</v>
      </c>
      <c r="B92" s="207" t="s">
        <v>227</v>
      </c>
      <c r="C92" s="206">
        <v>66.58</v>
      </c>
      <c r="D92" s="206">
        <v>30.74</v>
      </c>
      <c r="E92" s="206">
        <v>2.68</v>
      </c>
      <c r="F92" s="205">
        <v>4.79</v>
      </c>
    </row>
    <row r="93" spans="1:6" ht="14.25">
      <c r="A93" s="207" t="s">
        <v>113</v>
      </c>
      <c r="B93" s="207" t="s">
        <v>228</v>
      </c>
      <c r="C93" s="206">
        <v>86.49</v>
      </c>
      <c r="D93" s="206">
        <v>11.8</v>
      </c>
      <c r="E93" s="206">
        <v>1.71</v>
      </c>
      <c r="F93" s="205">
        <v>3.38</v>
      </c>
    </row>
    <row r="94" spans="1:6" ht="14.25">
      <c r="A94" s="207" t="s">
        <v>127</v>
      </c>
      <c r="B94" s="210" t="s">
        <v>224</v>
      </c>
      <c r="C94" s="206">
        <v>12.57</v>
      </c>
      <c r="D94" s="206">
        <v>55.77</v>
      </c>
      <c r="E94" s="206">
        <v>31.66</v>
      </c>
      <c r="F94" s="205">
        <v>7.68</v>
      </c>
    </row>
    <row r="95" spans="1:6" ht="14.25">
      <c r="A95" s="207" t="s">
        <v>127</v>
      </c>
      <c r="B95" s="207" t="s">
        <v>225</v>
      </c>
      <c r="C95" s="206">
        <v>16.24</v>
      </c>
      <c r="D95" s="206">
        <v>58.91</v>
      </c>
      <c r="E95" s="206">
        <v>24.85</v>
      </c>
      <c r="F95" s="205">
        <v>7.36</v>
      </c>
    </row>
    <row r="96" spans="1:6" ht="14.25">
      <c r="A96" s="207" t="s">
        <v>127</v>
      </c>
      <c r="B96" s="207" t="s">
        <v>226</v>
      </c>
      <c r="C96" s="206">
        <v>27.77</v>
      </c>
      <c r="D96" s="206">
        <v>57.64</v>
      </c>
      <c r="E96" s="206">
        <v>14.59</v>
      </c>
      <c r="F96" s="205">
        <v>6.65</v>
      </c>
    </row>
    <row r="97" spans="1:6" ht="14.25">
      <c r="A97" s="207" t="s">
        <v>127</v>
      </c>
      <c r="B97" s="207" t="s">
        <v>227</v>
      </c>
      <c r="C97" s="206">
        <v>52.11</v>
      </c>
      <c r="D97" s="206">
        <v>39.34</v>
      </c>
      <c r="E97" s="206">
        <v>8.55</v>
      </c>
      <c r="F97" s="205">
        <v>5.38</v>
      </c>
    </row>
    <row r="98" spans="1:6" ht="14.25">
      <c r="A98" s="207" t="s">
        <v>127</v>
      </c>
      <c r="B98" s="207" t="s">
        <v>228</v>
      </c>
      <c r="C98" s="206">
        <v>61.03</v>
      </c>
      <c r="D98" s="206">
        <v>35.01</v>
      </c>
      <c r="E98" s="206">
        <v>3.96</v>
      </c>
      <c r="F98" s="205">
        <v>4.34</v>
      </c>
    </row>
    <row r="99" spans="1:6" ht="14.25">
      <c r="A99" s="207" t="s">
        <v>134</v>
      </c>
      <c r="B99" s="210" t="s">
        <v>224</v>
      </c>
      <c r="C99" s="206">
        <v>2.06</v>
      </c>
      <c r="D99" s="206">
        <v>56.95</v>
      </c>
      <c r="E99" s="206">
        <v>41</v>
      </c>
      <c r="F99" s="205">
        <v>8.31</v>
      </c>
    </row>
    <row r="100" spans="1:6" ht="14.25">
      <c r="A100" s="207" t="s">
        <v>134</v>
      </c>
      <c r="B100" s="207" t="s">
        <v>225</v>
      </c>
      <c r="C100" s="206">
        <v>2.95</v>
      </c>
      <c r="D100" s="206">
        <v>71.28</v>
      </c>
      <c r="E100" s="206">
        <v>25.77</v>
      </c>
      <c r="F100" s="205">
        <v>7.92</v>
      </c>
    </row>
    <row r="101" spans="1:6" ht="14.25">
      <c r="A101" s="207" t="s">
        <v>134</v>
      </c>
      <c r="B101" s="207" t="s">
        <v>226</v>
      </c>
      <c r="C101" s="206">
        <v>9.85</v>
      </c>
      <c r="D101" s="206">
        <v>75.57</v>
      </c>
      <c r="E101" s="206">
        <v>14.58</v>
      </c>
      <c r="F101" s="205">
        <v>7.34</v>
      </c>
    </row>
    <row r="102" spans="1:6" ht="14.25">
      <c r="A102" s="207" t="s">
        <v>134</v>
      </c>
      <c r="B102" s="207" t="s">
        <v>227</v>
      </c>
      <c r="C102" s="206">
        <v>28.56</v>
      </c>
      <c r="D102" s="206">
        <v>58.65</v>
      </c>
      <c r="E102" s="206">
        <v>12.8</v>
      </c>
      <c r="F102" s="205">
        <v>6.41</v>
      </c>
    </row>
    <row r="103" spans="1:6" ht="14.25">
      <c r="A103" s="207" t="s">
        <v>134</v>
      </c>
      <c r="B103" s="207" t="s">
        <v>228</v>
      </c>
      <c r="C103" s="206">
        <v>43.25</v>
      </c>
      <c r="D103" s="206">
        <v>43.32</v>
      </c>
      <c r="E103" s="206">
        <v>13.42</v>
      </c>
      <c r="F103" s="205">
        <v>5.82</v>
      </c>
    </row>
    <row r="104" spans="1:6" ht="14.25">
      <c r="A104" s="207" t="s">
        <v>135</v>
      </c>
      <c r="B104" s="210" t="s">
        <v>224</v>
      </c>
      <c r="C104" s="206">
        <v>3.08</v>
      </c>
      <c r="D104" s="206">
        <v>36.7</v>
      </c>
      <c r="E104" s="206">
        <v>60.22</v>
      </c>
      <c r="F104" s="205">
        <v>8.72</v>
      </c>
    </row>
    <row r="105" spans="1:6" ht="14.25">
      <c r="A105" s="207" t="s">
        <v>135</v>
      </c>
      <c r="B105" s="207" t="s">
        <v>225</v>
      </c>
      <c r="C105" s="206">
        <v>8.06</v>
      </c>
      <c r="D105" s="206">
        <v>56.5</v>
      </c>
      <c r="E105" s="206">
        <v>35.43</v>
      </c>
      <c r="F105" s="205">
        <v>7.97</v>
      </c>
    </row>
    <row r="106" spans="1:6" ht="14.25">
      <c r="A106" s="207" t="s">
        <v>135</v>
      </c>
      <c r="B106" s="207" t="s">
        <v>226</v>
      </c>
      <c r="C106" s="206">
        <v>22.53</v>
      </c>
      <c r="D106" s="206">
        <v>57.86</v>
      </c>
      <c r="E106" s="206">
        <v>19.61</v>
      </c>
      <c r="F106" s="205">
        <v>7.1</v>
      </c>
    </row>
    <row r="107" spans="1:6" ht="14.25">
      <c r="A107" s="207" t="s">
        <v>135</v>
      </c>
      <c r="B107" s="207" t="s">
        <v>227</v>
      </c>
      <c r="C107" s="206">
        <v>44.12</v>
      </c>
      <c r="D107" s="206">
        <v>45.59</v>
      </c>
      <c r="E107" s="206">
        <v>10.3</v>
      </c>
      <c r="F107" s="205">
        <v>6.01</v>
      </c>
    </row>
    <row r="108" spans="1:6" ht="14.25">
      <c r="A108" s="207" t="s">
        <v>135</v>
      </c>
      <c r="B108" s="207" t="s">
        <v>228</v>
      </c>
      <c r="C108" s="206">
        <v>52.51</v>
      </c>
      <c r="D108" s="206">
        <v>29.16</v>
      </c>
      <c r="E108" s="206">
        <v>18.33</v>
      </c>
      <c r="F108" s="205">
        <v>5.57</v>
      </c>
    </row>
    <row r="109" spans="1:6" ht="14.25">
      <c r="A109" s="207" t="s">
        <v>131</v>
      </c>
      <c r="B109" s="210" t="s">
        <v>224</v>
      </c>
      <c r="C109" s="206">
        <v>6.72</v>
      </c>
      <c r="D109" s="206">
        <v>41.45</v>
      </c>
      <c r="E109" s="206">
        <v>51.82</v>
      </c>
      <c r="F109" s="205">
        <v>8.32</v>
      </c>
    </row>
    <row r="110" spans="1:6" ht="14.25">
      <c r="A110" s="207" t="s">
        <v>131</v>
      </c>
      <c r="B110" s="207" t="s">
        <v>225</v>
      </c>
      <c r="C110" s="206">
        <v>13.57</v>
      </c>
      <c r="D110" s="206">
        <v>53.57</v>
      </c>
      <c r="E110" s="206">
        <v>32.86</v>
      </c>
      <c r="F110" s="205">
        <v>7.65</v>
      </c>
    </row>
    <row r="111" spans="1:6" ht="14.25">
      <c r="A111" s="207" t="s">
        <v>131</v>
      </c>
      <c r="B111" s="207" t="s">
        <v>226</v>
      </c>
      <c r="C111" s="206">
        <v>24.91</v>
      </c>
      <c r="D111" s="206">
        <v>54.54</v>
      </c>
      <c r="E111" s="206">
        <v>20.55</v>
      </c>
      <c r="F111" s="205">
        <v>6.94</v>
      </c>
    </row>
    <row r="112" spans="1:6" ht="14.25">
      <c r="A112" s="207" t="s">
        <v>131</v>
      </c>
      <c r="B112" s="207" t="s">
        <v>227</v>
      </c>
      <c r="C112" s="206">
        <v>39.06</v>
      </c>
      <c r="D112" s="206">
        <v>47.33</v>
      </c>
      <c r="E112" s="206">
        <v>13.61</v>
      </c>
      <c r="F112" s="205">
        <v>6.19</v>
      </c>
    </row>
    <row r="113" spans="1:6" ht="14.25">
      <c r="A113" s="207" t="s">
        <v>131</v>
      </c>
      <c r="B113" s="207" t="s">
        <v>228</v>
      </c>
      <c r="C113" s="206">
        <v>52.97</v>
      </c>
      <c r="D113" s="206">
        <v>34.79</v>
      </c>
      <c r="E113" s="206">
        <v>12.24</v>
      </c>
      <c r="F113" s="205">
        <v>5.47</v>
      </c>
    </row>
    <row r="114" spans="1:6" ht="14.25">
      <c r="A114" s="207" t="s">
        <v>112</v>
      </c>
      <c r="B114" s="210" t="s">
        <v>224</v>
      </c>
      <c r="C114" s="206">
        <v>17.47</v>
      </c>
      <c r="D114" s="206">
        <v>54.73</v>
      </c>
      <c r="E114" s="206">
        <v>27.79</v>
      </c>
      <c r="F114" s="205">
        <v>7.39</v>
      </c>
    </row>
    <row r="115" spans="1:6" ht="14.25">
      <c r="A115" s="207" t="s">
        <v>112</v>
      </c>
      <c r="B115" s="207" t="s">
        <v>225</v>
      </c>
      <c r="C115" s="206">
        <v>27.82</v>
      </c>
      <c r="D115" s="206">
        <v>54.78</v>
      </c>
      <c r="E115" s="206">
        <v>17.4</v>
      </c>
      <c r="F115" s="205">
        <v>6.78</v>
      </c>
    </row>
    <row r="116" spans="1:6" ht="14.25">
      <c r="A116" s="207" t="s">
        <v>112</v>
      </c>
      <c r="B116" s="207" t="s">
        <v>226</v>
      </c>
      <c r="C116" s="206">
        <v>45.01</v>
      </c>
      <c r="D116" s="206">
        <v>44.01</v>
      </c>
      <c r="E116" s="206">
        <v>10.98</v>
      </c>
      <c r="F116" s="205">
        <v>6.01</v>
      </c>
    </row>
    <row r="117" spans="1:6" ht="14.25">
      <c r="A117" s="207" t="s">
        <v>112</v>
      </c>
      <c r="B117" s="207" t="s">
        <v>227</v>
      </c>
      <c r="C117" s="206">
        <v>63.54</v>
      </c>
      <c r="D117" s="206">
        <v>30.27</v>
      </c>
      <c r="E117" s="206">
        <v>6.19</v>
      </c>
      <c r="F117" s="205">
        <v>4.92</v>
      </c>
    </row>
    <row r="118" spans="1:6" ht="14.25">
      <c r="A118" s="207" t="s">
        <v>112</v>
      </c>
      <c r="B118" s="207" t="s">
        <v>228</v>
      </c>
      <c r="C118" s="206">
        <v>72.68</v>
      </c>
      <c r="D118" s="206">
        <v>21.68</v>
      </c>
      <c r="E118" s="206">
        <v>5.64</v>
      </c>
      <c r="F118" s="205">
        <v>3.99</v>
      </c>
    </row>
    <row r="119" spans="1:6" ht="14.25">
      <c r="A119" s="207" t="s">
        <v>128</v>
      </c>
      <c r="B119" s="210" t="s">
        <v>224</v>
      </c>
      <c r="C119" s="206">
        <v>7.24</v>
      </c>
      <c r="D119" s="206">
        <v>57.63</v>
      </c>
      <c r="E119" s="206">
        <v>35.13</v>
      </c>
      <c r="F119" s="205">
        <v>7.92</v>
      </c>
    </row>
    <row r="120" spans="1:6" ht="14.25">
      <c r="A120" s="207" t="s">
        <v>128</v>
      </c>
      <c r="B120" s="207" t="s">
        <v>225</v>
      </c>
      <c r="C120" s="206">
        <v>11.37</v>
      </c>
      <c r="D120" s="206">
        <v>69.91</v>
      </c>
      <c r="E120" s="206">
        <v>18.72</v>
      </c>
      <c r="F120" s="205">
        <v>7.36</v>
      </c>
    </row>
    <row r="121" spans="1:6" ht="14.25">
      <c r="A121" s="207" t="s">
        <v>128</v>
      </c>
      <c r="B121" s="207" t="s">
        <v>226</v>
      </c>
      <c r="C121" s="206">
        <v>21.96</v>
      </c>
      <c r="D121" s="206">
        <v>68.22</v>
      </c>
      <c r="E121" s="206">
        <v>9.82</v>
      </c>
      <c r="F121" s="205">
        <v>6.67</v>
      </c>
    </row>
    <row r="122" spans="1:6" ht="14.25">
      <c r="A122" s="207" t="s">
        <v>128</v>
      </c>
      <c r="B122" s="207" t="s">
        <v>227</v>
      </c>
      <c r="C122" s="206">
        <v>43.56</v>
      </c>
      <c r="D122" s="206">
        <v>51.69</v>
      </c>
      <c r="E122" s="206">
        <v>4.74</v>
      </c>
      <c r="F122" s="205">
        <v>5.58</v>
      </c>
    </row>
    <row r="123" spans="1:6" ht="14.25">
      <c r="A123" s="207" t="s">
        <v>128</v>
      </c>
      <c r="B123" s="207" t="s">
        <v>228</v>
      </c>
      <c r="C123" s="206">
        <v>64.94</v>
      </c>
      <c r="D123" s="206">
        <v>33.1</v>
      </c>
      <c r="E123" s="206">
        <v>1.95</v>
      </c>
      <c r="F123" s="205">
        <v>4.44</v>
      </c>
    </row>
    <row r="124" spans="1:6" ht="14.25">
      <c r="A124" s="207" t="s">
        <v>124</v>
      </c>
      <c r="B124" s="210" t="s">
        <v>224</v>
      </c>
      <c r="C124" s="206">
        <v>9.18</v>
      </c>
      <c r="D124" s="206">
        <v>52.8</v>
      </c>
      <c r="E124" s="206">
        <v>38.02</v>
      </c>
      <c r="F124" s="205">
        <v>7.97</v>
      </c>
    </row>
    <row r="125" spans="1:6" ht="14.25">
      <c r="A125" s="207" t="s">
        <v>124</v>
      </c>
      <c r="B125" s="207" t="s">
        <v>225</v>
      </c>
      <c r="C125" s="206">
        <v>19.27</v>
      </c>
      <c r="D125" s="206">
        <v>61.24</v>
      </c>
      <c r="E125" s="206">
        <v>19.49</v>
      </c>
      <c r="F125" s="205">
        <v>7.2</v>
      </c>
    </row>
    <row r="126" spans="1:6" ht="14.25">
      <c r="A126" s="207" t="s">
        <v>124</v>
      </c>
      <c r="B126" s="207" t="s">
        <v>226</v>
      </c>
      <c r="C126" s="206">
        <v>33.01</v>
      </c>
      <c r="D126" s="206">
        <v>55.17</v>
      </c>
      <c r="E126" s="206">
        <v>11.81</v>
      </c>
      <c r="F126" s="205">
        <v>6.49</v>
      </c>
    </row>
    <row r="127" spans="1:6" ht="14.25">
      <c r="A127" s="207" t="s">
        <v>124</v>
      </c>
      <c r="B127" s="207" t="s">
        <v>227</v>
      </c>
      <c r="C127" s="206">
        <v>58.43</v>
      </c>
      <c r="D127" s="206">
        <v>35.95</v>
      </c>
      <c r="E127" s="206">
        <v>5.62</v>
      </c>
      <c r="F127" s="205">
        <v>5.29</v>
      </c>
    </row>
    <row r="128" spans="1:6" ht="14.25">
      <c r="A128" s="207" t="s">
        <v>124</v>
      </c>
      <c r="B128" s="207" t="s">
        <v>228</v>
      </c>
      <c r="C128" s="206">
        <v>65.04</v>
      </c>
      <c r="D128" s="206">
        <v>24.03</v>
      </c>
      <c r="E128" s="206">
        <v>10.93</v>
      </c>
      <c r="F128" s="205">
        <v>4.6</v>
      </c>
    </row>
    <row r="129" spans="1:6" ht="14.25">
      <c r="A129" s="207" t="s">
        <v>123</v>
      </c>
      <c r="B129" s="210" t="s">
        <v>224</v>
      </c>
      <c r="C129" s="206">
        <v>14.25</v>
      </c>
      <c r="D129" s="206">
        <v>44.49</v>
      </c>
      <c r="E129" s="206">
        <v>41.26</v>
      </c>
      <c r="F129" s="205">
        <v>7.85</v>
      </c>
    </row>
    <row r="130" spans="1:6" ht="14.25">
      <c r="A130" s="207" t="s">
        <v>123</v>
      </c>
      <c r="B130" s="207" t="s">
        <v>225</v>
      </c>
      <c r="C130" s="206">
        <v>21.29</v>
      </c>
      <c r="D130" s="206">
        <v>51.97</v>
      </c>
      <c r="E130" s="206">
        <v>26.74</v>
      </c>
      <c r="F130" s="205">
        <v>7.18</v>
      </c>
    </row>
    <row r="131" spans="1:6" ht="14.25">
      <c r="A131" s="207" t="s">
        <v>123</v>
      </c>
      <c r="B131" s="207" t="s">
        <v>226</v>
      </c>
      <c r="C131" s="206">
        <v>34.02</v>
      </c>
      <c r="D131" s="206">
        <v>51.35</v>
      </c>
      <c r="E131" s="206">
        <v>14.62</v>
      </c>
      <c r="F131" s="205">
        <v>6.44</v>
      </c>
    </row>
    <row r="132" spans="1:6" ht="14.25">
      <c r="A132" s="207" t="s">
        <v>123</v>
      </c>
      <c r="B132" s="207" t="s">
        <v>227</v>
      </c>
      <c r="C132" s="206">
        <v>51.51</v>
      </c>
      <c r="D132" s="206">
        <v>39.07</v>
      </c>
      <c r="E132" s="206">
        <v>9.41</v>
      </c>
      <c r="F132" s="205">
        <v>5.57</v>
      </c>
    </row>
    <row r="133" spans="1:6" ht="14.25">
      <c r="A133" s="207" t="s">
        <v>123</v>
      </c>
      <c r="B133" s="207" t="s">
        <v>228</v>
      </c>
      <c r="C133" s="206">
        <v>68.42</v>
      </c>
      <c r="D133" s="206">
        <v>24.13</v>
      </c>
      <c r="E133" s="206">
        <v>7.45</v>
      </c>
      <c r="F133" s="205">
        <v>4.44</v>
      </c>
    </row>
    <row r="134" spans="1:6" ht="14.25">
      <c r="A134" s="207" t="s">
        <v>140</v>
      </c>
      <c r="B134" s="210" t="s">
        <v>224</v>
      </c>
      <c r="C134" s="206">
        <v>0.76</v>
      </c>
      <c r="D134" s="206">
        <v>35.82</v>
      </c>
      <c r="E134" s="206">
        <v>63.42</v>
      </c>
      <c r="F134" s="205">
        <v>8.72</v>
      </c>
    </row>
    <row r="135" spans="1:6" ht="14.25">
      <c r="A135" s="207" t="s">
        <v>140</v>
      </c>
      <c r="B135" s="207" t="s">
        <v>225</v>
      </c>
      <c r="C135" s="206">
        <v>2.07</v>
      </c>
      <c r="D135" s="206">
        <v>52.79</v>
      </c>
      <c r="E135" s="206">
        <v>45.14</v>
      </c>
      <c r="F135" s="205">
        <v>8.34</v>
      </c>
    </row>
    <row r="136" spans="1:6" ht="14.25">
      <c r="A136" s="207" t="s">
        <v>140</v>
      </c>
      <c r="B136" s="207" t="s">
        <v>226</v>
      </c>
      <c r="C136" s="206">
        <v>8.43</v>
      </c>
      <c r="D136" s="206">
        <v>73.02</v>
      </c>
      <c r="E136" s="206">
        <v>18.55</v>
      </c>
      <c r="F136" s="205">
        <v>7.57</v>
      </c>
    </row>
    <row r="137" spans="1:6" ht="14.25">
      <c r="A137" s="207" t="s">
        <v>140</v>
      </c>
      <c r="B137" s="207" t="s">
        <v>227</v>
      </c>
      <c r="C137" s="206">
        <v>33.54</v>
      </c>
      <c r="D137" s="206">
        <v>54.94</v>
      </c>
      <c r="E137" s="206">
        <v>11.52</v>
      </c>
      <c r="F137" s="205">
        <v>6.36</v>
      </c>
    </row>
    <row r="138" spans="1:6" ht="14.25">
      <c r="A138" s="207" t="s">
        <v>140</v>
      </c>
      <c r="B138" s="207" t="s">
        <v>228</v>
      </c>
      <c r="C138" s="206">
        <v>65.67</v>
      </c>
      <c r="D138" s="206">
        <v>27.37</v>
      </c>
      <c r="E138" s="206">
        <v>6.96</v>
      </c>
      <c r="F138" s="205">
        <v>4.91</v>
      </c>
    </row>
    <row r="139" spans="1:6" ht="14.25">
      <c r="A139" s="207" t="s">
        <v>138</v>
      </c>
      <c r="B139" s="210" t="s">
        <v>224</v>
      </c>
      <c r="C139" s="206">
        <v>1.86</v>
      </c>
      <c r="D139" s="206">
        <v>46.45</v>
      </c>
      <c r="E139" s="206">
        <v>51.69</v>
      </c>
      <c r="F139" s="205">
        <v>8.58</v>
      </c>
    </row>
    <row r="140" spans="1:6" ht="14.25">
      <c r="A140" s="207" t="s">
        <v>138</v>
      </c>
      <c r="B140" s="207" t="s">
        <v>225</v>
      </c>
      <c r="C140" s="206">
        <v>5.47</v>
      </c>
      <c r="D140" s="206">
        <v>65.43</v>
      </c>
      <c r="E140" s="206">
        <v>29.1</v>
      </c>
      <c r="F140" s="205">
        <v>7.93</v>
      </c>
    </row>
    <row r="141" spans="1:6" ht="14.25">
      <c r="A141" s="207" t="s">
        <v>138</v>
      </c>
      <c r="B141" s="207" t="s">
        <v>226</v>
      </c>
      <c r="C141" s="206">
        <v>20.33</v>
      </c>
      <c r="D141" s="206">
        <v>60.49</v>
      </c>
      <c r="E141" s="206">
        <v>19.17</v>
      </c>
      <c r="F141" s="205">
        <v>7.14</v>
      </c>
    </row>
    <row r="142" spans="1:6" ht="14.25">
      <c r="A142" s="207" t="s">
        <v>138</v>
      </c>
      <c r="B142" s="207" t="s">
        <v>227</v>
      </c>
      <c r="C142" s="206">
        <v>44.63</v>
      </c>
      <c r="D142" s="206">
        <v>43.61</v>
      </c>
      <c r="E142" s="206">
        <v>11.76</v>
      </c>
      <c r="F142" s="205">
        <v>5.97</v>
      </c>
    </row>
    <row r="143" spans="1:6" ht="14.25">
      <c r="A143" s="207" t="s">
        <v>138</v>
      </c>
      <c r="B143" s="207" t="s">
        <v>228</v>
      </c>
      <c r="C143" s="206">
        <v>65.74</v>
      </c>
      <c r="D143" s="206">
        <v>24.96</v>
      </c>
      <c r="E143" s="206">
        <v>9.29</v>
      </c>
      <c r="F143" s="205">
        <v>4.79</v>
      </c>
    </row>
    <row r="144" spans="1:6" ht="14.25">
      <c r="A144" s="207" t="s">
        <v>130</v>
      </c>
      <c r="B144" s="210" t="s">
        <v>224</v>
      </c>
      <c r="C144" s="206">
        <v>8.52</v>
      </c>
      <c r="D144" s="206">
        <v>52.93</v>
      </c>
      <c r="E144" s="206">
        <v>38.54</v>
      </c>
      <c r="F144" s="205">
        <v>7.98</v>
      </c>
    </row>
    <row r="145" spans="1:6" ht="14.25">
      <c r="A145" s="207" t="s">
        <v>130</v>
      </c>
      <c r="B145" s="207" t="s">
        <v>225</v>
      </c>
      <c r="C145" s="206">
        <v>16.11</v>
      </c>
      <c r="D145" s="206">
        <v>57.86</v>
      </c>
      <c r="E145" s="206">
        <v>26.03</v>
      </c>
      <c r="F145" s="205">
        <v>7.39</v>
      </c>
    </row>
    <row r="146" spans="1:6" ht="14.25">
      <c r="A146" s="207" t="s">
        <v>130</v>
      </c>
      <c r="B146" s="207" t="s">
        <v>226</v>
      </c>
      <c r="C146" s="206">
        <v>27.88</v>
      </c>
      <c r="D146" s="206">
        <v>53.23</v>
      </c>
      <c r="E146" s="206">
        <v>18.89</v>
      </c>
      <c r="F146" s="205">
        <v>6.74</v>
      </c>
    </row>
    <row r="147" spans="1:6" ht="14.25">
      <c r="A147" s="207" t="s">
        <v>130</v>
      </c>
      <c r="B147" s="213" t="s">
        <v>227</v>
      </c>
      <c r="C147" s="206">
        <v>52.97</v>
      </c>
      <c r="D147" s="206">
        <v>36.36</v>
      </c>
      <c r="E147" s="206">
        <v>10.67</v>
      </c>
      <c r="F147" s="205">
        <v>5.38</v>
      </c>
    </row>
    <row r="148" spans="1:6" ht="14.25">
      <c r="A148" s="204" t="s">
        <v>130</v>
      </c>
      <c r="B148" s="204" t="s">
        <v>228</v>
      </c>
      <c r="C148" s="203">
        <v>69.32</v>
      </c>
      <c r="D148" s="203">
        <v>20.48</v>
      </c>
      <c r="E148" s="203">
        <v>10.21</v>
      </c>
      <c r="F148" s="202">
        <v>4.34</v>
      </c>
    </row>
    <row r="149" spans="1:6" ht="14.25">
      <c r="A149" s="210" t="s">
        <v>137</v>
      </c>
      <c r="B149" s="210" t="s">
        <v>224</v>
      </c>
      <c r="C149" s="209">
        <v>3.63</v>
      </c>
      <c r="D149" s="209">
        <v>45.07</v>
      </c>
      <c r="E149" s="209">
        <v>51.3</v>
      </c>
      <c r="F149" s="208">
        <v>8.49</v>
      </c>
    </row>
    <row r="150" spans="1:6" ht="14.25">
      <c r="A150" s="207" t="s">
        <v>137</v>
      </c>
      <c r="B150" s="207" t="s">
        <v>225</v>
      </c>
      <c r="C150" s="206">
        <v>6.66</v>
      </c>
      <c r="D150" s="206">
        <v>58.64</v>
      </c>
      <c r="E150" s="206">
        <v>34.7</v>
      </c>
      <c r="F150" s="205">
        <v>7.99</v>
      </c>
    </row>
    <row r="151" spans="1:6" ht="14.25">
      <c r="A151" s="207" t="s">
        <v>137</v>
      </c>
      <c r="B151" s="207" t="s">
        <v>226</v>
      </c>
      <c r="C151" s="206">
        <v>15.54</v>
      </c>
      <c r="D151" s="206">
        <v>61.76</v>
      </c>
      <c r="E151" s="206">
        <v>22.7</v>
      </c>
      <c r="F151" s="205">
        <v>7.38</v>
      </c>
    </row>
    <row r="152" spans="1:6" ht="14.25">
      <c r="A152" s="207" t="s">
        <v>137</v>
      </c>
      <c r="B152" s="207" t="s">
        <v>227</v>
      </c>
      <c r="C152" s="206">
        <v>44.27</v>
      </c>
      <c r="D152" s="206">
        <v>45.38</v>
      </c>
      <c r="E152" s="206">
        <v>10.35</v>
      </c>
      <c r="F152" s="205">
        <v>5.91</v>
      </c>
    </row>
    <row r="153" spans="1:6" ht="14.25">
      <c r="A153" s="207" t="s">
        <v>137</v>
      </c>
      <c r="B153" s="207" t="s">
        <v>228</v>
      </c>
      <c r="C153" s="206">
        <v>69.93</v>
      </c>
      <c r="D153" s="206">
        <v>16.73</v>
      </c>
      <c r="E153" s="206">
        <v>13.34</v>
      </c>
      <c r="F153" s="205">
        <v>4.26</v>
      </c>
    </row>
    <row r="154" spans="1:6" ht="14.25">
      <c r="A154" s="207" t="s">
        <v>136</v>
      </c>
      <c r="B154" s="210" t="s">
        <v>224</v>
      </c>
      <c r="C154" s="206">
        <v>2.6</v>
      </c>
      <c r="D154" s="206">
        <v>45.68</v>
      </c>
      <c r="E154" s="206">
        <v>51.72</v>
      </c>
      <c r="F154" s="205">
        <v>8.54</v>
      </c>
    </row>
    <row r="155" spans="1:6" ht="14.25">
      <c r="A155" s="207" t="s">
        <v>136</v>
      </c>
      <c r="B155" s="207" t="s">
        <v>225</v>
      </c>
      <c r="C155" s="206">
        <v>6.89</v>
      </c>
      <c r="D155" s="206">
        <v>59.39</v>
      </c>
      <c r="E155" s="206">
        <v>33.72</v>
      </c>
      <c r="F155" s="205">
        <v>7.97</v>
      </c>
    </row>
    <row r="156" spans="1:6" ht="14.25">
      <c r="A156" s="207" t="s">
        <v>136</v>
      </c>
      <c r="B156" s="207" t="s">
        <v>226</v>
      </c>
      <c r="C156" s="206">
        <v>19.37</v>
      </c>
      <c r="D156" s="206">
        <v>57.92</v>
      </c>
      <c r="E156" s="206">
        <v>22.71</v>
      </c>
      <c r="F156" s="205">
        <v>7.31</v>
      </c>
    </row>
    <row r="157" spans="1:6" ht="14.25">
      <c r="A157" s="207" t="s">
        <v>136</v>
      </c>
      <c r="B157" s="207" t="s">
        <v>227</v>
      </c>
      <c r="C157" s="206">
        <v>40.14</v>
      </c>
      <c r="D157" s="206">
        <v>44.69</v>
      </c>
      <c r="E157" s="206">
        <v>15.17</v>
      </c>
      <c r="F157" s="205">
        <v>6.23</v>
      </c>
    </row>
    <row r="158" spans="1:6" ht="14.25">
      <c r="A158" s="207" t="s">
        <v>136</v>
      </c>
      <c r="B158" s="207" t="s">
        <v>228</v>
      </c>
      <c r="C158" s="206">
        <v>43.18</v>
      </c>
      <c r="D158" s="206">
        <v>44.21</v>
      </c>
      <c r="E158" s="206">
        <v>12.6</v>
      </c>
      <c r="F158" s="205">
        <v>5.22</v>
      </c>
    </row>
    <row r="159" spans="1:6" ht="14.25">
      <c r="A159" s="207" t="s">
        <v>141</v>
      </c>
      <c r="B159" s="210" t="s">
        <v>224</v>
      </c>
      <c r="C159" s="206">
        <v>3.64</v>
      </c>
      <c r="D159" s="206">
        <v>46.86</v>
      </c>
      <c r="E159" s="206">
        <v>49.5</v>
      </c>
      <c r="F159" s="205">
        <v>8.47</v>
      </c>
    </row>
    <row r="160" spans="1:6" ht="14.25">
      <c r="A160" s="207" t="s">
        <v>141</v>
      </c>
      <c r="B160" s="207" t="s">
        <v>225</v>
      </c>
      <c r="C160" s="206">
        <v>6.06</v>
      </c>
      <c r="D160" s="206">
        <v>57.72</v>
      </c>
      <c r="E160" s="206">
        <v>36.22</v>
      </c>
      <c r="F160" s="205">
        <v>8.06</v>
      </c>
    </row>
    <row r="161" spans="1:6" ht="14.25">
      <c r="A161" s="207" t="s">
        <v>141</v>
      </c>
      <c r="B161" s="207" t="s">
        <v>226</v>
      </c>
      <c r="C161" s="206">
        <v>15.34</v>
      </c>
      <c r="D161" s="206">
        <v>58.23</v>
      </c>
      <c r="E161" s="206">
        <v>26.43</v>
      </c>
      <c r="F161" s="205">
        <v>7.53</v>
      </c>
    </row>
    <row r="162" spans="1:6" ht="14.25">
      <c r="A162" s="207" t="s">
        <v>141</v>
      </c>
      <c r="B162" s="213" t="s">
        <v>227</v>
      </c>
      <c r="C162" s="206">
        <v>39.95</v>
      </c>
      <c r="D162" s="206">
        <v>44</v>
      </c>
      <c r="E162" s="206">
        <v>16.05</v>
      </c>
      <c r="F162" s="205">
        <v>6.31</v>
      </c>
    </row>
    <row r="163" spans="1:6" ht="14.25">
      <c r="A163" s="204" t="s">
        <v>141</v>
      </c>
      <c r="B163" s="204" t="s">
        <v>228</v>
      </c>
      <c r="C163" s="203">
        <v>53.14</v>
      </c>
      <c r="D163" s="203">
        <v>22.08</v>
      </c>
      <c r="E163" s="203">
        <v>24.78</v>
      </c>
      <c r="F163" s="202">
        <v>5.27</v>
      </c>
    </row>
    <row r="164" spans="1:6" ht="14.25">
      <c r="A164" s="210" t="s">
        <v>160</v>
      </c>
      <c r="B164" s="210" t="s">
        <v>224</v>
      </c>
      <c r="C164" s="209">
        <v>41.18</v>
      </c>
      <c r="D164" s="209">
        <v>45.72</v>
      </c>
      <c r="E164" s="209">
        <v>13.11</v>
      </c>
      <c r="F164" s="208">
        <v>6.04</v>
      </c>
    </row>
    <row r="165" spans="1:6" ht="14.25">
      <c r="A165" s="207" t="s">
        <v>160</v>
      </c>
      <c r="B165" s="207" t="s">
        <v>225</v>
      </c>
      <c r="C165" s="206">
        <v>53.59</v>
      </c>
      <c r="D165" s="206">
        <v>39.44</v>
      </c>
      <c r="E165" s="206">
        <v>6.98</v>
      </c>
      <c r="F165" s="205">
        <v>5.38</v>
      </c>
    </row>
    <row r="166" spans="1:6" ht="14.25">
      <c r="A166" s="207" t="s">
        <v>160</v>
      </c>
      <c r="B166" s="207" t="s">
        <v>226</v>
      </c>
      <c r="C166" s="206">
        <v>66.23</v>
      </c>
      <c r="D166" s="206">
        <v>29.95</v>
      </c>
      <c r="E166" s="206">
        <v>3.82</v>
      </c>
      <c r="F166" s="205">
        <v>4.8</v>
      </c>
    </row>
    <row r="167" spans="1:6" ht="14.25">
      <c r="A167" s="207" t="s">
        <v>160</v>
      </c>
      <c r="B167" s="213" t="s">
        <v>227</v>
      </c>
      <c r="C167" s="206">
        <v>81.64</v>
      </c>
      <c r="D167" s="206">
        <v>16.22</v>
      </c>
      <c r="E167" s="206">
        <v>2.15</v>
      </c>
      <c r="F167" s="205">
        <v>3.82</v>
      </c>
    </row>
    <row r="168" spans="1:6" ht="14.25">
      <c r="A168" s="204" t="s">
        <v>160</v>
      </c>
      <c r="B168" s="204" t="s">
        <v>228</v>
      </c>
      <c r="C168" s="203">
        <v>90.37</v>
      </c>
      <c r="D168" s="203">
        <v>7.28</v>
      </c>
      <c r="E168" s="203">
        <v>2.35</v>
      </c>
      <c r="F168" s="202">
        <v>2.67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4"/>
  <sheetViews>
    <sheetView showGridLines="0" workbookViewId="0" topLeftCell="A1">
      <selection activeCell="I24" sqref="I24"/>
    </sheetView>
  </sheetViews>
  <sheetFormatPr defaultColWidth="11.00390625" defaultRowHeight="14.25"/>
  <cols>
    <col min="1" max="2" width="11.00390625" style="1" customWidth="1"/>
    <col min="3" max="16384" width="11.00390625" style="1" customWidth="1"/>
  </cols>
  <sheetData>
    <row r="1" s="36" customFormat="1" ht="14.25"/>
    <row r="2" s="36" customFormat="1" ht="15">
      <c r="B2" s="121" t="s">
        <v>147</v>
      </c>
    </row>
    <row r="3" s="36" customFormat="1" ht="14.25">
      <c r="B3" s="36" t="s">
        <v>148</v>
      </c>
    </row>
    <row r="4" s="36" customFormat="1" ht="14.25"/>
    <row r="5" s="36" customFormat="1" ht="14.25"/>
    <row r="6" s="36" customFormat="1" ht="14.25"/>
    <row r="7" s="36" customFormat="1" ht="14.25"/>
    <row r="8" s="36" customFormat="1" ht="14.25"/>
    <row r="9" s="36" customFormat="1" ht="15.75" customHeight="1"/>
    <row r="10" s="36" customFormat="1" ht="14.25"/>
    <row r="11" s="36" customFormat="1" ht="14.25"/>
    <row r="12" s="36" customFormat="1" ht="14.25"/>
    <row r="13" s="36" customFormat="1" ht="14.25"/>
    <row r="14" s="36" customFormat="1" ht="14.25"/>
    <row r="15" s="36" customFormat="1" ht="15.75" customHeight="1"/>
    <row r="16" s="36" customFormat="1" ht="15.75" customHeight="1"/>
    <row r="17" s="36" customFormat="1" ht="14.25"/>
    <row r="18" s="36" customFormat="1" ht="14.25"/>
    <row r="19" s="36" customFormat="1" ht="14.25"/>
    <row r="20" s="36" customFormat="1" ht="14.25"/>
    <row r="21" s="36" customFormat="1" ht="15.75" customHeight="1"/>
    <row r="22" s="36" customFormat="1" ht="15.75" customHeight="1"/>
    <row r="23" s="36" customFormat="1" ht="14.25"/>
    <row r="24" s="36" customFormat="1" ht="14.25"/>
    <row r="25" s="36" customFormat="1" ht="14.25"/>
    <row r="26" s="36" customFormat="1" ht="14.25">
      <c r="A26" s="120"/>
    </row>
    <row r="27" s="36" customFormat="1" ht="14.25">
      <c r="A27" s="146"/>
    </row>
    <row r="28" s="36" customFormat="1" ht="14.25"/>
    <row r="29" s="36" customFormat="1" ht="14.25"/>
    <row r="32" spans="1:2" ht="14.25">
      <c r="A32" s="110"/>
      <c r="B32" s="118" t="s">
        <v>229</v>
      </c>
    </row>
    <row r="50" spans="1:6" ht="14.25">
      <c r="A50" s="3"/>
      <c r="B50" s="10" t="s">
        <v>3</v>
      </c>
      <c r="C50" s="10" t="s">
        <v>3</v>
      </c>
      <c r="D50" s="10" t="s">
        <v>3</v>
      </c>
      <c r="E50" s="11" t="s">
        <v>3</v>
      </c>
      <c r="F50" s="7"/>
    </row>
    <row r="51" spans="1:5" ht="14.25">
      <c r="A51" s="12"/>
      <c r="B51" s="13" t="s">
        <v>176</v>
      </c>
      <c r="C51" s="13" t="s">
        <v>173</v>
      </c>
      <c r="D51" s="13" t="s">
        <v>174</v>
      </c>
      <c r="E51" s="14" t="s">
        <v>38</v>
      </c>
    </row>
    <row r="52" spans="1:5" ht="14.25">
      <c r="A52" s="3" t="s">
        <v>49</v>
      </c>
      <c r="B52" s="15">
        <v>20.97</v>
      </c>
      <c r="C52" s="15">
        <v>57.35</v>
      </c>
      <c r="D52" s="15">
        <v>21.68</v>
      </c>
      <c r="E52" s="8"/>
    </row>
    <row r="53" spans="1:5" ht="14.25">
      <c r="A53" s="3" t="s">
        <v>47</v>
      </c>
      <c r="B53" s="15">
        <v>14.86</v>
      </c>
      <c r="C53" s="15">
        <v>56.91</v>
      </c>
      <c r="D53" s="15">
        <v>28.23</v>
      </c>
      <c r="E53" s="8"/>
    </row>
    <row r="54" spans="1:5" ht="14.25">
      <c r="A54" s="3" t="s">
        <v>48</v>
      </c>
      <c r="B54" s="15">
        <v>35.45</v>
      </c>
      <c r="C54" s="15">
        <v>42.68</v>
      </c>
      <c r="D54" s="15">
        <v>21.86</v>
      </c>
      <c r="E54" s="8"/>
    </row>
  </sheetData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3"/>
  <sheetViews>
    <sheetView showGridLines="0" workbookViewId="0" topLeftCell="A1">
      <selection activeCell="P10" sqref="P10"/>
    </sheetView>
  </sheetViews>
  <sheetFormatPr defaultColWidth="9.00390625" defaultRowHeight="14.25"/>
  <cols>
    <col min="1" max="16384" width="9.00390625" style="1" customWidth="1"/>
  </cols>
  <sheetData>
    <row r="2" ht="15">
      <c r="B2" s="119" t="s">
        <v>230</v>
      </c>
    </row>
    <row r="3" ht="14.25">
      <c r="B3" s="1" t="s">
        <v>145</v>
      </c>
    </row>
    <row r="22" ht="14.25">
      <c r="A22" s="16"/>
    </row>
    <row r="23" ht="14.25">
      <c r="A23" s="54"/>
    </row>
    <row r="32" spans="1:2" ht="14.25">
      <c r="A32" s="110"/>
      <c r="B32" s="118" t="s">
        <v>171</v>
      </c>
    </row>
    <row r="50" spans="1:9" ht="15.75" customHeight="1">
      <c r="A50" s="3"/>
      <c r="B50" s="3" t="s">
        <v>40</v>
      </c>
      <c r="C50" s="3" t="s">
        <v>40</v>
      </c>
      <c r="D50" s="3" t="s">
        <v>40</v>
      </c>
      <c r="E50" s="3" t="s">
        <v>40</v>
      </c>
      <c r="F50" s="3" t="s">
        <v>41</v>
      </c>
      <c r="G50" s="3" t="s">
        <v>41</v>
      </c>
      <c r="H50" s="3" t="s">
        <v>41</v>
      </c>
      <c r="I50" s="3" t="s">
        <v>41</v>
      </c>
    </row>
    <row r="51" spans="1:9" ht="14.25">
      <c r="A51" s="3"/>
      <c r="B51" s="13" t="s">
        <v>176</v>
      </c>
      <c r="C51" s="13" t="s">
        <v>173</v>
      </c>
      <c r="D51" s="13" t="s">
        <v>174</v>
      </c>
      <c r="E51" s="5" t="s">
        <v>38</v>
      </c>
      <c r="F51" s="13" t="s">
        <v>176</v>
      </c>
      <c r="G51" s="13" t="s">
        <v>173</v>
      </c>
      <c r="H51" s="13" t="s">
        <v>174</v>
      </c>
      <c r="I51" s="3" t="s">
        <v>38</v>
      </c>
    </row>
    <row r="52" spans="1:9" ht="14.25">
      <c r="A52" s="3" t="s">
        <v>153</v>
      </c>
      <c r="B52" s="77">
        <v>15.2</v>
      </c>
      <c r="C52" s="40">
        <v>58.12</v>
      </c>
      <c r="D52" s="40">
        <v>26.63</v>
      </c>
      <c r="E52" s="40">
        <v>7.37</v>
      </c>
      <c r="F52" s="40">
        <v>35.56</v>
      </c>
      <c r="G52" s="40">
        <v>40.86</v>
      </c>
      <c r="H52" s="40">
        <v>23.58</v>
      </c>
      <c r="I52" s="40">
        <v>1.66</v>
      </c>
    </row>
    <row r="53" spans="1:9" ht="14.25">
      <c r="A53" s="3" t="s">
        <v>154</v>
      </c>
      <c r="B53" s="40">
        <v>14.51</v>
      </c>
      <c r="C53" s="40">
        <v>55.86</v>
      </c>
      <c r="D53" s="40">
        <v>29.62</v>
      </c>
      <c r="E53" s="40">
        <v>7.48</v>
      </c>
      <c r="F53" s="40">
        <v>35.35</v>
      </c>
      <c r="G53" s="40">
        <v>44.39</v>
      </c>
      <c r="H53" s="40">
        <v>20.26</v>
      </c>
      <c r="I53" s="40">
        <v>1.4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7"/>
  <sheetViews>
    <sheetView showGridLines="0" workbookViewId="0" topLeftCell="A1">
      <selection activeCell="A52" sqref="A52:A56"/>
    </sheetView>
  </sheetViews>
  <sheetFormatPr defaultColWidth="11.00390625" defaultRowHeight="14.25"/>
  <cols>
    <col min="1" max="16384" width="11.00390625" style="1" customWidth="1"/>
  </cols>
  <sheetData>
    <row r="2" ht="15">
      <c r="B2" s="119" t="s">
        <v>231</v>
      </c>
    </row>
    <row r="3" ht="14.25">
      <c r="B3" s="1" t="s">
        <v>145</v>
      </c>
    </row>
    <row r="9" ht="14.25">
      <c r="A9" s="6"/>
    </row>
    <row r="10" ht="14.25">
      <c r="B10" s="6"/>
    </row>
    <row r="12" spans="1:2" ht="14.25">
      <c r="A12" s="4"/>
      <c r="B12" s="6"/>
    </row>
    <row r="13" ht="14.25">
      <c r="B13" s="6"/>
    </row>
    <row r="14" ht="14.25">
      <c r="B14" s="6"/>
    </row>
    <row r="26" ht="14.25">
      <c r="A26" s="16"/>
    </row>
    <row r="27" spans="1:2" ht="14.25">
      <c r="A27" s="54"/>
      <c r="B27" s="6"/>
    </row>
    <row r="28" ht="14.25">
      <c r="B28" s="6"/>
    </row>
    <row r="32" spans="1:2" ht="14.25">
      <c r="A32" s="110"/>
      <c r="B32" s="118" t="s">
        <v>171</v>
      </c>
    </row>
    <row r="41" ht="14.25">
      <c r="B41" s="6"/>
    </row>
    <row r="42" ht="14.25">
      <c r="B42" s="6"/>
    </row>
    <row r="43" ht="14.25">
      <c r="B43" s="6"/>
    </row>
    <row r="50" spans="1:5" ht="15.75" customHeight="1">
      <c r="A50" s="38"/>
      <c r="B50" s="3" t="s">
        <v>40</v>
      </c>
      <c r="C50" s="3" t="s">
        <v>40</v>
      </c>
      <c r="D50" s="3" t="s">
        <v>40</v>
      </c>
      <c r="E50" s="3" t="s">
        <v>40</v>
      </c>
    </row>
    <row r="51" spans="1:5" ht="14.25">
      <c r="A51" s="38"/>
      <c r="B51" s="13" t="s">
        <v>176</v>
      </c>
      <c r="C51" s="13" t="s">
        <v>173</v>
      </c>
      <c r="D51" s="13" t="s">
        <v>174</v>
      </c>
      <c r="E51" s="5" t="s">
        <v>38</v>
      </c>
    </row>
    <row r="52" spans="1:5" ht="14.25">
      <c r="A52" s="39" t="s">
        <v>187</v>
      </c>
      <c r="B52" s="40">
        <v>12.07</v>
      </c>
      <c r="C52" s="40">
        <v>55.99</v>
      </c>
      <c r="D52" s="40">
        <v>31.93</v>
      </c>
      <c r="E52" s="40">
        <v>7.61</v>
      </c>
    </row>
    <row r="53" spans="1:5" ht="14.25">
      <c r="A53" s="39" t="s">
        <v>181</v>
      </c>
      <c r="B53" s="40">
        <v>13.54</v>
      </c>
      <c r="C53" s="40">
        <v>58.03</v>
      </c>
      <c r="D53" s="40">
        <v>28.43</v>
      </c>
      <c r="E53" s="40">
        <v>7.48</v>
      </c>
    </row>
    <row r="54" spans="1:5" ht="14.25">
      <c r="A54" s="39" t="s">
        <v>182</v>
      </c>
      <c r="B54" s="40">
        <v>13.61</v>
      </c>
      <c r="C54" s="40">
        <v>58.33</v>
      </c>
      <c r="D54" s="40">
        <v>28.06</v>
      </c>
      <c r="E54" s="40">
        <v>7.47</v>
      </c>
    </row>
    <row r="55" spans="1:5" ht="14.25">
      <c r="A55" s="39" t="s">
        <v>183</v>
      </c>
      <c r="B55" s="40">
        <v>15.29</v>
      </c>
      <c r="C55" s="40">
        <v>57.52</v>
      </c>
      <c r="D55" s="40">
        <v>27.19</v>
      </c>
      <c r="E55" s="40">
        <v>7.39</v>
      </c>
    </row>
    <row r="56" spans="1:5" ht="14.25">
      <c r="A56" s="39" t="s">
        <v>184</v>
      </c>
      <c r="B56" s="40">
        <v>14.92</v>
      </c>
      <c r="C56" s="40">
        <v>55.45</v>
      </c>
      <c r="D56" s="40">
        <v>29.63</v>
      </c>
      <c r="E56" s="40">
        <v>7.49</v>
      </c>
    </row>
    <row r="57" spans="1:5" ht="14.25">
      <c r="A57" s="39" t="s">
        <v>44</v>
      </c>
      <c r="B57" s="40">
        <v>21.3</v>
      </c>
      <c r="C57" s="40">
        <v>52.79</v>
      </c>
      <c r="D57" s="40">
        <v>25.91</v>
      </c>
      <c r="E57" s="40">
        <v>7.14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86"/>
  <sheetViews>
    <sheetView showGridLines="0" workbookViewId="0" topLeftCell="A1">
      <selection activeCell="O47" sqref="O47"/>
    </sheetView>
  </sheetViews>
  <sheetFormatPr defaultColWidth="11.00390625" defaultRowHeight="14.25"/>
  <cols>
    <col min="1" max="16384" width="11.00390625" style="188" customWidth="1"/>
  </cols>
  <sheetData>
    <row r="2" spans="2:4" ht="15">
      <c r="B2" s="198" t="s">
        <v>166</v>
      </c>
      <c r="D2" s="197"/>
    </row>
    <row r="3" spans="2:4" ht="14.25">
      <c r="B3" s="188" t="s">
        <v>161</v>
      </c>
      <c r="D3" s="197"/>
    </row>
    <row r="4" ht="14.25">
      <c r="D4" s="197"/>
    </row>
    <row r="5" ht="14.25">
      <c r="D5" s="197"/>
    </row>
    <row r="6" ht="14.25">
      <c r="D6" s="197"/>
    </row>
    <row r="7" ht="14.25">
      <c r="D7" s="197"/>
    </row>
    <row r="8" ht="14.25">
      <c r="D8" s="197"/>
    </row>
    <row r="9" ht="14.25">
      <c r="D9" s="197"/>
    </row>
    <row r="10" ht="14.25">
      <c r="D10" s="197"/>
    </row>
    <row r="11" ht="14.25">
      <c r="D11" s="197"/>
    </row>
    <row r="12" ht="14.25">
      <c r="D12" s="197"/>
    </row>
    <row r="13" ht="14.25">
      <c r="D13" s="197"/>
    </row>
    <row r="14" ht="14.25">
      <c r="D14" s="197"/>
    </row>
    <row r="15" ht="14.25">
      <c r="D15" s="197"/>
    </row>
    <row r="16" ht="14.25">
      <c r="D16" s="197"/>
    </row>
    <row r="17" ht="14.25">
      <c r="D17" s="197"/>
    </row>
    <row r="18" ht="14.25">
      <c r="D18" s="197"/>
    </row>
    <row r="19" ht="14.25">
      <c r="D19" s="197"/>
    </row>
    <row r="20" ht="14.25">
      <c r="D20" s="197"/>
    </row>
    <row r="21" ht="14.25">
      <c r="D21" s="197"/>
    </row>
    <row r="22" ht="14.25">
      <c r="D22" s="197"/>
    </row>
    <row r="23" ht="14.25">
      <c r="D23" s="197"/>
    </row>
    <row r="24" ht="14.25">
      <c r="D24" s="197"/>
    </row>
    <row r="25" ht="14.25">
      <c r="D25" s="197"/>
    </row>
    <row r="26" ht="14.25">
      <c r="D26" s="197"/>
    </row>
    <row r="27" ht="14.25">
      <c r="D27" s="197"/>
    </row>
    <row r="28" ht="14.25">
      <c r="D28" s="197"/>
    </row>
    <row r="29" ht="14.25">
      <c r="D29" s="197"/>
    </row>
    <row r="30" ht="14.25">
      <c r="D30" s="197"/>
    </row>
    <row r="31" spans="4:5" ht="14.25">
      <c r="D31" s="197"/>
      <c r="E31" s="196"/>
    </row>
    <row r="32" spans="2:5" ht="14.25">
      <c r="B32" s="195" t="s">
        <v>250</v>
      </c>
      <c r="E32" s="194"/>
    </row>
    <row r="36" ht="14.25">
      <c r="E36" s="194"/>
    </row>
    <row r="37" ht="14.25">
      <c r="E37" s="193"/>
    </row>
    <row r="50" spans="1:3" ht="14.25">
      <c r="A50" s="192"/>
      <c r="B50" s="192" t="s">
        <v>49</v>
      </c>
      <c r="C50" s="192" t="s">
        <v>47</v>
      </c>
    </row>
    <row r="51" spans="1:3" ht="14.25">
      <c r="A51" s="190" t="s">
        <v>3</v>
      </c>
      <c r="B51" s="189">
        <v>7.0515354</v>
      </c>
      <c r="C51" s="189">
        <v>7.4324177</v>
      </c>
    </row>
    <row r="52" spans="1:3" ht="14.25">
      <c r="A52" s="190"/>
      <c r="B52" s="189"/>
      <c r="C52" s="189"/>
    </row>
    <row r="53" spans="1:3" ht="14.25">
      <c r="A53" s="190" t="s">
        <v>139</v>
      </c>
      <c r="B53" s="189">
        <v>7.9947274</v>
      </c>
      <c r="C53" s="189">
        <v>8.2205743</v>
      </c>
    </row>
    <row r="54" spans="1:3" ht="14.25">
      <c r="A54" s="190" t="s">
        <v>140</v>
      </c>
      <c r="B54" s="189">
        <v>8.045856</v>
      </c>
      <c r="C54" s="189">
        <v>8.0271688</v>
      </c>
    </row>
    <row r="55" spans="1:3" ht="14.25">
      <c r="A55" s="190" t="s">
        <v>138</v>
      </c>
      <c r="B55" s="189">
        <v>7.9612959</v>
      </c>
      <c r="C55" s="189">
        <v>7.847512</v>
      </c>
    </row>
    <row r="56" spans="1:3" ht="14.25">
      <c r="A56" s="190" t="s">
        <v>135</v>
      </c>
      <c r="B56" s="189">
        <v>7.845315</v>
      </c>
      <c r="C56" s="189">
        <v>7.9133499</v>
      </c>
    </row>
    <row r="57" spans="1:3" ht="14.25">
      <c r="A57" s="190" t="s">
        <v>134</v>
      </c>
      <c r="B57" s="189">
        <v>7.8022761</v>
      </c>
      <c r="C57" s="189">
        <v>7.6876368</v>
      </c>
    </row>
    <row r="58" spans="1:3" ht="14.25">
      <c r="A58" s="190" t="s">
        <v>133</v>
      </c>
      <c r="B58" s="189">
        <v>7.5533261</v>
      </c>
      <c r="C58" s="189">
        <v>7.639902</v>
      </c>
    </row>
    <row r="59" spans="1:3" ht="14.25">
      <c r="A59" s="190" t="s">
        <v>132</v>
      </c>
      <c r="B59" s="189">
        <v>7.4558413</v>
      </c>
      <c r="C59" s="189">
        <v>8.075105</v>
      </c>
    </row>
    <row r="60" spans="1:3" ht="14.25">
      <c r="A60" s="190" t="s">
        <v>159</v>
      </c>
      <c r="B60" s="189">
        <v>7.4395113</v>
      </c>
      <c r="C60" s="189">
        <v>7.7544879</v>
      </c>
    </row>
    <row r="61" spans="1:3" ht="24">
      <c r="A61" s="190" t="s">
        <v>130</v>
      </c>
      <c r="B61" s="189">
        <v>7.2837198</v>
      </c>
      <c r="C61" s="189">
        <v>7.7114433</v>
      </c>
    </row>
    <row r="62" spans="1:3" ht="14.25">
      <c r="A62" s="190" t="s">
        <v>131</v>
      </c>
      <c r="B62" s="189">
        <v>7.3153997</v>
      </c>
      <c r="C62" s="189">
        <v>7.6178028</v>
      </c>
    </row>
    <row r="63" spans="1:3" ht="14.25">
      <c r="A63" s="190" t="s">
        <v>158</v>
      </c>
      <c r="B63" s="189">
        <v>7.2543085</v>
      </c>
      <c r="C63" s="189">
        <v>7.3793349</v>
      </c>
    </row>
    <row r="64" spans="1:3" ht="14.25">
      <c r="A64" s="190" t="s">
        <v>128</v>
      </c>
      <c r="B64" s="189">
        <v>7.1725822</v>
      </c>
      <c r="C64" s="189">
        <v>7.3309617</v>
      </c>
    </row>
    <row r="65" spans="1:3" ht="14.25">
      <c r="A65" s="190" t="s">
        <v>127</v>
      </c>
      <c r="B65" s="189">
        <v>7.1288923</v>
      </c>
      <c r="C65" s="189">
        <v>8.0203873</v>
      </c>
    </row>
    <row r="66" spans="1:3" ht="14.25">
      <c r="A66" s="190" t="s">
        <v>124</v>
      </c>
      <c r="B66" s="189">
        <v>6.9918332</v>
      </c>
      <c r="C66" s="189">
        <v>7.9029601</v>
      </c>
    </row>
    <row r="67" spans="1:3" ht="14.25">
      <c r="A67" s="190" t="s">
        <v>123</v>
      </c>
      <c r="B67" s="189">
        <v>6.9514384</v>
      </c>
      <c r="C67" s="189">
        <v>7.5434472</v>
      </c>
    </row>
    <row r="68" spans="1:3" ht="14.25">
      <c r="A68" s="190" t="s">
        <v>125</v>
      </c>
      <c r="B68" s="189">
        <v>7.0422129</v>
      </c>
      <c r="C68" s="189">
        <v>7.0919963</v>
      </c>
    </row>
    <row r="69" spans="1:3" ht="24">
      <c r="A69" s="190" t="s">
        <v>122</v>
      </c>
      <c r="B69" s="189">
        <v>6.9489066</v>
      </c>
      <c r="C69" s="189">
        <v>7.5547418</v>
      </c>
    </row>
    <row r="70" spans="1:3" ht="14.25">
      <c r="A70" s="190" t="s">
        <v>121</v>
      </c>
      <c r="B70" s="189">
        <v>6.8805824</v>
      </c>
      <c r="C70" s="189">
        <v>7.542555</v>
      </c>
    </row>
    <row r="71" spans="1:3" ht="14.25">
      <c r="A71" s="190" t="s">
        <v>120</v>
      </c>
      <c r="B71" s="189">
        <v>6.7294214</v>
      </c>
      <c r="C71" s="189">
        <v>7.4096599</v>
      </c>
    </row>
    <row r="72" spans="1:3" ht="14.25">
      <c r="A72" s="190" t="s">
        <v>119</v>
      </c>
      <c r="B72" s="189">
        <v>6.6502111</v>
      </c>
      <c r="C72" s="189">
        <v>7.3070532</v>
      </c>
    </row>
    <row r="73" spans="1:3" ht="14.25">
      <c r="A73" s="190" t="s">
        <v>117</v>
      </c>
      <c r="B73" s="189">
        <v>6.4551335</v>
      </c>
      <c r="C73" s="189">
        <v>7.4617807</v>
      </c>
    </row>
    <row r="74" spans="1:3" ht="14.25">
      <c r="A74" s="190" t="s">
        <v>118</v>
      </c>
      <c r="B74" s="189">
        <v>6.4859373</v>
      </c>
      <c r="C74" s="189">
        <v>7.4169938</v>
      </c>
    </row>
    <row r="75" spans="1:3" ht="14.25">
      <c r="A75" s="190" t="s">
        <v>116</v>
      </c>
      <c r="B75" s="189">
        <v>6.3404621</v>
      </c>
      <c r="C75" s="189">
        <v>7.0449598</v>
      </c>
    </row>
    <row r="76" spans="1:3" ht="14.25">
      <c r="A76" s="190" t="s">
        <v>112</v>
      </c>
      <c r="B76" s="189">
        <v>6.1537454</v>
      </c>
      <c r="C76" s="189">
        <v>7.4510712</v>
      </c>
    </row>
    <row r="77" spans="1:3" ht="14.25">
      <c r="A77" s="190" t="s">
        <v>115</v>
      </c>
      <c r="B77" s="189">
        <v>6.1709534</v>
      </c>
      <c r="C77" s="189">
        <v>7.2218464</v>
      </c>
    </row>
    <row r="78" spans="1:3" ht="14.25">
      <c r="A78" s="190" t="s">
        <v>113</v>
      </c>
      <c r="B78" s="189">
        <v>6.1586187</v>
      </c>
      <c r="C78" s="189">
        <v>7.0732754</v>
      </c>
    </row>
    <row r="79" spans="1:3" ht="14.25">
      <c r="A79" s="190" t="s">
        <v>114</v>
      </c>
      <c r="B79" s="189">
        <v>6.1600324</v>
      </c>
      <c r="C79" s="189">
        <v>6.6297349</v>
      </c>
    </row>
    <row r="80" spans="1:3" ht="14.25">
      <c r="A80" s="190" t="s">
        <v>110</v>
      </c>
      <c r="B80" s="189">
        <v>4.7706767</v>
      </c>
      <c r="C80" s="189">
        <v>6.1365595</v>
      </c>
    </row>
    <row r="81" spans="1:3" ht="14.25">
      <c r="A81" s="192"/>
      <c r="B81" s="191"/>
      <c r="C81" s="191"/>
    </row>
    <row r="82" spans="1:3" ht="14.25">
      <c r="A82" s="190" t="s">
        <v>141</v>
      </c>
      <c r="B82" s="189">
        <v>8.0474161</v>
      </c>
      <c r="C82" s="189">
        <v>7.8624799</v>
      </c>
    </row>
    <row r="83" spans="1:3" ht="14.25">
      <c r="A83" s="190" t="s">
        <v>137</v>
      </c>
      <c r="B83" s="189">
        <v>7.9489247</v>
      </c>
      <c r="C83" s="189">
        <v>8.2521293</v>
      </c>
    </row>
    <row r="84" spans="1:3" ht="14.25">
      <c r="A84" s="190" t="s">
        <v>136</v>
      </c>
      <c r="B84" s="189">
        <v>7.8856054</v>
      </c>
      <c r="C84" s="189">
        <v>8.0473062</v>
      </c>
    </row>
    <row r="85" spans="1:3" ht="14.25">
      <c r="A85" s="192"/>
      <c r="B85" s="191"/>
      <c r="C85" s="191"/>
    </row>
    <row r="86" spans="1:3" ht="14.25">
      <c r="A86" s="190" t="s">
        <v>160</v>
      </c>
      <c r="B86" s="189">
        <v>4.9458198</v>
      </c>
      <c r="C86" s="189">
        <v>7.0222989</v>
      </c>
    </row>
  </sheetData>
  <autoFilter ref="A50:C79"/>
  <printOptions/>
  <pageMargins left="0.7" right="0.7" top="0.787401575" bottom="0.787401575" header="0.3" footer="0.3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4"/>
  <sheetViews>
    <sheetView showGridLines="0" workbookViewId="0" topLeftCell="A1">
      <selection activeCell="L35" sqref="L35"/>
    </sheetView>
  </sheetViews>
  <sheetFormatPr defaultColWidth="11.00390625" defaultRowHeight="14.25"/>
  <cols>
    <col min="1" max="16384" width="11.00390625" style="1" customWidth="1"/>
  </cols>
  <sheetData>
    <row r="2" ht="15">
      <c r="B2" s="119" t="s">
        <v>149</v>
      </c>
    </row>
    <row r="3" ht="14.25">
      <c r="B3" s="1" t="s">
        <v>164</v>
      </c>
    </row>
    <row r="32" ht="14.25">
      <c r="B32" s="118" t="s">
        <v>232</v>
      </c>
    </row>
    <row r="39" ht="14.25">
      <c r="A39" s="16"/>
    </row>
    <row r="40" ht="14.25">
      <c r="A40" s="54"/>
    </row>
    <row r="42" ht="14.25">
      <c r="A42" s="110"/>
    </row>
    <row r="50" spans="2:3" ht="14.25">
      <c r="B50" s="55" t="s">
        <v>39</v>
      </c>
      <c r="C50" s="55" t="s">
        <v>95</v>
      </c>
    </row>
    <row r="51" spans="1:3" ht="14.25">
      <c r="A51" s="3"/>
      <c r="B51" s="45" t="s">
        <v>56</v>
      </c>
      <c r="C51" s="45" t="s">
        <v>56</v>
      </c>
    </row>
    <row r="52" spans="1:3" ht="14.25">
      <c r="A52" s="45" t="s">
        <v>13</v>
      </c>
      <c r="B52" s="46">
        <v>4.7706767</v>
      </c>
      <c r="C52" s="46">
        <v>6.1365595</v>
      </c>
    </row>
    <row r="53" spans="1:3" ht="14.25">
      <c r="A53" s="45" t="s">
        <v>32</v>
      </c>
      <c r="B53" s="46">
        <v>6.1537454</v>
      </c>
      <c r="C53" s="46">
        <v>7.4510712</v>
      </c>
    </row>
    <row r="54" spans="1:3" ht="14.25">
      <c r="A54" s="45" t="s">
        <v>24</v>
      </c>
      <c r="B54" s="46">
        <v>6.1586187</v>
      </c>
      <c r="C54" s="46">
        <v>7.0732754</v>
      </c>
    </row>
    <row r="55" spans="1:3" ht="14.25">
      <c r="A55" s="45" t="s">
        <v>19</v>
      </c>
      <c r="B55" s="46">
        <v>6.1600324</v>
      </c>
      <c r="C55" s="46">
        <v>6.6297349</v>
      </c>
    </row>
    <row r="56" spans="1:3" ht="14.25">
      <c r="A56" s="45" t="s">
        <v>14</v>
      </c>
      <c r="B56" s="46">
        <v>6.1709534</v>
      </c>
      <c r="C56" s="46">
        <v>7.2218464</v>
      </c>
    </row>
    <row r="57" spans="1:3" ht="14.25">
      <c r="A57" s="45" t="s">
        <v>23</v>
      </c>
      <c r="B57" s="46">
        <v>6.3404621</v>
      </c>
      <c r="C57" s="46">
        <v>7.0449598</v>
      </c>
    </row>
    <row r="58" spans="1:3" ht="14.25">
      <c r="A58" s="45" t="s">
        <v>18</v>
      </c>
      <c r="B58" s="46">
        <v>6.4551335</v>
      </c>
      <c r="C58" s="46">
        <v>7.4617807</v>
      </c>
    </row>
    <row r="59" spans="1:3" ht="14.25">
      <c r="A59" s="45" t="s">
        <v>28</v>
      </c>
      <c r="B59" s="46">
        <v>6.4859373</v>
      </c>
      <c r="C59" s="46">
        <v>7.4169938</v>
      </c>
    </row>
    <row r="60" spans="1:3" ht="14.25">
      <c r="A60" s="45" t="s">
        <v>25</v>
      </c>
      <c r="B60" s="46">
        <v>6.6502111</v>
      </c>
      <c r="C60" s="46">
        <v>7.3070532</v>
      </c>
    </row>
    <row r="61" spans="1:3" ht="14.25">
      <c r="A61" s="45" t="s">
        <v>26</v>
      </c>
      <c r="B61" s="46">
        <v>6.7294214</v>
      </c>
      <c r="C61" s="46">
        <v>7.4096599</v>
      </c>
    </row>
    <row r="62" spans="1:3" ht="14.25">
      <c r="A62" s="45" t="s">
        <v>20</v>
      </c>
      <c r="B62" s="46">
        <v>6.8805824</v>
      </c>
      <c r="C62" s="46">
        <v>7.542555</v>
      </c>
    </row>
    <row r="63" spans="1:3" ht="14.25">
      <c r="A63" s="45" t="s">
        <v>15</v>
      </c>
      <c r="B63" s="46">
        <v>6.9489066</v>
      </c>
      <c r="C63" s="46">
        <v>7.5547418</v>
      </c>
    </row>
    <row r="64" spans="1:3" ht="14.25">
      <c r="A64" s="45" t="s">
        <v>36</v>
      </c>
      <c r="B64" s="46">
        <v>6.9514384</v>
      </c>
      <c r="C64" s="46">
        <v>7.5434472</v>
      </c>
    </row>
    <row r="65" spans="1:3" ht="14.25">
      <c r="A65" s="45" t="s">
        <v>35</v>
      </c>
      <c r="B65" s="46">
        <v>6.9918332</v>
      </c>
      <c r="C65" s="46">
        <v>7.9029601</v>
      </c>
    </row>
    <row r="66" spans="1:3" ht="14.25">
      <c r="A66" s="45" t="s">
        <v>22</v>
      </c>
      <c r="B66" s="46">
        <v>7.0422129</v>
      </c>
      <c r="C66" s="46">
        <v>7.0919963</v>
      </c>
    </row>
    <row r="67" spans="1:3" ht="14.25">
      <c r="A67" s="45" t="s">
        <v>3</v>
      </c>
      <c r="B67" s="49">
        <v>7.0515354</v>
      </c>
      <c r="C67" s="49">
        <v>7.4324177</v>
      </c>
    </row>
    <row r="68" spans="1:3" ht="14.25">
      <c r="A68" s="45" t="s">
        <v>29</v>
      </c>
      <c r="B68" s="46">
        <v>7.1288923</v>
      </c>
      <c r="C68" s="46">
        <v>8.0203873</v>
      </c>
    </row>
    <row r="69" spans="1:3" ht="14.25">
      <c r="A69" s="45" t="s">
        <v>33</v>
      </c>
      <c r="B69" s="46">
        <v>7.1725822</v>
      </c>
      <c r="C69" s="46">
        <v>7.3309617</v>
      </c>
    </row>
    <row r="70" spans="1:3" ht="14.25">
      <c r="A70" s="45" t="s">
        <v>16</v>
      </c>
      <c r="B70" s="46">
        <v>7.2543085</v>
      </c>
      <c r="C70" s="46">
        <v>7.3793349</v>
      </c>
    </row>
    <row r="71" spans="1:3" ht="14.25">
      <c r="A71" s="45" t="s">
        <v>37</v>
      </c>
      <c r="B71" s="46">
        <v>7.2837198</v>
      </c>
      <c r="C71" s="46">
        <v>7.7114433</v>
      </c>
    </row>
    <row r="72" spans="1:3" ht="14.25">
      <c r="A72" s="45" t="s">
        <v>31</v>
      </c>
      <c r="B72" s="46">
        <v>7.3153997</v>
      </c>
      <c r="C72" s="46">
        <v>7.6178028</v>
      </c>
    </row>
    <row r="73" spans="1:3" ht="14.25">
      <c r="A73" s="45" t="s">
        <v>27</v>
      </c>
      <c r="B73" s="46">
        <v>7.4558413</v>
      </c>
      <c r="C73" s="46">
        <v>8.075105</v>
      </c>
    </row>
    <row r="74" spans="1:3" ht="14.25">
      <c r="A74" s="45" t="s">
        <v>12</v>
      </c>
      <c r="B74" s="46">
        <v>7.5533261</v>
      </c>
      <c r="C74" s="46">
        <v>7.639902</v>
      </c>
    </row>
    <row r="75" spans="1:3" ht="14.25">
      <c r="A75" s="45" t="s">
        <v>30</v>
      </c>
      <c r="B75" s="46">
        <v>7.8022761</v>
      </c>
      <c r="C75" s="46">
        <v>7.6876368</v>
      </c>
    </row>
    <row r="76" spans="1:3" ht="14.25">
      <c r="A76" s="45" t="s">
        <v>11</v>
      </c>
      <c r="B76" s="46">
        <v>7.845315</v>
      </c>
      <c r="C76" s="46">
        <v>7.9133499</v>
      </c>
    </row>
    <row r="77" spans="1:3" ht="14.25">
      <c r="A77" s="45" t="s">
        <v>9</v>
      </c>
      <c r="B77" s="46">
        <v>7.8856054</v>
      </c>
      <c r="C77" s="46">
        <v>8.0473062</v>
      </c>
    </row>
    <row r="78" spans="1:3" ht="14.25">
      <c r="A78" s="45" t="s">
        <v>8</v>
      </c>
      <c r="B78" s="46">
        <v>7.9489247</v>
      </c>
      <c r="C78" s="46">
        <v>8.2521293</v>
      </c>
    </row>
    <row r="79" spans="1:3" ht="14.25">
      <c r="A79" s="45" t="s">
        <v>34</v>
      </c>
      <c r="B79" s="46">
        <v>7.9612959</v>
      </c>
      <c r="C79" s="46">
        <v>7.847512</v>
      </c>
    </row>
    <row r="80" spans="1:3" ht="14.25">
      <c r="A80" s="45" t="s">
        <v>17</v>
      </c>
      <c r="B80" s="46">
        <v>7.9947274</v>
      </c>
      <c r="C80" s="46">
        <v>8.2205743</v>
      </c>
    </row>
    <row r="81" spans="1:3" ht="14.25">
      <c r="A81" s="45" t="s">
        <v>21</v>
      </c>
      <c r="B81" s="46">
        <v>8.045856</v>
      </c>
      <c r="C81" s="46">
        <v>8.0271688</v>
      </c>
    </row>
    <row r="82" spans="1:3" ht="14.25">
      <c r="A82" s="45" t="s">
        <v>7</v>
      </c>
      <c r="B82" s="46">
        <v>8.0474161</v>
      </c>
      <c r="C82" s="46">
        <v>7.8624799</v>
      </c>
    </row>
    <row r="83" spans="1:3" ht="14.25">
      <c r="A83" s="45" t="s">
        <v>52</v>
      </c>
      <c r="B83" s="46">
        <v>7.4395113</v>
      </c>
      <c r="C83" s="46">
        <v>7.7544879</v>
      </c>
    </row>
    <row r="84" spans="1:3" ht="14.25">
      <c r="A84" s="45" t="s">
        <v>10</v>
      </c>
      <c r="B84" s="46">
        <v>4.9</v>
      </c>
      <c r="C84" s="46">
        <v>7</v>
      </c>
    </row>
  </sheetData>
  <printOptions/>
  <pageMargins left="0.7" right="0.7" top="0.787401575" bottom="0.787401575" header="0.3" footer="0.3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1"/>
  <sheetViews>
    <sheetView showGridLines="0" workbookViewId="0" topLeftCell="A1">
      <selection activeCell="B32" sqref="B32"/>
    </sheetView>
  </sheetViews>
  <sheetFormatPr defaultColWidth="11.00390625" defaultRowHeight="14.25"/>
  <cols>
    <col min="1" max="16384" width="11.00390625" style="1" customWidth="1"/>
  </cols>
  <sheetData>
    <row r="1" ht="15.75" customHeight="1"/>
    <row r="2" ht="15.75" customHeight="1">
      <c r="B2" s="119" t="s">
        <v>150</v>
      </c>
    </row>
    <row r="3" ht="14.25">
      <c r="B3" s="1" t="s">
        <v>162</v>
      </c>
    </row>
    <row r="7" ht="16.5" customHeight="1"/>
    <row r="28" ht="14.25">
      <c r="A28" s="16"/>
    </row>
    <row r="29" ht="14.25">
      <c r="A29" s="54"/>
    </row>
    <row r="32" spans="1:2" ht="14.25">
      <c r="A32" s="110"/>
      <c r="B32" s="118" t="s">
        <v>236</v>
      </c>
    </row>
    <row r="50" spans="1:8" ht="24">
      <c r="A50" s="69" t="s">
        <v>76</v>
      </c>
      <c r="B50" s="69" t="s">
        <v>77</v>
      </c>
      <c r="C50" s="69" t="s">
        <v>78</v>
      </c>
      <c r="D50" s="45" t="s">
        <v>79</v>
      </c>
      <c r="E50" s="69" t="s">
        <v>80</v>
      </c>
      <c r="F50" s="45" t="s">
        <v>233</v>
      </c>
      <c r="G50" s="45" t="s">
        <v>234</v>
      </c>
      <c r="H50" s="45" t="s">
        <v>235</v>
      </c>
    </row>
    <row r="51" spans="1:8" ht="14.25">
      <c r="A51" s="46">
        <v>11.77</v>
      </c>
      <c r="B51" s="46">
        <v>47.65</v>
      </c>
      <c r="C51" s="46">
        <v>27.58</v>
      </c>
      <c r="D51" s="46">
        <v>10.22</v>
      </c>
      <c r="E51" s="46">
        <v>2.78</v>
      </c>
      <c r="F51" s="70">
        <f>A51+B51</f>
        <v>59.42</v>
      </c>
      <c r="G51" s="70">
        <f>C51</f>
        <v>27.58</v>
      </c>
      <c r="H51" s="70">
        <f>D51+E51</f>
        <v>13</v>
      </c>
    </row>
  </sheetData>
  <printOptions/>
  <pageMargins left="0.7" right="0.7" top="0.787401575" bottom="0.787401575" header="0.3" footer="0.3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7"/>
  <sheetViews>
    <sheetView showGridLines="0" workbookViewId="0" topLeftCell="A1">
      <selection activeCell="G39" sqref="G39"/>
    </sheetView>
  </sheetViews>
  <sheetFormatPr defaultColWidth="11.00390625" defaultRowHeight="14.25"/>
  <cols>
    <col min="1" max="16384" width="11.00390625" style="1" customWidth="1"/>
  </cols>
  <sheetData>
    <row r="2" ht="15">
      <c r="B2" s="119" t="s">
        <v>237</v>
      </c>
    </row>
    <row r="3" ht="14.25">
      <c r="B3" s="1" t="s">
        <v>156</v>
      </c>
    </row>
    <row r="9" spans="3:13" ht="14.25"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</row>
    <row r="29" ht="14.25">
      <c r="A29" s="16"/>
    </row>
    <row r="30" ht="14.25">
      <c r="A30" s="16"/>
    </row>
    <row r="32" spans="1:2" ht="14.25">
      <c r="A32" s="110"/>
      <c r="B32" s="118" t="s">
        <v>236</v>
      </c>
    </row>
    <row r="50" spans="1:13" ht="14.25">
      <c r="A50" s="69"/>
      <c r="B50" s="69"/>
      <c r="C50" s="164" t="s">
        <v>54</v>
      </c>
      <c r="D50" s="164"/>
      <c r="E50" s="164"/>
      <c r="F50" s="164"/>
      <c r="G50" s="164"/>
      <c r="H50" s="53"/>
      <c r="I50" s="53"/>
      <c r="J50" s="53"/>
      <c r="K50" s="53"/>
      <c r="L50" s="53"/>
      <c r="M50" s="53"/>
    </row>
    <row r="51" spans="1:13" ht="24">
      <c r="A51" s="69"/>
      <c r="B51" s="69"/>
      <c r="C51" s="45" t="s">
        <v>76</v>
      </c>
      <c r="D51" s="45" t="s">
        <v>77</v>
      </c>
      <c r="E51" s="45" t="s">
        <v>78</v>
      </c>
      <c r="F51" s="45" t="s">
        <v>85</v>
      </c>
      <c r="G51" s="45" t="s">
        <v>80</v>
      </c>
      <c r="H51" s="45" t="s">
        <v>235</v>
      </c>
      <c r="I51" s="45" t="s">
        <v>234</v>
      </c>
      <c r="J51" s="45" t="s">
        <v>233</v>
      </c>
      <c r="K51" s="45" t="s">
        <v>91</v>
      </c>
      <c r="L51" s="45" t="s">
        <v>78</v>
      </c>
      <c r="M51" s="45" t="s">
        <v>90</v>
      </c>
    </row>
    <row r="52" spans="1:13" ht="14.25">
      <c r="A52" s="164" t="s">
        <v>3</v>
      </c>
      <c r="B52" s="39" t="s">
        <v>187</v>
      </c>
      <c r="C52" s="46">
        <v>16.26</v>
      </c>
      <c r="D52" s="46">
        <v>55.25</v>
      </c>
      <c r="E52" s="46">
        <v>21.58</v>
      </c>
      <c r="F52" s="46">
        <v>5.56</v>
      </c>
      <c r="G52" s="46">
        <v>1.35</v>
      </c>
      <c r="H52" s="70">
        <v>6.91</v>
      </c>
      <c r="I52" s="70">
        <v>21.58</v>
      </c>
      <c r="J52" s="70">
        <v>71.51</v>
      </c>
      <c r="K52" s="70">
        <v>6.91</v>
      </c>
      <c r="L52" s="70">
        <v>21.58</v>
      </c>
      <c r="M52" s="70">
        <v>71.51</v>
      </c>
    </row>
    <row r="53" spans="1:13" ht="14.25">
      <c r="A53" s="164"/>
      <c r="B53" s="39" t="s">
        <v>181</v>
      </c>
      <c r="C53" s="46">
        <v>12.76</v>
      </c>
      <c r="D53" s="46">
        <v>52.99</v>
      </c>
      <c r="E53" s="46">
        <v>24.79</v>
      </c>
      <c r="F53" s="46">
        <v>7.79</v>
      </c>
      <c r="G53" s="46">
        <v>1.67</v>
      </c>
      <c r="H53" s="70">
        <v>9.46</v>
      </c>
      <c r="I53" s="70">
        <v>24.79</v>
      </c>
      <c r="J53" s="70">
        <v>65.75</v>
      </c>
      <c r="K53" s="70">
        <v>9.46</v>
      </c>
      <c r="L53" s="70">
        <v>24.79</v>
      </c>
      <c r="M53" s="70">
        <v>65.75</v>
      </c>
    </row>
    <row r="54" spans="1:13" ht="14.25">
      <c r="A54" s="164"/>
      <c r="B54" s="39" t="s">
        <v>182</v>
      </c>
      <c r="C54" s="46">
        <v>10.95</v>
      </c>
      <c r="D54" s="46">
        <v>47.95</v>
      </c>
      <c r="E54" s="46">
        <v>28.9</v>
      </c>
      <c r="F54" s="46">
        <v>9.81</v>
      </c>
      <c r="G54" s="46">
        <v>2.39</v>
      </c>
      <c r="H54" s="70">
        <v>12.200000000000001</v>
      </c>
      <c r="I54" s="70">
        <v>28.9</v>
      </c>
      <c r="J54" s="70">
        <v>58.900000000000006</v>
      </c>
      <c r="K54" s="70">
        <v>12.200000000000001</v>
      </c>
      <c r="L54" s="70">
        <v>28.9</v>
      </c>
      <c r="M54" s="70">
        <v>58.900000000000006</v>
      </c>
    </row>
    <row r="55" spans="1:13" ht="14.25">
      <c r="A55" s="164"/>
      <c r="B55" s="39" t="s">
        <v>183</v>
      </c>
      <c r="C55" s="46">
        <v>10.25</v>
      </c>
      <c r="D55" s="46">
        <v>44.81</v>
      </c>
      <c r="E55" s="46">
        <v>29.38</v>
      </c>
      <c r="F55" s="46">
        <v>11.96</v>
      </c>
      <c r="G55" s="46">
        <v>3.6</v>
      </c>
      <c r="H55" s="70">
        <v>15.56</v>
      </c>
      <c r="I55" s="70">
        <v>29.38</v>
      </c>
      <c r="J55" s="70">
        <v>55.06</v>
      </c>
      <c r="K55" s="70">
        <v>15.56</v>
      </c>
      <c r="L55" s="70">
        <v>29.38</v>
      </c>
      <c r="M55" s="70">
        <v>55.06</v>
      </c>
    </row>
    <row r="56" spans="1:13" ht="14.25">
      <c r="A56" s="164"/>
      <c r="B56" s="39" t="s">
        <v>184</v>
      </c>
      <c r="C56" s="46">
        <v>12.4</v>
      </c>
      <c r="D56" s="46">
        <v>45.93</v>
      </c>
      <c r="E56" s="46">
        <v>27.42</v>
      </c>
      <c r="F56" s="46">
        <v>10.94</v>
      </c>
      <c r="G56" s="46">
        <v>3.3</v>
      </c>
      <c r="H56" s="70">
        <v>14.239999999999998</v>
      </c>
      <c r="I56" s="70">
        <v>27.42</v>
      </c>
      <c r="J56" s="70">
        <v>58.33</v>
      </c>
      <c r="K56" s="70">
        <v>14.239999999999998</v>
      </c>
      <c r="L56" s="70">
        <v>27.42</v>
      </c>
      <c r="M56" s="70">
        <v>58.33</v>
      </c>
    </row>
    <row r="57" spans="1:13" ht="14.25">
      <c r="A57" s="164"/>
      <c r="B57" s="45" t="s">
        <v>44</v>
      </c>
      <c r="C57" s="46">
        <v>11.32</v>
      </c>
      <c r="D57" s="46">
        <v>41.26</v>
      </c>
      <c r="E57" s="46">
        <v>29.48</v>
      </c>
      <c r="F57" s="46">
        <v>13.86</v>
      </c>
      <c r="G57" s="46">
        <v>4.08</v>
      </c>
      <c r="H57" s="70">
        <v>17.939999999999998</v>
      </c>
      <c r="I57" s="70">
        <v>29.48</v>
      </c>
      <c r="J57" s="70">
        <v>52.58</v>
      </c>
      <c r="K57" s="70">
        <v>17.939999999999998</v>
      </c>
      <c r="L57" s="70">
        <v>29.48</v>
      </c>
      <c r="M57" s="70">
        <v>52.58</v>
      </c>
    </row>
  </sheetData>
  <mergeCells count="2">
    <mergeCell ref="A52:A57"/>
    <mergeCell ref="C50:G50"/>
  </mergeCells>
  <printOptions/>
  <pageMargins left="0.7" right="0.7" top="0.787401575" bottom="0.787401575" header="0.3" footer="0.3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1"/>
  <sheetViews>
    <sheetView showGridLines="0" workbookViewId="0" topLeftCell="A1">
      <selection activeCell="N44" sqref="N44"/>
    </sheetView>
  </sheetViews>
  <sheetFormatPr defaultColWidth="11.00390625" defaultRowHeight="12" customHeight="1"/>
  <cols>
    <col min="1" max="1" width="11.00390625" style="59" customWidth="1"/>
    <col min="2" max="16384" width="11.00390625" style="57" customWidth="1"/>
  </cols>
  <sheetData>
    <row r="2" ht="12" customHeight="1">
      <c r="B2" s="119" t="s">
        <v>157</v>
      </c>
    </row>
    <row r="3" ht="12" customHeight="1">
      <c r="B3" s="35" t="s">
        <v>156</v>
      </c>
    </row>
    <row r="13" spans="1:9" ht="12" customHeight="1">
      <c r="A13" s="35"/>
      <c r="B13" s="1"/>
      <c r="C13" s="1"/>
      <c r="D13" s="1"/>
      <c r="E13" s="1"/>
      <c r="F13" s="1"/>
      <c r="G13" s="1"/>
      <c r="H13" s="1"/>
      <c r="I13" s="1"/>
    </row>
    <row r="32" ht="12" customHeight="1">
      <c r="B32" s="114" t="s">
        <v>238</v>
      </c>
    </row>
    <row r="33" ht="12" customHeight="1">
      <c r="B33" s="1" t="s">
        <v>194</v>
      </c>
    </row>
    <row r="37" ht="12" customHeight="1">
      <c r="A37" s="16"/>
    </row>
    <row r="38" ht="12" customHeight="1">
      <c r="A38" s="16"/>
    </row>
    <row r="43" ht="12" customHeight="1">
      <c r="A43" s="61"/>
    </row>
    <row r="44" ht="12" customHeight="1">
      <c r="A44" s="61"/>
    </row>
    <row r="45" ht="12" customHeight="1">
      <c r="A45" s="61"/>
    </row>
    <row r="46" ht="12" customHeight="1">
      <c r="A46" s="62"/>
    </row>
    <row r="50" spans="1:9" ht="12" customHeight="1">
      <c r="A50" s="79"/>
      <c r="B50" s="164" t="s">
        <v>54</v>
      </c>
      <c r="C50" s="164"/>
      <c r="D50" s="164"/>
      <c r="E50" s="164"/>
      <c r="F50" s="164"/>
      <c r="G50" s="53"/>
      <c r="H50" s="53"/>
      <c r="I50" s="53"/>
    </row>
    <row r="51" spans="1:9" ht="12" customHeight="1">
      <c r="A51" s="79"/>
      <c r="B51" s="45" t="s">
        <v>76</v>
      </c>
      <c r="C51" s="45" t="s">
        <v>77</v>
      </c>
      <c r="D51" s="45" t="s">
        <v>78</v>
      </c>
      <c r="E51" s="45" t="s">
        <v>85</v>
      </c>
      <c r="F51" s="45" t="s">
        <v>80</v>
      </c>
      <c r="G51" s="45" t="s">
        <v>235</v>
      </c>
      <c r="H51" s="45" t="s">
        <v>234</v>
      </c>
      <c r="I51" s="45" t="s">
        <v>233</v>
      </c>
    </row>
    <row r="52" spans="1:9" ht="12" customHeight="1">
      <c r="A52" s="79" t="s">
        <v>191</v>
      </c>
      <c r="B52" s="46">
        <v>8.36</v>
      </c>
      <c r="C52" s="46">
        <v>39.17</v>
      </c>
      <c r="D52" s="46">
        <v>31.6</v>
      </c>
      <c r="E52" s="46">
        <v>15.98</v>
      </c>
      <c r="F52" s="46">
        <v>4.88</v>
      </c>
      <c r="G52" s="70">
        <v>20.86</v>
      </c>
      <c r="H52" s="70">
        <v>31.6</v>
      </c>
      <c r="I52" s="70">
        <v>47.53</v>
      </c>
    </row>
    <row r="53" spans="1:9" ht="12" customHeight="1">
      <c r="A53" s="79" t="s">
        <v>192</v>
      </c>
      <c r="B53" s="46">
        <v>10.18</v>
      </c>
      <c r="C53" s="46">
        <v>42.39</v>
      </c>
      <c r="D53" s="46">
        <v>28.45</v>
      </c>
      <c r="E53" s="46">
        <v>13.89</v>
      </c>
      <c r="F53" s="46">
        <v>5.08</v>
      </c>
      <c r="G53" s="70">
        <v>18.97</v>
      </c>
      <c r="H53" s="70">
        <v>28.45</v>
      </c>
      <c r="I53" s="70">
        <v>52.57</v>
      </c>
    </row>
    <row r="54" spans="1:9" ht="12" customHeight="1">
      <c r="A54" s="79" t="s">
        <v>190</v>
      </c>
      <c r="B54" s="46">
        <v>6.3</v>
      </c>
      <c r="C54" s="46">
        <v>43.59</v>
      </c>
      <c r="D54" s="46">
        <v>31.27</v>
      </c>
      <c r="E54" s="46">
        <v>14.44</v>
      </c>
      <c r="F54" s="46">
        <v>4.4</v>
      </c>
      <c r="G54" s="70">
        <v>18.84</v>
      </c>
      <c r="H54" s="70">
        <v>31.27</v>
      </c>
      <c r="I54" s="70">
        <v>49.89</v>
      </c>
    </row>
    <row r="55" spans="1:9" ht="12" customHeight="1">
      <c r="A55" s="79" t="s">
        <v>189</v>
      </c>
      <c r="B55" s="46">
        <v>8.37</v>
      </c>
      <c r="C55" s="46">
        <v>42.96</v>
      </c>
      <c r="D55" s="46">
        <v>30.92</v>
      </c>
      <c r="E55" s="46">
        <v>13.28</v>
      </c>
      <c r="F55" s="46">
        <v>4.48</v>
      </c>
      <c r="G55" s="70">
        <v>17.759999999999998</v>
      </c>
      <c r="H55" s="70">
        <v>30.92</v>
      </c>
      <c r="I55" s="70">
        <v>51.33</v>
      </c>
    </row>
    <row r="56" spans="1:9" ht="12" customHeight="1">
      <c r="A56" s="79" t="s">
        <v>45</v>
      </c>
      <c r="B56" s="46">
        <v>9.06</v>
      </c>
      <c r="C56" s="46">
        <v>42.2</v>
      </c>
      <c r="D56" s="46">
        <v>32.3</v>
      </c>
      <c r="E56" s="46">
        <v>13.05</v>
      </c>
      <c r="F56" s="46">
        <v>3.4</v>
      </c>
      <c r="G56" s="70">
        <v>16.45</v>
      </c>
      <c r="H56" s="70">
        <v>32.3</v>
      </c>
      <c r="I56" s="70">
        <v>51.260000000000005</v>
      </c>
    </row>
    <row r="57" spans="1:9" ht="12" customHeight="1">
      <c r="A57" s="79" t="s">
        <v>196</v>
      </c>
      <c r="B57" s="46">
        <v>12.08</v>
      </c>
      <c r="C57" s="46">
        <v>44.7</v>
      </c>
      <c r="D57" s="46">
        <v>29.32</v>
      </c>
      <c r="E57" s="46">
        <v>10.85</v>
      </c>
      <c r="F57" s="46">
        <v>3.06</v>
      </c>
      <c r="G57" s="70">
        <v>13.91</v>
      </c>
      <c r="H57" s="70">
        <v>29.32</v>
      </c>
      <c r="I57" s="70">
        <v>56.78</v>
      </c>
    </row>
    <row r="58" spans="1:9" ht="12" customHeight="1">
      <c r="A58" s="79" t="s">
        <v>89</v>
      </c>
      <c r="B58" s="46">
        <v>13.66</v>
      </c>
      <c r="C58" s="46">
        <v>47.1</v>
      </c>
      <c r="D58" s="46">
        <v>26.03</v>
      </c>
      <c r="E58" s="46">
        <v>10.35</v>
      </c>
      <c r="F58" s="46">
        <v>2.86</v>
      </c>
      <c r="G58" s="70">
        <v>13.209999999999999</v>
      </c>
      <c r="H58" s="70">
        <v>26.03</v>
      </c>
      <c r="I58" s="70">
        <v>60.760000000000005</v>
      </c>
    </row>
    <row r="59" spans="1:9" ht="12" customHeight="1">
      <c r="A59" s="79" t="s">
        <v>88</v>
      </c>
      <c r="B59" s="46">
        <v>12.44</v>
      </c>
      <c r="C59" s="46">
        <v>51.82</v>
      </c>
      <c r="D59" s="46">
        <v>24.95</v>
      </c>
      <c r="E59" s="46">
        <v>8.62</v>
      </c>
      <c r="F59" s="46">
        <v>2.16</v>
      </c>
      <c r="G59" s="70">
        <v>10.78</v>
      </c>
      <c r="H59" s="70">
        <v>24.95</v>
      </c>
      <c r="I59" s="70">
        <v>64.26</v>
      </c>
    </row>
    <row r="60" spans="1:9" ht="12" customHeight="1">
      <c r="A60" s="79" t="s">
        <v>188</v>
      </c>
      <c r="B60" s="80">
        <v>13.25</v>
      </c>
      <c r="C60" s="80">
        <v>52.56</v>
      </c>
      <c r="D60" s="80">
        <v>25.71</v>
      </c>
      <c r="E60" s="80">
        <v>7.06</v>
      </c>
      <c r="F60" s="80">
        <v>1.42</v>
      </c>
      <c r="G60" s="70">
        <v>8.48</v>
      </c>
      <c r="H60" s="70">
        <v>25.71</v>
      </c>
      <c r="I60" s="70">
        <v>65.81</v>
      </c>
    </row>
    <row r="61" spans="1:9" ht="12" customHeight="1">
      <c r="A61" s="79" t="s">
        <v>87</v>
      </c>
      <c r="B61" s="80">
        <v>12.85</v>
      </c>
      <c r="C61" s="80">
        <v>53.97</v>
      </c>
      <c r="D61" s="80">
        <v>24.35</v>
      </c>
      <c r="E61" s="80">
        <v>7.26</v>
      </c>
      <c r="F61" s="80">
        <v>1.56</v>
      </c>
      <c r="G61" s="70">
        <v>8.82</v>
      </c>
      <c r="H61" s="70">
        <v>24.35</v>
      </c>
      <c r="I61" s="70">
        <v>66.82</v>
      </c>
    </row>
  </sheetData>
  <mergeCells count="1">
    <mergeCell ref="B50:F50"/>
  </mergeCells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3"/>
  <sheetViews>
    <sheetView showGridLines="0" workbookViewId="0" topLeftCell="A1">
      <selection activeCell="L38" sqref="L38"/>
    </sheetView>
  </sheetViews>
  <sheetFormatPr defaultColWidth="11.00390625" defaultRowHeight="14.25"/>
  <cols>
    <col min="1" max="16384" width="11.00390625" style="1" customWidth="1"/>
  </cols>
  <sheetData>
    <row r="2" ht="15">
      <c r="B2" s="119" t="s">
        <v>177</v>
      </c>
    </row>
    <row r="3" ht="14.25">
      <c r="B3" s="1" t="s">
        <v>145</v>
      </c>
    </row>
    <row r="5" spans="2:6" ht="14.25">
      <c r="B5" s="6"/>
      <c r="C5" s="4"/>
      <c r="D5" s="4"/>
      <c r="E5" s="4"/>
      <c r="F5" s="4"/>
    </row>
    <row r="6" spans="2:6" ht="14.25">
      <c r="B6" s="6"/>
      <c r="C6" s="4"/>
      <c r="D6" s="4"/>
      <c r="E6" s="4"/>
      <c r="F6" s="4"/>
    </row>
    <row r="7" spans="3:6" ht="14.25">
      <c r="C7" s="4"/>
      <c r="D7" s="4"/>
      <c r="E7" s="4"/>
      <c r="F7" s="4"/>
    </row>
    <row r="8" spans="1:6" ht="14.25">
      <c r="A8" s="4"/>
      <c r="B8" s="6"/>
      <c r="C8" s="4"/>
      <c r="D8" s="4"/>
      <c r="E8" s="4"/>
      <c r="F8" s="4"/>
    </row>
    <row r="9" spans="2:6" ht="14.25">
      <c r="B9" s="6"/>
      <c r="F9" s="4"/>
    </row>
    <row r="10" spans="2:6" ht="14.25">
      <c r="B10" s="6"/>
      <c r="F10" s="4"/>
    </row>
    <row r="22" spans="3:6" ht="14.25">
      <c r="C22" s="4"/>
      <c r="D22" s="4"/>
      <c r="E22" s="4"/>
      <c r="F22" s="4"/>
    </row>
    <row r="23" spans="2:6" ht="14.25">
      <c r="B23" s="6"/>
      <c r="C23" s="4"/>
      <c r="D23" s="4"/>
      <c r="E23" s="4"/>
      <c r="F23" s="4"/>
    </row>
    <row r="24" spans="1:6" ht="14.25">
      <c r="A24" s="16"/>
      <c r="B24" s="6"/>
      <c r="F24" s="4"/>
    </row>
    <row r="25" spans="1:6" ht="14.25">
      <c r="A25" s="16"/>
      <c r="B25" s="6"/>
      <c r="F25" s="4"/>
    </row>
    <row r="32" spans="1:2" ht="14.25">
      <c r="A32" s="110"/>
      <c r="B32" s="118" t="s">
        <v>171</v>
      </c>
    </row>
    <row r="37" spans="3:6" ht="14.25">
      <c r="C37" s="4"/>
      <c r="D37" s="4"/>
      <c r="E37" s="4"/>
      <c r="F37" s="4"/>
    </row>
    <row r="38" spans="2:6" ht="14.25">
      <c r="B38" s="6"/>
      <c r="C38" s="4"/>
      <c r="D38" s="4"/>
      <c r="E38" s="4"/>
      <c r="F38" s="4"/>
    </row>
    <row r="39" spans="2:6" ht="14.25">
      <c r="B39" s="6"/>
      <c r="F39" s="4"/>
    </row>
    <row r="40" spans="2:6" ht="14.25">
      <c r="B40" s="6"/>
      <c r="F40" s="4"/>
    </row>
    <row r="50" spans="1:5" ht="14.25">
      <c r="A50" s="38"/>
      <c r="B50" s="13" t="s">
        <v>39</v>
      </c>
      <c r="C50" s="13" t="s">
        <v>39</v>
      </c>
      <c r="D50" s="13" t="s">
        <v>39</v>
      </c>
      <c r="E50" s="13" t="s">
        <v>39</v>
      </c>
    </row>
    <row r="51" spans="1:5" ht="14.25">
      <c r="A51" s="38"/>
      <c r="B51" s="13" t="s">
        <v>176</v>
      </c>
      <c r="C51" s="13" t="s">
        <v>173</v>
      </c>
      <c r="D51" s="13" t="s">
        <v>174</v>
      </c>
      <c r="E51" s="5" t="s">
        <v>38</v>
      </c>
    </row>
    <row r="52" spans="1:5" ht="14.25">
      <c r="A52" s="39" t="s">
        <v>42</v>
      </c>
      <c r="B52" s="13">
        <v>20.22</v>
      </c>
      <c r="C52" s="13">
        <v>58.44</v>
      </c>
      <c r="D52" s="13">
        <v>21.34</v>
      </c>
      <c r="E52" s="40">
        <v>7.06</v>
      </c>
    </row>
    <row r="53" spans="1:5" ht="14.25">
      <c r="A53" s="39" t="s">
        <v>43</v>
      </c>
      <c r="B53" s="13">
        <v>21.62</v>
      </c>
      <c r="C53" s="13">
        <v>56.4</v>
      </c>
      <c r="D53" s="13">
        <v>21.98</v>
      </c>
      <c r="E53" s="40">
        <v>7.04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3"/>
  <sheetViews>
    <sheetView workbookViewId="0" topLeftCell="A1">
      <selection activeCell="C22" sqref="C22"/>
    </sheetView>
  </sheetViews>
  <sheetFormatPr defaultColWidth="9.00390625" defaultRowHeight="14.25"/>
  <cols>
    <col min="1" max="1" width="14.375" style="199" customWidth="1"/>
    <col min="2" max="2" width="43.625" style="199" customWidth="1"/>
    <col min="3" max="3" width="11.125" style="199" customWidth="1"/>
    <col min="4" max="4" width="11.375" style="199" customWidth="1"/>
    <col min="5" max="5" width="11.50390625" style="199" customWidth="1"/>
    <col min="6" max="6" width="22.625" style="199" customWidth="1"/>
    <col min="7" max="7" width="24.00390625" style="199" customWidth="1"/>
    <col min="8" max="16384" width="9.00390625" style="199" customWidth="1"/>
  </cols>
  <sheetData>
    <row r="1" spans="1:6" ht="14.25">
      <c r="A1" s="227" t="s">
        <v>282</v>
      </c>
      <c r="F1" s="226" t="s">
        <v>238</v>
      </c>
    </row>
    <row r="2" spans="1:6" ht="14.25">
      <c r="A2" s="227"/>
      <c r="F2" s="226"/>
    </row>
    <row r="3" spans="1:6" ht="24">
      <c r="A3" s="230" t="s">
        <v>256</v>
      </c>
      <c r="B3" s="230" t="s">
        <v>255</v>
      </c>
      <c r="C3" s="229" t="s">
        <v>281</v>
      </c>
      <c r="D3" s="229" t="s">
        <v>234</v>
      </c>
      <c r="E3" s="229" t="s">
        <v>280</v>
      </c>
      <c r="F3" s="231"/>
    </row>
    <row r="4" spans="1:5" ht="14.25">
      <c r="A4" s="222" t="s">
        <v>3</v>
      </c>
      <c r="B4" s="222" t="s">
        <v>188</v>
      </c>
      <c r="C4" s="221">
        <v>8.48</v>
      </c>
      <c r="D4" s="221">
        <v>25.71</v>
      </c>
      <c r="E4" s="221">
        <v>65.81</v>
      </c>
    </row>
    <row r="5" spans="1:5" ht="14.25">
      <c r="A5" s="219" t="s">
        <v>3</v>
      </c>
      <c r="B5" s="219" t="s">
        <v>87</v>
      </c>
      <c r="C5" s="218">
        <v>8.82</v>
      </c>
      <c r="D5" s="218">
        <v>24.35</v>
      </c>
      <c r="E5" s="218">
        <v>66.82</v>
      </c>
    </row>
    <row r="6" spans="1:5" ht="14.25">
      <c r="A6" s="219" t="s">
        <v>3</v>
      </c>
      <c r="B6" s="219" t="s">
        <v>89</v>
      </c>
      <c r="C6" s="218">
        <v>13.209999999999999</v>
      </c>
      <c r="D6" s="218">
        <v>26.03</v>
      </c>
      <c r="E6" s="218">
        <v>60.760000000000005</v>
      </c>
    </row>
    <row r="7" spans="1:5" ht="14.25">
      <c r="A7" s="219" t="s">
        <v>3</v>
      </c>
      <c r="B7" s="219" t="s">
        <v>88</v>
      </c>
      <c r="C7" s="218">
        <v>10.78</v>
      </c>
      <c r="D7" s="218">
        <v>24.95</v>
      </c>
      <c r="E7" s="218">
        <v>64.26</v>
      </c>
    </row>
    <row r="8" spans="1:5" ht="14.25">
      <c r="A8" s="219" t="s">
        <v>3</v>
      </c>
      <c r="B8" s="219" t="s">
        <v>191</v>
      </c>
      <c r="C8" s="218">
        <v>20.86</v>
      </c>
      <c r="D8" s="218">
        <v>31.6</v>
      </c>
      <c r="E8" s="218">
        <v>47.53</v>
      </c>
    </row>
    <row r="9" spans="1:5" ht="14.25">
      <c r="A9" s="219" t="s">
        <v>3</v>
      </c>
      <c r="B9" s="219" t="s">
        <v>190</v>
      </c>
      <c r="C9" s="218">
        <v>18.84</v>
      </c>
      <c r="D9" s="218">
        <v>31.27</v>
      </c>
      <c r="E9" s="218">
        <v>49.89</v>
      </c>
    </row>
    <row r="10" spans="1:5" ht="14.25">
      <c r="A10" s="219" t="s">
        <v>3</v>
      </c>
      <c r="B10" s="219" t="s">
        <v>192</v>
      </c>
      <c r="C10" s="218">
        <v>18.97</v>
      </c>
      <c r="D10" s="218">
        <v>28.45</v>
      </c>
      <c r="E10" s="218">
        <v>52.57</v>
      </c>
    </row>
    <row r="11" spans="1:5" ht="14.25">
      <c r="A11" s="219" t="s">
        <v>3</v>
      </c>
      <c r="B11" s="219" t="s">
        <v>189</v>
      </c>
      <c r="C11" s="218">
        <v>17.759999999999998</v>
      </c>
      <c r="D11" s="218">
        <v>30.92</v>
      </c>
      <c r="E11" s="218">
        <v>51.33</v>
      </c>
    </row>
    <row r="12" spans="1:5" ht="14.25">
      <c r="A12" s="219" t="s">
        <v>3</v>
      </c>
      <c r="B12" s="219" t="s">
        <v>196</v>
      </c>
      <c r="C12" s="218">
        <v>13.91</v>
      </c>
      <c r="D12" s="218">
        <v>29.32</v>
      </c>
      <c r="E12" s="218">
        <v>56.78</v>
      </c>
    </row>
    <row r="13" spans="1:5" ht="14.25">
      <c r="A13" s="216" t="s">
        <v>3</v>
      </c>
      <c r="B13" s="216" t="s">
        <v>45</v>
      </c>
      <c r="C13" s="215">
        <v>16.45</v>
      </c>
      <c r="D13" s="215">
        <v>32.3</v>
      </c>
      <c r="E13" s="215">
        <v>51.260000000000005</v>
      </c>
    </row>
    <row r="14" spans="1:15" s="228" customFormat="1" ht="14.25">
      <c r="A14" s="210" t="s">
        <v>133</v>
      </c>
      <c r="B14" s="210" t="s">
        <v>188</v>
      </c>
      <c r="C14" s="209">
        <v>2.6</v>
      </c>
      <c r="D14" s="209">
        <v>18.27</v>
      </c>
      <c r="E14" s="209">
        <v>79.13</v>
      </c>
      <c r="G14" s="199"/>
      <c r="H14" s="199"/>
      <c r="I14" s="199"/>
      <c r="J14" s="199"/>
      <c r="K14" s="199"/>
      <c r="L14" s="199"/>
      <c r="M14" s="199"/>
      <c r="N14" s="199"/>
      <c r="O14" s="199"/>
    </row>
    <row r="15" spans="1:10" s="228" customFormat="1" ht="12" customHeight="1">
      <c r="A15" s="207" t="s">
        <v>133</v>
      </c>
      <c r="B15" s="207" t="s">
        <v>87</v>
      </c>
      <c r="C15" s="206">
        <v>3.8800000000000003</v>
      </c>
      <c r="D15" s="206">
        <v>19.56</v>
      </c>
      <c r="E15" s="206">
        <v>76.55</v>
      </c>
      <c r="G15" s="199"/>
      <c r="H15" s="199"/>
      <c r="I15" s="199"/>
      <c r="J15" s="199"/>
    </row>
    <row r="16" spans="1:10" s="228" customFormat="1" ht="12" customHeight="1">
      <c r="A16" s="207" t="s">
        <v>133</v>
      </c>
      <c r="B16" s="207" t="s">
        <v>89</v>
      </c>
      <c r="C16" s="206">
        <v>6.39</v>
      </c>
      <c r="D16" s="206">
        <v>15.32</v>
      </c>
      <c r="E16" s="206">
        <v>78.3</v>
      </c>
      <c r="G16" s="199"/>
      <c r="H16" s="199"/>
      <c r="I16" s="199"/>
      <c r="J16" s="199"/>
    </row>
    <row r="17" spans="1:10" s="228" customFormat="1" ht="14.25">
      <c r="A17" s="207" t="s">
        <v>133</v>
      </c>
      <c r="B17" s="207" t="s">
        <v>88</v>
      </c>
      <c r="C17" s="206">
        <v>5.32</v>
      </c>
      <c r="D17" s="206">
        <v>18.7</v>
      </c>
      <c r="E17" s="206">
        <v>75.97</v>
      </c>
      <c r="G17" s="199"/>
      <c r="H17" s="199"/>
      <c r="I17" s="199"/>
      <c r="J17" s="199"/>
    </row>
    <row r="18" spans="1:10" s="228" customFormat="1" ht="14.25">
      <c r="A18" s="207" t="s">
        <v>133</v>
      </c>
      <c r="B18" s="207" t="s">
        <v>279</v>
      </c>
      <c r="C18" s="206">
        <v>13.59</v>
      </c>
      <c r="D18" s="206">
        <v>29.17</v>
      </c>
      <c r="E18" s="206">
        <v>57.24</v>
      </c>
      <c r="G18" s="199"/>
      <c r="H18" s="199"/>
      <c r="I18" s="199"/>
      <c r="J18" s="199"/>
    </row>
    <row r="19" spans="1:5" s="228" customFormat="1" ht="14.25">
      <c r="A19" s="207" t="s">
        <v>133</v>
      </c>
      <c r="B19" s="207" t="s">
        <v>278</v>
      </c>
      <c r="C19" s="206">
        <v>14.8</v>
      </c>
      <c r="D19" s="206">
        <v>30.63</v>
      </c>
      <c r="E19" s="206">
        <v>54.58</v>
      </c>
    </row>
    <row r="20" spans="1:5" s="228" customFormat="1" ht="14.25">
      <c r="A20" s="207" t="s">
        <v>133</v>
      </c>
      <c r="B20" s="207" t="s">
        <v>277</v>
      </c>
      <c r="C20" s="206">
        <v>9.31</v>
      </c>
      <c r="D20" s="206">
        <v>26.14</v>
      </c>
      <c r="E20" s="206">
        <v>64.55</v>
      </c>
    </row>
    <row r="21" spans="1:5" s="228" customFormat="1" ht="14.25">
      <c r="A21" s="207" t="s">
        <v>133</v>
      </c>
      <c r="B21" s="207" t="s">
        <v>276</v>
      </c>
      <c r="C21" s="206">
        <v>12.08</v>
      </c>
      <c r="D21" s="206">
        <v>31.97</v>
      </c>
      <c r="E21" s="206">
        <v>55.940000000000005</v>
      </c>
    </row>
    <row r="22" spans="1:5" s="228" customFormat="1" ht="14.25">
      <c r="A22" s="207" t="s">
        <v>133</v>
      </c>
      <c r="B22" s="207" t="s">
        <v>196</v>
      </c>
      <c r="C22" s="206">
        <v>4.48</v>
      </c>
      <c r="D22" s="206">
        <v>20.7</v>
      </c>
      <c r="E22" s="206">
        <v>74.82</v>
      </c>
    </row>
    <row r="23" spans="1:5" s="228" customFormat="1" ht="14.25">
      <c r="A23" s="207" t="s">
        <v>133</v>
      </c>
      <c r="B23" s="207" t="s">
        <v>45</v>
      </c>
      <c r="C23" s="206">
        <v>13.52</v>
      </c>
      <c r="D23" s="206">
        <v>25.87</v>
      </c>
      <c r="E23" s="206">
        <v>60.620000000000005</v>
      </c>
    </row>
    <row r="24" spans="1:5" s="228" customFormat="1" ht="14.25">
      <c r="A24" s="207" t="s">
        <v>110</v>
      </c>
      <c r="B24" s="207" t="s">
        <v>188</v>
      </c>
      <c r="C24" s="206">
        <v>21.229999999999997</v>
      </c>
      <c r="D24" s="206">
        <v>33.48</v>
      </c>
      <c r="E24" s="206">
        <v>45.29</v>
      </c>
    </row>
    <row r="25" spans="1:5" s="228" customFormat="1" ht="14.25">
      <c r="A25" s="207" t="s">
        <v>110</v>
      </c>
      <c r="B25" s="207" t="s">
        <v>87</v>
      </c>
      <c r="C25" s="206">
        <v>26.61</v>
      </c>
      <c r="D25" s="206">
        <v>34.56</v>
      </c>
      <c r="E25" s="206">
        <v>38.84</v>
      </c>
    </row>
    <row r="26" spans="1:5" s="228" customFormat="1" ht="14.25">
      <c r="A26" s="207" t="s">
        <v>110</v>
      </c>
      <c r="B26" s="207" t="s">
        <v>89</v>
      </c>
      <c r="C26" s="206">
        <v>37.769999999999996</v>
      </c>
      <c r="D26" s="206">
        <v>39.05</v>
      </c>
      <c r="E26" s="206">
        <v>23.18</v>
      </c>
    </row>
    <row r="27" spans="1:5" s="228" customFormat="1" ht="14.25">
      <c r="A27" s="207" t="s">
        <v>110</v>
      </c>
      <c r="B27" s="207" t="s">
        <v>88</v>
      </c>
      <c r="C27" s="206">
        <v>28.16</v>
      </c>
      <c r="D27" s="206">
        <v>39.67</v>
      </c>
      <c r="E27" s="206">
        <v>32.17</v>
      </c>
    </row>
    <row r="28" spans="1:5" s="228" customFormat="1" ht="14.25">
      <c r="A28" s="207" t="s">
        <v>110</v>
      </c>
      <c r="B28" s="207" t="s">
        <v>279</v>
      </c>
      <c r="C28" s="206">
        <v>40.480000000000004</v>
      </c>
      <c r="D28" s="206">
        <v>41.42</v>
      </c>
      <c r="E28" s="206">
        <v>18.1</v>
      </c>
    </row>
    <row r="29" spans="1:5" s="228" customFormat="1" ht="14.25">
      <c r="A29" s="207" t="s">
        <v>110</v>
      </c>
      <c r="B29" s="207" t="s">
        <v>278</v>
      </c>
      <c r="C29" s="206">
        <v>34.13</v>
      </c>
      <c r="D29" s="206">
        <v>37.1</v>
      </c>
      <c r="E29" s="206">
        <v>28.77</v>
      </c>
    </row>
    <row r="30" spans="1:5" s="228" customFormat="1" ht="14.25">
      <c r="A30" s="207" t="s">
        <v>110</v>
      </c>
      <c r="B30" s="207" t="s">
        <v>277</v>
      </c>
      <c r="C30" s="206">
        <v>43.71</v>
      </c>
      <c r="D30" s="206">
        <v>38.66</v>
      </c>
      <c r="E30" s="206">
        <v>17.63</v>
      </c>
    </row>
    <row r="31" spans="1:5" s="228" customFormat="1" ht="14.25">
      <c r="A31" s="207" t="s">
        <v>110</v>
      </c>
      <c r="B31" s="207" t="s">
        <v>276</v>
      </c>
      <c r="C31" s="206">
        <v>37.06</v>
      </c>
      <c r="D31" s="206">
        <v>36.9</v>
      </c>
      <c r="E31" s="206">
        <v>26.04</v>
      </c>
    </row>
    <row r="32" spans="1:5" s="228" customFormat="1" ht="14.25">
      <c r="A32" s="207" t="s">
        <v>110</v>
      </c>
      <c r="B32" s="207" t="s">
        <v>196</v>
      </c>
      <c r="C32" s="206">
        <v>27.5</v>
      </c>
      <c r="D32" s="206">
        <v>35.58</v>
      </c>
      <c r="E32" s="206">
        <v>36.92</v>
      </c>
    </row>
    <row r="33" spans="1:5" s="228" customFormat="1" ht="14.25">
      <c r="A33" s="207" t="s">
        <v>110</v>
      </c>
      <c r="B33" s="207" t="s">
        <v>45</v>
      </c>
      <c r="C33" s="206">
        <v>23.380000000000003</v>
      </c>
      <c r="D33" s="206">
        <v>33.19</v>
      </c>
      <c r="E33" s="206">
        <v>43.43</v>
      </c>
    </row>
    <row r="34" spans="1:5" s="228" customFormat="1" ht="14.25">
      <c r="A34" s="207" t="s">
        <v>122</v>
      </c>
      <c r="B34" s="207" t="s">
        <v>188</v>
      </c>
      <c r="C34" s="206">
        <v>8.13</v>
      </c>
      <c r="D34" s="206">
        <v>37.72</v>
      </c>
      <c r="E34" s="206">
        <v>54.150000000000006</v>
      </c>
    </row>
    <row r="35" spans="1:5" s="228" customFormat="1" ht="14.25">
      <c r="A35" s="207" t="s">
        <v>122</v>
      </c>
      <c r="B35" s="207" t="s">
        <v>87</v>
      </c>
      <c r="C35" s="206">
        <v>4.819999999999999</v>
      </c>
      <c r="D35" s="206">
        <v>30.98</v>
      </c>
      <c r="E35" s="206">
        <v>64.21</v>
      </c>
    </row>
    <row r="36" spans="1:5" s="228" customFormat="1" ht="14.25">
      <c r="A36" s="207" t="s">
        <v>122</v>
      </c>
      <c r="B36" s="207" t="s">
        <v>89</v>
      </c>
      <c r="C36" s="206">
        <v>13.190000000000001</v>
      </c>
      <c r="D36" s="206">
        <v>44.54</v>
      </c>
      <c r="E36" s="206">
        <v>42.260000000000005</v>
      </c>
    </row>
    <row r="37" spans="1:5" s="228" customFormat="1" ht="14.25">
      <c r="A37" s="207" t="s">
        <v>122</v>
      </c>
      <c r="B37" s="207" t="s">
        <v>88</v>
      </c>
      <c r="C37" s="206">
        <v>12.670000000000002</v>
      </c>
      <c r="D37" s="206">
        <v>41.5</v>
      </c>
      <c r="E37" s="206">
        <v>45.83</v>
      </c>
    </row>
    <row r="38" spans="1:5" s="228" customFormat="1" ht="14.25">
      <c r="A38" s="207" t="s">
        <v>122</v>
      </c>
      <c r="B38" s="207" t="s">
        <v>279</v>
      </c>
      <c r="C38" s="206">
        <v>20.06</v>
      </c>
      <c r="D38" s="206">
        <v>46.73</v>
      </c>
      <c r="E38" s="206">
        <v>33.22</v>
      </c>
    </row>
    <row r="39" spans="1:5" s="228" customFormat="1" ht="14.25">
      <c r="A39" s="207" t="s">
        <v>122</v>
      </c>
      <c r="B39" s="207" t="s">
        <v>278</v>
      </c>
      <c r="C39" s="206">
        <v>17.689999999999998</v>
      </c>
      <c r="D39" s="206">
        <v>42.94</v>
      </c>
      <c r="E39" s="206">
        <v>39.370000000000005</v>
      </c>
    </row>
    <row r="40" spans="1:5" s="228" customFormat="1" ht="14.25">
      <c r="A40" s="207" t="s">
        <v>122</v>
      </c>
      <c r="B40" s="207" t="s">
        <v>277</v>
      </c>
      <c r="C40" s="206">
        <v>22.33</v>
      </c>
      <c r="D40" s="206">
        <v>45.68</v>
      </c>
      <c r="E40" s="206">
        <v>31.990000000000002</v>
      </c>
    </row>
    <row r="41" spans="1:5" s="228" customFormat="1" ht="14.25">
      <c r="A41" s="207" t="s">
        <v>122</v>
      </c>
      <c r="B41" s="207" t="s">
        <v>276</v>
      </c>
      <c r="C41" s="206">
        <v>19.349999999999998</v>
      </c>
      <c r="D41" s="206">
        <v>41.79</v>
      </c>
      <c r="E41" s="206">
        <v>38.86</v>
      </c>
    </row>
    <row r="42" spans="1:5" s="228" customFormat="1" ht="14.25">
      <c r="A42" s="207" t="s">
        <v>122</v>
      </c>
      <c r="B42" s="207" t="s">
        <v>196</v>
      </c>
      <c r="C42" s="206">
        <v>13.45</v>
      </c>
      <c r="D42" s="206">
        <v>45.72</v>
      </c>
      <c r="E42" s="206">
        <v>40.82</v>
      </c>
    </row>
    <row r="43" spans="1:5" s="228" customFormat="1" ht="14.25">
      <c r="A43" s="207" t="s">
        <v>122</v>
      </c>
      <c r="B43" s="207" t="s">
        <v>45</v>
      </c>
      <c r="C43" s="206">
        <v>18.44</v>
      </c>
      <c r="D43" s="206">
        <v>37.37</v>
      </c>
      <c r="E43" s="206">
        <v>44.19</v>
      </c>
    </row>
    <row r="44" spans="1:5" s="228" customFormat="1" ht="14.25">
      <c r="A44" s="207" t="s">
        <v>139</v>
      </c>
      <c r="B44" s="207" t="s">
        <v>188</v>
      </c>
      <c r="C44" s="206">
        <v>5.47</v>
      </c>
      <c r="D44" s="206">
        <v>16.07</v>
      </c>
      <c r="E44" s="206">
        <v>78.46</v>
      </c>
    </row>
    <row r="45" spans="1:5" s="228" customFormat="1" ht="14.25">
      <c r="A45" s="207" t="s">
        <v>139</v>
      </c>
      <c r="B45" s="207" t="s">
        <v>87</v>
      </c>
      <c r="C45" s="206">
        <v>5.04</v>
      </c>
      <c r="D45" s="206">
        <v>17.14</v>
      </c>
      <c r="E45" s="206">
        <v>77.83</v>
      </c>
    </row>
    <row r="46" spans="1:5" s="228" customFormat="1" ht="14.25">
      <c r="A46" s="207" t="s">
        <v>139</v>
      </c>
      <c r="B46" s="207" t="s">
        <v>89</v>
      </c>
      <c r="C46" s="206">
        <v>5.5</v>
      </c>
      <c r="D46" s="206">
        <v>12.66</v>
      </c>
      <c r="E46" s="206">
        <v>81.83</v>
      </c>
    </row>
    <row r="47" spans="1:5" s="228" customFormat="1" ht="14.25">
      <c r="A47" s="207" t="s">
        <v>139</v>
      </c>
      <c r="B47" s="207" t="s">
        <v>88</v>
      </c>
      <c r="C47" s="206">
        <v>6.38</v>
      </c>
      <c r="D47" s="206">
        <v>14.12</v>
      </c>
      <c r="E47" s="206">
        <v>79.50999999999999</v>
      </c>
    </row>
    <row r="48" spans="1:5" s="228" customFormat="1" ht="14.25">
      <c r="A48" s="207" t="s">
        <v>139</v>
      </c>
      <c r="B48" s="207" t="s">
        <v>279</v>
      </c>
      <c r="C48" s="206">
        <v>4.27</v>
      </c>
      <c r="D48" s="206">
        <v>16.48</v>
      </c>
      <c r="E48" s="206">
        <v>79.25</v>
      </c>
    </row>
    <row r="49" spans="1:5" s="228" customFormat="1" ht="14.25">
      <c r="A49" s="207" t="s">
        <v>139</v>
      </c>
      <c r="B49" s="207" t="s">
        <v>278</v>
      </c>
      <c r="C49" s="206">
        <v>11.17</v>
      </c>
      <c r="D49" s="206">
        <v>29.06</v>
      </c>
      <c r="E49" s="206">
        <v>59.76</v>
      </c>
    </row>
    <row r="50" spans="1:5" s="228" customFormat="1" ht="14.25">
      <c r="A50" s="207" t="s">
        <v>139</v>
      </c>
      <c r="B50" s="207" t="s">
        <v>277</v>
      </c>
      <c r="C50" s="206">
        <v>9.7</v>
      </c>
      <c r="D50" s="206">
        <v>15.6</v>
      </c>
      <c r="E50" s="206">
        <v>74.7</v>
      </c>
    </row>
    <row r="51" spans="1:5" s="228" customFormat="1" ht="14.25">
      <c r="A51" s="207" t="s">
        <v>139</v>
      </c>
      <c r="B51" s="207" t="s">
        <v>276</v>
      </c>
      <c r="C51" s="206">
        <v>12.57</v>
      </c>
      <c r="D51" s="206">
        <v>22.8</v>
      </c>
      <c r="E51" s="206">
        <v>64.62</v>
      </c>
    </row>
    <row r="52" spans="1:5" s="228" customFormat="1" ht="14.25">
      <c r="A52" s="207" t="s">
        <v>139</v>
      </c>
      <c r="B52" s="207" t="s">
        <v>196</v>
      </c>
      <c r="C52" s="206">
        <v>4.96</v>
      </c>
      <c r="D52" s="206">
        <v>16.2</v>
      </c>
      <c r="E52" s="206">
        <v>78.84</v>
      </c>
    </row>
    <row r="53" spans="1:5" s="228" customFormat="1" ht="14.25">
      <c r="A53" s="207" t="s">
        <v>139</v>
      </c>
      <c r="B53" s="207" t="s">
        <v>45</v>
      </c>
      <c r="C53" s="206">
        <v>13.899999999999999</v>
      </c>
      <c r="D53" s="206">
        <v>20.74</v>
      </c>
      <c r="E53" s="206">
        <v>65.37</v>
      </c>
    </row>
    <row r="54" spans="1:5" s="228" customFormat="1" ht="14.25">
      <c r="A54" s="207" t="s">
        <v>158</v>
      </c>
      <c r="B54" s="207" t="s">
        <v>188</v>
      </c>
      <c r="C54" s="206">
        <v>7.95</v>
      </c>
      <c r="D54" s="206">
        <v>23.52</v>
      </c>
      <c r="E54" s="206">
        <v>68.53</v>
      </c>
    </row>
    <row r="55" spans="1:5" s="228" customFormat="1" ht="14.25">
      <c r="A55" s="207" t="s">
        <v>158</v>
      </c>
      <c r="B55" s="207" t="s">
        <v>87</v>
      </c>
      <c r="C55" s="206">
        <v>9.51</v>
      </c>
      <c r="D55" s="206">
        <v>22.95</v>
      </c>
      <c r="E55" s="206">
        <v>67.53999999999999</v>
      </c>
    </row>
    <row r="56" spans="1:5" s="228" customFormat="1" ht="14.25">
      <c r="A56" s="207" t="s">
        <v>158</v>
      </c>
      <c r="B56" s="207" t="s">
        <v>89</v>
      </c>
      <c r="C56" s="206">
        <v>9.879999999999999</v>
      </c>
      <c r="D56" s="206">
        <v>20.86</v>
      </c>
      <c r="E56" s="206">
        <v>69.25</v>
      </c>
    </row>
    <row r="57" spans="1:5" s="228" customFormat="1" ht="14.25">
      <c r="A57" s="207" t="s">
        <v>158</v>
      </c>
      <c r="B57" s="207" t="s">
        <v>88</v>
      </c>
      <c r="C57" s="206">
        <v>11.07</v>
      </c>
      <c r="D57" s="206">
        <v>22.96</v>
      </c>
      <c r="E57" s="206">
        <v>65.97</v>
      </c>
    </row>
    <row r="58" spans="1:5" s="228" customFormat="1" ht="14.25">
      <c r="A58" s="207" t="s">
        <v>158</v>
      </c>
      <c r="B58" s="207" t="s">
        <v>279</v>
      </c>
      <c r="C58" s="206">
        <v>17.119999999999997</v>
      </c>
      <c r="D58" s="206">
        <v>30.38</v>
      </c>
      <c r="E58" s="206">
        <v>52.5</v>
      </c>
    </row>
    <row r="59" spans="1:5" s="228" customFormat="1" ht="14.25">
      <c r="A59" s="207" t="s">
        <v>158</v>
      </c>
      <c r="B59" s="207" t="s">
        <v>278</v>
      </c>
      <c r="C59" s="206">
        <v>22.1</v>
      </c>
      <c r="D59" s="206">
        <v>29.87</v>
      </c>
      <c r="E59" s="206">
        <v>48.04</v>
      </c>
    </row>
    <row r="60" spans="1:5" s="228" customFormat="1" ht="14.25">
      <c r="A60" s="207" t="s">
        <v>158</v>
      </c>
      <c r="B60" s="207" t="s">
        <v>277</v>
      </c>
      <c r="C60" s="206">
        <v>17.669999999999998</v>
      </c>
      <c r="D60" s="206">
        <v>27.28</v>
      </c>
      <c r="E60" s="206">
        <v>55.05</v>
      </c>
    </row>
    <row r="61" spans="1:5" s="228" customFormat="1" ht="14.25">
      <c r="A61" s="207" t="s">
        <v>158</v>
      </c>
      <c r="B61" s="207" t="s">
        <v>276</v>
      </c>
      <c r="C61" s="206">
        <v>22.21</v>
      </c>
      <c r="D61" s="206">
        <v>31.54</v>
      </c>
      <c r="E61" s="206">
        <v>46.25</v>
      </c>
    </row>
    <row r="62" spans="1:5" s="228" customFormat="1" ht="14.25">
      <c r="A62" s="207" t="s">
        <v>158</v>
      </c>
      <c r="B62" s="207" t="s">
        <v>196</v>
      </c>
      <c r="C62" s="206">
        <v>8.66</v>
      </c>
      <c r="D62" s="206">
        <v>26.03</v>
      </c>
      <c r="E62" s="206">
        <v>65.31</v>
      </c>
    </row>
    <row r="63" spans="1:5" s="228" customFormat="1" ht="14.25">
      <c r="A63" s="207" t="s">
        <v>158</v>
      </c>
      <c r="B63" s="207" t="s">
        <v>45</v>
      </c>
      <c r="C63" s="206">
        <v>15.700000000000001</v>
      </c>
      <c r="D63" s="206">
        <v>29.21</v>
      </c>
      <c r="E63" s="206">
        <v>55.09</v>
      </c>
    </row>
    <row r="64" spans="1:5" s="228" customFormat="1" ht="14.25">
      <c r="A64" s="207" t="s">
        <v>117</v>
      </c>
      <c r="B64" s="207" t="s">
        <v>188</v>
      </c>
      <c r="C64" s="206">
        <v>10.25</v>
      </c>
      <c r="D64" s="206">
        <v>32.25</v>
      </c>
      <c r="E64" s="206">
        <v>57.5</v>
      </c>
    </row>
    <row r="65" spans="1:5" s="228" customFormat="1" ht="14.25">
      <c r="A65" s="207" t="s">
        <v>117</v>
      </c>
      <c r="B65" s="207" t="s">
        <v>87</v>
      </c>
      <c r="C65" s="206">
        <v>10.05</v>
      </c>
      <c r="D65" s="206">
        <v>28.48</v>
      </c>
      <c r="E65" s="206">
        <v>61.46</v>
      </c>
    </row>
    <row r="66" spans="1:5" s="228" customFormat="1" ht="14.25">
      <c r="A66" s="207" t="s">
        <v>117</v>
      </c>
      <c r="B66" s="207" t="s">
        <v>89</v>
      </c>
      <c r="C66" s="206">
        <v>29.54</v>
      </c>
      <c r="D66" s="206">
        <v>40.26</v>
      </c>
      <c r="E66" s="206">
        <v>30.2</v>
      </c>
    </row>
    <row r="67" spans="1:5" s="228" customFormat="1" ht="14.25">
      <c r="A67" s="207" t="s">
        <v>117</v>
      </c>
      <c r="B67" s="207" t="s">
        <v>88</v>
      </c>
      <c r="C67" s="206">
        <v>16.32</v>
      </c>
      <c r="D67" s="206">
        <v>36.81</v>
      </c>
      <c r="E67" s="206">
        <v>46.87</v>
      </c>
    </row>
    <row r="68" spans="1:5" s="228" customFormat="1" ht="14.25">
      <c r="A68" s="207" t="s">
        <v>117</v>
      </c>
      <c r="B68" s="207" t="s">
        <v>279</v>
      </c>
      <c r="C68" s="206">
        <v>30.159999999999997</v>
      </c>
      <c r="D68" s="206">
        <v>39.97</v>
      </c>
      <c r="E68" s="206">
        <v>29.869999999999997</v>
      </c>
    </row>
    <row r="69" spans="1:5" s="228" customFormat="1" ht="14.25">
      <c r="A69" s="207" t="s">
        <v>117</v>
      </c>
      <c r="B69" s="207" t="s">
        <v>278</v>
      </c>
      <c r="C69" s="206">
        <v>18.86</v>
      </c>
      <c r="D69" s="206">
        <v>37.41</v>
      </c>
      <c r="E69" s="206">
        <v>43.72</v>
      </c>
    </row>
    <row r="70" spans="1:5" s="228" customFormat="1" ht="14.25">
      <c r="A70" s="207" t="s">
        <v>117</v>
      </c>
      <c r="B70" s="207" t="s">
        <v>277</v>
      </c>
      <c r="C70" s="206">
        <v>46.78</v>
      </c>
      <c r="D70" s="206">
        <v>34.89</v>
      </c>
      <c r="E70" s="206">
        <v>18.33</v>
      </c>
    </row>
    <row r="71" spans="1:5" s="228" customFormat="1" ht="14.25">
      <c r="A71" s="207" t="s">
        <v>117</v>
      </c>
      <c r="B71" s="207" t="s">
        <v>276</v>
      </c>
      <c r="C71" s="206">
        <v>24.259999999999998</v>
      </c>
      <c r="D71" s="206">
        <v>38.49</v>
      </c>
      <c r="E71" s="206">
        <v>37.26</v>
      </c>
    </row>
    <row r="72" spans="1:5" s="228" customFormat="1" ht="14.25">
      <c r="A72" s="207" t="s">
        <v>117</v>
      </c>
      <c r="B72" s="207" t="s">
        <v>196</v>
      </c>
      <c r="C72" s="206">
        <v>18.51</v>
      </c>
      <c r="D72" s="206">
        <v>37.29</v>
      </c>
      <c r="E72" s="206">
        <v>44.2</v>
      </c>
    </row>
    <row r="73" spans="1:5" s="228" customFormat="1" ht="14.25">
      <c r="A73" s="207" t="s">
        <v>117</v>
      </c>
      <c r="B73" s="207" t="s">
        <v>45</v>
      </c>
      <c r="C73" s="206">
        <v>17.07</v>
      </c>
      <c r="D73" s="206">
        <v>33.87</v>
      </c>
      <c r="E73" s="206">
        <v>49.06</v>
      </c>
    </row>
    <row r="74" spans="1:5" s="228" customFormat="1" ht="14.25">
      <c r="A74" s="207" t="s">
        <v>159</v>
      </c>
      <c r="B74" s="207" t="s">
        <v>188</v>
      </c>
      <c r="C74" s="206">
        <v>4.02</v>
      </c>
      <c r="D74" s="206">
        <v>16.43</v>
      </c>
      <c r="E74" s="206">
        <v>79.55</v>
      </c>
    </row>
    <row r="75" spans="1:5" s="228" customFormat="1" ht="14.25">
      <c r="A75" s="207" t="s">
        <v>159</v>
      </c>
      <c r="B75" s="207" t="s">
        <v>87</v>
      </c>
      <c r="C75" s="206">
        <v>5.46</v>
      </c>
      <c r="D75" s="206">
        <v>19.64</v>
      </c>
      <c r="E75" s="206">
        <v>74.9</v>
      </c>
    </row>
    <row r="76" spans="1:5" s="228" customFormat="1" ht="14.25">
      <c r="A76" s="207" t="s">
        <v>159</v>
      </c>
      <c r="B76" s="207" t="s">
        <v>89</v>
      </c>
      <c r="C76" s="206">
        <v>3.2800000000000002</v>
      </c>
      <c r="D76" s="206">
        <v>14.17</v>
      </c>
      <c r="E76" s="206">
        <v>82.56</v>
      </c>
    </row>
    <row r="77" spans="1:5" s="228" customFormat="1" ht="14.25">
      <c r="A77" s="207" t="s">
        <v>159</v>
      </c>
      <c r="B77" s="207" t="s">
        <v>88</v>
      </c>
      <c r="C77" s="206">
        <v>6.85</v>
      </c>
      <c r="D77" s="206">
        <v>19.15</v>
      </c>
      <c r="E77" s="206">
        <v>74</v>
      </c>
    </row>
    <row r="78" spans="1:5" s="228" customFormat="1" ht="14.25">
      <c r="A78" s="207" t="s">
        <v>159</v>
      </c>
      <c r="B78" s="207" t="s">
        <v>279</v>
      </c>
      <c r="C78" s="206">
        <v>4.99</v>
      </c>
      <c r="D78" s="206">
        <v>14.54</v>
      </c>
      <c r="E78" s="206">
        <v>80.47</v>
      </c>
    </row>
    <row r="79" spans="1:5" s="228" customFormat="1" ht="14.25">
      <c r="A79" s="207" t="s">
        <v>159</v>
      </c>
      <c r="B79" s="207" t="s">
        <v>278</v>
      </c>
      <c r="C79" s="206">
        <v>10.31</v>
      </c>
      <c r="D79" s="206">
        <v>25.07</v>
      </c>
      <c r="E79" s="206">
        <v>64.62</v>
      </c>
    </row>
    <row r="80" spans="1:5" s="228" customFormat="1" ht="14.25">
      <c r="A80" s="207" t="s">
        <v>159</v>
      </c>
      <c r="B80" s="207" t="s">
        <v>277</v>
      </c>
      <c r="C80" s="206">
        <v>5.43</v>
      </c>
      <c r="D80" s="206">
        <v>19.44</v>
      </c>
      <c r="E80" s="206">
        <v>75.13</v>
      </c>
    </row>
    <row r="81" spans="1:5" s="228" customFormat="1" ht="14.25">
      <c r="A81" s="207" t="s">
        <v>159</v>
      </c>
      <c r="B81" s="207" t="s">
        <v>276</v>
      </c>
      <c r="C81" s="206">
        <v>12.729999999999999</v>
      </c>
      <c r="D81" s="206">
        <v>23.72</v>
      </c>
      <c r="E81" s="206">
        <v>63.550000000000004</v>
      </c>
    </row>
    <row r="82" spans="1:5" s="228" customFormat="1" ht="14.25">
      <c r="A82" s="207" t="s">
        <v>159</v>
      </c>
      <c r="B82" s="207" t="s">
        <v>196</v>
      </c>
      <c r="C82" s="206">
        <v>5.19</v>
      </c>
      <c r="D82" s="206">
        <v>21.68</v>
      </c>
      <c r="E82" s="206">
        <v>73.13</v>
      </c>
    </row>
    <row r="83" spans="1:5" s="228" customFormat="1" ht="14.25">
      <c r="A83" s="207" t="s">
        <v>159</v>
      </c>
      <c r="B83" s="207" t="s">
        <v>45</v>
      </c>
      <c r="C83" s="206">
        <v>10.950000000000001</v>
      </c>
      <c r="D83" s="206">
        <v>25.98</v>
      </c>
      <c r="E83" s="206">
        <v>63.07</v>
      </c>
    </row>
    <row r="84" spans="1:5" s="228" customFormat="1" ht="14.25">
      <c r="A84" s="207" t="s">
        <v>114</v>
      </c>
      <c r="B84" s="207" t="s">
        <v>188</v>
      </c>
      <c r="C84" s="206">
        <v>34.56</v>
      </c>
      <c r="D84" s="206">
        <v>25.92</v>
      </c>
      <c r="E84" s="206">
        <v>39.51</v>
      </c>
    </row>
    <row r="85" spans="1:5" s="228" customFormat="1" ht="14.25">
      <c r="A85" s="207" t="s">
        <v>114</v>
      </c>
      <c r="B85" s="207" t="s">
        <v>87</v>
      </c>
      <c r="C85" s="206">
        <v>30.75</v>
      </c>
      <c r="D85" s="206">
        <v>28.08</v>
      </c>
      <c r="E85" s="206">
        <v>41.16</v>
      </c>
    </row>
    <row r="86" spans="1:5" s="228" customFormat="1" ht="14.25">
      <c r="A86" s="207" t="s">
        <v>114</v>
      </c>
      <c r="B86" s="207" t="s">
        <v>89</v>
      </c>
      <c r="C86" s="206">
        <v>43.22</v>
      </c>
      <c r="D86" s="206">
        <v>27.93</v>
      </c>
      <c r="E86" s="206">
        <v>28.849999999999998</v>
      </c>
    </row>
    <row r="87" spans="1:5" s="228" customFormat="1" ht="14.25">
      <c r="A87" s="207" t="s">
        <v>114</v>
      </c>
      <c r="B87" s="207" t="s">
        <v>88</v>
      </c>
      <c r="C87" s="206">
        <v>36.31</v>
      </c>
      <c r="D87" s="206">
        <v>28.09</v>
      </c>
      <c r="E87" s="206">
        <v>35.6</v>
      </c>
    </row>
    <row r="88" spans="1:5" s="228" customFormat="1" ht="14.25">
      <c r="A88" s="207" t="s">
        <v>114</v>
      </c>
      <c r="B88" s="207" t="s">
        <v>279</v>
      </c>
      <c r="C88" s="206">
        <v>53.150000000000006</v>
      </c>
      <c r="D88" s="206">
        <v>23.71</v>
      </c>
      <c r="E88" s="206">
        <v>23.15</v>
      </c>
    </row>
    <row r="89" spans="1:5" s="228" customFormat="1" ht="14.25">
      <c r="A89" s="207" t="s">
        <v>114</v>
      </c>
      <c r="B89" s="207" t="s">
        <v>278</v>
      </c>
      <c r="C89" s="206">
        <v>43.629999999999995</v>
      </c>
      <c r="D89" s="206">
        <v>29.98</v>
      </c>
      <c r="E89" s="206">
        <v>26.39</v>
      </c>
    </row>
    <row r="90" spans="1:5" s="228" customFormat="1" ht="14.25">
      <c r="A90" s="207" t="s">
        <v>114</v>
      </c>
      <c r="B90" s="207" t="s">
        <v>277</v>
      </c>
      <c r="C90" s="206">
        <v>48.84</v>
      </c>
      <c r="D90" s="206">
        <v>24.01</v>
      </c>
      <c r="E90" s="206">
        <v>27.150000000000002</v>
      </c>
    </row>
    <row r="91" spans="1:5" s="228" customFormat="1" ht="14.25">
      <c r="A91" s="207" t="s">
        <v>114</v>
      </c>
      <c r="B91" s="207" t="s">
        <v>276</v>
      </c>
      <c r="C91" s="206">
        <v>39.74</v>
      </c>
      <c r="D91" s="206">
        <v>30.31</v>
      </c>
      <c r="E91" s="206">
        <v>29.94</v>
      </c>
    </row>
    <row r="92" spans="1:5" s="228" customFormat="1" ht="14.25">
      <c r="A92" s="207" t="s">
        <v>114</v>
      </c>
      <c r="B92" s="207" t="s">
        <v>196</v>
      </c>
      <c r="C92" s="206">
        <v>43.72</v>
      </c>
      <c r="D92" s="206">
        <v>28.7</v>
      </c>
      <c r="E92" s="206">
        <v>27.589999999999996</v>
      </c>
    </row>
    <row r="93" spans="1:5" s="228" customFormat="1" ht="14.25">
      <c r="A93" s="207" t="s">
        <v>114</v>
      </c>
      <c r="B93" s="207" t="s">
        <v>45</v>
      </c>
      <c r="C93" s="206">
        <v>45.870000000000005</v>
      </c>
      <c r="D93" s="206">
        <v>26.9</v>
      </c>
      <c r="E93" s="206">
        <v>27.220000000000002</v>
      </c>
    </row>
    <row r="94" spans="1:5" s="228" customFormat="1" ht="14.25">
      <c r="A94" s="207" t="s">
        <v>121</v>
      </c>
      <c r="B94" s="207" t="s">
        <v>188</v>
      </c>
      <c r="C94" s="206">
        <v>5.38</v>
      </c>
      <c r="D94" s="206">
        <v>24.65</v>
      </c>
      <c r="E94" s="206">
        <v>69.97</v>
      </c>
    </row>
    <row r="95" spans="1:5" s="228" customFormat="1" ht="14.25">
      <c r="A95" s="207" t="s">
        <v>121</v>
      </c>
      <c r="B95" s="207" t="s">
        <v>87</v>
      </c>
      <c r="C95" s="206">
        <v>6.5</v>
      </c>
      <c r="D95" s="206">
        <v>23.42</v>
      </c>
      <c r="E95" s="206">
        <v>70.08</v>
      </c>
    </row>
    <row r="96" spans="1:5" s="228" customFormat="1" ht="14.25">
      <c r="A96" s="207" t="s">
        <v>121</v>
      </c>
      <c r="B96" s="207" t="s">
        <v>89</v>
      </c>
      <c r="C96" s="206">
        <v>11.35</v>
      </c>
      <c r="D96" s="206">
        <v>28.81</v>
      </c>
      <c r="E96" s="206">
        <v>59.84</v>
      </c>
    </row>
    <row r="97" spans="1:5" s="228" customFormat="1" ht="14.25">
      <c r="A97" s="207" t="s">
        <v>121</v>
      </c>
      <c r="B97" s="207" t="s">
        <v>88</v>
      </c>
      <c r="C97" s="206">
        <v>9.379999999999999</v>
      </c>
      <c r="D97" s="206">
        <v>27.88</v>
      </c>
      <c r="E97" s="206">
        <v>62.730000000000004</v>
      </c>
    </row>
    <row r="98" spans="1:5" s="228" customFormat="1" ht="14.25">
      <c r="A98" s="207" t="s">
        <v>121</v>
      </c>
      <c r="B98" s="207" t="s">
        <v>279</v>
      </c>
      <c r="C98" s="206">
        <v>16.72</v>
      </c>
      <c r="D98" s="206">
        <v>34.04</v>
      </c>
      <c r="E98" s="206">
        <v>49.24</v>
      </c>
    </row>
    <row r="99" spans="1:5" s="228" customFormat="1" ht="14.25">
      <c r="A99" s="207" t="s">
        <v>121</v>
      </c>
      <c r="B99" s="207" t="s">
        <v>278</v>
      </c>
      <c r="C99" s="206">
        <v>12.959999999999999</v>
      </c>
      <c r="D99" s="206">
        <v>33.43</v>
      </c>
      <c r="E99" s="206">
        <v>53.620000000000005</v>
      </c>
    </row>
    <row r="100" spans="1:5" s="228" customFormat="1" ht="14.25">
      <c r="A100" s="207" t="s">
        <v>121</v>
      </c>
      <c r="B100" s="207" t="s">
        <v>277</v>
      </c>
      <c r="C100" s="206">
        <v>15.89</v>
      </c>
      <c r="D100" s="206">
        <v>31.78</v>
      </c>
      <c r="E100" s="206">
        <v>52.35</v>
      </c>
    </row>
    <row r="101" spans="1:5" s="228" customFormat="1" ht="14.25">
      <c r="A101" s="207" t="s">
        <v>121</v>
      </c>
      <c r="B101" s="207" t="s">
        <v>276</v>
      </c>
      <c r="C101" s="206">
        <v>12.809999999999999</v>
      </c>
      <c r="D101" s="206">
        <v>31.32</v>
      </c>
      <c r="E101" s="206">
        <v>55.870000000000005</v>
      </c>
    </row>
    <row r="102" spans="1:5" s="228" customFormat="1" ht="14.25">
      <c r="A102" s="207" t="s">
        <v>121</v>
      </c>
      <c r="B102" s="207" t="s">
        <v>196</v>
      </c>
      <c r="C102" s="206">
        <v>9.05</v>
      </c>
      <c r="D102" s="206">
        <v>27.94</v>
      </c>
      <c r="E102" s="206">
        <v>63.019999999999996</v>
      </c>
    </row>
    <row r="103" spans="1:5" s="228" customFormat="1" ht="14.25">
      <c r="A103" s="207" t="s">
        <v>121</v>
      </c>
      <c r="B103" s="207" t="s">
        <v>45</v>
      </c>
      <c r="C103" s="206">
        <v>11.58</v>
      </c>
      <c r="D103" s="206">
        <v>32.97</v>
      </c>
      <c r="E103" s="206">
        <v>55.46</v>
      </c>
    </row>
    <row r="104" spans="1:5" s="228" customFormat="1" ht="14.25">
      <c r="A104" s="207" t="s">
        <v>125</v>
      </c>
      <c r="B104" s="207" t="s">
        <v>188</v>
      </c>
      <c r="C104" s="206">
        <v>5.790000000000001</v>
      </c>
      <c r="D104" s="206">
        <v>24.47</v>
      </c>
      <c r="E104" s="206">
        <v>69.74</v>
      </c>
    </row>
    <row r="105" spans="1:5" s="228" customFormat="1" ht="14.25">
      <c r="A105" s="207" t="s">
        <v>125</v>
      </c>
      <c r="B105" s="207" t="s">
        <v>87</v>
      </c>
      <c r="C105" s="206">
        <v>5.4</v>
      </c>
      <c r="D105" s="206">
        <v>27.72</v>
      </c>
      <c r="E105" s="206">
        <v>66.87</v>
      </c>
    </row>
    <row r="106" spans="1:5" s="228" customFormat="1" ht="14.25">
      <c r="A106" s="207" t="s">
        <v>125</v>
      </c>
      <c r="B106" s="207" t="s">
        <v>89</v>
      </c>
      <c r="C106" s="206">
        <v>8.37</v>
      </c>
      <c r="D106" s="206">
        <v>26.6</v>
      </c>
      <c r="E106" s="206">
        <v>65.03</v>
      </c>
    </row>
    <row r="107" spans="1:5" s="228" customFormat="1" ht="14.25">
      <c r="A107" s="207" t="s">
        <v>125</v>
      </c>
      <c r="B107" s="207" t="s">
        <v>88</v>
      </c>
      <c r="C107" s="206">
        <v>6.779999999999999</v>
      </c>
      <c r="D107" s="206">
        <v>24.72</v>
      </c>
      <c r="E107" s="206">
        <v>68.5</v>
      </c>
    </row>
    <row r="108" spans="1:5" s="228" customFormat="1" ht="14.25">
      <c r="A108" s="207" t="s">
        <v>125</v>
      </c>
      <c r="B108" s="207" t="s">
        <v>279</v>
      </c>
      <c r="C108" s="206">
        <v>19.15</v>
      </c>
      <c r="D108" s="206">
        <v>33.16</v>
      </c>
      <c r="E108" s="206">
        <v>47.68</v>
      </c>
    </row>
    <row r="109" spans="1:5" s="228" customFormat="1" ht="14.25">
      <c r="A109" s="207" t="s">
        <v>125</v>
      </c>
      <c r="B109" s="207" t="s">
        <v>278</v>
      </c>
      <c r="C109" s="206">
        <v>16.919999999999998</v>
      </c>
      <c r="D109" s="206">
        <v>33.09</v>
      </c>
      <c r="E109" s="206">
        <v>50</v>
      </c>
    </row>
    <row r="110" spans="1:5" s="228" customFormat="1" ht="14.25">
      <c r="A110" s="207" t="s">
        <v>125</v>
      </c>
      <c r="B110" s="207" t="s">
        <v>277</v>
      </c>
      <c r="C110" s="206">
        <v>20.78</v>
      </c>
      <c r="D110" s="206">
        <v>28.57</v>
      </c>
      <c r="E110" s="206">
        <v>50.64</v>
      </c>
    </row>
    <row r="111" spans="1:5" s="228" customFormat="1" ht="14.25">
      <c r="A111" s="207" t="s">
        <v>125</v>
      </c>
      <c r="B111" s="207" t="s">
        <v>276</v>
      </c>
      <c r="C111" s="206">
        <v>12.09</v>
      </c>
      <c r="D111" s="206">
        <v>30.94</v>
      </c>
      <c r="E111" s="206">
        <v>56.97</v>
      </c>
    </row>
    <row r="112" spans="1:5" s="228" customFormat="1" ht="14.25">
      <c r="A112" s="207" t="s">
        <v>125</v>
      </c>
      <c r="B112" s="207" t="s">
        <v>196</v>
      </c>
      <c r="C112" s="206">
        <v>9.09</v>
      </c>
      <c r="D112" s="206">
        <v>24.98</v>
      </c>
      <c r="E112" s="206">
        <v>65.93</v>
      </c>
    </row>
    <row r="113" spans="1:5" s="228" customFormat="1" ht="14.25">
      <c r="A113" s="207" t="s">
        <v>125</v>
      </c>
      <c r="B113" s="207" t="s">
        <v>45</v>
      </c>
      <c r="C113" s="206">
        <v>16.95</v>
      </c>
      <c r="D113" s="206">
        <v>34.11</v>
      </c>
      <c r="E113" s="206">
        <v>48.94</v>
      </c>
    </row>
    <row r="114" spans="1:5" s="228" customFormat="1" ht="14.25">
      <c r="A114" s="207" t="s">
        <v>116</v>
      </c>
      <c r="B114" s="207" t="s">
        <v>188</v>
      </c>
      <c r="C114" s="206">
        <v>8.37</v>
      </c>
      <c r="D114" s="206">
        <v>41.18</v>
      </c>
      <c r="E114" s="206">
        <v>50.440000000000005</v>
      </c>
    </row>
    <row r="115" spans="1:5" s="228" customFormat="1" ht="14.25">
      <c r="A115" s="207" t="s">
        <v>116</v>
      </c>
      <c r="B115" s="207" t="s">
        <v>87</v>
      </c>
      <c r="C115" s="206">
        <v>9.28</v>
      </c>
      <c r="D115" s="206">
        <v>44.07</v>
      </c>
      <c r="E115" s="206">
        <v>46.65</v>
      </c>
    </row>
    <row r="116" spans="1:5" s="228" customFormat="1" ht="14.25">
      <c r="A116" s="207" t="s">
        <v>116</v>
      </c>
      <c r="B116" s="207" t="s">
        <v>89</v>
      </c>
      <c r="C116" s="206">
        <v>19.86</v>
      </c>
      <c r="D116" s="206">
        <v>47.54</v>
      </c>
      <c r="E116" s="206">
        <v>32.589999999999996</v>
      </c>
    </row>
    <row r="117" spans="1:5" s="228" customFormat="1" ht="14.25">
      <c r="A117" s="207" t="s">
        <v>116</v>
      </c>
      <c r="B117" s="207" t="s">
        <v>88</v>
      </c>
      <c r="C117" s="206">
        <v>15.39</v>
      </c>
      <c r="D117" s="206">
        <v>45.91</v>
      </c>
      <c r="E117" s="206">
        <v>38.69</v>
      </c>
    </row>
    <row r="118" spans="1:5" s="228" customFormat="1" ht="14.25">
      <c r="A118" s="207" t="s">
        <v>116</v>
      </c>
      <c r="B118" s="207" t="s">
        <v>279</v>
      </c>
      <c r="C118" s="206">
        <v>29.04</v>
      </c>
      <c r="D118" s="206">
        <v>48.81</v>
      </c>
      <c r="E118" s="206">
        <v>22.150000000000002</v>
      </c>
    </row>
    <row r="119" spans="1:5" s="228" customFormat="1" ht="14.25">
      <c r="A119" s="207" t="s">
        <v>116</v>
      </c>
      <c r="B119" s="207" t="s">
        <v>278</v>
      </c>
      <c r="C119" s="206">
        <v>17.91</v>
      </c>
      <c r="D119" s="206">
        <v>46.24</v>
      </c>
      <c r="E119" s="206">
        <v>35.839999999999996</v>
      </c>
    </row>
    <row r="120" spans="1:5" s="228" customFormat="1" ht="14.25">
      <c r="A120" s="207" t="s">
        <v>116</v>
      </c>
      <c r="B120" s="207" t="s">
        <v>277</v>
      </c>
      <c r="C120" s="206">
        <v>20.97</v>
      </c>
      <c r="D120" s="206">
        <v>54.56</v>
      </c>
      <c r="E120" s="206">
        <v>24.47</v>
      </c>
    </row>
    <row r="121" spans="1:5" s="228" customFormat="1" ht="14.25">
      <c r="A121" s="207" t="s">
        <v>116</v>
      </c>
      <c r="B121" s="207" t="s">
        <v>276</v>
      </c>
      <c r="C121" s="206">
        <v>20.38</v>
      </c>
      <c r="D121" s="206">
        <v>49.1</v>
      </c>
      <c r="E121" s="206">
        <v>30.520000000000003</v>
      </c>
    </row>
    <row r="122" spans="1:5" s="228" customFormat="1" ht="14.25">
      <c r="A122" s="207" t="s">
        <v>116</v>
      </c>
      <c r="B122" s="207" t="s">
        <v>196</v>
      </c>
      <c r="C122" s="206">
        <v>11.87</v>
      </c>
      <c r="D122" s="206">
        <v>49.06</v>
      </c>
      <c r="E122" s="206">
        <v>39.07</v>
      </c>
    </row>
    <row r="123" spans="1:5" s="228" customFormat="1" ht="14.25">
      <c r="A123" s="207" t="s">
        <v>116</v>
      </c>
      <c r="B123" s="207" t="s">
        <v>45</v>
      </c>
      <c r="C123" s="206">
        <v>16.59</v>
      </c>
      <c r="D123" s="206">
        <v>50.23</v>
      </c>
      <c r="E123" s="206">
        <v>33.18</v>
      </c>
    </row>
    <row r="124" spans="1:5" s="228" customFormat="1" ht="14.25">
      <c r="A124" s="207" t="s">
        <v>119</v>
      </c>
      <c r="B124" s="207" t="s">
        <v>188</v>
      </c>
      <c r="C124" s="206">
        <v>11.02</v>
      </c>
      <c r="D124" s="206">
        <v>36.59</v>
      </c>
      <c r="E124" s="206">
        <v>52.39</v>
      </c>
    </row>
    <row r="125" spans="1:5" s="228" customFormat="1" ht="14.25">
      <c r="A125" s="207" t="s">
        <v>119</v>
      </c>
      <c r="B125" s="207" t="s">
        <v>87</v>
      </c>
      <c r="C125" s="206">
        <v>8.620000000000001</v>
      </c>
      <c r="D125" s="206">
        <v>37.75</v>
      </c>
      <c r="E125" s="206">
        <v>53.63</v>
      </c>
    </row>
    <row r="126" spans="1:5" s="228" customFormat="1" ht="14.25">
      <c r="A126" s="207" t="s">
        <v>119</v>
      </c>
      <c r="B126" s="207" t="s">
        <v>89</v>
      </c>
      <c r="C126" s="206">
        <v>22.94</v>
      </c>
      <c r="D126" s="206">
        <v>40.98</v>
      </c>
      <c r="E126" s="206">
        <v>36.08</v>
      </c>
    </row>
    <row r="127" spans="1:5" s="228" customFormat="1" ht="14.25">
      <c r="A127" s="207" t="s">
        <v>119</v>
      </c>
      <c r="B127" s="207" t="s">
        <v>88</v>
      </c>
      <c r="C127" s="206">
        <v>16.380000000000003</v>
      </c>
      <c r="D127" s="206">
        <v>36.21</v>
      </c>
      <c r="E127" s="206">
        <v>47.41</v>
      </c>
    </row>
    <row r="128" spans="1:5" s="228" customFormat="1" ht="14.25">
      <c r="A128" s="207" t="s">
        <v>119</v>
      </c>
      <c r="B128" s="207" t="s">
        <v>279</v>
      </c>
      <c r="C128" s="206">
        <v>33.11</v>
      </c>
      <c r="D128" s="206">
        <v>41.65</v>
      </c>
      <c r="E128" s="206">
        <v>25.23</v>
      </c>
    </row>
    <row r="129" spans="1:5" s="228" customFormat="1" ht="14.25">
      <c r="A129" s="207" t="s">
        <v>119</v>
      </c>
      <c r="B129" s="207" t="s">
        <v>278</v>
      </c>
      <c r="C129" s="206">
        <v>21.15</v>
      </c>
      <c r="D129" s="206">
        <v>40.86</v>
      </c>
      <c r="E129" s="206">
        <v>37.99</v>
      </c>
    </row>
    <row r="130" spans="1:5" s="228" customFormat="1" ht="14.25">
      <c r="A130" s="207" t="s">
        <v>119</v>
      </c>
      <c r="B130" s="207" t="s">
        <v>277</v>
      </c>
      <c r="C130" s="206">
        <v>26.77</v>
      </c>
      <c r="D130" s="206">
        <v>37.07</v>
      </c>
      <c r="E130" s="206">
        <v>36.150000000000006</v>
      </c>
    </row>
    <row r="131" spans="1:5" s="228" customFormat="1" ht="14.25">
      <c r="A131" s="207" t="s">
        <v>119</v>
      </c>
      <c r="B131" s="207" t="s">
        <v>276</v>
      </c>
      <c r="C131" s="206">
        <v>21.16</v>
      </c>
      <c r="D131" s="206">
        <v>35.46</v>
      </c>
      <c r="E131" s="206">
        <v>43.39</v>
      </c>
    </row>
    <row r="132" spans="1:5" s="228" customFormat="1" ht="14.25">
      <c r="A132" s="207" t="s">
        <v>119</v>
      </c>
      <c r="B132" s="207" t="s">
        <v>196</v>
      </c>
      <c r="C132" s="206">
        <v>17.41</v>
      </c>
      <c r="D132" s="206">
        <v>37.68</v>
      </c>
      <c r="E132" s="206">
        <v>44.91</v>
      </c>
    </row>
    <row r="133" spans="1:5" s="228" customFormat="1" ht="14.25">
      <c r="A133" s="207" t="s">
        <v>119</v>
      </c>
      <c r="B133" s="207" t="s">
        <v>45</v>
      </c>
      <c r="C133" s="206">
        <v>22.95</v>
      </c>
      <c r="D133" s="206">
        <v>40.67</v>
      </c>
      <c r="E133" s="206">
        <v>36.38</v>
      </c>
    </row>
    <row r="134" spans="1:5" s="228" customFormat="1" ht="14.25">
      <c r="A134" s="207" t="s">
        <v>115</v>
      </c>
      <c r="B134" s="207" t="s">
        <v>188</v>
      </c>
      <c r="C134" s="206">
        <v>13.47</v>
      </c>
      <c r="D134" s="206">
        <v>29.24</v>
      </c>
      <c r="E134" s="206">
        <v>57.290000000000006</v>
      </c>
    </row>
    <row r="135" spans="1:5" s="228" customFormat="1" ht="14.25">
      <c r="A135" s="207" t="s">
        <v>115</v>
      </c>
      <c r="B135" s="207" t="s">
        <v>87</v>
      </c>
      <c r="C135" s="206">
        <v>12.15</v>
      </c>
      <c r="D135" s="206">
        <v>31.02</v>
      </c>
      <c r="E135" s="206">
        <v>56.82</v>
      </c>
    </row>
    <row r="136" spans="1:5" s="228" customFormat="1" ht="14.25">
      <c r="A136" s="207" t="s">
        <v>115</v>
      </c>
      <c r="B136" s="207" t="s">
        <v>89</v>
      </c>
      <c r="C136" s="206">
        <v>17.86</v>
      </c>
      <c r="D136" s="206">
        <v>31.32</v>
      </c>
      <c r="E136" s="206">
        <v>50.83</v>
      </c>
    </row>
    <row r="137" spans="1:5" s="228" customFormat="1" ht="14.25">
      <c r="A137" s="207" t="s">
        <v>115</v>
      </c>
      <c r="B137" s="207" t="s">
        <v>88</v>
      </c>
      <c r="C137" s="206">
        <v>15.62</v>
      </c>
      <c r="D137" s="206">
        <v>33.43</v>
      </c>
      <c r="E137" s="206">
        <v>50.95</v>
      </c>
    </row>
    <row r="138" spans="1:5" s="228" customFormat="1" ht="14.25">
      <c r="A138" s="207" t="s">
        <v>115</v>
      </c>
      <c r="B138" s="207" t="s">
        <v>279</v>
      </c>
      <c r="C138" s="206">
        <v>27.03</v>
      </c>
      <c r="D138" s="206">
        <v>37.81</v>
      </c>
      <c r="E138" s="206">
        <v>35.16</v>
      </c>
    </row>
    <row r="139" spans="1:5" s="228" customFormat="1" ht="14.25">
      <c r="A139" s="207" t="s">
        <v>115</v>
      </c>
      <c r="B139" s="207" t="s">
        <v>278</v>
      </c>
      <c r="C139" s="206">
        <v>28.07</v>
      </c>
      <c r="D139" s="206">
        <v>32.9</v>
      </c>
      <c r="E139" s="206">
        <v>39.03</v>
      </c>
    </row>
    <row r="140" spans="1:5" s="228" customFormat="1" ht="14.25">
      <c r="A140" s="207" t="s">
        <v>115</v>
      </c>
      <c r="B140" s="207" t="s">
        <v>277</v>
      </c>
      <c r="C140" s="206">
        <v>28.77</v>
      </c>
      <c r="D140" s="206">
        <v>35.22</v>
      </c>
      <c r="E140" s="206">
        <v>36.01</v>
      </c>
    </row>
    <row r="141" spans="1:5" s="228" customFormat="1" ht="14.25">
      <c r="A141" s="207" t="s">
        <v>115</v>
      </c>
      <c r="B141" s="207" t="s">
        <v>276</v>
      </c>
      <c r="C141" s="206">
        <v>26.19</v>
      </c>
      <c r="D141" s="206">
        <v>34.76</v>
      </c>
      <c r="E141" s="206">
        <v>39.05</v>
      </c>
    </row>
    <row r="142" spans="1:5" s="228" customFormat="1" ht="14.25">
      <c r="A142" s="207" t="s">
        <v>115</v>
      </c>
      <c r="B142" s="207" t="s">
        <v>196</v>
      </c>
      <c r="C142" s="206">
        <v>17.48</v>
      </c>
      <c r="D142" s="206">
        <v>35.42</v>
      </c>
      <c r="E142" s="206">
        <v>47.1</v>
      </c>
    </row>
    <row r="143" spans="1:5" s="228" customFormat="1" ht="14.25">
      <c r="A143" s="207" t="s">
        <v>115</v>
      </c>
      <c r="B143" s="207" t="s">
        <v>45</v>
      </c>
      <c r="C143" s="206">
        <v>30.78</v>
      </c>
      <c r="D143" s="206">
        <v>34.93</v>
      </c>
      <c r="E143" s="206">
        <v>34.28</v>
      </c>
    </row>
    <row r="144" spans="1:5" s="228" customFormat="1" ht="14.25">
      <c r="A144" s="207" t="s">
        <v>118</v>
      </c>
      <c r="B144" s="207" t="s">
        <v>188</v>
      </c>
      <c r="C144" s="206">
        <v>17.6</v>
      </c>
      <c r="D144" s="206">
        <v>41.38</v>
      </c>
      <c r="E144" s="206">
        <v>41.019999999999996</v>
      </c>
    </row>
    <row r="145" spans="1:5" s="228" customFormat="1" ht="14.25">
      <c r="A145" s="207" t="s">
        <v>118</v>
      </c>
      <c r="B145" s="207" t="s">
        <v>87</v>
      </c>
      <c r="C145" s="206">
        <v>20.17</v>
      </c>
      <c r="D145" s="206">
        <v>42.89</v>
      </c>
      <c r="E145" s="206">
        <v>36.93</v>
      </c>
    </row>
    <row r="146" spans="1:5" s="228" customFormat="1" ht="14.25">
      <c r="A146" s="207" t="s">
        <v>118</v>
      </c>
      <c r="B146" s="207" t="s">
        <v>89</v>
      </c>
      <c r="C146" s="206">
        <v>36.21</v>
      </c>
      <c r="D146" s="206">
        <v>40.81</v>
      </c>
      <c r="E146" s="206">
        <v>22.990000000000002</v>
      </c>
    </row>
    <row r="147" spans="1:5" s="228" customFormat="1" ht="14.25">
      <c r="A147" s="207" t="s">
        <v>118</v>
      </c>
      <c r="B147" s="207" t="s">
        <v>88</v>
      </c>
      <c r="C147" s="206">
        <v>29.24</v>
      </c>
      <c r="D147" s="206">
        <v>40.81</v>
      </c>
      <c r="E147" s="206">
        <v>29.96</v>
      </c>
    </row>
    <row r="148" spans="1:5" s="228" customFormat="1" ht="14.25">
      <c r="A148" s="207" t="s">
        <v>118</v>
      </c>
      <c r="B148" s="207" t="s">
        <v>279</v>
      </c>
      <c r="C148" s="206">
        <v>46.379999999999995</v>
      </c>
      <c r="D148" s="206">
        <v>37.18</v>
      </c>
      <c r="E148" s="206">
        <v>16.439999999999998</v>
      </c>
    </row>
    <row r="149" spans="1:5" s="228" customFormat="1" ht="14.25">
      <c r="A149" s="207" t="s">
        <v>118</v>
      </c>
      <c r="B149" s="207" t="s">
        <v>278</v>
      </c>
      <c r="C149" s="206">
        <v>35.1</v>
      </c>
      <c r="D149" s="206">
        <v>40.7</v>
      </c>
      <c r="E149" s="206">
        <v>24.2</v>
      </c>
    </row>
    <row r="150" spans="1:5" s="228" customFormat="1" ht="14.25">
      <c r="A150" s="207" t="s">
        <v>118</v>
      </c>
      <c r="B150" s="207" t="s">
        <v>277</v>
      </c>
      <c r="C150" s="206">
        <v>51.400000000000006</v>
      </c>
      <c r="D150" s="206">
        <v>35.78</v>
      </c>
      <c r="E150" s="206">
        <v>12.82</v>
      </c>
    </row>
    <row r="151" spans="1:5" s="228" customFormat="1" ht="14.25">
      <c r="A151" s="207" t="s">
        <v>118</v>
      </c>
      <c r="B151" s="207" t="s">
        <v>276</v>
      </c>
      <c r="C151" s="206">
        <v>38.7</v>
      </c>
      <c r="D151" s="206">
        <v>35.97</v>
      </c>
      <c r="E151" s="206">
        <v>25.33</v>
      </c>
    </row>
    <row r="152" spans="1:5" s="228" customFormat="1" ht="14.25">
      <c r="A152" s="207" t="s">
        <v>118</v>
      </c>
      <c r="B152" s="207" t="s">
        <v>196</v>
      </c>
      <c r="C152" s="206">
        <v>25.08</v>
      </c>
      <c r="D152" s="206">
        <v>40.4</v>
      </c>
      <c r="E152" s="206">
        <v>34.53</v>
      </c>
    </row>
    <row r="153" spans="1:5" s="228" customFormat="1" ht="14.25">
      <c r="A153" s="207" t="s">
        <v>118</v>
      </c>
      <c r="B153" s="207" t="s">
        <v>45</v>
      </c>
      <c r="C153" s="206">
        <v>27.59</v>
      </c>
      <c r="D153" s="206">
        <v>38.31</v>
      </c>
      <c r="E153" s="206">
        <v>34.11</v>
      </c>
    </row>
    <row r="154" spans="1:5" s="228" customFormat="1" ht="14.25">
      <c r="A154" s="207" t="s">
        <v>120</v>
      </c>
      <c r="B154" s="207" t="s">
        <v>188</v>
      </c>
      <c r="C154" s="206">
        <v>8.99</v>
      </c>
      <c r="D154" s="206">
        <v>35.07</v>
      </c>
      <c r="E154" s="206">
        <v>55.94</v>
      </c>
    </row>
    <row r="155" spans="1:5" s="228" customFormat="1" ht="14.25">
      <c r="A155" s="207" t="s">
        <v>120</v>
      </c>
      <c r="B155" s="207" t="s">
        <v>87</v>
      </c>
      <c r="C155" s="206">
        <v>10.98</v>
      </c>
      <c r="D155" s="206">
        <v>21.26</v>
      </c>
      <c r="E155" s="206">
        <v>67.76</v>
      </c>
    </row>
    <row r="156" spans="1:5" s="228" customFormat="1" ht="14.25">
      <c r="A156" s="207" t="s">
        <v>120</v>
      </c>
      <c r="B156" s="207" t="s">
        <v>89</v>
      </c>
      <c r="C156" s="206">
        <v>20.5</v>
      </c>
      <c r="D156" s="206">
        <v>40.62</v>
      </c>
      <c r="E156" s="206">
        <v>38.870000000000005</v>
      </c>
    </row>
    <row r="157" spans="1:5" s="228" customFormat="1" ht="14.25">
      <c r="A157" s="207" t="s">
        <v>120</v>
      </c>
      <c r="B157" s="207" t="s">
        <v>88</v>
      </c>
      <c r="C157" s="206">
        <v>15.11</v>
      </c>
      <c r="D157" s="206">
        <v>38.47</v>
      </c>
      <c r="E157" s="206">
        <v>46.42</v>
      </c>
    </row>
    <row r="158" spans="1:5" s="228" customFormat="1" ht="14.25">
      <c r="A158" s="207" t="s">
        <v>120</v>
      </c>
      <c r="B158" s="207" t="s">
        <v>279</v>
      </c>
      <c r="C158" s="206">
        <v>29.450000000000003</v>
      </c>
      <c r="D158" s="206">
        <v>43.8</v>
      </c>
      <c r="E158" s="206">
        <v>26.759999999999998</v>
      </c>
    </row>
    <row r="159" spans="1:5" s="228" customFormat="1" ht="14.25">
      <c r="A159" s="207" t="s">
        <v>120</v>
      </c>
      <c r="B159" s="207" t="s">
        <v>278</v>
      </c>
      <c r="C159" s="206">
        <v>20.68</v>
      </c>
      <c r="D159" s="206">
        <v>40.34</v>
      </c>
      <c r="E159" s="206">
        <v>38.98</v>
      </c>
    </row>
    <row r="160" spans="1:5" s="228" customFormat="1" ht="14.25">
      <c r="A160" s="207" t="s">
        <v>120</v>
      </c>
      <c r="B160" s="207" t="s">
        <v>277</v>
      </c>
      <c r="C160" s="206">
        <v>19.94</v>
      </c>
      <c r="D160" s="206">
        <v>38.37</v>
      </c>
      <c r="E160" s="206">
        <v>41.69</v>
      </c>
    </row>
    <row r="161" spans="1:5" s="228" customFormat="1" ht="14.25">
      <c r="A161" s="207" t="s">
        <v>120</v>
      </c>
      <c r="B161" s="207" t="s">
        <v>276</v>
      </c>
      <c r="C161" s="206">
        <v>20.3</v>
      </c>
      <c r="D161" s="206">
        <v>42.39</v>
      </c>
      <c r="E161" s="206">
        <v>37.31</v>
      </c>
    </row>
    <row r="162" spans="1:5" s="228" customFormat="1" ht="14.25">
      <c r="A162" s="207" t="s">
        <v>120</v>
      </c>
      <c r="B162" s="207" t="s">
        <v>196</v>
      </c>
      <c r="C162" s="206">
        <v>12.57</v>
      </c>
      <c r="D162" s="206">
        <v>34.16</v>
      </c>
      <c r="E162" s="206">
        <v>53.260000000000005</v>
      </c>
    </row>
    <row r="163" spans="1:5" s="228" customFormat="1" ht="14.25">
      <c r="A163" s="207" t="s">
        <v>120</v>
      </c>
      <c r="B163" s="207" t="s">
        <v>45</v>
      </c>
      <c r="C163" s="206">
        <v>10.67</v>
      </c>
      <c r="D163" s="206">
        <v>27.62</v>
      </c>
      <c r="E163" s="206">
        <v>61.71</v>
      </c>
    </row>
    <row r="164" spans="1:5" s="228" customFormat="1" ht="14.25">
      <c r="A164" s="207" t="s">
        <v>132</v>
      </c>
      <c r="B164" s="207" t="s">
        <v>188</v>
      </c>
      <c r="C164" s="206">
        <v>3.25</v>
      </c>
      <c r="D164" s="206">
        <v>17.4</v>
      </c>
      <c r="E164" s="206">
        <v>79.33999999999999</v>
      </c>
    </row>
    <row r="165" spans="1:5" s="228" customFormat="1" ht="14.25">
      <c r="A165" s="207" t="s">
        <v>132</v>
      </c>
      <c r="B165" s="207" t="s">
        <v>87</v>
      </c>
      <c r="C165" s="206">
        <v>4.7299999999999995</v>
      </c>
      <c r="D165" s="206">
        <v>20.2</v>
      </c>
      <c r="E165" s="206">
        <v>75.07000000000001</v>
      </c>
    </row>
    <row r="166" spans="1:5" s="228" customFormat="1" ht="14.25">
      <c r="A166" s="207" t="s">
        <v>132</v>
      </c>
      <c r="B166" s="207" t="s">
        <v>89</v>
      </c>
      <c r="C166" s="206">
        <v>6.44</v>
      </c>
      <c r="D166" s="206">
        <v>16.44</v>
      </c>
      <c r="E166" s="206">
        <v>77.12</v>
      </c>
    </row>
    <row r="167" spans="1:5" s="228" customFormat="1" ht="14.25">
      <c r="A167" s="207" t="s">
        <v>132</v>
      </c>
      <c r="B167" s="207" t="s">
        <v>88</v>
      </c>
      <c r="C167" s="206">
        <v>5.29</v>
      </c>
      <c r="D167" s="206">
        <v>13.6</v>
      </c>
      <c r="E167" s="206">
        <v>81.12</v>
      </c>
    </row>
    <row r="168" spans="1:5" s="228" customFormat="1" ht="14.25">
      <c r="A168" s="207" t="s">
        <v>132</v>
      </c>
      <c r="B168" s="207" t="s">
        <v>279</v>
      </c>
      <c r="C168" s="206">
        <v>10.59</v>
      </c>
      <c r="D168" s="206">
        <v>19.73</v>
      </c>
      <c r="E168" s="206">
        <v>69.67</v>
      </c>
    </row>
    <row r="169" spans="1:5" s="228" customFormat="1" ht="14.25">
      <c r="A169" s="207" t="s">
        <v>132</v>
      </c>
      <c r="B169" s="207" t="s">
        <v>278</v>
      </c>
      <c r="C169" s="206">
        <v>11.2</v>
      </c>
      <c r="D169" s="206">
        <v>21.52</v>
      </c>
      <c r="E169" s="206">
        <v>67.28</v>
      </c>
    </row>
    <row r="170" spans="1:5" s="228" customFormat="1" ht="14.25">
      <c r="A170" s="207" t="s">
        <v>132</v>
      </c>
      <c r="B170" s="207" t="s">
        <v>277</v>
      </c>
      <c r="C170" s="206">
        <v>9.55</v>
      </c>
      <c r="D170" s="206">
        <v>19.3</v>
      </c>
      <c r="E170" s="206">
        <v>71.16</v>
      </c>
    </row>
    <row r="171" spans="1:5" s="228" customFormat="1" ht="14.25">
      <c r="A171" s="207" t="s">
        <v>132</v>
      </c>
      <c r="B171" s="207" t="s">
        <v>276</v>
      </c>
      <c r="C171" s="206">
        <v>10.32</v>
      </c>
      <c r="D171" s="206">
        <v>26.03</v>
      </c>
      <c r="E171" s="206">
        <v>63.64</v>
      </c>
    </row>
    <row r="172" spans="1:5" s="228" customFormat="1" ht="14.25">
      <c r="A172" s="207" t="s">
        <v>132</v>
      </c>
      <c r="B172" s="207" t="s">
        <v>196</v>
      </c>
      <c r="C172" s="206">
        <v>6.82</v>
      </c>
      <c r="D172" s="206">
        <v>16.27</v>
      </c>
      <c r="E172" s="206">
        <v>76.9</v>
      </c>
    </row>
    <row r="173" spans="1:5" s="228" customFormat="1" ht="14.25">
      <c r="A173" s="207" t="s">
        <v>132</v>
      </c>
      <c r="B173" s="207" t="s">
        <v>45</v>
      </c>
      <c r="C173" s="206">
        <v>10.649999999999999</v>
      </c>
      <c r="D173" s="206">
        <v>26.27</v>
      </c>
      <c r="E173" s="206">
        <v>63.08</v>
      </c>
    </row>
    <row r="174" spans="1:5" s="228" customFormat="1" ht="14.25">
      <c r="A174" s="207" t="s">
        <v>113</v>
      </c>
      <c r="B174" s="207" t="s">
        <v>188</v>
      </c>
      <c r="C174" s="206">
        <v>10.58</v>
      </c>
      <c r="D174" s="206">
        <v>22.26</v>
      </c>
      <c r="E174" s="206">
        <v>67.17</v>
      </c>
    </row>
    <row r="175" spans="1:5" s="228" customFormat="1" ht="14.25">
      <c r="A175" s="207" t="s">
        <v>113</v>
      </c>
      <c r="B175" s="207" t="s">
        <v>87</v>
      </c>
      <c r="C175" s="206">
        <v>11.969999999999999</v>
      </c>
      <c r="D175" s="206">
        <v>19.78</v>
      </c>
      <c r="E175" s="206">
        <v>68.24</v>
      </c>
    </row>
    <row r="176" spans="1:5" s="228" customFormat="1" ht="14.25">
      <c r="A176" s="207" t="s">
        <v>113</v>
      </c>
      <c r="B176" s="207" t="s">
        <v>89</v>
      </c>
      <c r="C176" s="206">
        <v>19.15</v>
      </c>
      <c r="D176" s="206">
        <v>30.66</v>
      </c>
      <c r="E176" s="206">
        <v>50.18</v>
      </c>
    </row>
    <row r="177" spans="1:5" s="228" customFormat="1" ht="14.25">
      <c r="A177" s="207" t="s">
        <v>113</v>
      </c>
      <c r="B177" s="207" t="s">
        <v>88</v>
      </c>
      <c r="C177" s="206">
        <v>17.02</v>
      </c>
      <c r="D177" s="206">
        <v>26.61</v>
      </c>
      <c r="E177" s="206">
        <v>56.370000000000005</v>
      </c>
    </row>
    <row r="178" spans="1:5" s="228" customFormat="1" ht="14.25">
      <c r="A178" s="207" t="s">
        <v>113</v>
      </c>
      <c r="B178" s="207" t="s">
        <v>279</v>
      </c>
      <c r="C178" s="206">
        <v>30.97</v>
      </c>
      <c r="D178" s="206">
        <v>32.43</v>
      </c>
      <c r="E178" s="206">
        <v>36.6</v>
      </c>
    </row>
    <row r="179" spans="1:5" s="228" customFormat="1" ht="14.25">
      <c r="A179" s="207" t="s">
        <v>113</v>
      </c>
      <c r="B179" s="207" t="s">
        <v>278</v>
      </c>
      <c r="C179" s="206">
        <v>25.16</v>
      </c>
      <c r="D179" s="206">
        <v>29.12</v>
      </c>
      <c r="E179" s="206">
        <v>45.72</v>
      </c>
    </row>
    <row r="180" spans="1:5" s="228" customFormat="1" ht="14.25">
      <c r="A180" s="207" t="s">
        <v>113</v>
      </c>
      <c r="B180" s="207" t="s">
        <v>277</v>
      </c>
      <c r="C180" s="206">
        <v>33.269999999999996</v>
      </c>
      <c r="D180" s="206">
        <v>29.41</v>
      </c>
      <c r="E180" s="206">
        <v>37.32</v>
      </c>
    </row>
    <row r="181" spans="1:5" s="228" customFormat="1" ht="14.25">
      <c r="A181" s="207" t="s">
        <v>113</v>
      </c>
      <c r="B181" s="207" t="s">
        <v>276</v>
      </c>
      <c r="C181" s="206">
        <v>33.58</v>
      </c>
      <c r="D181" s="206">
        <v>28.95</v>
      </c>
      <c r="E181" s="206">
        <v>37.47</v>
      </c>
    </row>
    <row r="182" spans="1:5" s="228" customFormat="1" ht="14.25">
      <c r="A182" s="207" t="s">
        <v>113</v>
      </c>
      <c r="B182" s="207" t="s">
        <v>196</v>
      </c>
      <c r="C182" s="206">
        <v>14.57</v>
      </c>
      <c r="D182" s="206">
        <v>25.3</v>
      </c>
      <c r="E182" s="206">
        <v>60.11</v>
      </c>
    </row>
    <row r="183" spans="1:5" s="228" customFormat="1" ht="14.25">
      <c r="A183" s="207" t="s">
        <v>113</v>
      </c>
      <c r="B183" s="207" t="s">
        <v>45</v>
      </c>
      <c r="C183" s="206">
        <v>18.81</v>
      </c>
      <c r="D183" s="206">
        <v>32.95</v>
      </c>
      <c r="E183" s="206">
        <v>48.23</v>
      </c>
    </row>
    <row r="184" spans="1:5" s="228" customFormat="1" ht="14.25">
      <c r="A184" s="207" t="s">
        <v>127</v>
      </c>
      <c r="B184" s="207" t="s">
        <v>188</v>
      </c>
      <c r="C184" s="206">
        <v>8.76</v>
      </c>
      <c r="D184" s="206">
        <v>20.2</v>
      </c>
      <c r="E184" s="206">
        <v>71.05</v>
      </c>
    </row>
    <row r="185" spans="1:5" s="228" customFormat="1" ht="14.25">
      <c r="A185" s="207" t="s">
        <v>127</v>
      </c>
      <c r="B185" s="207" t="s">
        <v>87</v>
      </c>
      <c r="C185" s="206">
        <v>12.799999999999999</v>
      </c>
      <c r="D185" s="206">
        <v>21.16</v>
      </c>
      <c r="E185" s="206">
        <v>66.05</v>
      </c>
    </row>
    <row r="186" spans="1:5" s="228" customFormat="1" ht="14.25">
      <c r="A186" s="207" t="s">
        <v>127</v>
      </c>
      <c r="B186" s="207" t="s">
        <v>89</v>
      </c>
      <c r="C186" s="206">
        <v>10.12</v>
      </c>
      <c r="D186" s="206">
        <v>19.57</v>
      </c>
      <c r="E186" s="206">
        <v>70.3</v>
      </c>
    </row>
    <row r="187" spans="1:5" s="228" customFormat="1" ht="14.25">
      <c r="A187" s="207" t="s">
        <v>127</v>
      </c>
      <c r="B187" s="207" t="s">
        <v>88</v>
      </c>
      <c r="C187" s="206">
        <v>7.13</v>
      </c>
      <c r="D187" s="206">
        <v>20.54</v>
      </c>
      <c r="E187" s="206">
        <v>72.34</v>
      </c>
    </row>
    <row r="188" spans="1:5" s="228" customFormat="1" ht="14.25">
      <c r="A188" s="207" t="s">
        <v>127</v>
      </c>
      <c r="B188" s="207" t="s">
        <v>279</v>
      </c>
      <c r="C188" s="206">
        <v>11.82</v>
      </c>
      <c r="D188" s="206">
        <v>25.07</v>
      </c>
      <c r="E188" s="206">
        <v>63.11</v>
      </c>
    </row>
    <row r="189" spans="1:5" s="228" customFormat="1" ht="14.25">
      <c r="A189" s="207" t="s">
        <v>127</v>
      </c>
      <c r="B189" s="207" t="s">
        <v>278</v>
      </c>
      <c r="C189" s="206">
        <v>18.07</v>
      </c>
      <c r="D189" s="206">
        <v>23.6</v>
      </c>
      <c r="E189" s="206">
        <v>58.33</v>
      </c>
    </row>
    <row r="190" spans="1:5" s="228" customFormat="1" ht="14.25">
      <c r="A190" s="207" t="s">
        <v>127</v>
      </c>
      <c r="B190" s="207" t="s">
        <v>277</v>
      </c>
      <c r="C190" s="206">
        <v>9.83</v>
      </c>
      <c r="D190" s="206">
        <v>24.5</v>
      </c>
      <c r="E190" s="206">
        <v>65.66</v>
      </c>
    </row>
    <row r="191" spans="1:5" s="228" customFormat="1" ht="14.25">
      <c r="A191" s="207" t="s">
        <v>127</v>
      </c>
      <c r="B191" s="207" t="s">
        <v>276</v>
      </c>
      <c r="C191" s="206">
        <v>18.509999999999998</v>
      </c>
      <c r="D191" s="206">
        <v>22.12</v>
      </c>
      <c r="E191" s="206">
        <v>59.370000000000005</v>
      </c>
    </row>
    <row r="192" spans="1:5" s="228" customFormat="1" ht="14.25">
      <c r="A192" s="207" t="s">
        <v>127</v>
      </c>
      <c r="B192" s="207" t="s">
        <v>196</v>
      </c>
      <c r="C192" s="206">
        <v>10.100000000000001</v>
      </c>
      <c r="D192" s="206">
        <v>23.88</v>
      </c>
      <c r="E192" s="206">
        <v>66.02</v>
      </c>
    </row>
    <row r="193" spans="1:5" s="228" customFormat="1" ht="14.25">
      <c r="A193" s="207" t="s">
        <v>127</v>
      </c>
      <c r="B193" s="207" t="s">
        <v>45</v>
      </c>
      <c r="C193" s="206">
        <v>20.91</v>
      </c>
      <c r="D193" s="206">
        <v>20.56</v>
      </c>
      <c r="E193" s="206">
        <v>58.53</v>
      </c>
    </row>
    <row r="194" spans="1:5" s="228" customFormat="1" ht="14.25">
      <c r="A194" s="207" t="s">
        <v>134</v>
      </c>
      <c r="B194" s="207" t="s">
        <v>188</v>
      </c>
      <c r="C194" s="206">
        <v>2.91</v>
      </c>
      <c r="D194" s="206">
        <v>9.3</v>
      </c>
      <c r="E194" s="206">
        <v>87.80000000000001</v>
      </c>
    </row>
    <row r="195" spans="1:5" s="228" customFormat="1" ht="14.25">
      <c r="A195" s="207" t="s">
        <v>134</v>
      </c>
      <c r="B195" s="207" t="s">
        <v>87</v>
      </c>
      <c r="C195" s="206">
        <v>1.21</v>
      </c>
      <c r="D195" s="206">
        <v>9.07</v>
      </c>
      <c r="E195" s="206">
        <v>89.72</v>
      </c>
    </row>
    <row r="196" spans="1:5" s="228" customFormat="1" ht="14.25">
      <c r="A196" s="207" t="s">
        <v>134</v>
      </c>
      <c r="B196" s="207" t="s">
        <v>89</v>
      </c>
      <c r="C196" s="206">
        <v>2.15</v>
      </c>
      <c r="D196" s="206">
        <v>11.4</v>
      </c>
      <c r="E196" s="206">
        <v>86.46000000000001</v>
      </c>
    </row>
    <row r="197" spans="1:5" s="228" customFormat="1" ht="14.25">
      <c r="A197" s="207" t="s">
        <v>134</v>
      </c>
      <c r="B197" s="207" t="s">
        <v>88</v>
      </c>
      <c r="C197" s="206">
        <v>3.4299999999999997</v>
      </c>
      <c r="D197" s="206">
        <v>10.87</v>
      </c>
      <c r="E197" s="206">
        <v>85.71000000000001</v>
      </c>
    </row>
    <row r="198" spans="1:5" s="228" customFormat="1" ht="14.25">
      <c r="A198" s="207" t="s">
        <v>134</v>
      </c>
      <c r="B198" s="207" t="s">
        <v>279</v>
      </c>
      <c r="C198" s="206">
        <v>8.44</v>
      </c>
      <c r="D198" s="206">
        <v>25.01</v>
      </c>
      <c r="E198" s="206">
        <v>66.55</v>
      </c>
    </row>
    <row r="199" spans="1:5" s="228" customFormat="1" ht="14.25">
      <c r="A199" s="207" t="s">
        <v>134</v>
      </c>
      <c r="B199" s="207" t="s">
        <v>278</v>
      </c>
      <c r="C199" s="206">
        <v>8.629999999999999</v>
      </c>
      <c r="D199" s="206">
        <v>21.86</v>
      </c>
      <c r="E199" s="206">
        <v>69.51</v>
      </c>
    </row>
    <row r="200" spans="1:5" s="228" customFormat="1" ht="14.25">
      <c r="A200" s="207" t="s">
        <v>134</v>
      </c>
      <c r="B200" s="207" t="s">
        <v>277</v>
      </c>
      <c r="C200" s="206">
        <v>7.640000000000001</v>
      </c>
      <c r="D200" s="206">
        <v>24.12</v>
      </c>
      <c r="E200" s="206">
        <v>68.24</v>
      </c>
    </row>
    <row r="201" spans="1:5" s="228" customFormat="1" ht="14.25">
      <c r="A201" s="207" t="s">
        <v>134</v>
      </c>
      <c r="B201" s="207" t="s">
        <v>276</v>
      </c>
      <c r="C201" s="206">
        <v>10.239999999999998</v>
      </c>
      <c r="D201" s="206">
        <v>19.11</v>
      </c>
      <c r="E201" s="206">
        <v>70.65</v>
      </c>
    </row>
    <row r="202" spans="1:5" s="228" customFormat="1" ht="14.25">
      <c r="A202" s="207" t="s">
        <v>134</v>
      </c>
      <c r="B202" s="207" t="s">
        <v>196</v>
      </c>
      <c r="C202" s="206">
        <v>3.95</v>
      </c>
      <c r="D202" s="206">
        <v>11.26</v>
      </c>
      <c r="E202" s="206">
        <v>84.79</v>
      </c>
    </row>
    <row r="203" spans="1:5" s="228" customFormat="1" ht="14.25">
      <c r="A203" s="207" t="s">
        <v>134</v>
      </c>
      <c r="B203" s="207" t="s">
        <v>45</v>
      </c>
      <c r="C203" s="206">
        <v>12.82</v>
      </c>
      <c r="D203" s="206">
        <v>21.86</v>
      </c>
      <c r="E203" s="206">
        <v>65.31</v>
      </c>
    </row>
    <row r="204" spans="1:15" s="228" customFormat="1" ht="14.25">
      <c r="A204" s="207" t="s">
        <v>135</v>
      </c>
      <c r="B204" s="207" t="s">
        <v>188</v>
      </c>
      <c r="C204" s="206">
        <v>5.01</v>
      </c>
      <c r="D204" s="206">
        <v>19</v>
      </c>
      <c r="E204" s="206">
        <v>75.98</v>
      </c>
      <c r="G204" s="199"/>
      <c r="H204" s="199"/>
      <c r="I204" s="199"/>
      <c r="J204" s="199"/>
      <c r="K204" s="199"/>
      <c r="L204" s="199"/>
      <c r="M204" s="199"/>
      <c r="N204" s="199"/>
      <c r="O204" s="199"/>
    </row>
    <row r="205" spans="1:15" s="228" customFormat="1" ht="14.25">
      <c r="A205" s="207" t="s">
        <v>135</v>
      </c>
      <c r="B205" s="207" t="s">
        <v>87</v>
      </c>
      <c r="C205" s="206">
        <v>5.109999999999999</v>
      </c>
      <c r="D205" s="206">
        <v>15.84</v>
      </c>
      <c r="E205" s="206">
        <v>79.06</v>
      </c>
      <c r="G205" s="199"/>
      <c r="H205" s="199"/>
      <c r="I205" s="199"/>
      <c r="J205" s="199"/>
      <c r="K205" s="199"/>
      <c r="L205" s="199"/>
      <c r="M205" s="199"/>
      <c r="N205" s="199"/>
      <c r="O205" s="199"/>
    </row>
    <row r="206" spans="1:15" s="228" customFormat="1" ht="14.25">
      <c r="A206" s="207" t="s">
        <v>135</v>
      </c>
      <c r="B206" s="207" t="s">
        <v>89</v>
      </c>
      <c r="C206" s="206">
        <v>6.02</v>
      </c>
      <c r="D206" s="206">
        <v>22.86</v>
      </c>
      <c r="E206" s="206">
        <v>71.13</v>
      </c>
      <c r="G206" s="199"/>
      <c r="H206" s="199"/>
      <c r="I206" s="199"/>
      <c r="J206" s="199"/>
      <c r="K206" s="199"/>
      <c r="L206" s="199"/>
      <c r="M206" s="199"/>
      <c r="N206" s="199"/>
      <c r="O206" s="199"/>
    </row>
    <row r="207" spans="1:15" s="228" customFormat="1" ht="14.25">
      <c r="A207" s="207" t="s">
        <v>135</v>
      </c>
      <c r="B207" s="207" t="s">
        <v>88</v>
      </c>
      <c r="C207" s="206">
        <v>7.45</v>
      </c>
      <c r="D207" s="206">
        <v>19.64</v>
      </c>
      <c r="E207" s="206">
        <v>72.9</v>
      </c>
      <c r="G207" s="199"/>
      <c r="H207" s="199"/>
      <c r="I207" s="199"/>
      <c r="J207" s="199"/>
      <c r="K207" s="199"/>
      <c r="L207" s="199"/>
      <c r="M207" s="199"/>
      <c r="N207" s="199"/>
      <c r="O207" s="199"/>
    </row>
    <row r="208" spans="1:15" s="228" customFormat="1" ht="14.25">
      <c r="A208" s="207" t="s">
        <v>135</v>
      </c>
      <c r="B208" s="207" t="s">
        <v>279</v>
      </c>
      <c r="C208" s="206">
        <v>17.28</v>
      </c>
      <c r="D208" s="206">
        <v>28.53</v>
      </c>
      <c r="E208" s="206">
        <v>54.19</v>
      </c>
      <c r="G208" s="199"/>
      <c r="H208" s="199"/>
      <c r="I208" s="199"/>
      <c r="J208" s="199"/>
      <c r="K208" s="199"/>
      <c r="L208" s="199"/>
      <c r="M208" s="199"/>
      <c r="N208" s="199"/>
      <c r="O208" s="199"/>
    </row>
    <row r="209" spans="1:15" s="228" customFormat="1" ht="14.25">
      <c r="A209" s="207" t="s">
        <v>135</v>
      </c>
      <c r="B209" s="207" t="s">
        <v>278</v>
      </c>
      <c r="C209" s="206">
        <v>12.92</v>
      </c>
      <c r="D209" s="206">
        <v>23.9</v>
      </c>
      <c r="E209" s="206">
        <v>63.17</v>
      </c>
      <c r="G209" s="199"/>
      <c r="H209" s="199"/>
      <c r="I209" s="199"/>
      <c r="J209" s="199"/>
      <c r="K209" s="199"/>
      <c r="L209" s="199"/>
      <c r="M209" s="199"/>
      <c r="N209" s="199"/>
      <c r="O209" s="199"/>
    </row>
    <row r="210" spans="1:15" s="228" customFormat="1" ht="14.25">
      <c r="A210" s="207" t="s">
        <v>135</v>
      </c>
      <c r="B210" s="207" t="s">
        <v>277</v>
      </c>
      <c r="C210" s="206">
        <v>13.91</v>
      </c>
      <c r="D210" s="206">
        <v>37.59</v>
      </c>
      <c r="E210" s="206">
        <v>48.5</v>
      </c>
      <c r="G210" s="199"/>
      <c r="H210" s="199"/>
      <c r="I210" s="199"/>
      <c r="J210" s="199"/>
      <c r="K210" s="199"/>
      <c r="L210" s="199"/>
      <c r="M210" s="199"/>
      <c r="N210" s="199"/>
      <c r="O210" s="199"/>
    </row>
    <row r="211" spans="1:15" s="228" customFormat="1" ht="14.25">
      <c r="A211" s="207" t="s">
        <v>135</v>
      </c>
      <c r="B211" s="207" t="s">
        <v>276</v>
      </c>
      <c r="C211" s="206">
        <v>14.44</v>
      </c>
      <c r="D211" s="206">
        <v>24.51</v>
      </c>
      <c r="E211" s="206">
        <v>61.050000000000004</v>
      </c>
      <c r="G211" s="199"/>
      <c r="H211" s="199"/>
      <c r="I211" s="199"/>
      <c r="J211" s="199"/>
      <c r="K211" s="199"/>
      <c r="L211" s="199"/>
      <c r="M211" s="199"/>
      <c r="N211" s="199"/>
      <c r="O211" s="199"/>
    </row>
    <row r="212" spans="1:15" s="228" customFormat="1" ht="14.25">
      <c r="A212" s="207" t="s">
        <v>135</v>
      </c>
      <c r="B212" s="207" t="s">
        <v>196</v>
      </c>
      <c r="C212" s="206">
        <v>4.92</v>
      </c>
      <c r="D212" s="206">
        <v>19.77</v>
      </c>
      <c r="E212" s="206">
        <v>75.31</v>
      </c>
      <c r="G212" s="199"/>
      <c r="H212" s="199"/>
      <c r="I212" s="199"/>
      <c r="J212" s="199"/>
      <c r="K212" s="199"/>
      <c r="L212" s="199"/>
      <c r="M212" s="199"/>
      <c r="N212" s="199"/>
      <c r="O212" s="199"/>
    </row>
    <row r="213" spans="1:15" s="228" customFormat="1" ht="14.25">
      <c r="A213" s="207" t="s">
        <v>135</v>
      </c>
      <c r="B213" s="207" t="s">
        <v>45</v>
      </c>
      <c r="C213" s="206">
        <v>13.45</v>
      </c>
      <c r="D213" s="206">
        <v>22.13</v>
      </c>
      <c r="E213" s="206">
        <v>64.42</v>
      </c>
      <c r="G213" s="199"/>
      <c r="H213" s="199"/>
      <c r="I213" s="199"/>
      <c r="J213" s="199"/>
      <c r="K213" s="199"/>
      <c r="L213" s="199"/>
      <c r="M213" s="199"/>
      <c r="N213" s="199"/>
      <c r="O213" s="199"/>
    </row>
    <row r="214" spans="1:5" s="228" customFormat="1" ht="14.25">
      <c r="A214" s="207" t="s">
        <v>131</v>
      </c>
      <c r="B214" s="207" t="s">
        <v>188</v>
      </c>
      <c r="C214" s="206">
        <v>7.1899999999999995</v>
      </c>
      <c r="D214" s="206">
        <v>18.95</v>
      </c>
      <c r="E214" s="206">
        <v>73.86</v>
      </c>
    </row>
    <row r="215" spans="1:5" s="228" customFormat="1" ht="14.25">
      <c r="A215" s="207" t="s">
        <v>131</v>
      </c>
      <c r="B215" s="207" t="s">
        <v>87</v>
      </c>
      <c r="C215" s="206">
        <v>8</v>
      </c>
      <c r="D215" s="206">
        <v>17.91</v>
      </c>
      <c r="E215" s="206">
        <v>74.09</v>
      </c>
    </row>
    <row r="216" spans="1:5" s="228" customFormat="1" ht="14.25">
      <c r="A216" s="207" t="s">
        <v>131</v>
      </c>
      <c r="B216" s="207" t="s">
        <v>89</v>
      </c>
      <c r="C216" s="206">
        <v>14.09</v>
      </c>
      <c r="D216" s="206">
        <v>21.07</v>
      </c>
      <c r="E216" s="206">
        <v>64.85</v>
      </c>
    </row>
    <row r="217" spans="1:5" s="228" customFormat="1" ht="14.25">
      <c r="A217" s="207" t="s">
        <v>131</v>
      </c>
      <c r="B217" s="207" t="s">
        <v>88</v>
      </c>
      <c r="C217" s="206">
        <v>11.959999999999999</v>
      </c>
      <c r="D217" s="206">
        <v>18.71</v>
      </c>
      <c r="E217" s="206">
        <v>69.33</v>
      </c>
    </row>
    <row r="218" spans="1:5" s="228" customFormat="1" ht="14.25">
      <c r="A218" s="207" t="s">
        <v>131</v>
      </c>
      <c r="B218" s="207" t="s">
        <v>279</v>
      </c>
      <c r="C218" s="206">
        <v>19.11</v>
      </c>
      <c r="D218" s="206">
        <v>21.44</v>
      </c>
      <c r="E218" s="206">
        <v>59.45</v>
      </c>
    </row>
    <row r="219" spans="1:5" s="228" customFormat="1" ht="14.25">
      <c r="A219" s="207" t="s">
        <v>131</v>
      </c>
      <c r="B219" s="207" t="s">
        <v>278</v>
      </c>
      <c r="C219" s="206">
        <v>19.009999999999998</v>
      </c>
      <c r="D219" s="206">
        <v>22.75</v>
      </c>
      <c r="E219" s="206">
        <v>58.24</v>
      </c>
    </row>
    <row r="220" spans="1:5" s="228" customFormat="1" ht="14.25">
      <c r="A220" s="207" t="s">
        <v>131</v>
      </c>
      <c r="B220" s="207" t="s">
        <v>277</v>
      </c>
      <c r="C220" s="206">
        <v>20.2</v>
      </c>
      <c r="D220" s="206">
        <v>25.93</v>
      </c>
      <c r="E220" s="206">
        <v>53.86</v>
      </c>
    </row>
    <row r="221" spans="1:5" s="228" customFormat="1" ht="14.25">
      <c r="A221" s="207" t="s">
        <v>131</v>
      </c>
      <c r="B221" s="207" t="s">
        <v>276</v>
      </c>
      <c r="C221" s="206">
        <v>20.32</v>
      </c>
      <c r="D221" s="206">
        <v>23.4</v>
      </c>
      <c r="E221" s="206">
        <v>56.28</v>
      </c>
    </row>
    <row r="222" spans="1:5" s="228" customFormat="1" ht="14.25">
      <c r="A222" s="207" t="s">
        <v>131</v>
      </c>
      <c r="B222" s="207" t="s">
        <v>196</v>
      </c>
      <c r="C222" s="206">
        <v>10.04</v>
      </c>
      <c r="D222" s="206">
        <v>21.68</v>
      </c>
      <c r="E222" s="206">
        <v>68.27</v>
      </c>
    </row>
    <row r="223" spans="1:5" s="228" customFormat="1" ht="14.25">
      <c r="A223" s="207" t="s">
        <v>131</v>
      </c>
      <c r="B223" s="207" t="s">
        <v>45</v>
      </c>
      <c r="C223" s="206">
        <v>13.54</v>
      </c>
      <c r="D223" s="206">
        <v>22.45</v>
      </c>
      <c r="E223" s="206">
        <v>64.02</v>
      </c>
    </row>
    <row r="224" spans="1:5" s="228" customFormat="1" ht="14.25">
      <c r="A224" s="207" t="s">
        <v>112</v>
      </c>
      <c r="B224" s="207" t="s">
        <v>188</v>
      </c>
      <c r="C224" s="206">
        <v>10.34</v>
      </c>
      <c r="D224" s="206">
        <v>26.6</v>
      </c>
      <c r="E224" s="206">
        <v>63.06</v>
      </c>
    </row>
    <row r="225" spans="1:5" s="228" customFormat="1" ht="14.25">
      <c r="A225" s="207" t="s">
        <v>112</v>
      </c>
      <c r="B225" s="207" t="s">
        <v>87</v>
      </c>
      <c r="C225" s="206">
        <v>14.129999999999999</v>
      </c>
      <c r="D225" s="206">
        <v>22.48</v>
      </c>
      <c r="E225" s="206">
        <v>63.400000000000006</v>
      </c>
    </row>
    <row r="226" spans="1:5" s="228" customFormat="1" ht="14.25">
      <c r="A226" s="207" t="s">
        <v>112</v>
      </c>
      <c r="B226" s="207" t="s">
        <v>89</v>
      </c>
      <c r="C226" s="206">
        <v>26.83</v>
      </c>
      <c r="D226" s="206">
        <v>29.28</v>
      </c>
      <c r="E226" s="206">
        <v>43.89</v>
      </c>
    </row>
    <row r="227" spans="1:5" s="228" customFormat="1" ht="14.25">
      <c r="A227" s="207" t="s">
        <v>112</v>
      </c>
      <c r="B227" s="207" t="s">
        <v>88</v>
      </c>
      <c r="C227" s="206">
        <v>18.65</v>
      </c>
      <c r="D227" s="206">
        <v>29.72</v>
      </c>
      <c r="E227" s="206">
        <v>51.620000000000005</v>
      </c>
    </row>
    <row r="228" spans="1:5" s="228" customFormat="1" ht="14.25">
      <c r="A228" s="207" t="s">
        <v>112</v>
      </c>
      <c r="B228" s="207" t="s">
        <v>279</v>
      </c>
      <c r="C228" s="206">
        <v>38.95</v>
      </c>
      <c r="D228" s="206">
        <v>32.48</v>
      </c>
      <c r="E228" s="206">
        <v>28.57</v>
      </c>
    </row>
    <row r="229" spans="1:5" s="228" customFormat="1" ht="14.25">
      <c r="A229" s="207" t="s">
        <v>112</v>
      </c>
      <c r="B229" s="207" t="s">
        <v>278</v>
      </c>
      <c r="C229" s="206">
        <v>27.65</v>
      </c>
      <c r="D229" s="206">
        <v>33.6</v>
      </c>
      <c r="E229" s="206">
        <v>38.76</v>
      </c>
    </row>
    <row r="230" spans="1:5" s="228" customFormat="1" ht="14.25">
      <c r="A230" s="207" t="s">
        <v>112</v>
      </c>
      <c r="B230" s="207" t="s">
        <v>277</v>
      </c>
      <c r="C230" s="206">
        <v>31.299999999999997</v>
      </c>
      <c r="D230" s="206">
        <v>30.28</v>
      </c>
      <c r="E230" s="206">
        <v>38.42</v>
      </c>
    </row>
    <row r="231" spans="1:5" s="228" customFormat="1" ht="14.25">
      <c r="A231" s="207" t="s">
        <v>112</v>
      </c>
      <c r="B231" s="207" t="s">
        <v>276</v>
      </c>
      <c r="C231" s="206">
        <v>25.740000000000002</v>
      </c>
      <c r="D231" s="206">
        <v>30.81</v>
      </c>
      <c r="E231" s="206">
        <v>43.46</v>
      </c>
    </row>
    <row r="232" spans="1:5" s="228" customFormat="1" ht="14.25">
      <c r="A232" s="207" t="s">
        <v>112</v>
      </c>
      <c r="B232" s="207" t="s">
        <v>196</v>
      </c>
      <c r="C232" s="206">
        <v>18.53</v>
      </c>
      <c r="D232" s="206">
        <v>29.29</v>
      </c>
      <c r="E232" s="206">
        <v>52.18</v>
      </c>
    </row>
    <row r="233" spans="1:5" s="228" customFormat="1" ht="14.25">
      <c r="A233" s="207" t="s">
        <v>112</v>
      </c>
      <c r="B233" s="207" t="s">
        <v>45</v>
      </c>
      <c r="C233" s="206">
        <v>22.84</v>
      </c>
      <c r="D233" s="206">
        <v>27.68</v>
      </c>
      <c r="E233" s="206">
        <v>49.489999999999995</v>
      </c>
    </row>
    <row r="234" spans="1:5" s="228" customFormat="1" ht="14.25">
      <c r="A234" s="207" t="s">
        <v>128</v>
      </c>
      <c r="B234" s="207" t="s">
        <v>188</v>
      </c>
      <c r="C234" s="206">
        <v>20.520000000000003</v>
      </c>
      <c r="D234" s="206">
        <v>31.93</v>
      </c>
      <c r="E234" s="206">
        <v>47.55</v>
      </c>
    </row>
    <row r="235" spans="1:5" s="228" customFormat="1" ht="14.25">
      <c r="A235" s="207" t="s">
        <v>128</v>
      </c>
      <c r="B235" s="207" t="s">
        <v>87</v>
      </c>
      <c r="C235" s="206">
        <v>29.86</v>
      </c>
      <c r="D235" s="206">
        <v>28.54</v>
      </c>
      <c r="E235" s="206">
        <v>41.61</v>
      </c>
    </row>
    <row r="236" spans="1:5" s="228" customFormat="1" ht="14.25">
      <c r="A236" s="207" t="s">
        <v>128</v>
      </c>
      <c r="B236" s="207" t="s">
        <v>89</v>
      </c>
      <c r="C236" s="206">
        <v>28.43</v>
      </c>
      <c r="D236" s="206">
        <v>35.7</v>
      </c>
      <c r="E236" s="206">
        <v>35.86</v>
      </c>
    </row>
    <row r="237" spans="1:5" s="228" customFormat="1" ht="14.25">
      <c r="A237" s="207" t="s">
        <v>128</v>
      </c>
      <c r="B237" s="207" t="s">
        <v>88</v>
      </c>
      <c r="C237" s="206">
        <v>22.720000000000002</v>
      </c>
      <c r="D237" s="206">
        <v>35.59</v>
      </c>
      <c r="E237" s="206">
        <v>41.69</v>
      </c>
    </row>
    <row r="238" spans="1:5" s="228" customFormat="1" ht="14.25">
      <c r="A238" s="207" t="s">
        <v>128</v>
      </c>
      <c r="B238" s="207" t="s">
        <v>279</v>
      </c>
      <c r="C238" s="206">
        <v>36.2</v>
      </c>
      <c r="D238" s="206">
        <v>38.14</v>
      </c>
      <c r="E238" s="206">
        <v>25.66</v>
      </c>
    </row>
    <row r="239" spans="1:5" s="228" customFormat="1" ht="14.25">
      <c r="A239" s="207" t="s">
        <v>128</v>
      </c>
      <c r="B239" s="207" t="s">
        <v>278</v>
      </c>
      <c r="C239" s="206">
        <v>35.620000000000005</v>
      </c>
      <c r="D239" s="206">
        <v>35.7</v>
      </c>
      <c r="E239" s="206">
        <v>28.69</v>
      </c>
    </row>
    <row r="240" spans="1:5" s="228" customFormat="1" ht="14.25">
      <c r="A240" s="207" t="s">
        <v>128</v>
      </c>
      <c r="B240" s="207" t="s">
        <v>277</v>
      </c>
      <c r="C240" s="206">
        <v>39.1</v>
      </c>
      <c r="D240" s="206">
        <v>36.11</v>
      </c>
      <c r="E240" s="206">
        <v>24.8</v>
      </c>
    </row>
    <row r="241" spans="1:5" s="228" customFormat="1" ht="14.25">
      <c r="A241" s="207" t="s">
        <v>128</v>
      </c>
      <c r="B241" s="207" t="s">
        <v>276</v>
      </c>
      <c r="C241" s="206">
        <v>26.38</v>
      </c>
      <c r="D241" s="206">
        <v>37.26</v>
      </c>
      <c r="E241" s="206">
        <v>36.370000000000005</v>
      </c>
    </row>
    <row r="242" spans="1:5" s="228" customFormat="1" ht="14.25">
      <c r="A242" s="207" t="s">
        <v>128</v>
      </c>
      <c r="B242" s="207" t="s">
        <v>196</v>
      </c>
      <c r="C242" s="206">
        <v>25.23</v>
      </c>
      <c r="D242" s="206">
        <v>37.82</v>
      </c>
      <c r="E242" s="206">
        <v>36.96</v>
      </c>
    </row>
    <row r="243" spans="1:5" s="228" customFormat="1" ht="14.25">
      <c r="A243" s="207" t="s">
        <v>128</v>
      </c>
      <c r="B243" s="207" t="s">
        <v>45</v>
      </c>
      <c r="C243" s="206">
        <v>31.53</v>
      </c>
      <c r="D243" s="206">
        <v>30.87</v>
      </c>
      <c r="E243" s="206">
        <v>37.6</v>
      </c>
    </row>
    <row r="244" spans="1:5" s="228" customFormat="1" ht="14.25">
      <c r="A244" s="207" t="s">
        <v>124</v>
      </c>
      <c r="B244" s="207" t="s">
        <v>188</v>
      </c>
      <c r="C244" s="206">
        <v>5.22</v>
      </c>
      <c r="D244" s="206">
        <v>22.5</v>
      </c>
      <c r="E244" s="206">
        <v>72.27</v>
      </c>
    </row>
    <row r="245" spans="1:5" s="228" customFormat="1" ht="14.25">
      <c r="A245" s="207" t="s">
        <v>124</v>
      </c>
      <c r="B245" s="207" t="s">
        <v>87</v>
      </c>
      <c r="C245" s="206">
        <v>4.59</v>
      </c>
      <c r="D245" s="206">
        <v>20.63</v>
      </c>
      <c r="E245" s="206">
        <v>74.78</v>
      </c>
    </row>
    <row r="246" spans="1:5" s="228" customFormat="1" ht="14.25">
      <c r="A246" s="207" t="s">
        <v>124</v>
      </c>
      <c r="B246" s="207" t="s">
        <v>89</v>
      </c>
      <c r="C246" s="206">
        <v>9.379999999999999</v>
      </c>
      <c r="D246" s="206">
        <v>31.07</v>
      </c>
      <c r="E246" s="206">
        <v>59.56</v>
      </c>
    </row>
    <row r="247" spans="1:5" s="228" customFormat="1" ht="14.25">
      <c r="A247" s="207" t="s">
        <v>124</v>
      </c>
      <c r="B247" s="207" t="s">
        <v>88</v>
      </c>
      <c r="C247" s="206">
        <v>8.02</v>
      </c>
      <c r="D247" s="206">
        <v>26.32</v>
      </c>
      <c r="E247" s="206">
        <v>65.67</v>
      </c>
    </row>
    <row r="248" spans="1:5" s="228" customFormat="1" ht="14.25">
      <c r="A248" s="207" t="s">
        <v>124</v>
      </c>
      <c r="B248" s="207" t="s">
        <v>279</v>
      </c>
      <c r="C248" s="206">
        <v>17.509999999999998</v>
      </c>
      <c r="D248" s="206">
        <v>34.03</v>
      </c>
      <c r="E248" s="206">
        <v>48.47</v>
      </c>
    </row>
    <row r="249" spans="1:5" s="228" customFormat="1" ht="14.25">
      <c r="A249" s="207" t="s">
        <v>124</v>
      </c>
      <c r="B249" s="207" t="s">
        <v>278</v>
      </c>
      <c r="C249" s="206">
        <v>13.75</v>
      </c>
      <c r="D249" s="206">
        <v>30.66</v>
      </c>
      <c r="E249" s="206">
        <v>55.59</v>
      </c>
    </row>
    <row r="250" spans="1:5" s="228" customFormat="1" ht="14.25">
      <c r="A250" s="207" t="s">
        <v>124</v>
      </c>
      <c r="B250" s="207" t="s">
        <v>277</v>
      </c>
      <c r="C250" s="206">
        <v>16.29</v>
      </c>
      <c r="D250" s="206">
        <v>33.88</v>
      </c>
      <c r="E250" s="206">
        <v>49.82</v>
      </c>
    </row>
    <row r="251" spans="1:5" s="228" customFormat="1" ht="14.25">
      <c r="A251" s="207" t="s">
        <v>124</v>
      </c>
      <c r="B251" s="207" t="s">
        <v>276</v>
      </c>
      <c r="C251" s="206">
        <v>11.39</v>
      </c>
      <c r="D251" s="206">
        <v>31.3</v>
      </c>
      <c r="E251" s="206">
        <v>57.32</v>
      </c>
    </row>
    <row r="252" spans="1:5" s="228" customFormat="1" ht="14.25">
      <c r="A252" s="207" t="s">
        <v>124</v>
      </c>
      <c r="B252" s="207" t="s">
        <v>196</v>
      </c>
      <c r="C252" s="206">
        <v>7.51</v>
      </c>
      <c r="D252" s="206">
        <v>27.12</v>
      </c>
      <c r="E252" s="206">
        <v>65.37</v>
      </c>
    </row>
    <row r="253" spans="1:5" s="228" customFormat="1" ht="14.25">
      <c r="A253" s="207" t="s">
        <v>124</v>
      </c>
      <c r="B253" s="207" t="s">
        <v>45</v>
      </c>
      <c r="C253" s="206">
        <v>7.630000000000001</v>
      </c>
      <c r="D253" s="206">
        <v>25.71</v>
      </c>
      <c r="E253" s="206">
        <v>66.67</v>
      </c>
    </row>
    <row r="254" spans="1:5" s="228" customFormat="1" ht="14.25">
      <c r="A254" s="207" t="s">
        <v>123</v>
      </c>
      <c r="B254" s="207" t="s">
        <v>188</v>
      </c>
      <c r="C254" s="206">
        <v>5.3100000000000005</v>
      </c>
      <c r="D254" s="206">
        <v>26.55</v>
      </c>
      <c r="E254" s="206">
        <v>68.14</v>
      </c>
    </row>
    <row r="255" spans="1:5" s="228" customFormat="1" ht="14.25">
      <c r="A255" s="207" t="s">
        <v>123</v>
      </c>
      <c r="B255" s="207" t="s">
        <v>87</v>
      </c>
      <c r="C255" s="206">
        <v>7.99</v>
      </c>
      <c r="D255" s="206">
        <v>26.5</v>
      </c>
      <c r="E255" s="206">
        <v>65.51</v>
      </c>
    </row>
    <row r="256" spans="1:5" s="228" customFormat="1" ht="14.25">
      <c r="A256" s="207" t="s">
        <v>123</v>
      </c>
      <c r="B256" s="207" t="s">
        <v>89</v>
      </c>
      <c r="C256" s="206">
        <v>12.36</v>
      </c>
      <c r="D256" s="206">
        <v>32.65</v>
      </c>
      <c r="E256" s="206">
        <v>54.99</v>
      </c>
    </row>
    <row r="257" spans="1:5" s="228" customFormat="1" ht="14.25">
      <c r="A257" s="207" t="s">
        <v>123</v>
      </c>
      <c r="B257" s="207" t="s">
        <v>88</v>
      </c>
      <c r="C257" s="206">
        <v>11.03</v>
      </c>
      <c r="D257" s="206">
        <v>29.46</v>
      </c>
      <c r="E257" s="206">
        <v>59.52</v>
      </c>
    </row>
    <row r="258" spans="1:5" s="228" customFormat="1" ht="14.25">
      <c r="A258" s="207" t="s">
        <v>123</v>
      </c>
      <c r="B258" s="207" t="s">
        <v>279</v>
      </c>
      <c r="C258" s="206">
        <v>12.67</v>
      </c>
      <c r="D258" s="206">
        <v>39.88</v>
      </c>
      <c r="E258" s="206">
        <v>47.46</v>
      </c>
    </row>
    <row r="259" spans="1:5" s="228" customFormat="1" ht="14.25">
      <c r="A259" s="207" t="s">
        <v>123</v>
      </c>
      <c r="B259" s="207" t="s">
        <v>278</v>
      </c>
      <c r="C259" s="206">
        <v>14.389999999999999</v>
      </c>
      <c r="D259" s="206">
        <v>34.61</v>
      </c>
      <c r="E259" s="206">
        <v>51.010000000000005</v>
      </c>
    </row>
    <row r="260" spans="1:5" s="228" customFormat="1" ht="14.25">
      <c r="A260" s="207" t="s">
        <v>123</v>
      </c>
      <c r="B260" s="207" t="s">
        <v>277</v>
      </c>
      <c r="C260" s="206">
        <v>12.89</v>
      </c>
      <c r="D260" s="206">
        <v>40.84</v>
      </c>
      <c r="E260" s="206">
        <v>46.269999999999996</v>
      </c>
    </row>
    <row r="261" spans="1:5" s="228" customFormat="1" ht="14.25">
      <c r="A261" s="207" t="s">
        <v>123</v>
      </c>
      <c r="B261" s="207" t="s">
        <v>276</v>
      </c>
      <c r="C261" s="206">
        <v>17.58</v>
      </c>
      <c r="D261" s="206">
        <v>32.94</v>
      </c>
      <c r="E261" s="206">
        <v>49.47</v>
      </c>
    </row>
    <row r="262" spans="1:5" s="228" customFormat="1" ht="14.25">
      <c r="A262" s="207" t="s">
        <v>123</v>
      </c>
      <c r="B262" s="207" t="s">
        <v>196</v>
      </c>
      <c r="C262" s="206">
        <v>8.84</v>
      </c>
      <c r="D262" s="206">
        <v>34.44</v>
      </c>
      <c r="E262" s="206">
        <v>56.730000000000004</v>
      </c>
    </row>
    <row r="263" spans="1:5" s="228" customFormat="1" ht="14.25">
      <c r="A263" s="207" t="s">
        <v>123</v>
      </c>
      <c r="B263" s="207" t="s">
        <v>45</v>
      </c>
      <c r="C263" s="206">
        <v>11.81</v>
      </c>
      <c r="D263" s="206">
        <v>32.75</v>
      </c>
      <c r="E263" s="206">
        <v>55.44</v>
      </c>
    </row>
    <row r="264" spans="1:5" s="228" customFormat="1" ht="14.25">
      <c r="A264" s="207" t="s">
        <v>140</v>
      </c>
      <c r="B264" s="207" t="s">
        <v>188</v>
      </c>
      <c r="C264" s="206">
        <v>2.13</v>
      </c>
      <c r="D264" s="206">
        <v>14.15</v>
      </c>
      <c r="E264" s="206">
        <v>83.72999999999999</v>
      </c>
    </row>
    <row r="265" spans="1:5" s="228" customFormat="1" ht="14.25">
      <c r="A265" s="207" t="s">
        <v>140</v>
      </c>
      <c r="B265" s="207" t="s">
        <v>87</v>
      </c>
      <c r="C265" s="206">
        <v>1.9300000000000002</v>
      </c>
      <c r="D265" s="206">
        <v>14.98</v>
      </c>
      <c r="E265" s="206">
        <v>83.09</v>
      </c>
    </row>
    <row r="266" spans="1:5" s="228" customFormat="1" ht="14.25">
      <c r="A266" s="207" t="s">
        <v>140</v>
      </c>
      <c r="B266" s="207" t="s">
        <v>89</v>
      </c>
      <c r="C266" s="206">
        <v>4.7</v>
      </c>
      <c r="D266" s="206">
        <v>17.03</v>
      </c>
      <c r="E266" s="206">
        <v>78.27</v>
      </c>
    </row>
    <row r="267" spans="1:5" s="228" customFormat="1" ht="14.25">
      <c r="A267" s="207" t="s">
        <v>140</v>
      </c>
      <c r="B267" s="207" t="s">
        <v>88</v>
      </c>
      <c r="C267" s="206">
        <v>4.21</v>
      </c>
      <c r="D267" s="206">
        <v>13.8</v>
      </c>
      <c r="E267" s="206">
        <v>81.99</v>
      </c>
    </row>
    <row r="268" spans="1:5" s="228" customFormat="1" ht="14.25">
      <c r="A268" s="207" t="s">
        <v>140</v>
      </c>
      <c r="B268" s="207" t="s">
        <v>279</v>
      </c>
      <c r="C268" s="206">
        <v>9.530000000000001</v>
      </c>
      <c r="D268" s="206">
        <v>20.85</v>
      </c>
      <c r="E268" s="206">
        <v>69.61</v>
      </c>
    </row>
    <row r="269" spans="1:5" s="228" customFormat="1" ht="14.25">
      <c r="A269" s="207" t="s">
        <v>140</v>
      </c>
      <c r="B269" s="207" t="s">
        <v>278</v>
      </c>
      <c r="C269" s="206">
        <v>9.14</v>
      </c>
      <c r="D269" s="206">
        <v>21.77</v>
      </c>
      <c r="E269" s="206">
        <v>69.09</v>
      </c>
    </row>
    <row r="270" spans="1:5" s="228" customFormat="1" ht="14.25">
      <c r="A270" s="207" t="s">
        <v>140</v>
      </c>
      <c r="B270" s="207" t="s">
        <v>277</v>
      </c>
      <c r="C270" s="206">
        <v>15.17</v>
      </c>
      <c r="D270" s="206">
        <v>24.74</v>
      </c>
      <c r="E270" s="206">
        <v>60.08</v>
      </c>
    </row>
    <row r="271" spans="1:5" s="228" customFormat="1" ht="14.25">
      <c r="A271" s="207" t="s">
        <v>140</v>
      </c>
      <c r="B271" s="207" t="s">
        <v>276</v>
      </c>
      <c r="C271" s="206">
        <v>10.19</v>
      </c>
      <c r="D271" s="206">
        <v>28.29</v>
      </c>
      <c r="E271" s="206">
        <v>61.519999999999996</v>
      </c>
    </row>
    <row r="272" spans="1:5" s="228" customFormat="1" ht="14.25">
      <c r="A272" s="207" t="s">
        <v>140</v>
      </c>
      <c r="B272" s="207" t="s">
        <v>196</v>
      </c>
      <c r="C272" s="206">
        <v>4.89</v>
      </c>
      <c r="D272" s="206">
        <v>15.88</v>
      </c>
      <c r="E272" s="206">
        <v>79.23</v>
      </c>
    </row>
    <row r="273" spans="1:5" s="228" customFormat="1" ht="14.25">
      <c r="A273" s="207" t="s">
        <v>140</v>
      </c>
      <c r="B273" s="207" t="s">
        <v>45</v>
      </c>
      <c r="C273" s="206">
        <v>5.97</v>
      </c>
      <c r="D273" s="206">
        <v>22.54</v>
      </c>
      <c r="E273" s="206">
        <v>71.49</v>
      </c>
    </row>
    <row r="274" spans="1:5" s="228" customFormat="1" ht="14.25">
      <c r="A274" s="207" t="s">
        <v>138</v>
      </c>
      <c r="B274" s="207" t="s">
        <v>188</v>
      </c>
      <c r="C274" s="206">
        <v>4.89</v>
      </c>
      <c r="D274" s="206">
        <v>24.16</v>
      </c>
      <c r="E274" s="206">
        <v>70.95</v>
      </c>
    </row>
    <row r="275" spans="1:5" s="228" customFormat="1" ht="14.25">
      <c r="A275" s="207" t="s">
        <v>138</v>
      </c>
      <c r="B275" s="207" t="s">
        <v>87</v>
      </c>
      <c r="C275" s="206">
        <v>5.14</v>
      </c>
      <c r="D275" s="206">
        <v>21.34</v>
      </c>
      <c r="E275" s="206">
        <v>73.52</v>
      </c>
    </row>
    <row r="276" spans="1:5" s="228" customFormat="1" ht="14.25">
      <c r="A276" s="207" t="s">
        <v>138</v>
      </c>
      <c r="B276" s="207" t="s">
        <v>89</v>
      </c>
      <c r="C276" s="206">
        <v>4.7</v>
      </c>
      <c r="D276" s="206">
        <v>18.43</v>
      </c>
      <c r="E276" s="206">
        <v>76.87</v>
      </c>
    </row>
    <row r="277" spans="1:5" s="228" customFormat="1" ht="14.25">
      <c r="A277" s="207" t="s">
        <v>138</v>
      </c>
      <c r="B277" s="207" t="s">
        <v>88</v>
      </c>
      <c r="C277" s="206">
        <v>5.57</v>
      </c>
      <c r="D277" s="206">
        <v>20.02</v>
      </c>
      <c r="E277" s="206">
        <v>74.41</v>
      </c>
    </row>
    <row r="278" spans="1:5" s="228" customFormat="1" ht="14.25">
      <c r="A278" s="207" t="s">
        <v>138</v>
      </c>
      <c r="B278" s="207" t="s">
        <v>279</v>
      </c>
      <c r="C278" s="206">
        <v>11.879999999999999</v>
      </c>
      <c r="D278" s="206">
        <v>26.62</v>
      </c>
      <c r="E278" s="206">
        <v>61.5</v>
      </c>
    </row>
    <row r="279" spans="1:5" s="228" customFormat="1" ht="14.25">
      <c r="A279" s="207" t="s">
        <v>138</v>
      </c>
      <c r="B279" s="207" t="s">
        <v>278</v>
      </c>
      <c r="C279" s="206">
        <v>16.19</v>
      </c>
      <c r="D279" s="206">
        <v>29.56</v>
      </c>
      <c r="E279" s="206">
        <v>54.25</v>
      </c>
    </row>
    <row r="280" spans="1:5" s="228" customFormat="1" ht="14.25">
      <c r="A280" s="207" t="s">
        <v>138</v>
      </c>
      <c r="B280" s="207" t="s">
        <v>277</v>
      </c>
      <c r="C280" s="206">
        <v>14.56</v>
      </c>
      <c r="D280" s="206">
        <v>23.41</v>
      </c>
      <c r="E280" s="206">
        <v>62.03</v>
      </c>
    </row>
    <row r="281" spans="1:5" s="228" customFormat="1" ht="14.25">
      <c r="A281" s="207" t="s">
        <v>138</v>
      </c>
      <c r="B281" s="207" t="s">
        <v>276</v>
      </c>
      <c r="C281" s="206">
        <v>16.85</v>
      </c>
      <c r="D281" s="206">
        <v>27.46</v>
      </c>
      <c r="E281" s="206">
        <v>55.68</v>
      </c>
    </row>
    <row r="282" spans="1:5" s="228" customFormat="1" ht="14.25">
      <c r="A282" s="207" t="s">
        <v>138</v>
      </c>
      <c r="B282" s="207" t="s">
        <v>196</v>
      </c>
      <c r="C282" s="206">
        <v>7.24</v>
      </c>
      <c r="D282" s="206">
        <v>25.14</v>
      </c>
      <c r="E282" s="206">
        <v>67.63</v>
      </c>
    </row>
    <row r="283" spans="1:5" s="228" customFormat="1" ht="14.25">
      <c r="A283" s="207" t="s">
        <v>138</v>
      </c>
      <c r="B283" s="207" t="s">
        <v>45</v>
      </c>
      <c r="C283" s="206">
        <v>13.110000000000001</v>
      </c>
      <c r="D283" s="206">
        <v>35.75</v>
      </c>
      <c r="E283" s="206">
        <v>51.14</v>
      </c>
    </row>
    <row r="284" spans="1:5" s="228" customFormat="1" ht="14.25">
      <c r="A284" s="207" t="s">
        <v>130</v>
      </c>
      <c r="B284" s="207" t="s">
        <v>188</v>
      </c>
      <c r="C284" s="206">
        <v>6.08</v>
      </c>
      <c r="D284" s="206">
        <v>22.21</v>
      </c>
      <c r="E284" s="206">
        <v>71.71</v>
      </c>
    </row>
    <row r="285" spans="1:5" s="228" customFormat="1" ht="14.25">
      <c r="A285" s="207" t="s">
        <v>130</v>
      </c>
      <c r="B285" s="207" t="s">
        <v>87</v>
      </c>
      <c r="C285" s="206">
        <v>8.46</v>
      </c>
      <c r="D285" s="206">
        <v>22.38</v>
      </c>
      <c r="E285" s="206">
        <v>69.15</v>
      </c>
    </row>
    <row r="286" spans="1:5" s="228" customFormat="1" ht="14.25">
      <c r="A286" s="207" t="s">
        <v>130</v>
      </c>
      <c r="B286" s="207" t="s">
        <v>89</v>
      </c>
      <c r="C286" s="206">
        <v>6.13</v>
      </c>
      <c r="D286" s="206">
        <v>16.74</v>
      </c>
      <c r="E286" s="206">
        <v>77.13</v>
      </c>
    </row>
    <row r="287" spans="1:5" s="228" customFormat="1" ht="14.25">
      <c r="A287" s="207" t="s">
        <v>130</v>
      </c>
      <c r="B287" s="207" t="s">
        <v>88</v>
      </c>
      <c r="C287" s="206">
        <v>7.3</v>
      </c>
      <c r="D287" s="206">
        <v>22.05</v>
      </c>
      <c r="E287" s="206">
        <v>70.65</v>
      </c>
    </row>
    <row r="288" spans="1:5" s="228" customFormat="1" ht="14.25">
      <c r="A288" s="207" t="s">
        <v>130</v>
      </c>
      <c r="B288" s="207" t="s">
        <v>279</v>
      </c>
      <c r="C288" s="206">
        <v>10.72</v>
      </c>
      <c r="D288" s="206">
        <v>23.01</v>
      </c>
      <c r="E288" s="206">
        <v>66.27</v>
      </c>
    </row>
    <row r="289" spans="1:5" s="228" customFormat="1" ht="14.25">
      <c r="A289" s="207" t="s">
        <v>130</v>
      </c>
      <c r="B289" s="207" t="s">
        <v>278</v>
      </c>
      <c r="C289" s="206">
        <v>15.86</v>
      </c>
      <c r="D289" s="206">
        <v>30.88</v>
      </c>
      <c r="E289" s="206">
        <v>53.26</v>
      </c>
    </row>
    <row r="290" spans="1:5" s="228" customFormat="1" ht="14.25">
      <c r="A290" s="207" t="s">
        <v>130</v>
      </c>
      <c r="B290" s="207" t="s">
        <v>277</v>
      </c>
      <c r="C290" s="206">
        <v>10.25</v>
      </c>
      <c r="D290" s="206">
        <v>19.53</v>
      </c>
      <c r="E290" s="206">
        <v>70.22</v>
      </c>
    </row>
    <row r="291" spans="1:12" s="228" customFormat="1" ht="14.25">
      <c r="A291" s="207" t="s">
        <v>130</v>
      </c>
      <c r="B291" s="207" t="s">
        <v>276</v>
      </c>
      <c r="C291" s="206">
        <v>15.84</v>
      </c>
      <c r="D291" s="206">
        <v>32.78</v>
      </c>
      <c r="E291" s="206">
        <v>51.379999999999995</v>
      </c>
      <c r="G291" s="199"/>
      <c r="H291" s="199"/>
      <c r="I291" s="199"/>
      <c r="J291" s="199"/>
      <c r="K291" s="199"/>
      <c r="L291" s="199"/>
    </row>
    <row r="292" spans="1:12" s="228" customFormat="1" ht="14.25">
      <c r="A292" s="207" t="s">
        <v>130</v>
      </c>
      <c r="B292" s="207" t="s">
        <v>196</v>
      </c>
      <c r="C292" s="206">
        <v>7.640000000000001</v>
      </c>
      <c r="D292" s="206">
        <v>23.31</v>
      </c>
      <c r="E292" s="206">
        <v>69.05</v>
      </c>
      <c r="G292" s="199"/>
      <c r="H292" s="199"/>
      <c r="I292" s="199"/>
      <c r="J292" s="199"/>
      <c r="K292" s="199"/>
      <c r="L292" s="199"/>
    </row>
    <row r="293" spans="1:15" s="228" customFormat="1" ht="14.25">
      <c r="A293" s="204" t="s">
        <v>130</v>
      </c>
      <c r="B293" s="204" t="s">
        <v>45</v>
      </c>
      <c r="C293" s="203">
        <v>13.33</v>
      </c>
      <c r="D293" s="203">
        <v>35.87</v>
      </c>
      <c r="E293" s="203">
        <v>50.809999999999995</v>
      </c>
      <c r="G293" s="199"/>
      <c r="H293" s="199"/>
      <c r="I293" s="199"/>
      <c r="J293" s="199"/>
      <c r="K293" s="199"/>
      <c r="L293" s="199"/>
      <c r="M293" s="199"/>
      <c r="N293" s="199"/>
      <c r="O293" s="199"/>
    </row>
    <row r="294" spans="1:5" s="228" customFormat="1" ht="14.25">
      <c r="A294" s="210" t="s">
        <v>137</v>
      </c>
      <c r="B294" s="210" t="s">
        <v>188</v>
      </c>
      <c r="C294" s="209">
        <v>4.96</v>
      </c>
      <c r="D294" s="209">
        <v>11.62</v>
      </c>
      <c r="E294" s="209">
        <v>83.42</v>
      </c>
    </row>
    <row r="295" spans="1:5" s="228" customFormat="1" ht="14.25">
      <c r="A295" s="207" t="s">
        <v>137</v>
      </c>
      <c r="B295" s="207" t="s">
        <v>87</v>
      </c>
      <c r="C295" s="206">
        <v>4.47</v>
      </c>
      <c r="D295" s="206">
        <v>11.29</v>
      </c>
      <c r="E295" s="206">
        <v>84.24</v>
      </c>
    </row>
    <row r="296" spans="1:5" s="228" customFormat="1" ht="14.25">
      <c r="A296" s="207" t="s">
        <v>137</v>
      </c>
      <c r="B296" s="207" t="s">
        <v>89</v>
      </c>
      <c r="C296" s="206">
        <v>3.44</v>
      </c>
      <c r="D296" s="206">
        <v>8.88</v>
      </c>
      <c r="E296" s="206">
        <v>87.69</v>
      </c>
    </row>
    <row r="297" spans="1:5" s="228" customFormat="1" ht="14.25">
      <c r="A297" s="207" t="s">
        <v>137</v>
      </c>
      <c r="B297" s="207" t="s">
        <v>88</v>
      </c>
      <c r="C297" s="206">
        <v>5.529999999999999</v>
      </c>
      <c r="D297" s="206">
        <v>13.53</v>
      </c>
      <c r="E297" s="206">
        <v>80.94</v>
      </c>
    </row>
    <row r="298" spans="1:5" s="228" customFormat="1" ht="14.25">
      <c r="A298" s="207" t="s">
        <v>137</v>
      </c>
      <c r="B298" s="207" t="s">
        <v>279</v>
      </c>
      <c r="C298" s="206">
        <v>4.15</v>
      </c>
      <c r="D298" s="206">
        <v>15.21</v>
      </c>
      <c r="E298" s="206">
        <v>80.65</v>
      </c>
    </row>
    <row r="299" spans="1:5" s="228" customFormat="1" ht="14.25">
      <c r="A299" s="207" t="s">
        <v>137</v>
      </c>
      <c r="B299" s="207" t="s">
        <v>278</v>
      </c>
      <c r="C299" s="206">
        <v>10.27</v>
      </c>
      <c r="D299" s="206">
        <v>21.55</v>
      </c>
      <c r="E299" s="206">
        <v>68.18</v>
      </c>
    </row>
    <row r="300" spans="1:5" s="228" customFormat="1" ht="14.25">
      <c r="A300" s="207" t="s">
        <v>137</v>
      </c>
      <c r="B300" s="207" t="s">
        <v>277</v>
      </c>
      <c r="C300" s="206">
        <v>4.56</v>
      </c>
      <c r="D300" s="206">
        <v>21.87</v>
      </c>
      <c r="E300" s="206">
        <v>73.57</v>
      </c>
    </row>
    <row r="301" spans="1:5" s="228" customFormat="1" ht="14.25">
      <c r="A301" s="207" t="s">
        <v>137</v>
      </c>
      <c r="B301" s="207" t="s">
        <v>276</v>
      </c>
      <c r="C301" s="206">
        <v>9.34</v>
      </c>
      <c r="D301" s="206">
        <v>21.17</v>
      </c>
      <c r="E301" s="206">
        <v>69.47999999999999</v>
      </c>
    </row>
    <row r="302" spans="1:5" s="228" customFormat="1" ht="14.25">
      <c r="A302" s="207" t="s">
        <v>137</v>
      </c>
      <c r="B302" s="207" t="s">
        <v>196</v>
      </c>
      <c r="C302" s="206">
        <v>3.89</v>
      </c>
      <c r="D302" s="206">
        <v>12.8</v>
      </c>
      <c r="E302" s="206">
        <v>83.32</v>
      </c>
    </row>
    <row r="303" spans="1:5" s="228" customFormat="1" ht="14.25">
      <c r="A303" s="207" t="s">
        <v>137</v>
      </c>
      <c r="B303" s="207" t="s">
        <v>45</v>
      </c>
      <c r="C303" s="206">
        <v>8.29</v>
      </c>
      <c r="D303" s="206">
        <v>16</v>
      </c>
      <c r="E303" s="206">
        <v>75.71</v>
      </c>
    </row>
    <row r="304" spans="1:5" s="228" customFormat="1" ht="14.25">
      <c r="A304" s="207" t="s">
        <v>136</v>
      </c>
      <c r="B304" s="207" t="s">
        <v>188</v>
      </c>
      <c r="C304" s="206">
        <v>6.13</v>
      </c>
      <c r="D304" s="206">
        <v>25.95</v>
      </c>
      <c r="E304" s="206">
        <v>67.92</v>
      </c>
    </row>
    <row r="305" spans="1:5" s="228" customFormat="1" ht="14.25">
      <c r="A305" s="207" t="s">
        <v>136</v>
      </c>
      <c r="B305" s="207" t="s">
        <v>87</v>
      </c>
      <c r="C305" s="206">
        <v>4.99</v>
      </c>
      <c r="D305" s="206">
        <v>25.17</v>
      </c>
      <c r="E305" s="206">
        <v>69.84</v>
      </c>
    </row>
    <row r="306" spans="1:5" s="228" customFormat="1" ht="14.25">
      <c r="A306" s="207" t="s">
        <v>136</v>
      </c>
      <c r="B306" s="207" t="s">
        <v>89</v>
      </c>
      <c r="C306" s="206">
        <v>4.52</v>
      </c>
      <c r="D306" s="206">
        <v>15.51</v>
      </c>
      <c r="E306" s="206">
        <v>79.97</v>
      </c>
    </row>
    <row r="307" spans="1:5" s="228" customFormat="1" ht="14.25">
      <c r="A307" s="207" t="s">
        <v>136</v>
      </c>
      <c r="B307" s="207" t="s">
        <v>88</v>
      </c>
      <c r="C307" s="206">
        <v>4.86</v>
      </c>
      <c r="D307" s="206">
        <v>23.83</v>
      </c>
      <c r="E307" s="206">
        <v>71.32</v>
      </c>
    </row>
    <row r="308" spans="1:5" s="228" customFormat="1" ht="14.25">
      <c r="A308" s="207" t="s">
        <v>136</v>
      </c>
      <c r="B308" s="207" t="s">
        <v>279</v>
      </c>
      <c r="C308" s="206">
        <v>8</v>
      </c>
      <c r="D308" s="206">
        <v>24.39</v>
      </c>
      <c r="E308" s="206">
        <v>67.61</v>
      </c>
    </row>
    <row r="309" spans="1:5" s="228" customFormat="1" ht="14.25">
      <c r="A309" s="207" t="s">
        <v>136</v>
      </c>
      <c r="B309" s="207" t="s">
        <v>278</v>
      </c>
      <c r="C309" s="206">
        <v>11.32</v>
      </c>
      <c r="D309" s="206">
        <v>29.43</v>
      </c>
      <c r="E309" s="206">
        <v>59.25</v>
      </c>
    </row>
    <row r="310" spans="1:5" s="228" customFormat="1" ht="14.25">
      <c r="A310" s="207" t="s">
        <v>136</v>
      </c>
      <c r="B310" s="207" t="s">
        <v>277</v>
      </c>
      <c r="C310" s="206">
        <v>8.49</v>
      </c>
      <c r="D310" s="206">
        <v>14.51</v>
      </c>
      <c r="E310" s="206">
        <v>77.00999999999999</v>
      </c>
    </row>
    <row r="311" spans="1:5" s="228" customFormat="1" ht="14.25">
      <c r="A311" s="207" t="s">
        <v>136</v>
      </c>
      <c r="B311" s="207" t="s">
        <v>276</v>
      </c>
      <c r="C311" s="206">
        <v>11.05</v>
      </c>
      <c r="D311" s="206">
        <v>31.39</v>
      </c>
      <c r="E311" s="206">
        <v>57.57</v>
      </c>
    </row>
    <row r="312" spans="1:5" s="228" customFormat="1" ht="14.25">
      <c r="A312" s="207" t="s">
        <v>136</v>
      </c>
      <c r="B312" s="207" t="s">
        <v>196</v>
      </c>
      <c r="C312" s="206">
        <v>7.1899999999999995</v>
      </c>
      <c r="D312" s="206">
        <v>23.37</v>
      </c>
      <c r="E312" s="206">
        <v>69.44</v>
      </c>
    </row>
    <row r="313" spans="1:5" s="228" customFormat="1" ht="14.25">
      <c r="A313" s="207" t="s">
        <v>136</v>
      </c>
      <c r="B313" s="207" t="s">
        <v>45</v>
      </c>
      <c r="C313" s="206">
        <v>10.209999999999999</v>
      </c>
      <c r="D313" s="206">
        <v>25.01</v>
      </c>
      <c r="E313" s="206">
        <v>64.77</v>
      </c>
    </row>
    <row r="314" spans="1:5" s="228" customFormat="1" ht="14.25">
      <c r="A314" s="207" t="s">
        <v>141</v>
      </c>
      <c r="B314" s="207" t="s">
        <v>188</v>
      </c>
      <c r="C314" s="206">
        <v>4.11</v>
      </c>
      <c r="D314" s="206">
        <v>18.3</v>
      </c>
      <c r="E314" s="206">
        <v>77.58999999999999</v>
      </c>
    </row>
    <row r="315" spans="1:5" s="228" customFormat="1" ht="14.25">
      <c r="A315" s="207" t="s">
        <v>141</v>
      </c>
      <c r="B315" s="207" t="s">
        <v>87</v>
      </c>
      <c r="C315" s="206">
        <v>5.390000000000001</v>
      </c>
      <c r="D315" s="206">
        <v>21.17</v>
      </c>
      <c r="E315" s="206">
        <v>73.43</v>
      </c>
    </row>
    <row r="316" spans="1:5" s="228" customFormat="1" ht="14.25">
      <c r="A316" s="207" t="s">
        <v>141</v>
      </c>
      <c r="B316" s="207" t="s">
        <v>89</v>
      </c>
      <c r="C316" s="206">
        <v>4.19</v>
      </c>
      <c r="D316" s="206">
        <v>17.13</v>
      </c>
      <c r="E316" s="206">
        <v>78.68</v>
      </c>
    </row>
    <row r="317" spans="1:5" s="228" customFormat="1" ht="14.25">
      <c r="A317" s="207" t="s">
        <v>141</v>
      </c>
      <c r="B317" s="207" t="s">
        <v>88</v>
      </c>
      <c r="C317" s="206">
        <v>3.82</v>
      </c>
      <c r="D317" s="206">
        <v>16.44</v>
      </c>
      <c r="E317" s="206">
        <v>79.74000000000001</v>
      </c>
    </row>
    <row r="318" spans="1:5" s="228" customFormat="1" ht="14.25">
      <c r="A318" s="207" t="s">
        <v>141</v>
      </c>
      <c r="B318" s="207" t="s">
        <v>279</v>
      </c>
      <c r="C318" s="206">
        <v>8.76</v>
      </c>
      <c r="D318" s="206">
        <v>22.32</v>
      </c>
      <c r="E318" s="206">
        <v>68.92</v>
      </c>
    </row>
    <row r="319" spans="1:5" s="228" customFormat="1" ht="14.25">
      <c r="A319" s="207" t="s">
        <v>141</v>
      </c>
      <c r="B319" s="207" t="s">
        <v>278</v>
      </c>
      <c r="C319" s="206">
        <v>10.18</v>
      </c>
      <c r="D319" s="206">
        <v>26.26</v>
      </c>
      <c r="E319" s="206">
        <v>63.56</v>
      </c>
    </row>
    <row r="320" spans="1:5" s="228" customFormat="1" ht="14.25">
      <c r="A320" s="207" t="s">
        <v>141</v>
      </c>
      <c r="B320" s="207" t="s">
        <v>277</v>
      </c>
      <c r="C320" s="206">
        <v>10.67</v>
      </c>
      <c r="D320" s="206">
        <v>23.86</v>
      </c>
      <c r="E320" s="206">
        <v>65.46000000000001</v>
      </c>
    </row>
    <row r="321" spans="1:5" s="228" customFormat="1" ht="14.25">
      <c r="A321" s="207" t="s">
        <v>141</v>
      </c>
      <c r="B321" s="207" t="s">
        <v>276</v>
      </c>
      <c r="C321" s="206">
        <v>10.6</v>
      </c>
      <c r="D321" s="206">
        <v>24.94</v>
      </c>
      <c r="E321" s="206">
        <v>64.46</v>
      </c>
    </row>
    <row r="322" spans="1:5" s="228" customFormat="1" ht="14.25">
      <c r="A322" s="207" t="s">
        <v>141</v>
      </c>
      <c r="B322" s="207" t="s">
        <v>196</v>
      </c>
      <c r="C322" s="206">
        <v>6.16</v>
      </c>
      <c r="D322" s="206">
        <v>21.4</v>
      </c>
      <c r="E322" s="206">
        <v>72.43</v>
      </c>
    </row>
    <row r="323" spans="1:5" s="228" customFormat="1" ht="14.25">
      <c r="A323" s="204" t="s">
        <v>141</v>
      </c>
      <c r="B323" s="204" t="s">
        <v>45</v>
      </c>
      <c r="C323" s="203">
        <v>6.74</v>
      </c>
      <c r="D323" s="203">
        <v>23.52</v>
      </c>
      <c r="E323" s="203">
        <v>69.72999999999999</v>
      </c>
    </row>
    <row r="324" spans="1:5" s="228" customFormat="1" ht="14.25">
      <c r="A324" s="210" t="s">
        <v>160</v>
      </c>
      <c r="B324" s="210" t="s">
        <v>188</v>
      </c>
      <c r="C324" s="209">
        <v>15.64</v>
      </c>
      <c r="D324" s="209">
        <v>29.29</v>
      </c>
      <c r="E324" s="209">
        <v>55.05</v>
      </c>
    </row>
    <row r="325" spans="1:5" s="228" customFormat="1" ht="14.25">
      <c r="A325" s="207" t="s">
        <v>160</v>
      </c>
      <c r="B325" s="207" t="s">
        <v>87</v>
      </c>
      <c r="C325" s="206">
        <v>18.79</v>
      </c>
      <c r="D325" s="206">
        <v>30.64</v>
      </c>
      <c r="E325" s="206">
        <v>50.57</v>
      </c>
    </row>
    <row r="326" spans="1:5" s="228" customFormat="1" ht="14.25">
      <c r="A326" s="207" t="s">
        <v>160</v>
      </c>
      <c r="B326" s="207" t="s">
        <v>89</v>
      </c>
      <c r="C326" s="206">
        <v>25.37</v>
      </c>
      <c r="D326" s="206">
        <v>35.04</v>
      </c>
      <c r="E326" s="206">
        <v>39.59</v>
      </c>
    </row>
    <row r="327" spans="1:5" s="228" customFormat="1" ht="14.25">
      <c r="A327" s="207" t="s">
        <v>160</v>
      </c>
      <c r="B327" s="207" t="s">
        <v>88</v>
      </c>
      <c r="C327" s="206">
        <v>22.89</v>
      </c>
      <c r="D327" s="206">
        <v>33.78</v>
      </c>
      <c r="E327" s="206">
        <v>43.33</v>
      </c>
    </row>
    <row r="328" spans="1:5" s="228" customFormat="1" ht="14.25">
      <c r="A328" s="207" t="s">
        <v>160</v>
      </c>
      <c r="B328" s="207" t="s">
        <v>279</v>
      </c>
      <c r="C328" s="206">
        <v>30.869999999999997</v>
      </c>
      <c r="D328" s="206">
        <v>35.46</v>
      </c>
      <c r="E328" s="206">
        <v>33.67</v>
      </c>
    </row>
    <row r="329" spans="1:5" s="228" customFormat="1" ht="14.25">
      <c r="A329" s="207" t="s">
        <v>160</v>
      </c>
      <c r="B329" s="207" t="s">
        <v>278</v>
      </c>
      <c r="C329" s="206">
        <v>28.59</v>
      </c>
      <c r="D329" s="206">
        <v>33.87</v>
      </c>
      <c r="E329" s="206">
        <v>37.54</v>
      </c>
    </row>
    <row r="330" spans="1:5" s="228" customFormat="1" ht="14.25">
      <c r="A330" s="207" t="s">
        <v>160</v>
      </c>
      <c r="B330" s="207" t="s">
        <v>277</v>
      </c>
      <c r="C330" s="206">
        <v>32.57</v>
      </c>
      <c r="D330" s="206">
        <v>36.79</v>
      </c>
      <c r="E330" s="206">
        <v>30.65</v>
      </c>
    </row>
    <row r="331" spans="1:5" s="228" customFormat="1" ht="14.25">
      <c r="A331" s="207" t="s">
        <v>160</v>
      </c>
      <c r="B331" s="207" t="s">
        <v>276</v>
      </c>
      <c r="C331" s="206">
        <v>38.94</v>
      </c>
      <c r="D331" s="206">
        <v>31.18</v>
      </c>
      <c r="E331" s="206">
        <v>29.88</v>
      </c>
    </row>
    <row r="332" spans="1:5" s="228" customFormat="1" ht="14.25">
      <c r="A332" s="207" t="s">
        <v>160</v>
      </c>
      <c r="B332" s="207" t="s">
        <v>196</v>
      </c>
      <c r="C332" s="206">
        <v>20.560000000000002</v>
      </c>
      <c r="D332" s="206">
        <v>36.7</v>
      </c>
      <c r="E332" s="206">
        <v>42.74</v>
      </c>
    </row>
    <row r="333" spans="1:5" s="228" customFormat="1" ht="14.25">
      <c r="A333" s="204" t="s">
        <v>160</v>
      </c>
      <c r="B333" s="204" t="s">
        <v>45</v>
      </c>
      <c r="C333" s="203">
        <v>27.7</v>
      </c>
      <c r="D333" s="203">
        <v>31.58</v>
      </c>
      <c r="E333" s="203">
        <v>40.71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0"/>
  <sheetViews>
    <sheetView showGridLines="0" workbookViewId="0" topLeftCell="A1">
      <selection activeCell="B33" sqref="B33"/>
    </sheetView>
  </sheetViews>
  <sheetFormatPr defaultColWidth="11.00390625" defaultRowHeight="14.25"/>
  <cols>
    <col min="1" max="1" width="11.00390625" style="1" customWidth="1"/>
    <col min="2" max="2" width="11.00390625" style="35" customWidth="1"/>
    <col min="3" max="16384" width="11.00390625" style="1" customWidth="1"/>
  </cols>
  <sheetData>
    <row r="2" ht="15">
      <c r="B2" s="119" t="s">
        <v>239</v>
      </c>
    </row>
    <row r="3" ht="14.25">
      <c r="B3" s="35" t="s">
        <v>156</v>
      </c>
    </row>
    <row r="12" spans="1:15" ht="14.25">
      <c r="A12" s="83"/>
      <c r="B12" s="82"/>
      <c r="C12" s="83"/>
      <c r="D12" s="83"/>
      <c r="E12" s="83"/>
      <c r="F12" s="83"/>
      <c r="G12" s="83"/>
      <c r="H12" s="30"/>
      <c r="I12" s="30"/>
      <c r="J12" s="30"/>
      <c r="K12" s="30"/>
      <c r="L12" s="30"/>
      <c r="M12" s="30"/>
      <c r="N12" s="30"/>
      <c r="O12" s="30"/>
    </row>
    <row r="13" spans="1:15" ht="14.25">
      <c r="A13" s="83"/>
      <c r="B13" s="82"/>
      <c r="C13" s="83"/>
      <c r="D13" s="83"/>
      <c r="E13" s="83"/>
      <c r="F13" s="83"/>
      <c r="G13" s="83"/>
      <c r="H13" s="30"/>
      <c r="I13" s="30"/>
      <c r="J13" s="30"/>
      <c r="K13" s="30"/>
      <c r="L13" s="30"/>
      <c r="M13" s="30"/>
      <c r="N13" s="30"/>
      <c r="O13" s="30"/>
    </row>
    <row r="14" spans="1:15" ht="14.25">
      <c r="A14" s="30"/>
      <c r="B14" s="84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</row>
    <row r="15" spans="1:15" ht="14.25">
      <c r="A15" s="30"/>
      <c r="B15" s="84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</row>
    <row r="16" spans="1:15" ht="14.25">
      <c r="A16" s="30"/>
      <c r="B16" s="84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</row>
    <row r="17" spans="1:15" ht="14.25">
      <c r="A17" s="30"/>
      <c r="B17" s="84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</row>
    <row r="18" spans="1:15" ht="14.25">
      <c r="A18" s="30"/>
      <c r="B18" s="84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</row>
    <row r="19" spans="1:15" ht="14.25">
      <c r="A19" s="30"/>
      <c r="B19" s="84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</row>
    <row r="20" spans="1:15" ht="14.25">
      <c r="A20" s="30"/>
      <c r="B20" s="84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</row>
    <row r="21" spans="1:15" ht="14.25">
      <c r="A21" s="30"/>
      <c r="B21" s="84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</row>
    <row r="22" spans="1:15" ht="14.25">
      <c r="A22" s="30"/>
      <c r="B22" s="84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</row>
    <row r="23" spans="1:15" ht="14.25">
      <c r="A23" s="30"/>
      <c r="B23" s="84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</row>
    <row r="24" spans="1:15" ht="14.25">
      <c r="A24" s="30"/>
      <c r="B24" s="84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</row>
    <row r="25" spans="1:15" ht="14.25">
      <c r="A25" s="30"/>
      <c r="B25" s="84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</row>
    <row r="26" spans="1:15" ht="14.25">
      <c r="A26" s="30"/>
      <c r="B26" s="84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</row>
    <row r="27" spans="1:15" ht="14.25">
      <c r="A27" s="30"/>
      <c r="B27" s="84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</row>
    <row r="28" spans="1:15" ht="14.25">
      <c r="A28" s="30"/>
      <c r="B28" s="84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</row>
    <row r="29" spans="1:15" ht="14.25">
      <c r="A29" s="30"/>
      <c r="B29" s="84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</row>
    <row r="30" spans="1:15" ht="14.25">
      <c r="A30" s="30"/>
      <c r="B30" s="84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</row>
    <row r="31" spans="1:15" ht="14.25">
      <c r="A31" s="30"/>
      <c r="B31" s="84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</row>
    <row r="32" spans="2:15" ht="14.25">
      <c r="B32" s="147" t="s">
        <v>205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</row>
    <row r="33" spans="1:15" ht="14.25">
      <c r="A33" s="30"/>
      <c r="B33" s="1" t="s">
        <v>194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</row>
    <row r="34" spans="1:15" ht="14.25">
      <c r="A34" s="85"/>
      <c r="B34" s="84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</row>
    <row r="35" spans="1:15" ht="14.25">
      <c r="A35" s="85"/>
      <c r="B35" s="84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</row>
    <row r="36" spans="2:15" ht="14.25">
      <c r="B36" s="84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</row>
    <row r="37" spans="1:15" ht="14.25">
      <c r="A37" s="110"/>
      <c r="B37" s="84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</row>
    <row r="38" spans="1:15" ht="14.25">
      <c r="A38" s="30"/>
      <c r="B38" s="84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</row>
    <row r="39" spans="1:15" ht="14.25">
      <c r="A39" s="86"/>
      <c r="B39" s="84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</row>
    <row r="40" spans="1:15" ht="14.25">
      <c r="A40" s="30"/>
      <c r="B40" s="84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</row>
    <row r="50" spans="1:15" ht="14.25">
      <c r="A50" s="81"/>
      <c r="B50" s="82"/>
      <c r="C50" s="83"/>
      <c r="D50" s="83"/>
      <c r="E50" s="83"/>
      <c r="F50" s="83"/>
      <c r="G50" s="83"/>
      <c r="H50" s="30"/>
      <c r="I50" s="30"/>
      <c r="J50" s="30"/>
      <c r="K50" s="30"/>
      <c r="L50" s="30"/>
      <c r="M50" s="30"/>
      <c r="N50" s="30"/>
      <c r="O50" s="30"/>
    </row>
    <row r="51" spans="1:15" ht="14.25">
      <c r="A51" s="69"/>
      <c r="B51" s="69"/>
      <c r="C51" s="164" t="s">
        <v>54</v>
      </c>
      <c r="D51" s="164"/>
      <c r="E51" s="164"/>
      <c r="F51" s="164"/>
      <c r="G51" s="164"/>
      <c r="H51" s="53"/>
      <c r="I51" s="53"/>
      <c r="J51" s="53"/>
      <c r="K51" s="53"/>
      <c r="L51" s="53"/>
      <c r="M51" s="53"/>
      <c r="N51" s="53"/>
      <c r="O51" s="30"/>
    </row>
    <row r="52" spans="1:15" ht="24">
      <c r="A52" s="69"/>
      <c r="B52" s="69"/>
      <c r="C52" s="45" t="s">
        <v>76</v>
      </c>
      <c r="D52" s="45" t="s">
        <v>77</v>
      </c>
      <c r="E52" s="45" t="s">
        <v>78</v>
      </c>
      <c r="F52" s="45" t="s">
        <v>85</v>
      </c>
      <c r="G52" s="45" t="s">
        <v>80</v>
      </c>
      <c r="H52" s="45" t="s">
        <v>235</v>
      </c>
      <c r="I52" s="45" t="s">
        <v>234</v>
      </c>
      <c r="J52" s="45" t="s">
        <v>233</v>
      </c>
      <c r="K52" s="45" t="s">
        <v>78</v>
      </c>
      <c r="L52" s="45" t="s">
        <v>91</v>
      </c>
      <c r="M52" s="45" t="s">
        <v>78</v>
      </c>
      <c r="N52" s="45" t="s">
        <v>90</v>
      </c>
      <c r="O52" s="30"/>
    </row>
    <row r="53" spans="1:15" ht="14.25">
      <c r="A53" s="164" t="s">
        <v>3</v>
      </c>
      <c r="B53" s="79" t="s">
        <v>197</v>
      </c>
      <c r="C53" s="46">
        <v>10.07</v>
      </c>
      <c r="D53" s="46">
        <v>34.15</v>
      </c>
      <c r="E53" s="46">
        <v>33.17</v>
      </c>
      <c r="F53" s="46">
        <v>17.12</v>
      </c>
      <c r="G53" s="46">
        <v>5.48</v>
      </c>
      <c r="H53" s="70">
        <v>22.6</v>
      </c>
      <c r="I53" s="70">
        <v>33.17</v>
      </c>
      <c r="J53" s="70">
        <v>44.22</v>
      </c>
      <c r="K53" s="70">
        <v>33.17</v>
      </c>
      <c r="L53" s="70">
        <v>22.6</v>
      </c>
      <c r="M53" s="70">
        <v>33.17</v>
      </c>
      <c r="N53" s="70">
        <v>44.22</v>
      </c>
      <c r="O53" s="78"/>
    </row>
    <row r="54" spans="1:15" ht="14.25">
      <c r="A54" s="164"/>
      <c r="B54" s="79" t="s">
        <v>206</v>
      </c>
      <c r="C54" s="46">
        <v>10.58</v>
      </c>
      <c r="D54" s="46">
        <v>38.22</v>
      </c>
      <c r="E54" s="46">
        <v>31.43</v>
      </c>
      <c r="F54" s="46">
        <v>14.99</v>
      </c>
      <c r="G54" s="46">
        <v>4.77</v>
      </c>
      <c r="H54" s="70">
        <v>19.759999999999998</v>
      </c>
      <c r="I54" s="70">
        <v>31.43</v>
      </c>
      <c r="J54" s="70">
        <v>48.8</v>
      </c>
      <c r="K54" s="70">
        <v>31.43</v>
      </c>
      <c r="L54" s="70">
        <v>19.759999999999998</v>
      </c>
      <c r="M54" s="70">
        <v>31.43</v>
      </c>
      <c r="N54" s="70">
        <v>48.8</v>
      </c>
      <c r="O54" s="78"/>
    </row>
    <row r="55" spans="1:15" ht="14.25">
      <c r="A55" s="164"/>
      <c r="B55" s="79" t="s">
        <v>198</v>
      </c>
      <c r="C55" s="46">
        <v>11.97</v>
      </c>
      <c r="D55" s="46">
        <v>45.02</v>
      </c>
      <c r="E55" s="46">
        <v>27.83</v>
      </c>
      <c r="F55" s="46">
        <v>11.81</v>
      </c>
      <c r="G55" s="46">
        <v>3.37</v>
      </c>
      <c r="H55" s="70">
        <v>15.18</v>
      </c>
      <c r="I55" s="70">
        <v>27.83</v>
      </c>
      <c r="J55" s="70">
        <v>56.99</v>
      </c>
      <c r="K55" s="70">
        <v>27.83</v>
      </c>
      <c r="L55" s="70">
        <v>15.18</v>
      </c>
      <c r="M55" s="70">
        <v>27.83</v>
      </c>
      <c r="N55" s="70">
        <v>56.99</v>
      </c>
      <c r="O55" s="78"/>
    </row>
    <row r="56" spans="1:15" ht="14.25">
      <c r="A56" s="164"/>
      <c r="B56" s="79" t="s">
        <v>199</v>
      </c>
      <c r="C56" s="46">
        <v>11.13</v>
      </c>
      <c r="D56" s="46">
        <v>47.32</v>
      </c>
      <c r="E56" s="46">
        <v>29.17</v>
      </c>
      <c r="F56" s="46">
        <v>9.5</v>
      </c>
      <c r="G56" s="46">
        <v>2.87</v>
      </c>
      <c r="H56" s="70">
        <v>12.370000000000001</v>
      </c>
      <c r="I56" s="70">
        <v>29.17</v>
      </c>
      <c r="J56" s="70">
        <v>58.45</v>
      </c>
      <c r="K56" s="70">
        <v>29.17</v>
      </c>
      <c r="L56" s="70">
        <v>12.370000000000001</v>
      </c>
      <c r="M56" s="70">
        <v>29.17</v>
      </c>
      <c r="N56" s="70">
        <v>58.45</v>
      </c>
      <c r="O56" s="78"/>
    </row>
    <row r="57" spans="1:15" ht="24">
      <c r="A57" s="164"/>
      <c r="B57" s="79" t="s">
        <v>201</v>
      </c>
      <c r="C57" s="46">
        <v>11.89</v>
      </c>
      <c r="D57" s="46">
        <v>52.49</v>
      </c>
      <c r="E57" s="46">
        <v>26.4</v>
      </c>
      <c r="F57" s="46">
        <v>7.6</v>
      </c>
      <c r="G57" s="46">
        <v>1.62</v>
      </c>
      <c r="H57" s="70">
        <v>9.219999999999999</v>
      </c>
      <c r="I57" s="70">
        <v>26.4</v>
      </c>
      <c r="J57" s="70">
        <v>64.38</v>
      </c>
      <c r="K57" s="70">
        <v>26.4</v>
      </c>
      <c r="L57" s="70">
        <v>9.219999999999999</v>
      </c>
      <c r="M57" s="70">
        <v>26.4</v>
      </c>
      <c r="N57" s="70">
        <v>64.38</v>
      </c>
      <c r="O57" s="78"/>
    </row>
    <row r="58" spans="1:15" ht="24">
      <c r="A58" s="164"/>
      <c r="B58" s="79" t="s">
        <v>200</v>
      </c>
      <c r="C58" s="46">
        <v>11.36</v>
      </c>
      <c r="D58" s="46">
        <v>55.09</v>
      </c>
      <c r="E58" s="46">
        <v>24.32</v>
      </c>
      <c r="F58" s="46">
        <v>7.5</v>
      </c>
      <c r="G58" s="46">
        <v>1.74</v>
      </c>
      <c r="H58" s="70">
        <v>9.24</v>
      </c>
      <c r="I58" s="70">
        <v>24.32</v>
      </c>
      <c r="J58" s="70">
        <v>66.45</v>
      </c>
      <c r="K58" s="70">
        <v>24.32</v>
      </c>
      <c r="L58" s="70">
        <v>9.24</v>
      </c>
      <c r="M58" s="70">
        <v>24.32</v>
      </c>
      <c r="N58" s="70">
        <v>66.45</v>
      </c>
      <c r="O58" s="78"/>
    </row>
    <row r="59" spans="1:15" ht="24">
      <c r="A59" s="164"/>
      <c r="B59" s="79" t="s">
        <v>202</v>
      </c>
      <c r="C59" s="46">
        <v>16.06</v>
      </c>
      <c r="D59" s="46">
        <v>56.28</v>
      </c>
      <c r="E59" s="46">
        <v>21.4</v>
      </c>
      <c r="F59" s="46">
        <v>5.2</v>
      </c>
      <c r="G59" s="46">
        <v>1.06</v>
      </c>
      <c r="H59" s="70">
        <v>6.26</v>
      </c>
      <c r="I59" s="70">
        <v>21.4</v>
      </c>
      <c r="J59" s="70">
        <v>72.34</v>
      </c>
      <c r="K59" s="70">
        <v>21.4</v>
      </c>
      <c r="L59" s="70">
        <v>6.26</v>
      </c>
      <c r="M59" s="70">
        <v>21.4</v>
      </c>
      <c r="N59" s="70">
        <v>72.34</v>
      </c>
      <c r="O59" s="78"/>
    </row>
    <row r="60" spans="1:15" ht="24">
      <c r="A60" s="164"/>
      <c r="B60" s="79" t="s">
        <v>203</v>
      </c>
      <c r="C60" s="46">
        <v>34.9</v>
      </c>
      <c r="D60" s="46">
        <v>53.62</v>
      </c>
      <c r="E60" s="46">
        <v>7.02</v>
      </c>
      <c r="F60" s="46">
        <v>2.21</v>
      </c>
      <c r="G60" s="46">
        <v>2.26</v>
      </c>
      <c r="H60" s="70">
        <v>4.47</v>
      </c>
      <c r="I60" s="70">
        <v>7.02</v>
      </c>
      <c r="J60" s="70">
        <v>88.52</v>
      </c>
      <c r="K60" s="70">
        <v>7.02</v>
      </c>
      <c r="L60" s="70">
        <v>4.47</v>
      </c>
      <c r="M60" s="70">
        <v>7.02</v>
      </c>
      <c r="N60" s="70">
        <v>88.52</v>
      </c>
      <c r="O60" s="78"/>
    </row>
  </sheetData>
  <mergeCells count="2">
    <mergeCell ref="A53:A60"/>
    <mergeCell ref="C51:G51"/>
  </mergeCells>
  <hyperlinks>
    <hyperlink ref="A39" location="_ftnref1" display="_ftnref1"/>
  </hyperlinks>
  <printOptions/>
  <pageMargins left="0.7" right="0.7" top="0.787401575" bottom="0.787401575" header="0.3" footer="0.3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4"/>
  <sheetViews>
    <sheetView workbookViewId="0" topLeftCell="A1">
      <selection activeCell="P47" sqref="P47"/>
    </sheetView>
  </sheetViews>
  <sheetFormatPr defaultColWidth="9.00390625" defaultRowHeight="14.25"/>
  <cols>
    <col min="1" max="1" width="13.25390625" style="199" customWidth="1"/>
    <col min="2" max="2" width="17.375" style="199" bestFit="1" customWidth="1"/>
    <col min="3" max="3" width="11.125" style="199" customWidth="1"/>
    <col min="4" max="4" width="11.375" style="199" customWidth="1"/>
    <col min="5" max="5" width="14.25390625" style="199" customWidth="1"/>
    <col min="6" max="6" width="22.00390625" style="199" customWidth="1"/>
    <col min="7" max="16384" width="9.00390625" style="199" customWidth="1"/>
  </cols>
  <sheetData>
    <row r="1" spans="1:6" ht="14.25">
      <c r="A1" s="227" t="s">
        <v>283</v>
      </c>
      <c r="F1" s="233" t="s">
        <v>205</v>
      </c>
    </row>
    <row r="2" ht="14.25">
      <c r="F2" s="232"/>
    </row>
    <row r="3" spans="1:6" ht="24">
      <c r="A3" s="230" t="s">
        <v>256</v>
      </c>
      <c r="B3" s="230" t="s">
        <v>260</v>
      </c>
      <c r="C3" s="229" t="s">
        <v>281</v>
      </c>
      <c r="D3" s="229" t="s">
        <v>234</v>
      </c>
      <c r="E3" s="229" t="s">
        <v>280</v>
      </c>
      <c r="F3" s="231"/>
    </row>
    <row r="4" spans="1:5" s="231" customFormat="1" ht="14.25">
      <c r="A4" s="222" t="s">
        <v>3</v>
      </c>
      <c r="B4" s="222" t="s">
        <v>201</v>
      </c>
      <c r="C4" s="221">
        <v>9.219999999999999</v>
      </c>
      <c r="D4" s="221">
        <v>26.4</v>
      </c>
      <c r="E4" s="221">
        <v>64.38</v>
      </c>
    </row>
    <row r="5" spans="1:5" s="231" customFormat="1" ht="14.25">
      <c r="A5" s="219" t="s">
        <v>3</v>
      </c>
      <c r="B5" s="219" t="s">
        <v>202</v>
      </c>
      <c r="C5" s="218">
        <v>6.26</v>
      </c>
      <c r="D5" s="218">
        <v>21.4</v>
      </c>
      <c r="E5" s="218">
        <v>72.34</v>
      </c>
    </row>
    <row r="6" spans="1:5" s="231" customFormat="1" ht="14.25">
      <c r="A6" s="219" t="s">
        <v>3</v>
      </c>
      <c r="B6" s="219" t="s">
        <v>206</v>
      </c>
      <c r="C6" s="218">
        <v>19.759999999999998</v>
      </c>
      <c r="D6" s="218">
        <v>31.43</v>
      </c>
      <c r="E6" s="218">
        <v>48.8</v>
      </c>
    </row>
    <row r="7" spans="1:5" s="231" customFormat="1" ht="14.25">
      <c r="A7" s="219" t="s">
        <v>3</v>
      </c>
      <c r="B7" s="219" t="s">
        <v>200</v>
      </c>
      <c r="C7" s="218">
        <v>9.24</v>
      </c>
      <c r="D7" s="218">
        <v>24.32</v>
      </c>
      <c r="E7" s="218">
        <v>66.45</v>
      </c>
    </row>
    <row r="8" spans="1:5" s="231" customFormat="1" ht="14.25">
      <c r="A8" s="219" t="s">
        <v>3</v>
      </c>
      <c r="B8" s="219" t="s">
        <v>198</v>
      </c>
      <c r="C8" s="218">
        <v>15.18</v>
      </c>
      <c r="D8" s="218">
        <v>27.83</v>
      </c>
      <c r="E8" s="218">
        <v>56.99</v>
      </c>
    </row>
    <row r="9" spans="1:5" s="231" customFormat="1" ht="14.25">
      <c r="A9" s="219" t="s">
        <v>3</v>
      </c>
      <c r="B9" s="219" t="s">
        <v>199</v>
      </c>
      <c r="C9" s="218">
        <v>12.370000000000001</v>
      </c>
      <c r="D9" s="218">
        <v>29.17</v>
      </c>
      <c r="E9" s="218">
        <v>58.45</v>
      </c>
    </row>
    <row r="10" spans="1:5" s="231" customFormat="1" ht="14.25">
      <c r="A10" s="216" t="s">
        <v>3</v>
      </c>
      <c r="B10" s="216" t="s">
        <v>197</v>
      </c>
      <c r="C10" s="215">
        <v>22.6</v>
      </c>
      <c r="D10" s="215">
        <v>33.17</v>
      </c>
      <c r="E10" s="215">
        <v>44.22</v>
      </c>
    </row>
    <row r="11" spans="1:5" s="228" customFormat="1" ht="14.25">
      <c r="A11" s="210" t="s">
        <v>133</v>
      </c>
      <c r="B11" s="210" t="s">
        <v>201</v>
      </c>
      <c r="C11" s="209">
        <v>3.54</v>
      </c>
      <c r="D11" s="209">
        <v>18.68</v>
      </c>
      <c r="E11" s="209">
        <v>77.77</v>
      </c>
    </row>
    <row r="12" spans="1:5" s="228" customFormat="1" ht="14.25">
      <c r="A12" s="207" t="s">
        <v>133</v>
      </c>
      <c r="B12" s="207" t="s">
        <v>202</v>
      </c>
      <c r="C12" s="206">
        <v>3.98</v>
      </c>
      <c r="D12" s="206">
        <v>15.53</v>
      </c>
      <c r="E12" s="206">
        <v>80.5</v>
      </c>
    </row>
    <row r="13" spans="1:5" s="228" customFormat="1" ht="14.25">
      <c r="A13" s="207" t="s">
        <v>133</v>
      </c>
      <c r="B13" s="207" t="s">
        <v>206</v>
      </c>
      <c r="C13" s="206">
        <v>15.36</v>
      </c>
      <c r="D13" s="206">
        <v>29.19</v>
      </c>
      <c r="E13" s="206">
        <v>55.44</v>
      </c>
    </row>
    <row r="14" spans="1:5" s="228" customFormat="1" ht="14.25">
      <c r="A14" s="207" t="s">
        <v>133</v>
      </c>
      <c r="B14" s="207" t="s">
        <v>200</v>
      </c>
      <c r="C14" s="206">
        <v>5.04</v>
      </c>
      <c r="D14" s="206">
        <v>19.35</v>
      </c>
      <c r="E14" s="206">
        <v>75.6</v>
      </c>
    </row>
    <row r="15" spans="1:5" s="228" customFormat="1" ht="14.25">
      <c r="A15" s="207" t="s">
        <v>133</v>
      </c>
      <c r="B15" s="207" t="s">
        <v>198</v>
      </c>
      <c r="C15" s="206">
        <v>7.220000000000001</v>
      </c>
      <c r="D15" s="206">
        <v>20.74</v>
      </c>
      <c r="E15" s="206">
        <v>72.03</v>
      </c>
    </row>
    <row r="16" spans="1:5" s="228" customFormat="1" ht="14.25">
      <c r="A16" s="207" t="s">
        <v>133</v>
      </c>
      <c r="B16" s="207" t="s">
        <v>199</v>
      </c>
      <c r="C16" s="206">
        <v>3.59</v>
      </c>
      <c r="D16" s="206">
        <v>20.92</v>
      </c>
      <c r="E16" s="206">
        <v>75.5</v>
      </c>
    </row>
    <row r="17" spans="1:5" s="228" customFormat="1" ht="14.25">
      <c r="A17" s="207" t="s">
        <v>133</v>
      </c>
      <c r="B17" s="207" t="s">
        <v>197</v>
      </c>
      <c r="C17" s="206">
        <v>11.1</v>
      </c>
      <c r="D17" s="206">
        <v>31.94</v>
      </c>
      <c r="E17" s="206">
        <v>56.95</v>
      </c>
    </row>
    <row r="18" spans="1:5" s="228" customFormat="1" ht="14.25">
      <c r="A18" s="207" t="s">
        <v>110</v>
      </c>
      <c r="B18" s="207" t="s">
        <v>201</v>
      </c>
      <c r="C18" s="206">
        <v>22.89</v>
      </c>
      <c r="D18" s="206">
        <v>35.61</v>
      </c>
      <c r="E18" s="206">
        <v>41.489999999999995</v>
      </c>
    </row>
    <row r="19" spans="1:5" s="228" customFormat="1" ht="14.25">
      <c r="A19" s="207" t="s">
        <v>110</v>
      </c>
      <c r="B19" s="207" t="s">
        <v>202</v>
      </c>
      <c r="C19" s="206">
        <v>13.17</v>
      </c>
      <c r="D19" s="206">
        <v>24.48</v>
      </c>
      <c r="E19" s="206">
        <v>62.35</v>
      </c>
    </row>
    <row r="20" spans="1:5" s="228" customFormat="1" ht="14.25">
      <c r="A20" s="207" t="s">
        <v>110</v>
      </c>
      <c r="B20" s="207" t="s">
        <v>206</v>
      </c>
      <c r="C20" s="206">
        <v>36.61</v>
      </c>
      <c r="D20" s="206">
        <v>28.23</v>
      </c>
      <c r="E20" s="206">
        <v>35.16</v>
      </c>
    </row>
    <row r="21" spans="1:5" s="228" customFormat="1" ht="14.25">
      <c r="A21" s="207" t="s">
        <v>110</v>
      </c>
      <c r="B21" s="207" t="s">
        <v>200</v>
      </c>
      <c r="C21" s="206">
        <v>30.18</v>
      </c>
      <c r="D21" s="206">
        <v>41.04</v>
      </c>
      <c r="E21" s="206">
        <v>28.78</v>
      </c>
    </row>
    <row r="22" spans="1:5" s="228" customFormat="1" ht="14.25">
      <c r="A22" s="207" t="s">
        <v>110</v>
      </c>
      <c r="B22" s="207" t="s">
        <v>198</v>
      </c>
      <c r="C22" s="206">
        <v>36.57</v>
      </c>
      <c r="D22" s="206">
        <v>40.56</v>
      </c>
      <c r="E22" s="206">
        <v>22.880000000000003</v>
      </c>
    </row>
    <row r="23" spans="1:5" s="228" customFormat="1" ht="14.25">
      <c r="A23" s="207" t="s">
        <v>110</v>
      </c>
      <c r="B23" s="207" t="s">
        <v>199</v>
      </c>
      <c r="C23" s="206">
        <v>19.95</v>
      </c>
      <c r="D23" s="206">
        <v>42.37</v>
      </c>
      <c r="E23" s="206">
        <v>37.68</v>
      </c>
    </row>
    <row r="24" spans="1:5" s="228" customFormat="1" ht="14.25">
      <c r="A24" s="207" t="s">
        <v>110</v>
      </c>
      <c r="B24" s="207" t="s">
        <v>197</v>
      </c>
      <c r="C24" s="206">
        <v>38.96</v>
      </c>
      <c r="D24" s="206">
        <v>35.4</v>
      </c>
      <c r="E24" s="206">
        <v>25.64</v>
      </c>
    </row>
    <row r="25" spans="1:5" s="228" customFormat="1" ht="14.25">
      <c r="A25" s="207" t="s">
        <v>122</v>
      </c>
      <c r="B25" s="207" t="s">
        <v>201</v>
      </c>
      <c r="C25" s="206">
        <v>10.719999999999999</v>
      </c>
      <c r="D25" s="206">
        <v>40.89</v>
      </c>
      <c r="E25" s="206">
        <v>48.4</v>
      </c>
    </row>
    <row r="26" spans="1:5" s="228" customFormat="1" ht="14.25">
      <c r="A26" s="207" t="s">
        <v>122</v>
      </c>
      <c r="B26" s="207" t="s">
        <v>202</v>
      </c>
      <c r="C26" s="206">
        <v>3.87</v>
      </c>
      <c r="D26" s="206">
        <v>33.83</v>
      </c>
      <c r="E26" s="206">
        <v>62.3</v>
      </c>
    </row>
    <row r="27" spans="1:5" s="228" customFormat="1" ht="14.25">
      <c r="A27" s="207" t="s">
        <v>122</v>
      </c>
      <c r="B27" s="207" t="s">
        <v>206</v>
      </c>
      <c r="C27" s="206">
        <v>16</v>
      </c>
      <c r="D27" s="206">
        <v>38.08</v>
      </c>
      <c r="E27" s="206">
        <v>45.92</v>
      </c>
    </row>
    <row r="28" spans="1:5" s="228" customFormat="1" ht="14.25">
      <c r="A28" s="207" t="s">
        <v>122</v>
      </c>
      <c r="B28" s="207" t="s">
        <v>200</v>
      </c>
      <c r="C28" s="206">
        <v>9.34</v>
      </c>
      <c r="D28" s="206">
        <v>40.67</v>
      </c>
      <c r="E28" s="206">
        <v>50</v>
      </c>
    </row>
    <row r="29" spans="1:5" s="228" customFormat="1" ht="14.25">
      <c r="A29" s="207" t="s">
        <v>122</v>
      </c>
      <c r="B29" s="207" t="s">
        <v>198</v>
      </c>
      <c r="C29" s="206">
        <v>15.55</v>
      </c>
      <c r="D29" s="206">
        <v>45.54</v>
      </c>
      <c r="E29" s="206">
        <v>38.91</v>
      </c>
    </row>
    <row r="30" spans="1:5" s="228" customFormat="1" ht="14.25">
      <c r="A30" s="207" t="s">
        <v>122</v>
      </c>
      <c r="B30" s="207" t="s">
        <v>199</v>
      </c>
      <c r="C30" s="206">
        <v>8.709999999999999</v>
      </c>
      <c r="D30" s="206">
        <v>43.63</v>
      </c>
      <c r="E30" s="206">
        <v>47.660000000000004</v>
      </c>
    </row>
    <row r="31" spans="1:5" s="228" customFormat="1" ht="14.25">
      <c r="A31" s="207" t="s">
        <v>122</v>
      </c>
      <c r="B31" s="207" t="s">
        <v>197</v>
      </c>
      <c r="C31" s="206">
        <v>32.47</v>
      </c>
      <c r="D31" s="206">
        <v>42.96</v>
      </c>
      <c r="E31" s="206">
        <v>24.560000000000002</v>
      </c>
    </row>
    <row r="32" spans="1:5" s="228" customFormat="1" ht="14.25">
      <c r="A32" s="207" t="s">
        <v>139</v>
      </c>
      <c r="B32" s="207" t="s">
        <v>201</v>
      </c>
      <c r="C32" s="206">
        <v>5.27</v>
      </c>
      <c r="D32" s="206">
        <v>16.16</v>
      </c>
      <c r="E32" s="206">
        <v>78.56</v>
      </c>
    </row>
    <row r="33" spans="1:5" s="228" customFormat="1" ht="14.25">
      <c r="A33" s="207" t="s">
        <v>139</v>
      </c>
      <c r="B33" s="207" t="s">
        <v>202</v>
      </c>
      <c r="C33" s="206">
        <v>4.78</v>
      </c>
      <c r="D33" s="206">
        <v>19.04</v>
      </c>
      <c r="E33" s="206">
        <v>76.18</v>
      </c>
    </row>
    <row r="34" spans="1:5" s="228" customFormat="1" ht="14.25">
      <c r="A34" s="207" t="s">
        <v>139</v>
      </c>
      <c r="B34" s="207" t="s">
        <v>206</v>
      </c>
      <c r="C34" s="206">
        <v>21.32</v>
      </c>
      <c r="D34" s="206">
        <v>30.5</v>
      </c>
      <c r="E34" s="206">
        <v>48.17999999999999</v>
      </c>
    </row>
    <row r="35" spans="1:5" s="228" customFormat="1" ht="14.25">
      <c r="A35" s="207" t="s">
        <v>139</v>
      </c>
      <c r="B35" s="207" t="s">
        <v>200</v>
      </c>
      <c r="C35" s="206">
        <v>4.62</v>
      </c>
      <c r="D35" s="206">
        <v>16.48</v>
      </c>
      <c r="E35" s="206">
        <v>78.9</v>
      </c>
    </row>
    <row r="36" spans="1:5" s="228" customFormat="1" ht="14.25">
      <c r="A36" s="207" t="s">
        <v>139</v>
      </c>
      <c r="B36" s="207" t="s">
        <v>198</v>
      </c>
      <c r="C36" s="206">
        <v>5.38</v>
      </c>
      <c r="D36" s="206">
        <v>14.51</v>
      </c>
      <c r="E36" s="206">
        <v>80.12</v>
      </c>
    </row>
    <row r="37" spans="1:5" s="228" customFormat="1" ht="14.25">
      <c r="A37" s="207" t="s">
        <v>139</v>
      </c>
      <c r="B37" s="207" t="s">
        <v>199</v>
      </c>
      <c r="C37" s="206">
        <v>5.5</v>
      </c>
      <c r="D37" s="206">
        <v>11.59</v>
      </c>
      <c r="E37" s="206">
        <v>82.91000000000001</v>
      </c>
    </row>
    <row r="38" spans="1:5" s="228" customFormat="1" ht="14.25">
      <c r="A38" s="207" t="s">
        <v>139</v>
      </c>
      <c r="B38" s="207" t="s">
        <v>197</v>
      </c>
      <c r="C38" s="206">
        <v>23.439999999999998</v>
      </c>
      <c r="D38" s="206">
        <v>25.91</v>
      </c>
      <c r="E38" s="206">
        <v>50.64</v>
      </c>
    </row>
    <row r="39" spans="1:5" s="228" customFormat="1" ht="14.25">
      <c r="A39" s="207" t="s">
        <v>158</v>
      </c>
      <c r="B39" s="207" t="s">
        <v>201</v>
      </c>
      <c r="C39" s="206">
        <v>10.57</v>
      </c>
      <c r="D39" s="206">
        <v>26.41</v>
      </c>
      <c r="E39" s="206">
        <v>63.019999999999996</v>
      </c>
    </row>
    <row r="40" spans="1:5" s="228" customFormat="1" ht="14.25">
      <c r="A40" s="207" t="s">
        <v>158</v>
      </c>
      <c r="B40" s="207" t="s">
        <v>202</v>
      </c>
      <c r="C40" s="206">
        <v>7.76</v>
      </c>
      <c r="D40" s="206">
        <v>21.52</v>
      </c>
      <c r="E40" s="206">
        <v>70.71</v>
      </c>
    </row>
    <row r="41" spans="1:5" s="228" customFormat="1" ht="14.25">
      <c r="A41" s="207" t="s">
        <v>158</v>
      </c>
      <c r="B41" s="207" t="s">
        <v>206</v>
      </c>
      <c r="C41" s="206">
        <v>18.83</v>
      </c>
      <c r="D41" s="206">
        <v>24.46</v>
      </c>
      <c r="E41" s="206">
        <v>56.72</v>
      </c>
    </row>
    <row r="42" spans="1:5" s="228" customFormat="1" ht="14.25">
      <c r="A42" s="207" t="s">
        <v>158</v>
      </c>
      <c r="B42" s="207" t="s">
        <v>200</v>
      </c>
      <c r="C42" s="206">
        <v>11.01</v>
      </c>
      <c r="D42" s="206">
        <v>25.06</v>
      </c>
      <c r="E42" s="206">
        <v>63.94</v>
      </c>
    </row>
    <row r="43" spans="1:5" s="228" customFormat="1" ht="14.25">
      <c r="A43" s="207" t="s">
        <v>158</v>
      </c>
      <c r="B43" s="207" t="s">
        <v>198</v>
      </c>
      <c r="C43" s="206">
        <v>12.56</v>
      </c>
      <c r="D43" s="206">
        <v>24.45</v>
      </c>
      <c r="E43" s="206">
        <v>63</v>
      </c>
    </row>
    <row r="44" spans="1:5" s="228" customFormat="1" ht="14.25">
      <c r="A44" s="207" t="s">
        <v>158</v>
      </c>
      <c r="B44" s="207" t="s">
        <v>199</v>
      </c>
      <c r="C44" s="206">
        <v>9.6</v>
      </c>
      <c r="D44" s="206">
        <v>27.66</v>
      </c>
      <c r="E44" s="206">
        <v>62.739999999999995</v>
      </c>
    </row>
    <row r="45" spans="1:5" s="228" customFormat="1" ht="14.25">
      <c r="A45" s="207" t="s">
        <v>158</v>
      </c>
      <c r="B45" s="207" t="s">
        <v>197</v>
      </c>
      <c r="C45" s="206">
        <v>34.06</v>
      </c>
      <c r="D45" s="206">
        <v>28.13</v>
      </c>
      <c r="E45" s="206">
        <v>37.82000000000001</v>
      </c>
    </row>
    <row r="46" spans="1:5" s="228" customFormat="1" ht="14.25">
      <c r="A46" s="207" t="s">
        <v>117</v>
      </c>
      <c r="B46" s="207" t="s">
        <v>201</v>
      </c>
      <c r="C46" s="206">
        <v>11.68</v>
      </c>
      <c r="D46" s="206">
        <v>37.03</v>
      </c>
      <c r="E46" s="206">
        <v>51.3</v>
      </c>
    </row>
    <row r="47" spans="1:5" s="228" customFormat="1" ht="14.25">
      <c r="A47" s="207" t="s">
        <v>117</v>
      </c>
      <c r="B47" s="207" t="s">
        <v>202</v>
      </c>
      <c r="C47" s="206">
        <v>5.300000000000001</v>
      </c>
      <c r="D47" s="206">
        <v>28.44</v>
      </c>
      <c r="E47" s="206">
        <v>66.27</v>
      </c>
    </row>
    <row r="48" spans="1:5" s="228" customFormat="1" ht="14.25">
      <c r="A48" s="207" t="s">
        <v>117</v>
      </c>
      <c r="B48" s="207" t="s">
        <v>206</v>
      </c>
      <c r="C48" s="206">
        <v>26.310000000000002</v>
      </c>
      <c r="D48" s="206">
        <v>32.43</v>
      </c>
      <c r="E48" s="206">
        <v>41.269999999999996</v>
      </c>
    </row>
    <row r="49" spans="1:5" s="228" customFormat="1" ht="14.25">
      <c r="A49" s="207" t="s">
        <v>117</v>
      </c>
      <c r="B49" s="207" t="s">
        <v>200</v>
      </c>
      <c r="C49" s="206">
        <v>15.690000000000001</v>
      </c>
      <c r="D49" s="206">
        <v>34.14</v>
      </c>
      <c r="E49" s="206">
        <v>50.18</v>
      </c>
    </row>
    <row r="50" spans="1:5" s="228" customFormat="1" ht="14.25">
      <c r="A50" s="207" t="s">
        <v>117</v>
      </c>
      <c r="B50" s="207" t="s">
        <v>198</v>
      </c>
      <c r="C50" s="206">
        <v>32.17</v>
      </c>
      <c r="D50" s="206">
        <v>38.51</v>
      </c>
      <c r="E50" s="206">
        <v>29.32</v>
      </c>
    </row>
    <row r="51" spans="1:5" s="228" customFormat="1" ht="14.25">
      <c r="A51" s="207" t="s">
        <v>117</v>
      </c>
      <c r="B51" s="207" t="s">
        <v>199</v>
      </c>
      <c r="C51" s="206">
        <v>12.27</v>
      </c>
      <c r="D51" s="206">
        <v>36.23</v>
      </c>
      <c r="E51" s="206">
        <v>51.5</v>
      </c>
    </row>
    <row r="52" spans="1:5" s="228" customFormat="1" ht="14.25">
      <c r="A52" s="207" t="s">
        <v>117</v>
      </c>
      <c r="B52" s="207" t="s">
        <v>197</v>
      </c>
      <c r="C52" s="206">
        <v>32.870000000000005</v>
      </c>
      <c r="D52" s="206">
        <v>37.05</v>
      </c>
      <c r="E52" s="206">
        <v>30.07</v>
      </c>
    </row>
    <row r="53" spans="1:5" s="228" customFormat="1" ht="14.25">
      <c r="A53" s="207" t="s">
        <v>159</v>
      </c>
      <c r="B53" s="207" t="s">
        <v>201</v>
      </c>
      <c r="C53" s="206">
        <v>3</v>
      </c>
      <c r="D53" s="206">
        <v>15.92</v>
      </c>
      <c r="E53" s="206">
        <v>81.08999999999999</v>
      </c>
    </row>
    <row r="54" spans="1:5" s="228" customFormat="1" ht="14.25">
      <c r="A54" s="207" t="s">
        <v>159</v>
      </c>
      <c r="B54" s="207" t="s">
        <v>202</v>
      </c>
      <c r="C54" s="206">
        <v>4.92</v>
      </c>
      <c r="D54" s="206">
        <v>14.33</v>
      </c>
      <c r="E54" s="206">
        <v>80.75</v>
      </c>
    </row>
    <row r="55" spans="1:5" s="228" customFormat="1" ht="14.25">
      <c r="A55" s="207" t="s">
        <v>159</v>
      </c>
      <c r="B55" s="207" t="s">
        <v>206</v>
      </c>
      <c r="C55" s="206">
        <v>7.69</v>
      </c>
      <c r="D55" s="206">
        <v>24.87</v>
      </c>
      <c r="E55" s="206">
        <v>67.45</v>
      </c>
    </row>
    <row r="56" spans="1:5" s="228" customFormat="1" ht="14.25">
      <c r="A56" s="207" t="s">
        <v>159</v>
      </c>
      <c r="B56" s="207" t="s">
        <v>200</v>
      </c>
      <c r="C56" s="206">
        <v>5.54</v>
      </c>
      <c r="D56" s="206">
        <v>19.21</v>
      </c>
      <c r="E56" s="206">
        <v>75.24</v>
      </c>
    </row>
    <row r="57" spans="1:5" s="228" customFormat="1" ht="14.25">
      <c r="A57" s="207" t="s">
        <v>159</v>
      </c>
      <c r="B57" s="207" t="s">
        <v>198</v>
      </c>
      <c r="C57" s="206">
        <v>4.45</v>
      </c>
      <c r="D57" s="206">
        <v>13.33</v>
      </c>
      <c r="E57" s="206">
        <v>82.23</v>
      </c>
    </row>
    <row r="58" spans="1:5" s="228" customFormat="1" ht="14.25">
      <c r="A58" s="207" t="s">
        <v>159</v>
      </c>
      <c r="B58" s="207" t="s">
        <v>199</v>
      </c>
      <c r="C58" s="206">
        <v>4.71</v>
      </c>
      <c r="D58" s="206">
        <v>18.8</v>
      </c>
      <c r="E58" s="206">
        <v>76.49</v>
      </c>
    </row>
    <row r="59" spans="1:5" s="228" customFormat="1" ht="14.25">
      <c r="A59" s="207" t="s">
        <v>159</v>
      </c>
      <c r="B59" s="207" t="s">
        <v>197</v>
      </c>
      <c r="C59" s="206">
        <v>13.11</v>
      </c>
      <c r="D59" s="206">
        <v>22.85</v>
      </c>
      <c r="E59" s="206">
        <v>64.03</v>
      </c>
    </row>
    <row r="60" spans="1:5" s="228" customFormat="1" ht="14.25">
      <c r="A60" s="207" t="s">
        <v>114</v>
      </c>
      <c r="B60" s="207" t="s">
        <v>201</v>
      </c>
      <c r="C60" s="206">
        <v>30.990000000000002</v>
      </c>
      <c r="D60" s="206">
        <v>29.91</v>
      </c>
      <c r="E60" s="206">
        <v>39.09</v>
      </c>
    </row>
    <row r="61" spans="1:5" s="228" customFormat="1" ht="14.25">
      <c r="A61" s="207" t="s">
        <v>114</v>
      </c>
      <c r="B61" s="207" t="s">
        <v>202</v>
      </c>
      <c r="C61" s="206">
        <v>26.060000000000002</v>
      </c>
      <c r="D61" s="206">
        <v>28.28</v>
      </c>
      <c r="E61" s="206">
        <v>45.67</v>
      </c>
    </row>
    <row r="62" spans="1:5" s="228" customFormat="1" ht="14.25">
      <c r="A62" s="207" t="s">
        <v>114</v>
      </c>
      <c r="B62" s="207" t="s">
        <v>206</v>
      </c>
      <c r="C62" s="206">
        <v>46.56</v>
      </c>
      <c r="D62" s="206">
        <v>25.65</v>
      </c>
      <c r="E62" s="206">
        <v>27.79</v>
      </c>
    </row>
    <row r="63" spans="1:5" s="228" customFormat="1" ht="14.25">
      <c r="A63" s="207" t="s">
        <v>114</v>
      </c>
      <c r="B63" s="207" t="s">
        <v>200</v>
      </c>
      <c r="C63" s="206">
        <v>41.29</v>
      </c>
      <c r="D63" s="206">
        <v>28.47</v>
      </c>
      <c r="E63" s="206">
        <v>30.23</v>
      </c>
    </row>
    <row r="64" spans="1:5" s="228" customFormat="1" ht="14.25">
      <c r="A64" s="207" t="s">
        <v>114</v>
      </c>
      <c r="B64" s="207" t="s">
        <v>198</v>
      </c>
      <c r="C64" s="206">
        <v>43.7</v>
      </c>
      <c r="D64" s="206">
        <v>27.75</v>
      </c>
      <c r="E64" s="206">
        <v>28.54</v>
      </c>
    </row>
    <row r="65" spans="1:5" s="228" customFormat="1" ht="14.25">
      <c r="A65" s="207" t="s">
        <v>114</v>
      </c>
      <c r="B65" s="207" t="s">
        <v>199</v>
      </c>
      <c r="C65" s="206">
        <v>38.05</v>
      </c>
      <c r="D65" s="206">
        <v>28.46</v>
      </c>
      <c r="E65" s="206">
        <v>33.49</v>
      </c>
    </row>
    <row r="66" spans="1:5" s="228" customFormat="1" ht="14.25">
      <c r="A66" s="207" t="s">
        <v>114</v>
      </c>
      <c r="B66" s="207" t="s">
        <v>197</v>
      </c>
      <c r="C66" s="206">
        <v>52.13</v>
      </c>
      <c r="D66" s="206">
        <v>25.46</v>
      </c>
      <c r="E66" s="206">
        <v>22.419999999999998</v>
      </c>
    </row>
    <row r="67" spans="1:5" s="228" customFormat="1" ht="14.25">
      <c r="A67" s="207" t="s">
        <v>121</v>
      </c>
      <c r="B67" s="207" t="s">
        <v>201</v>
      </c>
      <c r="C67" s="206">
        <v>5.93</v>
      </c>
      <c r="D67" s="206">
        <v>24.77</v>
      </c>
      <c r="E67" s="206">
        <v>69.31</v>
      </c>
    </row>
    <row r="68" spans="1:5" s="228" customFormat="1" ht="14.25">
      <c r="A68" s="207" t="s">
        <v>121</v>
      </c>
      <c r="B68" s="207" t="s">
        <v>202</v>
      </c>
      <c r="C68" s="206">
        <v>3.84</v>
      </c>
      <c r="D68" s="206">
        <v>16.78</v>
      </c>
      <c r="E68" s="206">
        <v>79.37</v>
      </c>
    </row>
    <row r="69" spans="1:5" s="228" customFormat="1" ht="14.25">
      <c r="A69" s="207" t="s">
        <v>121</v>
      </c>
      <c r="B69" s="207" t="s">
        <v>206</v>
      </c>
      <c r="C69" s="206">
        <v>12.76</v>
      </c>
      <c r="D69" s="206">
        <v>32.02</v>
      </c>
      <c r="E69" s="206">
        <v>55.230000000000004</v>
      </c>
    </row>
    <row r="70" spans="1:5" s="228" customFormat="1" ht="14.25">
      <c r="A70" s="207" t="s">
        <v>121</v>
      </c>
      <c r="B70" s="207" t="s">
        <v>200</v>
      </c>
      <c r="C70" s="206">
        <v>7.800000000000001</v>
      </c>
      <c r="D70" s="206">
        <v>25.71</v>
      </c>
      <c r="E70" s="206">
        <v>66.49</v>
      </c>
    </row>
    <row r="71" spans="1:5" s="228" customFormat="1" ht="14.25">
      <c r="A71" s="207" t="s">
        <v>121</v>
      </c>
      <c r="B71" s="207" t="s">
        <v>198</v>
      </c>
      <c r="C71" s="206">
        <v>10.280000000000001</v>
      </c>
      <c r="D71" s="206">
        <v>28.36</v>
      </c>
      <c r="E71" s="206">
        <v>61.36</v>
      </c>
    </row>
    <row r="72" spans="1:5" s="228" customFormat="1" ht="14.25">
      <c r="A72" s="207" t="s">
        <v>121</v>
      </c>
      <c r="B72" s="207" t="s">
        <v>199</v>
      </c>
      <c r="C72" s="206">
        <v>7.18</v>
      </c>
      <c r="D72" s="206">
        <v>27.23</v>
      </c>
      <c r="E72" s="206">
        <v>65.59</v>
      </c>
    </row>
    <row r="73" spans="1:5" s="228" customFormat="1" ht="14.25">
      <c r="A73" s="207" t="s">
        <v>121</v>
      </c>
      <c r="B73" s="207" t="s">
        <v>197</v>
      </c>
      <c r="C73" s="206">
        <v>13.17</v>
      </c>
      <c r="D73" s="206">
        <v>33.63</v>
      </c>
      <c r="E73" s="206">
        <v>53.2</v>
      </c>
    </row>
    <row r="74" spans="1:5" s="228" customFormat="1" ht="14.25">
      <c r="A74" s="207" t="s">
        <v>125</v>
      </c>
      <c r="B74" s="207" t="s">
        <v>201</v>
      </c>
      <c r="C74" s="206">
        <v>6.63</v>
      </c>
      <c r="D74" s="206">
        <v>25.74</v>
      </c>
      <c r="E74" s="206">
        <v>67.62</v>
      </c>
    </row>
    <row r="75" spans="1:5" s="228" customFormat="1" ht="14.25">
      <c r="A75" s="207" t="s">
        <v>125</v>
      </c>
      <c r="B75" s="207" t="s">
        <v>202</v>
      </c>
      <c r="C75" s="206">
        <v>3.9299999999999997</v>
      </c>
      <c r="D75" s="206">
        <v>16.01</v>
      </c>
      <c r="E75" s="206">
        <v>80.06</v>
      </c>
    </row>
    <row r="76" spans="1:5" s="228" customFormat="1" ht="14.25">
      <c r="A76" s="207" t="s">
        <v>125</v>
      </c>
      <c r="B76" s="207" t="s">
        <v>206</v>
      </c>
      <c r="C76" s="206">
        <v>15.06</v>
      </c>
      <c r="D76" s="206">
        <v>33.3</v>
      </c>
      <c r="E76" s="206">
        <v>51.629999999999995</v>
      </c>
    </row>
    <row r="77" spans="1:5" s="228" customFormat="1" ht="14.25">
      <c r="A77" s="207" t="s">
        <v>125</v>
      </c>
      <c r="B77" s="207" t="s">
        <v>200</v>
      </c>
      <c r="C77" s="206">
        <v>9.6</v>
      </c>
      <c r="D77" s="206">
        <v>28.49</v>
      </c>
      <c r="E77" s="206">
        <v>61.91</v>
      </c>
    </row>
    <row r="78" spans="1:5" s="228" customFormat="1" ht="14.25">
      <c r="A78" s="207" t="s">
        <v>125</v>
      </c>
      <c r="B78" s="207" t="s">
        <v>198</v>
      </c>
      <c r="C78" s="206">
        <v>12.18</v>
      </c>
      <c r="D78" s="206">
        <v>27.97</v>
      </c>
      <c r="E78" s="206">
        <v>59.849999999999994</v>
      </c>
    </row>
    <row r="79" spans="1:5" s="228" customFormat="1" ht="14.25">
      <c r="A79" s="207" t="s">
        <v>125</v>
      </c>
      <c r="B79" s="207" t="s">
        <v>199</v>
      </c>
      <c r="C79" s="206">
        <v>9.48</v>
      </c>
      <c r="D79" s="206">
        <v>26.83</v>
      </c>
      <c r="E79" s="206">
        <v>63.68000000000001</v>
      </c>
    </row>
    <row r="80" spans="1:5" s="228" customFormat="1" ht="14.25">
      <c r="A80" s="207" t="s">
        <v>125</v>
      </c>
      <c r="B80" s="207" t="s">
        <v>197</v>
      </c>
      <c r="C80" s="206">
        <v>15.39</v>
      </c>
      <c r="D80" s="206">
        <v>33.89</v>
      </c>
      <c r="E80" s="206">
        <v>50.73</v>
      </c>
    </row>
    <row r="81" spans="1:5" s="228" customFormat="1" ht="14.25">
      <c r="A81" s="207" t="s">
        <v>116</v>
      </c>
      <c r="B81" s="207" t="s">
        <v>201</v>
      </c>
      <c r="C81" s="206">
        <v>7.72</v>
      </c>
      <c r="D81" s="206">
        <v>43.86</v>
      </c>
      <c r="E81" s="206">
        <v>48.43</v>
      </c>
    </row>
    <row r="82" spans="1:5" s="228" customFormat="1" ht="14.25">
      <c r="A82" s="207" t="s">
        <v>116</v>
      </c>
      <c r="B82" s="207" t="s">
        <v>202</v>
      </c>
      <c r="C82" s="206">
        <v>4.75</v>
      </c>
      <c r="D82" s="206">
        <v>19.37</v>
      </c>
      <c r="E82" s="206">
        <v>75.88</v>
      </c>
    </row>
    <row r="83" spans="1:5" s="228" customFormat="1" ht="14.25">
      <c r="A83" s="207" t="s">
        <v>116</v>
      </c>
      <c r="B83" s="207" t="s">
        <v>206</v>
      </c>
      <c r="C83" s="206">
        <v>20.74</v>
      </c>
      <c r="D83" s="206">
        <v>45.56</v>
      </c>
      <c r="E83" s="206">
        <v>33.7</v>
      </c>
    </row>
    <row r="84" spans="1:5" s="228" customFormat="1" ht="14.25">
      <c r="A84" s="207" t="s">
        <v>116</v>
      </c>
      <c r="B84" s="207" t="s">
        <v>200</v>
      </c>
      <c r="C84" s="206">
        <v>23.64</v>
      </c>
      <c r="D84" s="206">
        <v>38.19</v>
      </c>
      <c r="E84" s="206">
        <v>38.18000000000001</v>
      </c>
    </row>
    <row r="85" spans="1:5" s="228" customFormat="1" ht="14.25">
      <c r="A85" s="207" t="s">
        <v>116</v>
      </c>
      <c r="B85" s="207" t="s">
        <v>198</v>
      </c>
      <c r="C85" s="206">
        <v>19.959999999999997</v>
      </c>
      <c r="D85" s="206">
        <v>49.93</v>
      </c>
      <c r="E85" s="206">
        <v>30.11</v>
      </c>
    </row>
    <row r="86" spans="1:5" s="228" customFormat="1" ht="14.25">
      <c r="A86" s="207" t="s">
        <v>116</v>
      </c>
      <c r="B86" s="207" t="s">
        <v>199</v>
      </c>
      <c r="C86" s="206">
        <v>13.19</v>
      </c>
      <c r="D86" s="206">
        <v>56</v>
      </c>
      <c r="E86" s="206">
        <v>30.81</v>
      </c>
    </row>
    <row r="87" spans="1:5" s="228" customFormat="1" ht="14.25">
      <c r="A87" s="207" t="s">
        <v>116</v>
      </c>
      <c r="B87" s="207" t="s">
        <v>197</v>
      </c>
      <c r="C87" s="206">
        <v>15.75</v>
      </c>
      <c r="D87" s="206">
        <v>49.47</v>
      </c>
      <c r="E87" s="206">
        <v>34.78</v>
      </c>
    </row>
    <row r="88" spans="1:5" s="228" customFormat="1" ht="14.25">
      <c r="A88" s="207" t="s">
        <v>119</v>
      </c>
      <c r="B88" s="207" t="s">
        <v>201</v>
      </c>
      <c r="C88" s="206">
        <v>11.389999999999999</v>
      </c>
      <c r="D88" s="206">
        <v>37.2</v>
      </c>
      <c r="E88" s="206">
        <v>51.410000000000004</v>
      </c>
    </row>
    <row r="89" spans="1:5" s="228" customFormat="1" ht="14.25">
      <c r="A89" s="207" t="s">
        <v>119</v>
      </c>
      <c r="B89" s="207" t="s">
        <v>202</v>
      </c>
      <c r="C89" s="206">
        <v>4.66</v>
      </c>
      <c r="D89" s="206">
        <v>35.58</v>
      </c>
      <c r="E89" s="206">
        <v>59.769999999999996</v>
      </c>
    </row>
    <row r="90" spans="1:5" s="228" customFormat="1" ht="14.25">
      <c r="A90" s="207" t="s">
        <v>119</v>
      </c>
      <c r="B90" s="207" t="s">
        <v>206</v>
      </c>
      <c r="C90" s="206">
        <v>23.61</v>
      </c>
      <c r="D90" s="206">
        <v>39.29</v>
      </c>
      <c r="E90" s="206">
        <v>37.1</v>
      </c>
    </row>
    <row r="91" spans="1:5" s="228" customFormat="1" ht="14.25">
      <c r="A91" s="207" t="s">
        <v>119</v>
      </c>
      <c r="B91" s="207" t="s">
        <v>200</v>
      </c>
      <c r="C91" s="206">
        <v>13.07</v>
      </c>
      <c r="D91" s="206">
        <v>34.86</v>
      </c>
      <c r="E91" s="206">
        <v>52.07</v>
      </c>
    </row>
    <row r="92" spans="1:5" s="228" customFormat="1" ht="14.25">
      <c r="A92" s="207" t="s">
        <v>119</v>
      </c>
      <c r="B92" s="207" t="s">
        <v>198</v>
      </c>
      <c r="C92" s="206">
        <v>22.16</v>
      </c>
      <c r="D92" s="206">
        <v>39.55</v>
      </c>
      <c r="E92" s="206">
        <v>38.29</v>
      </c>
    </row>
    <row r="93" spans="1:5" s="228" customFormat="1" ht="14.25">
      <c r="A93" s="207" t="s">
        <v>119</v>
      </c>
      <c r="B93" s="207" t="s">
        <v>199</v>
      </c>
      <c r="C93" s="206">
        <v>16.59</v>
      </c>
      <c r="D93" s="206">
        <v>38.59</v>
      </c>
      <c r="E93" s="206">
        <v>44.82</v>
      </c>
    </row>
    <row r="94" spans="1:5" s="228" customFormat="1" ht="14.25">
      <c r="A94" s="207" t="s">
        <v>119</v>
      </c>
      <c r="B94" s="207" t="s">
        <v>197</v>
      </c>
      <c r="C94" s="206">
        <v>27.41</v>
      </c>
      <c r="D94" s="206">
        <v>37.33</v>
      </c>
      <c r="E94" s="206">
        <v>35.26</v>
      </c>
    </row>
    <row r="95" spans="1:5" s="228" customFormat="1" ht="14.25">
      <c r="A95" s="207" t="s">
        <v>115</v>
      </c>
      <c r="B95" s="207" t="s">
        <v>201</v>
      </c>
      <c r="C95" s="206">
        <v>12.540000000000001</v>
      </c>
      <c r="D95" s="206">
        <v>31.98</v>
      </c>
      <c r="E95" s="206">
        <v>55.48</v>
      </c>
    </row>
    <row r="96" spans="1:5" s="228" customFormat="1" ht="14.25">
      <c r="A96" s="207" t="s">
        <v>115</v>
      </c>
      <c r="B96" s="207" t="s">
        <v>202</v>
      </c>
      <c r="C96" s="206">
        <v>4.43</v>
      </c>
      <c r="D96" s="206">
        <v>25.33</v>
      </c>
      <c r="E96" s="206">
        <v>70.25</v>
      </c>
    </row>
    <row r="97" spans="1:5" s="228" customFormat="1" ht="14.25">
      <c r="A97" s="207" t="s">
        <v>115</v>
      </c>
      <c r="B97" s="207" t="s">
        <v>206</v>
      </c>
      <c r="C97" s="206">
        <v>22.12</v>
      </c>
      <c r="D97" s="206">
        <v>32.95</v>
      </c>
      <c r="E97" s="206">
        <v>44.93</v>
      </c>
    </row>
    <row r="98" spans="1:5" s="228" customFormat="1" ht="14.25">
      <c r="A98" s="207" t="s">
        <v>115</v>
      </c>
      <c r="B98" s="207" t="s">
        <v>200</v>
      </c>
      <c r="C98" s="206">
        <v>17.67</v>
      </c>
      <c r="D98" s="206">
        <v>32.23</v>
      </c>
      <c r="E98" s="206">
        <v>50.11</v>
      </c>
    </row>
    <row r="99" spans="1:5" s="228" customFormat="1" ht="14.25">
      <c r="A99" s="207" t="s">
        <v>115</v>
      </c>
      <c r="B99" s="207" t="s">
        <v>198</v>
      </c>
      <c r="C99" s="206">
        <v>20.57</v>
      </c>
      <c r="D99" s="206">
        <v>32.37</v>
      </c>
      <c r="E99" s="206">
        <v>47.06</v>
      </c>
    </row>
    <row r="100" spans="1:5" s="228" customFormat="1" ht="14.25">
      <c r="A100" s="207" t="s">
        <v>115</v>
      </c>
      <c r="B100" s="207" t="s">
        <v>199</v>
      </c>
      <c r="C100" s="206">
        <v>19.669999999999998</v>
      </c>
      <c r="D100" s="206">
        <v>37.54</v>
      </c>
      <c r="E100" s="206">
        <v>42.790000000000006</v>
      </c>
    </row>
    <row r="101" spans="1:5" s="228" customFormat="1" ht="14.25">
      <c r="A101" s="207" t="s">
        <v>115</v>
      </c>
      <c r="B101" s="207" t="s">
        <v>197</v>
      </c>
      <c r="C101" s="206">
        <v>28.77</v>
      </c>
      <c r="D101" s="206">
        <v>38.75</v>
      </c>
      <c r="E101" s="206">
        <v>32.49</v>
      </c>
    </row>
    <row r="102" spans="1:5" s="228" customFormat="1" ht="14.25">
      <c r="A102" s="207" t="s">
        <v>118</v>
      </c>
      <c r="B102" s="207" t="s">
        <v>201</v>
      </c>
      <c r="C102" s="206">
        <v>19.87</v>
      </c>
      <c r="D102" s="206">
        <v>42.56</v>
      </c>
      <c r="E102" s="206">
        <v>37.57</v>
      </c>
    </row>
    <row r="103" spans="1:5" s="228" customFormat="1" ht="14.25">
      <c r="A103" s="207" t="s">
        <v>118</v>
      </c>
      <c r="B103" s="207" t="s">
        <v>202</v>
      </c>
      <c r="C103" s="206">
        <v>9.47</v>
      </c>
      <c r="D103" s="206">
        <v>40.46</v>
      </c>
      <c r="E103" s="206">
        <v>50.07</v>
      </c>
    </row>
    <row r="104" spans="1:5" s="228" customFormat="1" ht="14.25">
      <c r="A104" s="207" t="s">
        <v>118</v>
      </c>
      <c r="B104" s="207" t="s">
        <v>206</v>
      </c>
      <c r="C104" s="206">
        <v>37.92</v>
      </c>
      <c r="D104" s="206">
        <v>31.39</v>
      </c>
      <c r="E104" s="206">
        <v>30.68</v>
      </c>
    </row>
    <row r="105" spans="1:5" s="228" customFormat="1" ht="14.25">
      <c r="A105" s="207" t="s">
        <v>118</v>
      </c>
      <c r="B105" s="207" t="s">
        <v>200</v>
      </c>
      <c r="C105" s="206">
        <v>30.22</v>
      </c>
      <c r="D105" s="206">
        <v>40.35</v>
      </c>
      <c r="E105" s="206">
        <v>29.43</v>
      </c>
    </row>
    <row r="106" spans="1:5" s="228" customFormat="1" ht="14.25">
      <c r="A106" s="207" t="s">
        <v>118</v>
      </c>
      <c r="B106" s="207" t="s">
        <v>198</v>
      </c>
      <c r="C106" s="206">
        <v>40.95</v>
      </c>
      <c r="D106" s="206">
        <v>39.75</v>
      </c>
      <c r="E106" s="206">
        <v>19.3</v>
      </c>
    </row>
    <row r="107" spans="1:5" s="228" customFormat="1" ht="14.25">
      <c r="A107" s="207" t="s">
        <v>118</v>
      </c>
      <c r="B107" s="207" t="s">
        <v>199</v>
      </c>
      <c r="C107" s="206">
        <v>24.32</v>
      </c>
      <c r="D107" s="206">
        <v>41.31</v>
      </c>
      <c r="E107" s="206">
        <v>34.379999999999995</v>
      </c>
    </row>
    <row r="108" spans="1:5" s="228" customFormat="1" ht="14.25">
      <c r="A108" s="207" t="s">
        <v>118</v>
      </c>
      <c r="B108" s="207" t="s">
        <v>197</v>
      </c>
      <c r="C108" s="206">
        <v>41.93</v>
      </c>
      <c r="D108" s="206">
        <v>37.69</v>
      </c>
      <c r="E108" s="206">
        <v>20.380000000000003</v>
      </c>
    </row>
    <row r="109" spans="1:5" s="228" customFormat="1" ht="14.25">
      <c r="A109" s="207" t="s">
        <v>120</v>
      </c>
      <c r="B109" s="207" t="s">
        <v>201</v>
      </c>
      <c r="C109" s="206">
        <v>9.54</v>
      </c>
      <c r="D109" s="206">
        <v>34.72</v>
      </c>
      <c r="E109" s="206">
        <v>55.739999999999995</v>
      </c>
    </row>
    <row r="110" spans="1:5" s="228" customFormat="1" ht="14.25">
      <c r="A110" s="207" t="s">
        <v>120</v>
      </c>
      <c r="B110" s="207" t="s">
        <v>202</v>
      </c>
      <c r="C110" s="206">
        <v>1.42</v>
      </c>
      <c r="D110" s="206">
        <v>19.18</v>
      </c>
      <c r="E110" s="206">
        <v>79.4</v>
      </c>
    </row>
    <row r="111" spans="1:5" s="228" customFormat="1" ht="14.25">
      <c r="A111" s="207" t="s">
        <v>120</v>
      </c>
      <c r="B111" s="207" t="s">
        <v>206</v>
      </c>
      <c r="C111" s="206">
        <v>31.03</v>
      </c>
      <c r="D111" s="206">
        <v>33.45</v>
      </c>
      <c r="E111" s="206">
        <v>35.519999999999996</v>
      </c>
    </row>
    <row r="112" spans="1:5" s="228" customFormat="1" ht="14.25">
      <c r="A112" s="207" t="s">
        <v>120</v>
      </c>
      <c r="B112" s="207" t="s">
        <v>200</v>
      </c>
      <c r="C112" s="206">
        <v>10.33</v>
      </c>
      <c r="D112" s="206">
        <v>40.45</v>
      </c>
      <c r="E112" s="206">
        <v>49.21</v>
      </c>
    </row>
    <row r="113" spans="1:5" s="228" customFormat="1" ht="14.25">
      <c r="A113" s="207" t="s">
        <v>120</v>
      </c>
      <c r="B113" s="207" t="s">
        <v>198</v>
      </c>
      <c r="C113" s="206">
        <v>23.36</v>
      </c>
      <c r="D113" s="206">
        <v>42.69</v>
      </c>
      <c r="E113" s="206">
        <v>33.95</v>
      </c>
    </row>
    <row r="114" spans="1:5" s="228" customFormat="1" ht="14.25">
      <c r="A114" s="207" t="s">
        <v>120</v>
      </c>
      <c r="B114" s="207" t="s">
        <v>199</v>
      </c>
      <c r="C114" s="206">
        <v>10.16</v>
      </c>
      <c r="D114" s="206">
        <v>40.84</v>
      </c>
      <c r="E114" s="206">
        <v>48.99</v>
      </c>
    </row>
    <row r="115" spans="1:5" s="228" customFormat="1" ht="14.25">
      <c r="A115" s="207" t="s">
        <v>120</v>
      </c>
      <c r="B115" s="207" t="s">
        <v>197</v>
      </c>
      <c r="C115" s="206">
        <v>24.61</v>
      </c>
      <c r="D115" s="206">
        <v>42.42</v>
      </c>
      <c r="E115" s="206">
        <v>32.97</v>
      </c>
    </row>
    <row r="116" spans="1:5" s="228" customFormat="1" ht="14.25">
      <c r="A116" s="207" t="s">
        <v>132</v>
      </c>
      <c r="B116" s="207" t="s">
        <v>201</v>
      </c>
      <c r="C116" s="206">
        <v>4.8100000000000005</v>
      </c>
      <c r="D116" s="206">
        <v>18.56</v>
      </c>
      <c r="E116" s="206">
        <v>76.63</v>
      </c>
    </row>
    <row r="117" spans="1:5" s="228" customFormat="1" ht="14.25">
      <c r="A117" s="207" t="s">
        <v>132</v>
      </c>
      <c r="B117" s="207" t="s">
        <v>202</v>
      </c>
      <c r="C117" s="206">
        <v>1.03</v>
      </c>
      <c r="D117" s="206">
        <v>9.59</v>
      </c>
      <c r="E117" s="206">
        <v>89.38000000000001</v>
      </c>
    </row>
    <row r="118" spans="1:5" s="228" customFormat="1" ht="14.25">
      <c r="A118" s="207" t="s">
        <v>132</v>
      </c>
      <c r="B118" s="207" t="s">
        <v>206</v>
      </c>
      <c r="C118" s="206">
        <v>11.110000000000001</v>
      </c>
      <c r="D118" s="206">
        <v>22.46</v>
      </c>
      <c r="E118" s="206">
        <v>66.43</v>
      </c>
    </row>
    <row r="119" spans="1:5" s="228" customFormat="1" ht="14.25">
      <c r="A119" s="207" t="s">
        <v>132</v>
      </c>
      <c r="B119" s="207" t="s">
        <v>200</v>
      </c>
      <c r="C119" s="206">
        <v>5.140000000000001</v>
      </c>
      <c r="D119" s="206">
        <v>17.58</v>
      </c>
      <c r="E119" s="206">
        <v>77.28</v>
      </c>
    </row>
    <row r="120" spans="1:5" s="228" customFormat="1" ht="14.25">
      <c r="A120" s="207" t="s">
        <v>132</v>
      </c>
      <c r="B120" s="207" t="s">
        <v>198</v>
      </c>
      <c r="C120" s="206">
        <v>6.989999999999999</v>
      </c>
      <c r="D120" s="206">
        <v>14.23</v>
      </c>
      <c r="E120" s="206">
        <v>78.77</v>
      </c>
    </row>
    <row r="121" spans="1:5" s="228" customFormat="1" ht="14.25">
      <c r="A121" s="207" t="s">
        <v>132</v>
      </c>
      <c r="B121" s="207" t="s">
        <v>199</v>
      </c>
      <c r="C121" s="206">
        <v>6.1</v>
      </c>
      <c r="D121" s="206">
        <v>16</v>
      </c>
      <c r="E121" s="206">
        <v>77.9</v>
      </c>
    </row>
    <row r="122" spans="1:5" s="228" customFormat="1" ht="14.25">
      <c r="A122" s="207" t="s">
        <v>132</v>
      </c>
      <c r="B122" s="207" t="s">
        <v>197</v>
      </c>
      <c r="C122" s="206">
        <v>13.95</v>
      </c>
      <c r="D122" s="206">
        <v>33.58</v>
      </c>
      <c r="E122" s="206">
        <v>52.46</v>
      </c>
    </row>
    <row r="123" spans="1:5" s="228" customFormat="1" ht="14.25">
      <c r="A123" s="207" t="s">
        <v>113</v>
      </c>
      <c r="B123" s="207" t="s">
        <v>201</v>
      </c>
      <c r="C123" s="206">
        <v>12.16</v>
      </c>
      <c r="D123" s="206">
        <v>23.98</v>
      </c>
      <c r="E123" s="206">
        <v>63.87</v>
      </c>
    </row>
    <row r="124" spans="1:5" s="228" customFormat="1" ht="14.25">
      <c r="A124" s="207" t="s">
        <v>113</v>
      </c>
      <c r="B124" s="207" t="s">
        <v>202</v>
      </c>
      <c r="C124" s="206">
        <v>4.35</v>
      </c>
      <c r="D124" s="206">
        <v>12.27</v>
      </c>
      <c r="E124" s="206">
        <v>83.38</v>
      </c>
    </row>
    <row r="125" spans="1:5" s="228" customFormat="1" ht="14.25">
      <c r="A125" s="207" t="s">
        <v>113</v>
      </c>
      <c r="B125" s="207" t="s">
        <v>206</v>
      </c>
      <c r="C125" s="206">
        <v>21.07</v>
      </c>
      <c r="D125" s="206">
        <v>27.66</v>
      </c>
      <c r="E125" s="206">
        <v>51.27</v>
      </c>
    </row>
    <row r="126" spans="1:5" s="228" customFormat="1" ht="14.25">
      <c r="A126" s="207" t="s">
        <v>113</v>
      </c>
      <c r="B126" s="207" t="s">
        <v>200</v>
      </c>
      <c r="C126" s="206">
        <v>19.68</v>
      </c>
      <c r="D126" s="206">
        <v>29.49</v>
      </c>
      <c r="E126" s="206">
        <v>50.82</v>
      </c>
    </row>
    <row r="127" spans="1:5" s="228" customFormat="1" ht="14.25">
      <c r="A127" s="207" t="s">
        <v>113</v>
      </c>
      <c r="B127" s="207" t="s">
        <v>198</v>
      </c>
      <c r="C127" s="206">
        <v>21.66</v>
      </c>
      <c r="D127" s="206">
        <v>29.84</v>
      </c>
      <c r="E127" s="206">
        <v>48.5</v>
      </c>
    </row>
    <row r="128" spans="1:5" s="228" customFormat="1" ht="14.25">
      <c r="A128" s="207" t="s">
        <v>113</v>
      </c>
      <c r="B128" s="207" t="s">
        <v>199</v>
      </c>
      <c r="C128" s="206">
        <v>10.69</v>
      </c>
      <c r="D128" s="206">
        <v>27.47</v>
      </c>
      <c r="E128" s="206">
        <v>61.85</v>
      </c>
    </row>
    <row r="129" spans="1:5" s="228" customFormat="1" ht="14.25">
      <c r="A129" s="207" t="s">
        <v>113</v>
      </c>
      <c r="B129" s="207" t="s">
        <v>197</v>
      </c>
      <c r="C129" s="206">
        <v>30.02</v>
      </c>
      <c r="D129" s="206">
        <v>33.26</v>
      </c>
      <c r="E129" s="206">
        <v>36.72</v>
      </c>
    </row>
    <row r="130" spans="1:5" s="228" customFormat="1" ht="14.25">
      <c r="A130" s="207" t="s">
        <v>127</v>
      </c>
      <c r="B130" s="207" t="s">
        <v>201</v>
      </c>
      <c r="C130" s="206">
        <v>7.66</v>
      </c>
      <c r="D130" s="206">
        <v>19.64</v>
      </c>
      <c r="E130" s="206">
        <v>72.71</v>
      </c>
    </row>
    <row r="131" spans="1:5" s="228" customFormat="1" ht="14.25">
      <c r="A131" s="207" t="s">
        <v>127</v>
      </c>
      <c r="B131" s="207" t="s">
        <v>202</v>
      </c>
      <c r="C131" s="206">
        <v>2.62</v>
      </c>
      <c r="D131" s="206">
        <v>18.03</v>
      </c>
      <c r="E131" s="206">
        <v>79.34</v>
      </c>
    </row>
    <row r="132" spans="1:5" s="228" customFormat="1" ht="14.25">
      <c r="A132" s="207" t="s">
        <v>127</v>
      </c>
      <c r="B132" s="207" t="s">
        <v>206</v>
      </c>
      <c r="C132" s="206">
        <v>14.59</v>
      </c>
      <c r="D132" s="206">
        <v>24.56</v>
      </c>
      <c r="E132" s="206">
        <v>60.849999999999994</v>
      </c>
    </row>
    <row r="133" spans="1:5" s="228" customFormat="1" ht="14.25">
      <c r="A133" s="207" t="s">
        <v>127</v>
      </c>
      <c r="B133" s="207" t="s">
        <v>200</v>
      </c>
      <c r="C133" s="206">
        <v>9.260000000000002</v>
      </c>
      <c r="D133" s="206">
        <v>28.83</v>
      </c>
      <c r="E133" s="206">
        <v>61.9</v>
      </c>
    </row>
    <row r="134" spans="1:5" s="228" customFormat="1" ht="14.25">
      <c r="A134" s="207" t="s">
        <v>127</v>
      </c>
      <c r="B134" s="207" t="s">
        <v>198</v>
      </c>
      <c r="C134" s="206">
        <v>8.89</v>
      </c>
      <c r="D134" s="206">
        <v>19.69</v>
      </c>
      <c r="E134" s="206">
        <v>71.42</v>
      </c>
    </row>
    <row r="135" spans="1:5" s="228" customFormat="1" ht="14.25">
      <c r="A135" s="207" t="s">
        <v>127</v>
      </c>
      <c r="B135" s="207" t="s">
        <v>199</v>
      </c>
      <c r="C135" s="206">
        <v>10.49</v>
      </c>
      <c r="D135" s="206">
        <v>23.79</v>
      </c>
      <c r="E135" s="206">
        <v>65.72</v>
      </c>
    </row>
    <row r="136" spans="1:5" s="228" customFormat="1" ht="14.25">
      <c r="A136" s="207" t="s">
        <v>127</v>
      </c>
      <c r="B136" s="207" t="s">
        <v>197</v>
      </c>
      <c r="C136" s="206">
        <v>24.150000000000002</v>
      </c>
      <c r="D136" s="206">
        <v>29.75</v>
      </c>
      <c r="E136" s="206">
        <v>46.1</v>
      </c>
    </row>
    <row r="137" spans="1:5" s="228" customFormat="1" ht="14.25">
      <c r="A137" s="207" t="s">
        <v>134</v>
      </c>
      <c r="B137" s="207" t="s">
        <v>201</v>
      </c>
      <c r="C137" s="206">
        <v>2.9000000000000004</v>
      </c>
      <c r="D137" s="206">
        <v>8.41</v>
      </c>
      <c r="E137" s="206">
        <v>88.7</v>
      </c>
    </row>
    <row r="138" spans="1:5" s="228" customFormat="1" ht="14.25">
      <c r="A138" s="207" t="s">
        <v>134</v>
      </c>
      <c r="B138" s="207" t="s">
        <v>202</v>
      </c>
      <c r="C138" s="206">
        <v>2.93</v>
      </c>
      <c r="D138" s="206">
        <v>8.57</v>
      </c>
      <c r="E138" s="206">
        <v>88.49000000000001</v>
      </c>
    </row>
    <row r="139" spans="1:5" s="228" customFormat="1" ht="14.25">
      <c r="A139" s="207" t="s">
        <v>134</v>
      </c>
      <c r="B139" s="207" t="s">
        <v>206</v>
      </c>
      <c r="C139" s="206">
        <v>10.33</v>
      </c>
      <c r="D139" s="206">
        <v>19.23</v>
      </c>
      <c r="E139" s="206">
        <v>70.43</v>
      </c>
    </row>
    <row r="140" spans="1:5" s="228" customFormat="1" ht="14.25">
      <c r="A140" s="207" t="s">
        <v>134</v>
      </c>
      <c r="B140" s="207" t="s">
        <v>200</v>
      </c>
      <c r="C140" s="206">
        <v>2.37</v>
      </c>
      <c r="D140" s="206">
        <v>14.85</v>
      </c>
      <c r="E140" s="206">
        <v>82.77000000000001</v>
      </c>
    </row>
    <row r="141" spans="1:5" s="228" customFormat="1" ht="14.25">
      <c r="A141" s="207" t="s">
        <v>134</v>
      </c>
      <c r="B141" s="207" t="s">
        <v>198</v>
      </c>
      <c r="C141" s="206">
        <v>3.45</v>
      </c>
      <c r="D141" s="206">
        <v>14.29</v>
      </c>
      <c r="E141" s="206">
        <v>82.26</v>
      </c>
    </row>
    <row r="142" spans="1:5" s="228" customFormat="1" ht="14.25">
      <c r="A142" s="207" t="s">
        <v>134</v>
      </c>
      <c r="B142" s="207" t="s">
        <v>199</v>
      </c>
      <c r="C142" s="206">
        <v>2.84</v>
      </c>
      <c r="D142" s="206">
        <v>9.95</v>
      </c>
      <c r="E142" s="206">
        <v>87.2</v>
      </c>
    </row>
    <row r="143" spans="1:5" s="228" customFormat="1" ht="14.25">
      <c r="A143" s="207" t="s">
        <v>134</v>
      </c>
      <c r="B143" s="207" t="s">
        <v>197</v>
      </c>
      <c r="C143" s="206">
        <v>17.740000000000002</v>
      </c>
      <c r="D143" s="206">
        <v>24</v>
      </c>
      <c r="E143" s="206">
        <v>58.26</v>
      </c>
    </row>
    <row r="144" spans="1:5" s="228" customFormat="1" ht="14.25">
      <c r="A144" s="207" t="s">
        <v>135</v>
      </c>
      <c r="B144" s="207" t="s">
        <v>201</v>
      </c>
      <c r="C144" s="206">
        <v>5.32</v>
      </c>
      <c r="D144" s="206">
        <v>18.08</v>
      </c>
      <c r="E144" s="206">
        <v>76.6</v>
      </c>
    </row>
    <row r="145" spans="1:5" s="228" customFormat="1" ht="14.25">
      <c r="A145" s="207" t="s">
        <v>135</v>
      </c>
      <c r="B145" s="207" t="s">
        <v>202</v>
      </c>
      <c r="C145" s="206">
        <v>2.39</v>
      </c>
      <c r="D145" s="206">
        <v>13.71</v>
      </c>
      <c r="E145" s="206">
        <v>83.89</v>
      </c>
    </row>
    <row r="146" spans="1:5" s="228" customFormat="1" ht="14.25">
      <c r="A146" s="207" t="s">
        <v>135</v>
      </c>
      <c r="B146" s="207" t="s">
        <v>206</v>
      </c>
      <c r="C146" s="206">
        <v>10.440000000000001</v>
      </c>
      <c r="D146" s="206">
        <v>23.68</v>
      </c>
      <c r="E146" s="206">
        <v>65.89</v>
      </c>
    </row>
    <row r="147" spans="1:5" s="228" customFormat="1" ht="14.25">
      <c r="A147" s="207" t="s">
        <v>135</v>
      </c>
      <c r="B147" s="207" t="s">
        <v>200</v>
      </c>
      <c r="C147" s="206">
        <v>6.4799999999999995</v>
      </c>
      <c r="D147" s="206">
        <v>21.06</v>
      </c>
      <c r="E147" s="206">
        <v>72.46000000000001</v>
      </c>
    </row>
    <row r="148" spans="1:5" s="228" customFormat="1" ht="14.25">
      <c r="A148" s="207" t="s">
        <v>135</v>
      </c>
      <c r="B148" s="207" t="s">
        <v>198</v>
      </c>
      <c r="C148" s="206">
        <v>9.739999999999998</v>
      </c>
      <c r="D148" s="206">
        <v>25.54</v>
      </c>
      <c r="E148" s="206">
        <v>64.71</v>
      </c>
    </row>
    <row r="149" spans="1:5" s="228" customFormat="1" ht="14.25">
      <c r="A149" s="207" t="s">
        <v>135</v>
      </c>
      <c r="B149" s="207" t="s">
        <v>199</v>
      </c>
      <c r="C149" s="206">
        <v>5.49</v>
      </c>
      <c r="D149" s="206">
        <v>20.62</v>
      </c>
      <c r="E149" s="206">
        <v>73.88</v>
      </c>
    </row>
    <row r="150" spans="1:5" s="228" customFormat="1" ht="14.25">
      <c r="A150" s="207" t="s">
        <v>135</v>
      </c>
      <c r="B150" s="207" t="s">
        <v>197</v>
      </c>
      <c r="C150" s="206">
        <v>19.110000000000003</v>
      </c>
      <c r="D150" s="206">
        <v>29.87</v>
      </c>
      <c r="E150" s="206">
        <v>51.02</v>
      </c>
    </row>
    <row r="151" spans="1:5" s="228" customFormat="1" ht="14.25">
      <c r="A151" s="207" t="s">
        <v>131</v>
      </c>
      <c r="B151" s="207" t="s">
        <v>201</v>
      </c>
      <c r="C151" s="206">
        <v>7.98</v>
      </c>
      <c r="D151" s="206">
        <v>19.14</v>
      </c>
      <c r="E151" s="206">
        <v>72.88</v>
      </c>
    </row>
    <row r="152" spans="1:5" s="228" customFormat="1" ht="14.25">
      <c r="A152" s="207" t="s">
        <v>131</v>
      </c>
      <c r="B152" s="207" t="s">
        <v>202</v>
      </c>
      <c r="C152" s="206">
        <v>4.29</v>
      </c>
      <c r="D152" s="206">
        <v>12.59</v>
      </c>
      <c r="E152" s="206">
        <v>83.12</v>
      </c>
    </row>
    <row r="153" spans="1:5" s="228" customFormat="1" ht="14.25">
      <c r="A153" s="207" t="s">
        <v>131</v>
      </c>
      <c r="B153" s="207" t="s">
        <v>206</v>
      </c>
      <c r="C153" s="206">
        <v>17.46</v>
      </c>
      <c r="D153" s="206">
        <v>24.64</v>
      </c>
      <c r="E153" s="206">
        <v>57.9</v>
      </c>
    </row>
    <row r="154" spans="1:5" s="228" customFormat="1" ht="14.25">
      <c r="A154" s="207" t="s">
        <v>131</v>
      </c>
      <c r="B154" s="207" t="s">
        <v>200</v>
      </c>
      <c r="C154" s="206">
        <v>13.29</v>
      </c>
      <c r="D154" s="206">
        <v>21.16</v>
      </c>
      <c r="E154" s="206">
        <v>65.56</v>
      </c>
    </row>
    <row r="155" spans="1:5" s="228" customFormat="1" ht="14.25">
      <c r="A155" s="207" t="s">
        <v>131</v>
      </c>
      <c r="B155" s="207" t="s">
        <v>198</v>
      </c>
      <c r="C155" s="206">
        <v>13.75</v>
      </c>
      <c r="D155" s="206">
        <v>21.4</v>
      </c>
      <c r="E155" s="206">
        <v>64.85</v>
      </c>
    </row>
    <row r="156" spans="1:5" s="228" customFormat="1" ht="14.25">
      <c r="A156" s="207" t="s">
        <v>131</v>
      </c>
      <c r="B156" s="207" t="s">
        <v>199</v>
      </c>
      <c r="C156" s="206">
        <v>9.36</v>
      </c>
      <c r="D156" s="206">
        <v>20.87</v>
      </c>
      <c r="E156" s="206">
        <v>69.77</v>
      </c>
    </row>
    <row r="157" spans="1:5" s="228" customFormat="1" ht="14.25">
      <c r="A157" s="207" t="s">
        <v>131</v>
      </c>
      <c r="B157" s="207" t="s">
        <v>197</v>
      </c>
      <c r="C157" s="206">
        <v>18.490000000000002</v>
      </c>
      <c r="D157" s="206">
        <v>24.94</v>
      </c>
      <c r="E157" s="206">
        <v>56.56999999999999</v>
      </c>
    </row>
    <row r="158" spans="1:5" s="228" customFormat="1" ht="14.25">
      <c r="A158" s="207" t="s">
        <v>112</v>
      </c>
      <c r="B158" s="207" t="s">
        <v>201</v>
      </c>
      <c r="C158" s="206">
        <v>11.03</v>
      </c>
      <c r="D158" s="206">
        <v>27.39</v>
      </c>
      <c r="E158" s="206">
        <v>61.58</v>
      </c>
    </row>
    <row r="159" spans="1:5" s="228" customFormat="1" ht="14.25">
      <c r="A159" s="207" t="s">
        <v>112</v>
      </c>
      <c r="B159" s="207" t="s">
        <v>202</v>
      </c>
      <c r="C159" s="206">
        <v>4.16</v>
      </c>
      <c r="D159" s="206">
        <v>15.32</v>
      </c>
      <c r="E159" s="206">
        <v>80.53</v>
      </c>
    </row>
    <row r="160" spans="1:5" s="228" customFormat="1" ht="14.25">
      <c r="A160" s="207" t="s">
        <v>112</v>
      </c>
      <c r="B160" s="207" t="s">
        <v>206</v>
      </c>
      <c r="C160" s="206">
        <v>29.94</v>
      </c>
      <c r="D160" s="206">
        <v>32.56</v>
      </c>
      <c r="E160" s="206">
        <v>37.489999999999995</v>
      </c>
    </row>
    <row r="161" spans="1:5" s="228" customFormat="1" ht="14.25">
      <c r="A161" s="207" t="s">
        <v>112</v>
      </c>
      <c r="B161" s="207" t="s">
        <v>200</v>
      </c>
      <c r="C161" s="206">
        <v>21.82</v>
      </c>
      <c r="D161" s="206">
        <v>35.89</v>
      </c>
      <c r="E161" s="206">
        <v>42.3</v>
      </c>
    </row>
    <row r="162" spans="1:5" s="228" customFormat="1" ht="14.25">
      <c r="A162" s="207" t="s">
        <v>112</v>
      </c>
      <c r="B162" s="207" t="s">
        <v>198</v>
      </c>
      <c r="C162" s="206">
        <v>27.97</v>
      </c>
      <c r="D162" s="206">
        <v>29.86</v>
      </c>
      <c r="E162" s="206">
        <v>42.17</v>
      </c>
    </row>
    <row r="163" spans="1:5" s="228" customFormat="1" ht="14.25">
      <c r="A163" s="207" t="s">
        <v>112</v>
      </c>
      <c r="B163" s="207" t="s">
        <v>199</v>
      </c>
      <c r="C163" s="206">
        <v>18.169999999999998</v>
      </c>
      <c r="D163" s="206">
        <v>29.4</v>
      </c>
      <c r="E163" s="206">
        <v>52.43000000000001</v>
      </c>
    </row>
    <row r="164" spans="1:5" s="228" customFormat="1" ht="14.25">
      <c r="A164" s="207" t="s">
        <v>112</v>
      </c>
      <c r="B164" s="207" t="s">
        <v>197</v>
      </c>
      <c r="C164" s="206">
        <v>23.869999999999997</v>
      </c>
      <c r="D164" s="206">
        <v>31.22</v>
      </c>
      <c r="E164" s="206">
        <v>44.91</v>
      </c>
    </row>
    <row r="165" spans="1:5" s="228" customFormat="1" ht="14.25">
      <c r="A165" s="207" t="s">
        <v>128</v>
      </c>
      <c r="B165" s="207" t="s">
        <v>201</v>
      </c>
      <c r="C165" s="206">
        <v>21</v>
      </c>
      <c r="D165" s="206">
        <v>34.77</v>
      </c>
      <c r="E165" s="206">
        <v>44.24</v>
      </c>
    </row>
    <row r="166" spans="1:5" s="228" customFormat="1" ht="14.25">
      <c r="A166" s="207" t="s">
        <v>128</v>
      </c>
      <c r="B166" s="207" t="s">
        <v>202</v>
      </c>
      <c r="C166" s="206">
        <v>17.56</v>
      </c>
      <c r="D166" s="206">
        <v>24.29</v>
      </c>
      <c r="E166" s="206">
        <v>58.14</v>
      </c>
    </row>
    <row r="167" spans="1:5" s="228" customFormat="1" ht="14.25">
      <c r="A167" s="207" t="s">
        <v>128</v>
      </c>
      <c r="B167" s="207" t="s">
        <v>206</v>
      </c>
      <c r="C167" s="206">
        <v>30.88</v>
      </c>
      <c r="D167" s="206">
        <v>34.69</v>
      </c>
      <c r="E167" s="206">
        <v>34.45</v>
      </c>
    </row>
    <row r="168" spans="1:5" s="228" customFormat="1" ht="14.25">
      <c r="A168" s="207" t="s">
        <v>128</v>
      </c>
      <c r="B168" s="207" t="s">
        <v>200</v>
      </c>
      <c r="C168" s="206">
        <v>25.3</v>
      </c>
      <c r="D168" s="206">
        <v>51.22</v>
      </c>
      <c r="E168" s="206">
        <v>23.48</v>
      </c>
    </row>
    <row r="169" spans="1:5" s="228" customFormat="1" ht="14.25">
      <c r="A169" s="207" t="s">
        <v>128</v>
      </c>
      <c r="B169" s="207" t="s">
        <v>198</v>
      </c>
      <c r="C169" s="206">
        <v>31.509999999999998</v>
      </c>
      <c r="D169" s="206">
        <v>37.8</v>
      </c>
      <c r="E169" s="206">
        <v>30.69</v>
      </c>
    </row>
    <row r="170" spans="1:5" s="228" customFormat="1" ht="14.25">
      <c r="A170" s="207" t="s">
        <v>128</v>
      </c>
      <c r="B170" s="207" t="s">
        <v>199</v>
      </c>
      <c r="C170" s="206">
        <v>23.59</v>
      </c>
      <c r="D170" s="206">
        <v>38.35</v>
      </c>
      <c r="E170" s="206">
        <v>38.06</v>
      </c>
    </row>
    <row r="171" spans="1:5" s="228" customFormat="1" ht="14.25">
      <c r="A171" s="207" t="s">
        <v>128</v>
      </c>
      <c r="B171" s="207" t="s">
        <v>197</v>
      </c>
      <c r="C171" s="206">
        <v>35.25</v>
      </c>
      <c r="D171" s="206">
        <v>38.06</v>
      </c>
      <c r="E171" s="206">
        <v>26.69</v>
      </c>
    </row>
    <row r="172" spans="1:5" s="228" customFormat="1" ht="14.25">
      <c r="A172" s="207" t="s">
        <v>124</v>
      </c>
      <c r="B172" s="207" t="s">
        <v>201</v>
      </c>
      <c r="C172" s="206">
        <v>5.14</v>
      </c>
      <c r="D172" s="206">
        <v>22.67</v>
      </c>
      <c r="E172" s="206">
        <v>72.19</v>
      </c>
    </row>
    <row r="173" spans="1:5" s="228" customFormat="1" ht="14.25">
      <c r="A173" s="207" t="s">
        <v>124</v>
      </c>
      <c r="B173" s="207" t="s">
        <v>202</v>
      </c>
      <c r="C173" s="206">
        <v>2.92</v>
      </c>
      <c r="D173" s="206">
        <v>19.58</v>
      </c>
      <c r="E173" s="206">
        <v>77.5</v>
      </c>
    </row>
    <row r="174" spans="1:5" s="228" customFormat="1" ht="14.25">
      <c r="A174" s="207" t="s">
        <v>124</v>
      </c>
      <c r="B174" s="207" t="s">
        <v>206</v>
      </c>
      <c r="C174" s="206">
        <v>12.629999999999999</v>
      </c>
      <c r="D174" s="206">
        <v>39.05</v>
      </c>
      <c r="E174" s="206">
        <v>48.33</v>
      </c>
    </row>
    <row r="175" spans="1:5" s="228" customFormat="1" ht="14.25">
      <c r="A175" s="207" t="s">
        <v>124</v>
      </c>
      <c r="B175" s="207" t="s">
        <v>200</v>
      </c>
      <c r="C175" s="206">
        <v>10.22</v>
      </c>
      <c r="D175" s="206">
        <v>25.37</v>
      </c>
      <c r="E175" s="206">
        <v>64.41</v>
      </c>
    </row>
    <row r="176" spans="1:5" s="228" customFormat="1" ht="14.25">
      <c r="A176" s="207" t="s">
        <v>124</v>
      </c>
      <c r="B176" s="207" t="s">
        <v>198</v>
      </c>
      <c r="C176" s="206">
        <v>11.04</v>
      </c>
      <c r="D176" s="206">
        <v>31.56</v>
      </c>
      <c r="E176" s="206">
        <v>57.39</v>
      </c>
    </row>
    <row r="177" spans="1:5" s="228" customFormat="1" ht="14.25">
      <c r="A177" s="207" t="s">
        <v>124</v>
      </c>
      <c r="B177" s="207" t="s">
        <v>199</v>
      </c>
      <c r="C177" s="206">
        <v>5.890000000000001</v>
      </c>
      <c r="D177" s="206">
        <v>30.96</v>
      </c>
      <c r="E177" s="206">
        <v>63.15</v>
      </c>
    </row>
    <row r="178" spans="1:5" s="228" customFormat="1" ht="14.25">
      <c r="A178" s="207" t="s">
        <v>124</v>
      </c>
      <c r="B178" s="207" t="s">
        <v>197</v>
      </c>
      <c r="C178" s="206">
        <v>13.56</v>
      </c>
      <c r="D178" s="206">
        <v>29.09</v>
      </c>
      <c r="E178" s="206">
        <v>57.36</v>
      </c>
    </row>
    <row r="179" spans="1:5" s="228" customFormat="1" ht="14.25">
      <c r="A179" s="207" t="s">
        <v>123</v>
      </c>
      <c r="B179" s="207" t="s">
        <v>201</v>
      </c>
      <c r="C179" s="206">
        <v>6.699999999999999</v>
      </c>
      <c r="D179" s="206">
        <v>30.19</v>
      </c>
      <c r="E179" s="206">
        <v>63.120000000000005</v>
      </c>
    </row>
    <row r="180" spans="1:5" s="228" customFormat="1" ht="14.25">
      <c r="A180" s="207" t="s">
        <v>123</v>
      </c>
      <c r="B180" s="207" t="s">
        <v>202</v>
      </c>
      <c r="C180" s="206">
        <v>3.17</v>
      </c>
      <c r="D180" s="206">
        <v>21.77</v>
      </c>
      <c r="E180" s="206">
        <v>75.06</v>
      </c>
    </row>
    <row r="181" spans="1:5" s="228" customFormat="1" ht="14.25">
      <c r="A181" s="207" t="s">
        <v>123</v>
      </c>
      <c r="B181" s="207" t="s">
        <v>206</v>
      </c>
      <c r="C181" s="206">
        <v>13.239999999999998</v>
      </c>
      <c r="D181" s="206">
        <v>32.91</v>
      </c>
      <c r="E181" s="206">
        <v>53.85</v>
      </c>
    </row>
    <row r="182" spans="1:5" s="228" customFormat="1" ht="14.25">
      <c r="A182" s="207" t="s">
        <v>123</v>
      </c>
      <c r="B182" s="207" t="s">
        <v>200</v>
      </c>
      <c r="C182" s="206">
        <v>8.91</v>
      </c>
      <c r="D182" s="206">
        <v>31.14</v>
      </c>
      <c r="E182" s="206">
        <v>59.949999999999996</v>
      </c>
    </row>
    <row r="183" spans="1:5" s="228" customFormat="1" ht="14.25">
      <c r="A183" s="207" t="s">
        <v>123</v>
      </c>
      <c r="B183" s="207" t="s">
        <v>198</v>
      </c>
      <c r="C183" s="206">
        <v>11.53</v>
      </c>
      <c r="D183" s="206">
        <v>35.58</v>
      </c>
      <c r="E183" s="206">
        <v>52.89</v>
      </c>
    </row>
    <row r="184" spans="1:5" s="228" customFormat="1" ht="14.25">
      <c r="A184" s="207" t="s">
        <v>123</v>
      </c>
      <c r="B184" s="207" t="s">
        <v>199</v>
      </c>
      <c r="C184" s="206">
        <v>7.23</v>
      </c>
      <c r="D184" s="206">
        <v>28.75</v>
      </c>
      <c r="E184" s="206">
        <v>64.01</v>
      </c>
    </row>
    <row r="185" spans="1:5" s="228" customFormat="1" ht="14.25">
      <c r="A185" s="207" t="s">
        <v>123</v>
      </c>
      <c r="B185" s="207" t="s">
        <v>197</v>
      </c>
      <c r="C185" s="206">
        <v>19.98</v>
      </c>
      <c r="D185" s="206">
        <v>47.05</v>
      </c>
      <c r="E185" s="206">
        <v>32.98</v>
      </c>
    </row>
    <row r="186" spans="1:5" s="228" customFormat="1" ht="14.25">
      <c r="A186" s="207" t="s">
        <v>140</v>
      </c>
      <c r="B186" s="207" t="s">
        <v>201</v>
      </c>
      <c r="C186" s="206">
        <v>3.48</v>
      </c>
      <c r="D186" s="206">
        <v>15.12</v>
      </c>
      <c r="E186" s="206">
        <v>81.41</v>
      </c>
    </row>
    <row r="187" spans="1:5" s="228" customFormat="1" ht="14.25">
      <c r="A187" s="207" t="s">
        <v>140</v>
      </c>
      <c r="B187" s="207" t="s">
        <v>202</v>
      </c>
      <c r="C187" s="206">
        <v>3</v>
      </c>
      <c r="D187" s="206">
        <v>15.55</v>
      </c>
      <c r="E187" s="206">
        <v>81.44</v>
      </c>
    </row>
    <row r="188" spans="1:5" s="228" customFormat="1" ht="14.25">
      <c r="A188" s="207" t="s">
        <v>140</v>
      </c>
      <c r="B188" s="207" t="s">
        <v>206</v>
      </c>
      <c r="C188" s="206">
        <v>9.81</v>
      </c>
      <c r="D188" s="206">
        <v>21.59</v>
      </c>
      <c r="E188" s="206">
        <v>68.59</v>
      </c>
    </row>
    <row r="189" spans="1:5" s="228" customFormat="1" ht="14.25">
      <c r="A189" s="207" t="s">
        <v>140</v>
      </c>
      <c r="B189" s="207" t="s">
        <v>200</v>
      </c>
      <c r="C189" s="206">
        <v>4.7</v>
      </c>
      <c r="D189" s="206">
        <v>16.22</v>
      </c>
      <c r="E189" s="206">
        <v>79.09</v>
      </c>
    </row>
    <row r="190" spans="1:5" s="228" customFormat="1" ht="14.25">
      <c r="A190" s="207" t="s">
        <v>140</v>
      </c>
      <c r="B190" s="207" t="s">
        <v>198</v>
      </c>
      <c r="C190" s="206">
        <v>6.880000000000001</v>
      </c>
      <c r="D190" s="206">
        <v>18.4</v>
      </c>
      <c r="E190" s="206">
        <v>74.71</v>
      </c>
    </row>
    <row r="191" spans="1:5" s="228" customFormat="1" ht="14.25">
      <c r="A191" s="207" t="s">
        <v>140</v>
      </c>
      <c r="B191" s="207" t="s">
        <v>199</v>
      </c>
      <c r="C191" s="206">
        <v>3.23</v>
      </c>
      <c r="D191" s="206">
        <v>17.92</v>
      </c>
      <c r="E191" s="206">
        <v>78.85</v>
      </c>
    </row>
    <row r="192" spans="1:5" s="228" customFormat="1" ht="14.25">
      <c r="A192" s="207" t="s">
        <v>140</v>
      </c>
      <c r="B192" s="207" t="s">
        <v>197</v>
      </c>
      <c r="C192" s="206">
        <v>10.26</v>
      </c>
      <c r="D192" s="206">
        <v>25.18</v>
      </c>
      <c r="E192" s="206">
        <v>64.56</v>
      </c>
    </row>
    <row r="193" spans="1:5" s="228" customFormat="1" ht="14.25">
      <c r="A193" s="207" t="s">
        <v>138</v>
      </c>
      <c r="B193" s="207" t="s">
        <v>201</v>
      </c>
      <c r="C193" s="206">
        <v>5.779999999999999</v>
      </c>
      <c r="D193" s="206">
        <v>24</v>
      </c>
      <c r="E193" s="206">
        <v>70.22</v>
      </c>
    </row>
    <row r="194" spans="1:5" s="228" customFormat="1" ht="14.25">
      <c r="A194" s="207" t="s">
        <v>138</v>
      </c>
      <c r="B194" s="207" t="s">
        <v>202</v>
      </c>
      <c r="C194" s="206">
        <v>8.77</v>
      </c>
      <c r="D194" s="206">
        <v>22.56</v>
      </c>
      <c r="E194" s="206">
        <v>68.66</v>
      </c>
    </row>
    <row r="195" spans="1:5" s="228" customFormat="1" ht="14.25">
      <c r="A195" s="207" t="s">
        <v>138</v>
      </c>
      <c r="B195" s="207" t="s">
        <v>206</v>
      </c>
      <c r="C195" s="206">
        <v>23.69</v>
      </c>
      <c r="D195" s="206">
        <v>28.59</v>
      </c>
      <c r="E195" s="206">
        <v>47.73</v>
      </c>
    </row>
    <row r="196" spans="1:5" s="228" customFormat="1" ht="14.25">
      <c r="A196" s="207" t="s">
        <v>138</v>
      </c>
      <c r="B196" s="207" t="s">
        <v>200</v>
      </c>
      <c r="C196" s="206">
        <v>9.51</v>
      </c>
      <c r="D196" s="206">
        <v>22.04</v>
      </c>
      <c r="E196" s="206">
        <v>68.45</v>
      </c>
    </row>
    <row r="197" spans="1:5" s="228" customFormat="1" ht="14.25">
      <c r="A197" s="207" t="s">
        <v>138</v>
      </c>
      <c r="B197" s="207" t="s">
        <v>198</v>
      </c>
      <c r="C197" s="206">
        <v>7.46</v>
      </c>
      <c r="D197" s="206">
        <v>20.59</v>
      </c>
      <c r="E197" s="206">
        <v>71.95</v>
      </c>
    </row>
    <row r="198" spans="1:5" s="228" customFormat="1" ht="14.25">
      <c r="A198" s="207" t="s">
        <v>138</v>
      </c>
      <c r="B198" s="207" t="s">
        <v>199</v>
      </c>
      <c r="C198" s="206">
        <v>4.39</v>
      </c>
      <c r="D198" s="206">
        <v>25.64</v>
      </c>
      <c r="E198" s="206">
        <v>69.97</v>
      </c>
    </row>
    <row r="199" spans="1:5" s="228" customFormat="1" ht="14.25">
      <c r="A199" s="207" t="s">
        <v>138</v>
      </c>
      <c r="B199" s="207" t="s">
        <v>197</v>
      </c>
      <c r="C199" s="206">
        <v>17.669999999999998</v>
      </c>
      <c r="D199" s="206">
        <v>35.81</v>
      </c>
      <c r="E199" s="206">
        <v>46.51</v>
      </c>
    </row>
    <row r="200" spans="1:5" s="228" customFormat="1" ht="14.25">
      <c r="A200" s="207" t="s">
        <v>130</v>
      </c>
      <c r="B200" s="207" t="s">
        <v>201</v>
      </c>
      <c r="C200" s="206">
        <v>6.02</v>
      </c>
      <c r="D200" s="206">
        <v>22.39</v>
      </c>
      <c r="E200" s="206">
        <v>71.58</v>
      </c>
    </row>
    <row r="201" spans="1:5" s="228" customFormat="1" ht="14.25">
      <c r="A201" s="207" t="s">
        <v>130</v>
      </c>
      <c r="B201" s="207" t="s">
        <v>202</v>
      </c>
      <c r="C201" s="206">
        <v>3.28</v>
      </c>
      <c r="D201" s="206">
        <v>18.79</v>
      </c>
      <c r="E201" s="206">
        <v>77.92</v>
      </c>
    </row>
    <row r="202" spans="1:5" s="228" customFormat="1" ht="14.25">
      <c r="A202" s="207" t="s">
        <v>130</v>
      </c>
      <c r="B202" s="207" t="s">
        <v>206</v>
      </c>
      <c r="C202" s="206">
        <v>20.439999999999998</v>
      </c>
      <c r="D202" s="206">
        <v>31.14</v>
      </c>
      <c r="E202" s="206">
        <v>48.41</v>
      </c>
    </row>
    <row r="203" spans="1:5" s="228" customFormat="1" ht="14.25">
      <c r="A203" s="207" t="s">
        <v>130</v>
      </c>
      <c r="B203" s="207" t="s">
        <v>200</v>
      </c>
      <c r="C203" s="206">
        <v>6.96</v>
      </c>
      <c r="D203" s="206">
        <v>20.79</v>
      </c>
      <c r="E203" s="206">
        <v>72.25</v>
      </c>
    </row>
    <row r="204" spans="1:5" s="228" customFormat="1" ht="14.25">
      <c r="A204" s="207" t="s">
        <v>130</v>
      </c>
      <c r="B204" s="207" t="s">
        <v>198</v>
      </c>
      <c r="C204" s="206">
        <v>7.07</v>
      </c>
      <c r="D204" s="206">
        <v>18.81</v>
      </c>
      <c r="E204" s="206">
        <v>74.12</v>
      </c>
    </row>
    <row r="205" spans="1:5" s="228" customFormat="1" ht="14.25">
      <c r="A205" s="207" t="s">
        <v>130</v>
      </c>
      <c r="B205" s="207" t="s">
        <v>199</v>
      </c>
      <c r="C205" s="206">
        <v>7.22</v>
      </c>
      <c r="D205" s="206">
        <v>24.25</v>
      </c>
      <c r="E205" s="206">
        <v>68.54</v>
      </c>
    </row>
    <row r="206" spans="1:5" s="228" customFormat="1" ht="14.25">
      <c r="A206" s="204" t="s">
        <v>130</v>
      </c>
      <c r="B206" s="204" t="s">
        <v>197</v>
      </c>
      <c r="C206" s="203">
        <v>15.969999999999999</v>
      </c>
      <c r="D206" s="203">
        <v>40.4</v>
      </c>
      <c r="E206" s="203">
        <v>43.63</v>
      </c>
    </row>
    <row r="207" spans="1:5" s="228" customFormat="1" ht="14.25">
      <c r="A207" s="210" t="s">
        <v>137</v>
      </c>
      <c r="B207" s="210" t="s">
        <v>201</v>
      </c>
      <c r="C207" s="209">
        <v>4.08</v>
      </c>
      <c r="D207" s="209">
        <v>11.85</v>
      </c>
      <c r="E207" s="209">
        <v>84.07</v>
      </c>
    </row>
    <row r="208" spans="1:5" s="228" customFormat="1" ht="14.25">
      <c r="A208" s="207" t="s">
        <v>137</v>
      </c>
      <c r="B208" s="207" t="s">
        <v>202</v>
      </c>
      <c r="C208" s="206">
        <v>5.1899999999999995</v>
      </c>
      <c r="D208" s="206">
        <v>11.37</v>
      </c>
      <c r="E208" s="206">
        <v>83.43</v>
      </c>
    </row>
    <row r="209" spans="1:5" s="228" customFormat="1" ht="14.25">
      <c r="A209" s="207" t="s">
        <v>137</v>
      </c>
      <c r="B209" s="207" t="s">
        <v>206</v>
      </c>
      <c r="C209" s="206">
        <v>12.739999999999998</v>
      </c>
      <c r="D209" s="206">
        <v>19.97</v>
      </c>
      <c r="E209" s="206">
        <v>67.28</v>
      </c>
    </row>
    <row r="210" spans="1:5" s="228" customFormat="1" ht="14.25">
      <c r="A210" s="207" t="s">
        <v>137</v>
      </c>
      <c r="B210" s="207" t="s">
        <v>200</v>
      </c>
      <c r="C210" s="206">
        <v>4.21</v>
      </c>
      <c r="D210" s="206">
        <v>15.72</v>
      </c>
      <c r="E210" s="206">
        <v>80.07</v>
      </c>
    </row>
    <row r="211" spans="1:5" s="228" customFormat="1" ht="14.25">
      <c r="A211" s="207" t="s">
        <v>137</v>
      </c>
      <c r="B211" s="207" t="s">
        <v>198</v>
      </c>
      <c r="C211" s="206">
        <v>3.8200000000000003</v>
      </c>
      <c r="D211" s="206">
        <v>11.08</v>
      </c>
      <c r="E211" s="206">
        <v>85.1</v>
      </c>
    </row>
    <row r="212" spans="1:5" s="228" customFormat="1" ht="14.25">
      <c r="A212" s="207" t="s">
        <v>137</v>
      </c>
      <c r="B212" s="207" t="s">
        <v>199</v>
      </c>
      <c r="C212" s="206">
        <v>2.74</v>
      </c>
      <c r="D212" s="206">
        <v>13.72</v>
      </c>
      <c r="E212" s="206">
        <v>83.53999999999999</v>
      </c>
    </row>
    <row r="213" spans="1:5" s="228" customFormat="1" ht="14.25">
      <c r="A213" s="207" t="s">
        <v>137</v>
      </c>
      <c r="B213" s="207" t="s">
        <v>197</v>
      </c>
      <c r="C213" s="206">
        <v>15.58</v>
      </c>
      <c r="D213" s="206">
        <v>24.51</v>
      </c>
      <c r="E213" s="206">
        <v>59.92</v>
      </c>
    </row>
    <row r="214" spans="1:5" s="228" customFormat="1" ht="14.25">
      <c r="A214" s="207" t="s">
        <v>136</v>
      </c>
      <c r="B214" s="207" t="s">
        <v>201</v>
      </c>
      <c r="C214" s="206">
        <v>5.87</v>
      </c>
      <c r="D214" s="206">
        <v>24.74</v>
      </c>
      <c r="E214" s="206">
        <v>69.39</v>
      </c>
    </row>
    <row r="215" spans="1:5" s="228" customFormat="1" ht="14.25">
      <c r="A215" s="207" t="s">
        <v>136</v>
      </c>
      <c r="B215" s="207" t="s">
        <v>202</v>
      </c>
      <c r="C215" s="206">
        <v>4.98</v>
      </c>
      <c r="D215" s="206">
        <v>26.25</v>
      </c>
      <c r="E215" s="206">
        <v>68.75999999999999</v>
      </c>
    </row>
    <row r="216" spans="1:5" s="228" customFormat="1" ht="14.25">
      <c r="A216" s="207" t="s">
        <v>136</v>
      </c>
      <c r="B216" s="207" t="s">
        <v>206</v>
      </c>
      <c r="C216" s="206">
        <v>16.08</v>
      </c>
      <c r="D216" s="206">
        <v>28.87</v>
      </c>
      <c r="E216" s="206">
        <v>55.04</v>
      </c>
    </row>
    <row r="217" spans="1:5" s="228" customFormat="1" ht="14.25">
      <c r="A217" s="207" t="s">
        <v>136</v>
      </c>
      <c r="B217" s="207" t="s">
        <v>200</v>
      </c>
      <c r="C217" s="206">
        <v>3.66</v>
      </c>
      <c r="D217" s="206">
        <v>27.95</v>
      </c>
      <c r="E217" s="206">
        <v>68.38</v>
      </c>
    </row>
    <row r="218" spans="1:5" s="228" customFormat="1" ht="14.25">
      <c r="A218" s="207" t="s">
        <v>136</v>
      </c>
      <c r="B218" s="207" t="s">
        <v>198</v>
      </c>
      <c r="C218" s="206">
        <v>6.37</v>
      </c>
      <c r="D218" s="206">
        <v>18.15</v>
      </c>
      <c r="E218" s="206">
        <v>75.48</v>
      </c>
    </row>
    <row r="219" spans="1:5" s="228" customFormat="1" ht="14.25">
      <c r="A219" s="207" t="s">
        <v>136</v>
      </c>
      <c r="B219" s="207" t="s">
        <v>199</v>
      </c>
      <c r="C219" s="206">
        <v>6.95</v>
      </c>
      <c r="D219" s="206">
        <v>27.02</v>
      </c>
      <c r="E219" s="206">
        <v>66.03999999999999</v>
      </c>
    </row>
    <row r="220" spans="1:5" s="228" customFormat="1" ht="14.25">
      <c r="A220" s="207" t="s">
        <v>136</v>
      </c>
      <c r="B220" s="207" t="s">
        <v>197</v>
      </c>
      <c r="C220" s="206">
        <v>28.65</v>
      </c>
      <c r="D220" s="206">
        <v>24.08</v>
      </c>
      <c r="E220" s="206">
        <v>47.269999999999996</v>
      </c>
    </row>
    <row r="221" spans="1:5" s="228" customFormat="1" ht="14.25">
      <c r="A221" s="207" t="s">
        <v>141</v>
      </c>
      <c r="B221" s="207" t="s">
        <v>201</v>
      </c>
      <c r="C221" s="206">
        <v>4.58</v>
      </c>
      <c r="D221" s="206">
        <v>19.02</v>
      </c>
      <c r="E221" s="206">
        <v>76.41</v>
      </c>
    </row>
    <row r="222" spans="1:5" s="228" customFormat="1" ht="14.25">
      <c r="A222" s="207" t="s">
        <v>141</v>
      </c>
      <c r="B222" s="207" t="s">
        <v>202</v>
      </c>
      <c r="C222" s="206">
        <v>3.8200000000000003</v>
      </c>
      <c r="D222" s="206">
        <v>18.82</v>
      </c>
      <c r="E222" s="206">
        <v>77.35000000000001</v>
      </c>
    </row>
    <row r="223" spans="1:5" s="228" customFormat="1" ht="14.25">
      <c r="A223" s="207" t="s">
        <v>141</v>
      </c>
      <c r="B223" s="207" t="s">
        <v>206</v>
      </c>
      <c r="C223" s="206">
        <v>9.79</v>
      </c>
      <c r="D223" s="206">
        <v>23.81</v>
      </c>
      <c r="E223" s="206">
        <v>66.39999999999999</v>
      </c>
    </row>
    <row r="224" spans="1:5" s="228" customFormat="1" ht="14.25">
      <c r="A224" s="207" t="s">
        <v>141</v>
      </c>
      <c r="B224" s="207" t="s">
        <v>200</v>
      </c>
      <c r="C224" s="206">
        <v>4.9399999999999995</v>
      </c>
      <c r="D224" s="206">
        <v>18.99</v>
      </c>
      <c r="E224" s="206">
        <v>76.07</v>
      </c>
    </row>
    <row r="225" spans="1:5" s="228" customFormat="1" ht="14.25">
      <c r="A225" s="207" t="s">
        <v>141</v>
      </c>
      <c r="B225" s="207" t="s">
        <v>198</v>
      </c>
      <c r="C225" s="206">
        <v>5.6</v>
      </c>
      <c r="D225" s="206">
        <v>18.43</v>
      </c>
      <c r="E225" s="206">
        <v>75.97</v>
      </c>
    </row>
    <row r="226" spans="1:5" s="228" customFormat="1" ht="14.25">
      <c r="A226" s="207" t="s">
        <v>141</v>
      </c>
      <c r="B226" s="207" t="s">
        <v>199</v>
      </c>
      <c r="C226" s="206">
        <v>4.3</v>
      </c>
      <c r="D226" s="206">
        <v>18.91</v>
      </c>
      <c r="E226" s="206">
        <v>76.78999999999999</v>
      </c>
    </row>
    <row r="227" spans="1:5" s="228" customFormat="1" ht="14.25">
      <c r="A227" s="204" t="s">
        <v>141</v>
      </c>
      <c r="B227" s="204" t="s">
        <v>197</v>
      </c>
      <c r="C227" s="203">
        <v>17.67</v>
      </c>
      <c r="D227" s="203">
        <v>35.56</v>
      </c>
      <c r="E227" s="203">
        <v>46.78</v>
      </c>
    </row>
    <row r="228" spans="1:5" s="228" customFormat="1" ht="14.25">
      <c r="A228" s="210" t="s">
        <v>160</v>
      </c>
      <c r="B228" s="210" t="s">
        <v>201</v>
      </c>
      <c r="C228" s="209">
        <v>14.09</v>
      </c>
      <c r="D228" s="209">
        <v>33.12</v>
      </c>
      <c r="E228" s="209">
        <v>52.790000000000006</v>
      </c>
    </row>
    <row r="229" spans="1:5" s="228" customFormat="1" ht="14.25">
      <c r="A229" s="207" t="s">
        <v>160</v>
      </c>
      <c r="B229" s="207" t="s">
        <v>202</v>
      </c>
      <c r="C229" s="206">
        <v>7.699999999999999</v>
      </c>
      <c r="D229" s="206">
        <v>25.38</v>
      </c>
      <c r="E229" s="206">
        <v>66.92</v>
      </c>
    </row>
    <row r="230" spans="1:5" s="228" customFormat="1" ht="14.25">
      <c r="A230" s="207" t="s">
        <v>160</v>
      </c>
      <c r="B230" s="207" t="s">
        <v>206</v>
      </c>
      <c r="C230" s="206">
        <v>29.45</v>
      </c>
      <c r="D230" s="206">
        <v>34.38</v>
      </c>
      <c r="E230" s="206">
        <v>36.18</v>
      </c>
    </row>
    <row r="231" spans="1:5" s="228" customFormat="1" ht="14.25">
      <c r="A231" s="207" t="s">
        <v>160</v>
      </c>
      <c r="B231" s="207" t="s">
        <v>200</v>
      </c>
      <c r="C231" s="206">
        <v>20.55</v>
      </c>
      <c r="D231" s="206">
        <v>25.51</v>
      </c>
      <c r="E231" s="206">
        <v>53.93</v>
      </c>
    </row>
    <row r="232" spans="1:5" s="228" customFormat="1" ht="14.25">
      <c r="A232" s="207" t="s">
        <v>160</v>
      </c>
      <c r="B232" s="207" t="s">
        <v>198</v>
      </c>
      <c r="C232" s="206">
        <v>25.68</v>
      </c>
      <c r="D232" s="206">
        <v>35.8</v>
      </c>
      <c r="E232" s="206">
        <v>38.519999999999996</v>
      </c>
    </row>
    <row r="233" spans="1:5" s="228" customFormat="1" ht="14.25">
      <c r="A233" s="207" t="s">
        <v>160</v>
      </c>
      <c r="B233" s="207" t="s">
        <v>199</v>
      </c>
      <c r="C233" s="206">
        <v>24.03</v>
      </c>
      <c r="D233" s="206">
        <v>36.5</v>
      </c>
      <c r="E233" s="206">
        <v>39.480000000000004</v>
      </c>
    </row>
    <row r="234" spans="1:5" s="228" customFormat="1" ht="14.25">
      <c r="A234" s="204" t="s">
        <v>160</v>
      </c>
      <c r="B234" s="204" t="s">
        <v>197</v>
      </c>
      <c r="C234" s="203">
        <v>26.87</v>
      </c>
      <c r="D234" s="203">
        <v>35.86</v>
      </c>
      <c r="E234" s="203">
        <v>37.28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23"/>
  <sheetViews>
    <sheetView showGridLines="0" tabSelected="1" workbookViewId="0" topLeftCell="A1">
      <selection activeCell="H42" sqref="H42"/>
    </sheetView>
  </sheetViews>
  <sheetFormatPr defaultColWidth="11.00390625" defaultRowHeight="14.25"/>
  <cols>
    <col min="1" max="8" width="11.00390625" style="30" customWidth="1"/>
    <col min="9" max="9" width="16.875" style="30" customWidth="1"/>
    <col min="10" max="16384" width="11.00390625" style="30" customWidth="1"/>
  </cols>
  <sheetData>
    <row r="2" ht="15">
      <c r="B2" s="145" t="s">
        <v>247</v>
      </c>
    </row>
    <row r="3" ht="14.25">
      <c r="B3" s="30" t="s">
        <v>287</v>
      </c>
    </row>
    <row r="32" ht="14.25">
      <c r="B32" s="163" t="s">
        <v>248</v>
      </c>
    </row>
    <row r="50" spans="1:20" ht="14.25">
      <c r="A50" s="69" t="s">
        <v>50</v>
      </c>
      <c r="B50" s="164" t="s">
        <v>57</v>
      </c>
      <c r="C50" s="164"/>
      <c r="D50" s="164"/>
      <c r="E50" s="164"/>
      <c r="F50" s="164"/>
      <c r="G50" s="164"/>
      <c r="H50" s="45"/>
      <c r="I50" s="164" t="s">
        <v>47</v>
      </c>
      <c r="J50" s="164"/>
      <c r="K50" s="164"/>
      <c r="L50" s="164"/>
      <c r="M50" s="53"/>
      <c r="N50" s="69"/>
      <c r="O50" s="164" t="s">
        <v>76</v>
      </c>
      <c r="P50" s="164" t="s">
        <v>77</v>
      </c>
      <c r="Q50" s="164" t="s">
        <v>78</v>
      </c>
      <c r="R50" s="45" t="s">
        <v>79</v>
      </c>
      <c r="S50" s="164" t="s">
        <v>80</v>
      </c>
      <c r="T50" s="164" t="s">
        <v>51</v>
      </c>
    </row>
    <row r="51" spans="1:20" ht="14.25">
      <c r="A51" s="69"/>
      <c r="B51" s="45" t="s">
        <v>4</v>
      </c>
      <c r="C51" s="45"/>
      <c r="D51" s="45"/>
      <c r="E51" s="45" t="s">
        <v>5</v>
      </c>
      <c r="F51" s="45" t="s">
        <v>6</v>
      </c>
      <c r="G51" s="45" t="s">
        <v>56</v>
      </c>
      <c r="H51" s="45"/>
      <c r="I51" s="45" t="s">
        <v>4</v>
      </c>
      <c r="J51" s="45" t="s">
        <v>5</v>
      </c>
      <c r="K51" s="45" t="s">
        <v>6</v>
      </c>
      <c r="L51" s="45" t="s">
        <v>56</v>
      </c>
      <c r="M51" s="53"/>
      <c r="N51" s="69"/>
      <c r="O51" s="164"/>
      <c r="P51" s="164"/>
      <c r="Q51" s="164"/>
      <c r="R51" s="45" t="s">
        <v>81</v>
      </c>
      <c r="S51" s="164"/>
      <c r="T51" s="164"/>
    </row>
    <row r="52" spans="1:20" ht="14.25">
      <c r="A52" s="45" t="s">
        <v>11</v>
      </c>
      <c r="B52" s="46">
        <v>12.86</v>
      </c>
      <c r="C52" s="46"/>
      <c r="D52" s="46"/>
      <c r="E52" s="46">
        <v>49.26</v>
      </c>
      <c r="F52" s="46">
        <v>37.88</v>
      </c>
      <c r="G52" s="46">
        <v>7.845315</v>
      </c>
      <c r="H52" s="45" t="s">
        <v>11</v>
      </c>
      <c r="I52" s="46">
        <v>11.62</v>
      </c>
      <c r="J52" s="46">
        <v>49.2</v>
      </c>
      <c r="K52" s="46">
        <v>39.18</v>
      </c>
      <c r="L52" s="46">
        <v>7.9133499</v>
      </c>
      <c r="M52" s="53"/>
      <c r="N52" s="45" t="s">
        <v>23</v>
      </c>
      <c r="O52" s="46">
        <v>4.69</v>
      </c>
      <c r="P52" s="48">
        <v>33.23</v>
      </c>
      <c r="Q52" s="48">
        <v>47.02</v>
      </c>
      <c r="R52" s="48">
        <v>13.17</v>
      </c>
      <c r="S52" s="48">
        <v>1.88</v>
      </c>
      <c r="T52" s="48"/>
    </row>
    <row r="53" spans="1:20" ht="14.25">
      <c r="A53" s="45" t="s">
        <v>12</v>
      </c>
      <c r="B53" s="46">
        <v>9.19</v>
      </c>
      <c r="C53" s="46"/>
      <c r="D53" s="46"/>
      <c r="E53" s="46">
        <v>69.9</v>
      </c>
      <c r="F53" s="46">
        <v>20.91</v>
      </c>
      <c r="G53" s="46">
        <v>7.5533261</v>
      </c>
      <c r="H53" s="45" t="s">
        <v>12</v>
      </c>
      <c r="I53" s="46">
        <v>10.08</v>
      </c>
      <c r="J53" s="46">
        <v>59.3</v>
      </c>
      <c r="K53" s="46">
        <v>30.61</v>
      </c>
      <c r="L53" s="46">
        <v>7.639902</v>
      </c>
      <c r="M53" s="53"/>
      <c r="N53" s="45" t="s">
        <v>28</v>
      </c>
      <c r="O53" s="46">
        <v>5.44</v>
      </c>
      <c r="P53" s="48">
        <v>25.87</v>
      </c>
      <c r="Q53" s="48">
        <v>40.27</v>
      </c>
      <c r="R53" s="48">
        <v>20.64</v>
      </c>
      <c r="S53" s="48">
        <v>7.78</v>
      </c>
      <c r="T53" s="48"/>
    </row>
    <row r="54" spans="1:20" ht="14.25">
      <c r="A54" s="45" t="s">
        <v>13</v>
      </c>
      <c r="B54" s="46">
        <v>64.24</v>
      </c>
      <c r="C54" s="46"/>
      <c r="D54" s="46"/>
      <c r="E54" s="46">
        <v>29.84</v>
      </c>
      <c r="F54" s="46">
        <v>5.92</v>
      </c>
      <c r="G54" s="46">
        <v>4.7706767</v>
      </c>
      <c r="H54" s="45" t="s">
        <v>13</v>
      </c>
      <c r="I54" s="46">
        <v>43.03</v>
      </c>
      <c r="J54" s="46">
        <v>38.85</v>
      </c>
      <c r="K54" s="46">
        <v>18.12</v>
      </c>
      <c r="L54" s="46">
        <v>6.1365595</v>
      </c>
      <c r="M54" s="53"/>
      <c r="N54" s="45" t="s">
        <v>13</v>
      </c>
      <c r="O54" s="46">
        <v>5.54</v>
      </c>
      <c r="P54" s="48">
        <v>29.15</v>
      </c>
      <c r="Q54" s="48">
        <v>36.41</v>
      </c>
      <c r="R54" s="48">
        <v>23.27</v>
      </c>
      <c r="S54" s="48">
        <v>5.63</v>
      </c>
      <c r="T54" s="48"/>
    </row>
    <row r="55" spans="1:20" ht="14.25">
      <c r="A55" s="45" t="s">
        <v>14</v>
      </c>
      <c r="B55" s="46">
        <v>37.04</v>
      </c>
      <c r="C55" s="46"/>
      <c r="D55" s="46"/>
      <c r="E55" s="46">
        <v>48.8</v>
      </c>
      <c r="F55" s="46">
        <v>14.17</v>
      </c>
      <c r="G55" s="46">
        <v>6.1709534</v>
      </c>
      <c r="H55" s="45" t="s">
        <v>14</v>
      </c>
      <c r="I55" s="46">
        <v>17.73</v>
      </c>
      <c r="J55" s="46">
        <v>57.03</v>
      </c>
      <c r="K55" s="46">
        <v>25.25</v>
      </c>
      <c r="L55" s="46">
        <v>7.2218464</v>
      </c>
      <c r="M55" s="53"/>
      <c r="N55" s="45" t="s">
        <v>33</v>
      </c>
      <c r="O55" s="46">
        <v>5.72</v>
      </c>
      <c r="P55" s="48">
        <v>33.37</v>
      </c>
      <c r="Q55" s="48">
        <v>35.48</v>
      </c>
      <c r="R55" s="48">
        <v>20.95</v>
      </c>
      <c r="S55" s="48">
        <v>4.48</v>
      </c>
      <c r="T55" s="48"/>
    </row>
    <row r="56" spans="1:20" ht="14.25">
      <c r="A56" s="45" t="s">
        <v>15</v>
      </c>
      <c r="B56" s="46">
        <v>25.44</v>
      </c>
      <c r="C56" s="46"/>
      <c r="D56" s="46"/>
      <c r="E56" s="46">
        <v>53.31</v>
      </c>
      <c r="F56" s="46">
        <v>21.25</v>
      </c>
      <c r="G56" s="46">
        <v>6.9489066</v>
      </c>
      <c r="H56" s="45" t="s">
        <v>15</v>
      </c>
      <c r="I56" s="46">
        <v>15.86</v>
      </c>
      <c r="J56" s="46">
        <v>52.08</v>
      </c>
      <c r="K56" s="46">
        <v>32.06</v>
      </c>
      <c r="L56" s="46">
        <v>7.5547418</v>
      </c>
      <c r="M56" s="53"/>
      <c r="N56" s="45" t="s">
        <v>16</v>
      </c>
      <c r="O56" s="46">
        <v>5.87</v>
      </c>
      <c r="P56" s="48">
        <v>56.14</v>
      </c>
      <c r="Q56" s="48">
        <v>25.33</v>
      </c>
      <c r="R56" s="48">
        <v>10.62</v>
      </c>
      <c r="S56" s="48">
        <v>2.04</v>
      </c>
      <c r="T56" s="48"/>
    </row>
    <row r="57" spans="1:20" ht="14.25">
      <c r="A57" s="45" t="s">
        <v>16</v>
      </c>
      <c r="B57" s="46">
        <v>19.24</v>
      </c>
      <c r="C57" s="46"/>
      <c r="D57" s="46"/>
      <c r="E57" s="46">
        <v>55.8</v>
      </c>
      <c r="F57" s="46">
        <v>24.96</v>
      </c>
      <c r="G57" s="46">
        <v>7.2543085</v>
      </c>
      <c r="H57" s="45" t="s">
        <v>16</v>
      </c>
      <c r="I57" s="46">
        <v>18.07</v>
      </c>
      <c r="J57" s="46">
        <v>50.93</v>
      </c>
      <c r="K57" s="46">
        <v>30.99</v>
      </c>
      <c r="L57" s="46">
        <v>7.3793349</v>
      </c>
      <c r="M57" s="53"/>
      <c r="N57" s="45" t="s">
        <v>18</v>
      </c>
      <c r="O57" s="46">
        <v>5.87</v>
      </c>
      <c r="P57" s="48">
        <v>38.73</v>
      </c>
      <c r="Q57" s="48">
        <v>36.24</v>
      </c>
      <c r="R57" s="48">
        <v>13.87</v>
      </c>
      <c r="S57" s="48">
        <v>5.29</v>
      </c>
      <c r="T57" s="48"/>
    </row>
    <row r="58" spans="1:20" ht="14.25">
      <c r="A58" s="45" t="s">
        <v>17</v>
      </c>
      <c r="B58" s="46">
        <v>10.73</v>
      </c>
      <c r="C58" s="46"/>
      <c r="D58" s="46"/>
      <c r="E58" s="46">
        <v>47.13</v>
      </c>
      <c r="F58" s="46">
        <v>42.14</v>
      </c>
      <c r="G58" s="46">
        <v>7.9947274</v>
      </c>
      <c r="H58" s="45" t="s">
        <v>17</v>
      </c>
      <c r="I58" s="46">
        <v>7.49</v>
      </c>
      <c r="J58" s="46">
        <v>46.08</v>
      </c>
      <c r="K58" s="46">
        <v>46.43</v>
      </c>
      <c r="L58" s="46">
        <v>8.2205743</v>
      </c>
      <c r="M58" s="53"/>
      <c r="N58" s="45" t="s">
        <v>19</v>
      </c>
      <c r="O58" s="46">
        <v>6.44</v>
      </c>
      <c r="P58" s="48">
        <v>25.16</v>
      </c>
      <c r="Q58" s="48">
        <v>27.71</v>
      </c>
      <c r="R58" s="48">
        <v>29.86</v>
      </c>
      <c r="S58" s="48">
        <v>10.83</v>
      </c>
      <c r="T58" s="48"/>
    </row>
    <row r="59" spans="1:20" ht="14.25">
      <c r="A59" s="45" t="s">
        <v>18</v>
      </c>
      <c r="B59" s="46">
        <v>34.42</v>
      </c>
      <c r="C59" s="46"/>
      <c r="D59" s="46"/>
      <c r="E59" s="46">
        <v>52.12</v>
      </c>
      <c r="F59" s="46">
        <v>13.46</v>
      </c>
      <c r="G59" s="46">
        <v>6.4551335</v>
      </c>
      <c r="H59" s="45" t="s">
        <v>18</v>
      </c>
      <c r="I59" s="46">
        <v>18.53</v>
      </c>
      <c r="J59" s="46">
        <v>50.24</v>
      </c>
      <c r="K59" s="46">
        <v>31.22</v>
      </c>
      <c r="L59" s="46">
        <v>7.4617807</v>
      </c>
      <c r="M59" s="53"/>
      <c r="N59" s="45" t="s">
        <v>15</v>
      </c>
      <c r="O59" s="46">
        <v>6.73</v>
      </c>
      <c r="P59" s="48">
        <v>38.56</v>
      </c>
      <c r="Q59" s="48">
        <v>41.77</v>
      </c>
      <c r="R59" s="48">
        <v>10.95</v>
      </c>
      <c r="S59" s="48">
        <v>2</v>
      </c>
      <c r="T59" s="48"/>
    </row>
    <row r="60" spans="1:20" ht="14.25">
      <c r="A60" s="45" t="s">
        <v>19</v>
      </c>
      <c r="B60" s="46">
        <v>35.47</v>
      </c>
      <c r="C60" s="46"/>
      <c r="D60" s="46"/>
      <c r="E60" s="46">
        <v>51.77</v>
      </c>
      <c r="F60" s="46">
        <v>12.76</v>
      </c>
      <c r="G60" s="46">
        <v>6.1600324</v>
      </c>
      <c r="H60" s="45" t="s">
        <v>19</v>
      </c>
      <c r="I60" s="46">
        <v>26.27</v>
      </c>
      <c r="J60" s="46">
        <v>56.89</v>
      </c>
      <c r="K60" s="46">
        <v>16.84</v>
      </c>
      <c r="L60" s="46">
        <v>6.6297349</v>
      </c>
      <c r="M60" s="53"/>
      <c r="N60" s="45" t="s">
        <v>36</v>
      </c>
      <c r="O60" s="46">
        <v>7.81</v>
      </c>
      <c r="P60" s="48">
        <v>51.17</v>
      </c>
      <c r="Q60" s="48">
        <v>31.98</v>
      </c>
      <c r="R60" s="48">
        <v>8.05</v>
      </c>
      <c r="S60" s="48">
        <v>0.99</v>
      </c>
      <c r="T60" s="48"/>
    </row>
    <row r="61" spans="1:20" ht="14.25">
      <c r="A61" s="45" t="s">
        <v>20</v>
      </c>
      <c r="B61" s="46">
        <v>23.2</v>
      </c>
      <c r="C61" s="46"/>
      <c r="D61" s="46"/>
      <c r="E61" s="46">
        <v>58.38</v>
      </c>
      <c r="F61" s="46">
        <v>18.42</v>
      </c>
      <c r="G61" s="46">
        <v>6.8805824</v>
      </c>
      <c r="H61" s="45" t="s">
        <v>20</v>
      </c>
      <c r="I61" s="46">
        <v>12.54</v>
      </c>
      <c r="J61" s="46">
        <v>57.97</v>
      </c>
      <c r="K61" s="46">
        <v>29.48</v>
      </c>
      <c r="L61" s="46">
        <v>7.542555</v>
      </c>
      <c r="M61" s="53"/>
      <c r="N61" s="45" t="s">
        <v>24</v>
      </c>
      <c r="O61" s="46">
        <v>8.49</v>
      </c>
      <c r="P61" s="48">
        <v>48.46</v>
      </c>
      <c r="Q61" s="48">
        <v>26.26</v>
      </c>
      <c r="R61" s="48">
        <v>14.15</v>
      </c>
      <c r="S61" s="48">
        <v>2.64</v>
      </c>
      <c r="T61" s="53"/>
    </row>
    <row r="62" spans="1:20" ht="14.25">
      <c r="A62" s="45" t="s">
        <v>3</v>
      </c>
      <c r="B62" s="48">
        <v>20.97</v>
      </c>
      <c r="C62" s="48"/>
      <c r="D62" s="48"/>
      <c r="E62" s="48">
        <v>57.35</v>
      </c>
      <c r="F62" s="48">
        <v>21.68</v>
      </c>
      <c r="G62" s="46">
        <v>7.0515354</v>
      </c>
      <c r="H62" s="45" t="s">
        <v>3</v>
      </c>
      <c r="I62" s="46">
        <v>14.86</v>
      </c>
      <c r="J62" s="46">
        <v>56.91</v>
      </c>
      <c r="K62" s="46">
        <v>28.23</v>
      </c>
      <c r="L62" s="46">
        <v>7.4324177</v>
      </c>
      <c r="M62" s="53"/>
      <c r="N62" s="45" t="s">
        <v>14</v>
      </c>
      <c r="O62" s="46">
        <v>9.17</v>
      </c>
      <c r="P62" s="48">
        <v>40.61</v>
      </c>
      <c r="Q62" s="48">
        <v>32.96</v>
      </c>
      <c r="R62" s="48">
        <v>14.75</v>
      </c>
      <c r="S62" s="48">
        <v>2.52</v>
      </c>
      <c r="T62" s="48"/>
    </row>
    <row r="63" spans="1:20" ht="14.25">
      <c r="A63" s="45" t="s">
        <v>21</v>
      </c>
      <c r="B63" s="46">
        <v>5.97</v>
      </c>
      <c r="C63" s="46"/>
      <c r="D63" s="46"/>
      <c r="E63" s="46">
        <v>55.47</v>
      </c>
      <c r="F63" s="46">
        <v>38.56</v>
      </c>
      <c r="G63" s="46">
        <v>8.045856</v>
      </c>
      <c r="H63" s="45" t="s">
        <v>21</v>
      </c>
      <c r="I63" s="46">
        <v>3.99</v>
      </c>
      <c r="J63" s="46">
        <v>61.95</v>
      </c>
      <c r="K63" s="46">
        <v>34.06</v>
      </c>
      <c r="L63" s="46">
        <v>8.0271688</v>
      </c>
      <c r="M63" s="53"/>
      <c r="N63" s="45" t="s">
        <v>26</v>
      </c>
      <c r="O63" s="46">
        <v>9.87</v>
      </c>
      <c r="P63" s="48">
        <v>38.09</v>
      </c>
      <c r="Q63" s="48">
        <v>36.7</v>
      </c>
      <c r="R63" s="48">
        <v>12.65</v>
      </c>
      <c r="S63" s="48">
        <v>2.68</v>
      </c>
      <c r="T63" s="48"/>
    </row>
    <row r="64" spans="1:20" ht="14.25">
      <c r="A64" s="45" t="s">
        <v>22</v>
      </c>
      <c r="B64" s="46">
        <v>19.29</v>
      </c>
      <c r="C64" s="46"/>
      <c r="D64" s="46"/>
      <c r="E64" s="46">
        <v>64.54</v>
      </c>
      <c r="F64" s="46">
        <v>16.17</v>
      </c>
      <c r="G64" s="46">
        <v>7.0422129</v>
      </c>
      <c r="H64" s="45" t="s">
        <v>22</v>
      </c>
      <c r="I64" s="46">
        <v>17.41</v>
      </c>
      <c r="J64" s="46">
        <v>65.22</v>
      </c>
      <c r="K64" s="46">
        <v>17.37</v>
      </c>
      <c r="L64" s="46">
        <v>7.0919963</v>
      </c>
      <c r="M64" s="53"/>
      <c r="N64" s="45" t="s">
        <v>21</v>
      </c>
      <c r="O64" s="46">
        <v>11.2</v>
      </c>
      <c r="P64" s="48">
        <v>66.1</v>
      </c>
      <c r="Q64" s="48">
        <v>17.4</v>
      </c>
      <c r="R64" s="48">
        <v>4.23</v>
      </c>
      <c r="S64" s="48">
        <v>1.07</v>
      </c>
      <c r="T64" s="48"/>
    </row>
    <row r="65" spans="1:20" ht="14.25">
      <c r="A65" s="45" t="s">
        <v>23</v>
      </c>
      <c r="B65" s="46">
        <v>35.44</v>
      </c>
      <c r="C65" s="46"/>
      <c r="D65" s="46"/>
      <c r="E65" s="46">
        <v>49.52</v>
      </c>
      <c r="F65" s="46">
        <v>15.04</v>
      </c>
      <c r="G65" s="46">
        <v>6.3404621</v>
      </c>
      <c r="H65" s="45" t="s">
        <v>23</v>
      </c>
      <c r="I65" s="46">
        <v>23.76</v>
      </c>
      <c r="J65" s="46">
        <v>51.95</v>
      </c>
      <c r="K65" s="46">
        <v>24.29</v>
      </c>
      <c r="L65" s="46">
        <v>7.0449598</v>
      </c>
      <c r="M65" s="53"/>
      <c r="N65" s="45" t="s">
        <v>25</v>
      </c>
      <c r="O65" s="46">
        <v>11.31</v>
      </c>
      <c r="P65" s="48">
        <v>32.96</v>
      </c>
      <c r="Q65" s="48">
        <v>38.04</v>
      </c>
      <c r="R65" s="48">
        <v>13.11</v>
      </c>
      <c r="S65" s="48">
        <v>4.58</v>
      </c>
      <c r="T65" s="48"/>
    </row>
    <row r="66" spans="1:20" ht="14.25">
      <c r="A66" s="45" t="s">
        <v>24</v>
      </c>
      <c r="B66" s="46">
        <v>37.41</v>
      </c>
      <c r="C66" s="46"/>
      <c r="D66" s="46"/>
      <c r="E66" s="46">
        <v>50.99</v>
      </c>
      <c r="F66" s="46">
        <v>11.6</v>
      </c>
      <c r="G66" s="46">
        <v>6.1586187</v>
      </c>
      <c r="H66" s="45" t="s">
        <v>24</v>
      </c>
      <c r="I66" s="46">
        <v>21.72</v>
      </c>
      <c r="J66" s="46">
        <v>55.83</v>
      </c>
      <c r="K66" s="46">
        <v>22.44</v>
      </c>
      <c r="L66" s="46">
        <v>7.0732754</v>
      </c>
      <c r="M66" s="53"/>
      <c r="N66" s="45" t="s">
        <v>35</v>
      </c>
      <c r="O66" s="46">
        <v>11.67</v>
      </c>
      <c r="P66" s="48">
        <v>53.74</v>
      </c>
      <c r="Q66" s="48">
        <v>26.6</v>
      </c>
      <c r="R66" s="48">
        <v>6.42</v>
      </c>
      <c r="S66" s="48">
        <v>1.58</v>
      </c>
      <c r="T66" s="48"/>
    </row>
    <row r="67" spans="1:20" ht="14.25">
      <c r="A67" s="45" t="s">
        <v>52</v>
      </c>
      <c r="B67" s="46">
        <v>16.72</v>
      </c>
      <c r="C67" s="46"/>
      <c r="D67" s="46"/>
      <c r="E67" s="46">
        <v>52.69</v>
      </c>
      <c r="F67" s="46">
        <v>30.59</v>
      </c>
      <c r="G67" s="46">
        <v>7.4395113</v>
      </c>
      <c r="H67" s="45" t="s">
        <v>52</v>
      </c>
      <c r="I67" s="46">
        <v>11.27</v>
      </c>
      <c r="J67" s="46">
        <v>54.31</v>
      </c>
      <c r="K67" s="46">
        <v>34.43</v>
      </c>
      <c r="L67" s="46">
        <v>7.7544879</v>
      </c>
      <c r="M67" s="53"/>
      <c r="N67" s="45" t="s">
        <v>3</v>
      </c>
      <c r="O67" s="46">
        <v>11.77</v>
      </c>
      <c r="P67" s="48">
        <v>47.65</v>
      </c>
      <c r="Q67" s="48">
        <v>27.58</v>
      </c>
      <c r="R67" s="48">
        <v>10.22</v>
      </c>
      <c r="S67" s="48">
        <v>2.78</v>
      </c>
      <c r="T67" s="48"/>
    </row>
    <row r="68" spans="1:20" ht="14.25">
      <c r="A68" s="45" t="s">
        <v>25</v>
      </c>
      <c r="B68" s="46">
        <v>22.77</v>
      </c>
      <c r="C68" s="46"/>
      <c r="D68" s="46"/>
      <c r="E68" s="46">
        <v>62.87</v>
      </c>
      <c r="F68" s="46">
        <v>14.36</v>
      </c>
      <c r="G68" s="46">
        <v>6.6502111</v>
      </c>
      <c r="H68" s="45" t="s">
        <v>25</v>
      </c>
      <c r="I68" s="46">
        <v>13.29</v>
      </c>
      <c r="J68" s="46">
        <v>61.76</v>
      </c>
      <c r="K68" s="46">
        <v>24.95</v>
      </c>
      <c r="L68" s="46">
        <v>7.3070532</v>
      </c>
      <c r="M68" s="53"/>
      <c r="N68" s="45" t="s">
        <v>22</v>
      </c>
      <c r="O68" s="46">
        <v>12.42</v>
      </c>
      <c r="P68" s="48">
        <v>50.05</v>
      </c>
      <c r="Q68" s="48">
        <v>27.53</v>
      </c>
      <c r="R68" s="48">
        <v>7.61</v>
      </c>
      <c r="S68" s="48">
        <v>2.39</v>
      </c>
      <c r="T68" s="48"/>
    </row>
    <row r="69" spans="1:20" ht="14.25">
      <c r="A69" s="45" t="s">
        <v>26</v>
      </c>
      <c r="B69" s="46">
        <v>27.93</v>
      </c>
      <c r="C69" s="46"/>
      <c r="D69" s="46"/>
      <c r="E69" s="46">
        <v>53.31</v>
      </c>
      <c r="F69" s="46">
        <v>18.76</v>
      </c>
      <c r="G69" s="46">
        <v>6.7294214</v>
      </c>
      <c r="H69" s="45" t="s">
        <v>26</v>
      </c>
      <c r="I69" s="46">
        <v>16.64</v>
      </c>
      <c r="J69" s="46">
        <v>54.33</v>
      </c>
      <c r="K69" s="46">
        <v>29.03</v>
      </c>
      <c r="L69" s="46">
        <v>7.4096599</v>
      </c>
      <c r="M69" s="53"/>
      <c r="N69" s="45" t="s">
        <v>37</v>
      </c>
      <c r="O69" s="46">
        <v>13.16</v>
      </c>
      <c r="P69" s="48">
        <v>55.35</v>
      </c>
      <c r="Q69" s="48">
        <v>23.04</v>
      </c>
      <c r="R69" s="48">
        <v>6.42</v>
      </c>
      <c r="S69" s="48">
        <v>2.02</v>
      </c>
      <c r="T69" s="48"/>
    </row>
    <row r="70" spans="1:20" ht="14.25">
      <c r="A70" s="45" t="s">
        <v>27</v>
      </c>
      <c r="B70" s="46">
        <v>14.83</v>
      </c>
      <c r="C70" s="46"/>
      <c r="D70" s="46"/>
      <c r="E70" s="46">
        <v>59.45</v>
      </c>
      <c r="F70" s="46">
        <v>25.72</v>
      </c>
      <c r="G70" s="46">
        <v>7.4558413</v>
      </c>
      <c r="H70" s="45" t="s">
        <v>27</v>
      </c>
      <c r="I70" s="46">
        <v>6.29</v>
      </c>
      <c r="J70" s="46">
        <v>54.34</v>
      </c>
      <c r="K70" s="46">
        <v>39.37</v>
      </c>
      <c r="L70" s="46">
        <v>8.075105</v>
      </c>
      <c r="M70" s="53"/>
      <c r="N70" s="45" t="s">
        <v>31</v>
      </c>
      <c r="O70" s="46">
        <v>13.25</v>
      </c>
      <c r="P70" s="48">
        <v>54.4</v>
      </c>
      <c r="Q70" s="48">
        <v>20.77</v>
      </c>
      <c r="R70" s="48">
        <v>9.81</v>
      </c>
      <c r="S70" s="48">
        <v>1.77</v>
      </c>
      <c r="T70" s="48"/>
    </row>
    <row r="71" spans="1:20" ht="14.25">
      <c r="A71" s="45" t="s">
        <v>28</v>
      </c>
      <c r="B71" s="46">
        <v>30.77</v>
      </c>
      <c r="C71" s="46"/>
      <c r="D71" s="46"/>
      <c r="E71" s="46">
        <v>56.64</v>
      </c>
      <c r="F71" s="46">
        <v>12.59</v>
      </c>
      <c r="G71" s="46">
        <v>6.4859373</v>
      </c>
      <c r="H71" s="45" t="s">
        <v>28</v>
      </c>
      <c r="I71" s="46">
        <v>14.79</v>
      </c>
      <c r="J71" s="46">
        <v>56.95</v>
      </c>
      <c r="K71" s="46">
        <v>28.26</v>
      </c>
      <c r="L71" s="46">
        <v>7.4169938</v>
      </c>
      <c r="M71" s="53"/>
      <c r="N71" s="45" t="s">
        <v>52</v>
      </c>
      <c r="O71" s="46">
        <v>13.55</v>
      </c>
      <c r="P71" s="48">
        <v>61.6</v>
      </c>
      <c r="Q71" s="48">
        <v>18.95</v>
      </c>
      <c r="R71" s="48">
        <v>4.7</v>
      </c>
      <c r="S71" s="48">
        <v>1.2</v>
      </c>
      <c r="T71" s="48"/>
    </row>
    <row r="72" spans="1:20" ht="14.25">
      <c r="A72" s="45" t="s">
        <v>29</v>
      </c>
      <c r="B72" s="46">
        <v>20.32</v>
      </c>
      <c r="C72" s="46"/>
      <c r="D72" s="46"/>
      <c r="E72" s="46">
        <v>57.19</v>
      </c>
      <c r="F72" s="46">
        <v>22.49</v>
      </c>
      <c r="G72" s="46">
        <v>7.1288923</v>
      </c>
      <c r="H72" s="45" t="s">
        <v>29</v>
      </c>
      <c r="I72" s="46">
        <v>6.82</v>
      </c>
      <c r="J72" s="46">
        <v>54.05</v>
      </c>
      <c r="K72" s="46">
        <v>39.13</v>
      </c>
      <c r="L72" s="46">
        <v>8.0203873</v>
      </c>
      <c r="M72" s="53"/>
      <c r="N72" s="45" t="s">
        <v>27</v>
      </c>
      <c r="O72" s="46">
        <v>13.55</v>
      </c>
      <c r="P72" s="48">
        <v>61.62</v>
      </c>
      <c r="Q72" s="48">
        <v>18.29</v>
      </c>
      <c r="R72" s="48">
        <v>5.12</v>
      </c>
      <c r="S72" s="48">
        <v>1.42</v>
      </c>
      <c r="T72" s="48"/>
    </row>
    <row r="73" spans="1:20" ht="14.25">
      <c r="A73" s="45" t="s">
        <v>30</v>
      </c>
      <c r="B73" s="46">
        <v>5.59</v>
      </c>
      <c r="C73" s="46"/>
      <c r="D73" s="46"/>
      <c r="E73" s="46">
        <v>68.27</v>
      </c>
      <c r="F73" s="46">
        <v>26.14</v>
      </c>
      <c r="G73" s="46">
        <v>7.8022761</v>
      </c>
      <c r="H73" s="45" t="s">
        <v>30</v>
      </c>
      <c r="I73" s="46">
        <v>4.53</v>
      </c>
      <c r="J73" s="46">
        <v>75.75</v>
      </c>
      <c r="K73" s="46">
        <v>19.72</v>
      </c>
      <c r="L73" s="46">
        <v>7.6876368</v>
      </c>
      <c r="M73" s="53"/>
      <c r="N73" s="45" t="s">
        <v>11</v>
      </c>
      <c r="O73" s="46">
        <v>14.08</v>
      </c>
      <c r="P73" s="48">
        <v>57.16</v>
      </c>
      <c r="Q73" s="48">
        <v>21.26</v>
      </c>
      <c r="R73" s="48">
        <v>6.37</v>
      </c>
      <c r="S73" s="48">
        <v>1.12</v>
      </c>
      <c r="T73" s="48"/>
    </row>
    <row r="74" spans="1:20" ht="14.25">
      <c r="A74" s="45" t="s">
        <v>31</v>
      </c>
      <c r="B74" s="46">
        <v>19.87</v>
      </c>
      <c r="C74" s="46"/>
      <c r="D74" s="46"/>
      <c r="E74" s="46">
        <v>50.73</v>
      </c>
      <c r="F74" s="46">
        <v>29.4</v>
      </c>
      <c r="G74" s="46">
        <v>7.3153997</v>
      </c>
      <c r="H74" s="45" t="s">
        <v>31</v>
      </c>
      <c r="I74" s="46">
        <v>14.72</v>
      </c>
      <c r="J74" s="46">
        <v>50.45</v>
      </c>
      <c r="K74" s="46">
        <v>34.83</v>
      </c>
      <c r="L74" s="46">
        <v>7.6178028</v>
      </c>
      <c r="M74" s="53"/>
      <c r="N74" s="45" t="s">
        <v>12</v>
      </c>
      <c r="O74" s="46">
        <v>14.78</v>
      </c>
      <c r="P74" s="48">
        <v>57.8</v>
      </c>
      <c r="Q74" s="48">
        <v>21</v>
      </c>
      <c r="R74" s="48">
        <v>5.35</v>
      </c>
      <c r="S74" s="48">
        <v>1.07</v>
      </c>
      <c r="T74" s="48"/>
    </row>
    <row r="75" spans="1:20" ht="14.25">
      <c r="A75" s="45" t="s">
        <v>32</v>
      </c>
      <c r="B75" s="46">
        <v>40.47</v>
      </c>
      <c r="C75" s="46"/>
      <c r="D75" s="46"/>
      <c r="E75" s="46">
        <v>45.73</v>
      </c>
      <c r="F75" s="46">
        <v>13.81</v>
      </c>
      <c r="G75" s="46">
        <v>6.1537454</v>
      </c>
      <c r="H75" s="45" t="s">
        <v>32</v>
      </c>
      <c r="I75" s="46">
        <v>19.21</v>
      </c>
      <c r="J75" s="46">
        <v>48.64</v>
      </c>
      <c r="K75" s="46">
        <v>32.15</v>
      </c>
      <c r="L75" s="46">
        <v>7.4510712</v>
      </c>
      <c r="M75" s="53"/>
      <c r="N75" s="45" t="s">
        <v>29</v>
      </c>
      <c r="O75" s="46">
        <v>14.87</v>
      </c>
      <c r="P75" s="48">
        <v>52.74</v>
      </c>
      <c r="Q75" s="48">
        <v>21.91</v>
      </c>
      <c r="R75" s="48">
        <v>8.98</v>
      </c>
      <c r="S75" s="48">
        <v>1.49</v>
      </c>
      <c r="T75" s="48"/>
    </row>
    <row r="76" spans="1:20" ht="14.25">
      <c r="A76" s="45" t="s">
        <v>33</v>
      </c>
      <c r="B76" s="46">
        <v>15.94</v>
      </c>
      <c r="C76" s="46"/>
      <c r="D76" s="46"/>
      <c r="E76" s="46">
        <v>64.16</v>
      </c>
      <c r="F76" s="46">
        <v>19.9</v>
      </c>
      <c r="G76" s="46">
        <v>7.1725822</v>
      </c>
      <c r="H76" s="45" t="s">
        <v>33</v>
      </c>
      <c r="I76" s="46">
        <v>12.33</v>
      </c>
      <c r="J76" s="46">
        <v>67.46</v>
      </c>
      <c r="K76" s="46">
        <v>20.21</v>
      </c>
      <c r="L76" s="46">
        <v>7.3309617</v>
      </c>
      <c r="M76" s="53"/>
      <c r="N76" s="45" t="s">
        <v>34</v>
      </c>
      <c r="O76" s="46">
        <v>15.1</v>
      </c>
      <c r="P76" s="48">
        <v>53.38</v>
      </c>
      <c r="Q76" s="48">
        <v>23.6</v>
      </c>
      <c r="R76" s="48">
        <v>5.26</v>
      </c>
      <c r="S76" s="48">
        <v>2.66</v>
      </c>
      <c r="T76" s="48"/>
    </row>
    <row r="77" spans="1:20" ht="14.25">
      <c r="A77" s="45" t="s">
        <v>34</v>
      </c>
      <c r="B77" s="46">
        <v>8.07</v>
      </c>
      <c r="C77" s="46"/>
      <c r="D77" s="46"/>
      <c r="E77" s="46">
        <v>56.84</v>
      </c>
      <c r="F77" s="46">
        <v>35.09</v>
      </c>
      <c r="G77" s="46">
        <v>7.9612959</v>
      </c>
      <c r="H77" s="45" t="s">
        <v>34</v>
      </c>
      <c r="I77" s="46">
        <v>9.87</v>
      </c>
      <c r="J77" s="46">
        <v>54.27</v>
      </c>
      <c r="K77" s="46">
        <v>35.86</v>
      </c>
      <c r="L77" s="46">
        <v>7.847512</v>
      </c>
      <c r="M77" s="53"/>
      <c r="N77" s="45" t="s">
        <v>17</v>
      </c>
      <c r="O77" s="46">
        <v>15.66</v>
      </c>
      <c r="P77" s="48">
        <v>59.41</v>
      </c>
      <c r="Q77" s="48">
        <v>17.52</v>
      </c>
      <c r="R77" s="48">
        <v>6.46</v>
      </c>
      <c r="S77" s="48">
        <v>0.95</v>
      </c>
      <c r="T77" s="48"/>
    </row>
    <row r="78" spans="1:20" ht="14.25">
      <c r="A78" s="45" t="s">
        <v>35</v>
      </c>
      <c r="B78" s="46">
        <v>24.44</v>
      </c>
      <c r="C78" s="46"/>
      <c r="D78" s="46"/>
      <c r="E78" s="46">
        <v>55.19</v>
      </c>
      <c r="F78" s="46">
        <v>20.36</v>
      </c>
      <c r="G78" s="46">
        <v>6.9918332</v>
      </c>
      <c r="H78" s="45" t="s">
        <v>35</v>
      </c>
      <c r="I78" s="46">
        <v>10.91</v>
      </c>
      <c r="J78" s="46">
        <v>52.1</v>
      </c>
      <c r="K78" s="46">
        <v>36.99</v>
      </c>
      <c r="L78" s="46">
        <v>7.9029601</v>
      </c>
      <c r="M78" s="53"/>
      <c r="N78" s="45" t="s">
        <v>32</v>
      </c>
      <c r="O78" s="46">
        <v>16.62</v>
      </c>
      <c r="P78" s="48">
        <v>34.81</v>
      </c>
      <c r="Q78" s="48">
        <v>28.88</v>
      </c>
      <c r="R78" s="48">
        <v>14.77</v>
      </c>
      <c r="S78" s="48">
        <v>4.93</v>
      </c>
      <c r="T78" s="48"/>
    </row>
    <row r="79" spans="1:20" ht="14.25">
      <c r="A79" s="45" t="s">
        <v>36</v>
      </c>
      <c r="B79" s="46">
        <v>26.41</v>
      </c>
      <c r="C79" s="46"/>
      <c r="D79" s="46"/>
      <c r="E79" s="46">
        <v>48.55</v>
      </c>
      <c r="F79" s="46">
        <v>25.04</v>
      </c>
      <c r="G79" s="46">
        <v>6.9514384</v>
      </c>
      <c r="H79" s="45" t="s">
        <v>36</v>
      </c>
      <c r="I79" s="46">
        <v>15.58</v>
      </c>
      <c r="J79" s="46">
        <v>53.37</v>
      </c>
      <c r="K79" s="46">
        <v>31.04</v>
      </c>
      <c r="L79" s="46">
        <v>7.5434472</v>
      </c>
      <c r="M79" s="53"/>
      <c r="N79" s="45" t="s">
        <v>20</v>
      </c>
      <c r="O79" s="46">
        <v>19.11</v>
      </c>
      <c r="P79" s="48">
        <v>44.1</v>
      </c>
      <c r="Q79" s="48">
        <v>27.74</v>
      </c>
      <c r="R79" s="48">
        <v>7.05</v>
      </c>
      <c r="S79" s="48">
        <v>2.01</v>
      </c>
      <c r="T79" s="48"/>
    </row>
    <row r="80" spans="1:20" ht="14.25">
      <c r="A80" s="45" t="s">
        <v>37</v>
      </c>
      <c r="B80" s="46">
        <v>19.08</v>
      </c>
      <c r="C80" s="46"/>
      <c r="D80" s="46"/>
      <c r="E80" s="46">
        <v>53.15</v>
      </c>
      <c r="F80" s="46">
        <v>27.76</v>
      </c>
      <c r="G80" s="46">
        <v>7.2837198</v>
      </c>
      <c r="H80" s="45" t="s">
        <v>37</v>
      </c>
      <c r="I80" s="46">
        <v>12.89</v>
      </c>
      <c r="J80" s="46">
        <v>51.53</v>
      </c>
      <c r="K80" s="46">
        <v>35.58</v>
      </c>
      <c r="L80" s="46">
        <v>7.7114433</v>
      </c>
      <c r="M80" s="53"/>
      <c r="N80" s="45" t="s">
        <v>30</v>
      </c>
      <c r="O80" s="46">
        <v>20.96</v>
      </c>
      <c r="P80" s="48">
        <v>61.16</v>
      </c>
      <c r="Q80" s="48">
        <v>13.27</v>
      </c>
      <c r="R80" s="48">
        <v>3.06</v>
      </c>
      <c r="S80" s="48">
        <v>1.55</v>
      </c>
      <c r="T80" s="48"/>
    </row>
    <row r="81" spans="1:20" ht="14.25">
      <c r="A81" s="45"/>
      <c r="B81" s="46"/>
      <c r="C81" s="46"/>
      <c r="D81" s="46"/>
      <c r="E81" s="46"/>
      <c r="F81" s="46"/>
      <c r="G81" s="46"/>
      <c r="H81" s="45"/>
      <c r="I81" s="45"/>
      <c r="J81" s="45"/>
      <c r="K81" s="45"/>
      <c r="L81" s="45"/>
      <c r="M81" s="53"/>
      <c r="N81" s="53"/>
      <c r="O81" s="53"/>
      <c r="P81" s="53"/>
      <c r="Q81" s="53"/>
      <c r="R81" s="53"/>
      <c r="S81" s="53"/>
      <c r="T81" s="53"/>
    </row>
    <row r="82" spans="1:20" ht="14.25">
      <c r="A82" s="45" t="s">
        <v>7</v>
      </c>
      <c r="B82" s="46">
        <v>8.03</v>
      </c>
      <c r="C82" s="46"/>
      <c r="D82" s="46"/>
      <c r="E82" s="46">
        <v>53.45</v>
      </c>
      <c r="F82" s="46">
        <v>38.51</v>
      </c>
      <c r="G82" s="46">
        <v>8.0474161</v>
      </c>
      <c r="H82" s="45" t="s">
        <v>7</v>
      </c>
      <c r="I82" s="46">
        <v>8.13</v>
      </c>
      <c r="J82" s="46">
        <v>61.23</v>
      </c>
      <c r="K82" s="46">
        <v>30.64</v>
      </c>
      <c r="L82" s="46">
        <v>7.8624799</v>
      </c>
      <c r="M82" s="53"/>
      <c r="N82" s="45" t="s">
        <v>9</v>
      </c>
      <c r="O82" s="48">
        <v>12.15</v>
      </c>
      <c r="P82" s="48">
        <v>56.67</v>
      </c>
      <c r="Q82" s="48">
        <v>24.26</v>
      </c>
      <c r="R82" s="48">
        <v>6.29</v>
      </c>
      <c r="S82" s="48">
        <v>0.63</v>
      </c>
      <c r="T82" s="48"/>
    </row>
    <row r="83" spans="1:20" ht="14.25">
      <c r="A83" s="45" t="s">
        <v>8</v>
      </c>
      <c r="B83" s="46">
        <v>9.45</v>
      </c>
      <c r="C83" s="46"/>
      <c r="D83" s="46"/>
      <c r="E83" s="46">
        <v>52.45</v>
      </c>
      <c r="F83" s="46">
        <v>38.1</v>
      </c>
      <c r="G83" s="46">
        <v>7.9489247</v>
      </c>
      <c r="H83" s="45" t="s">
        <v>8</v>
      </c>
      <c r="I83" s="46">
        <v>5.73</v>
      </c>
      <c r="J83" s="46">
        <v>50.36</v>
      </c>
      <c r="K83" s="46">
        <v>43.91</v>
      </c>
      <c r="L83" s="46">
        <v>8.2521293</v>
      </c>
      <c r="M83" s="53"/>
      <c r="N83" s="45" t="s">
        <v>10</v>
      </c>
      <c r="O83" s="48">
        <v>12.71</v>
      </c>
      <c r="P83" s="48">
        <v>30.79</v>
      </c>
      <c r="Q83" s="48">
        <v>34.43</v>
      </c>
      <c r="R83" s="48">
        <v>16.47</v>
      </c>
      <c r="S83" s="48">
        <v>5.59</v>
      </c>
      <c r="T83" s="48"/>
    </row>
    <row r="84" spans="1:20" ht="14.25">
      <c r="A84" s="45" t="s">
        <v>9</v>
      </c>
      <c r="B84" s="46">
        <v>10.3</v>
      </c>
      <c r="C84" s="46"/>
      <c r="D84" s="46"/>
      <c r="E84" s="46">
        <v>54.06</v>
      </c>
      <c r="F84" s="46">
        <v>35.64</v>
      </c>
      <c r="G84" s="46">
        <v>7.8856054</v>
      </c>
      <c r="H84" s="45" t="s">
        <v>9</v>
      </c>
      <c r="I84" s="46">
        <v>7.64</v>
      </c>
      <c r="J84" s="46">
        <v>52.81</v>
      </c>
      <c r="K84" s="46">
        <v>39.55</v>
      </c>
      <c r="L84" s="46">
        <v>8.0473062</v>
      </c>
      <c r="M84" s="53"/>
      <c r="N84" s="45" t="s">
        <v>7</v>
      </c>
      <c r="O84" s="48">
        <v>13.76</v>
      </c>
      <c r="P84" s="48">
        <v>60.98</v>
      </c>
      <c r="Q84" s="48">
        <v>19.69</v>
      </c>
      <c r="R84" s="48">
        <v>4.53</v>
      </c>
      <c r="S84" s="48">
        <v>1.03</v>
      </c>
      <c r="T84" s="48"/>
    </row>
    <row r="85" spans="1:20" ht="14.25">
      <c r="A85" s="45" t="s">
        <v>10</v>
      </c>
      <c r="B85" s="46">
        <v>61.36</v>
      </c>
      <c r="C85" s="46"/>
      <c r="D85" s="46"/>
      <c r="E85" s="46">
        <v>32.42</v>
      </c>
      <c r="F85" s="46">
        <v>6.22</v>
      </c>
      <c r="G85" s="46">
        <v>4.9458198</v>
      </c>
      <c r="H85" s="45" t="s">
        <v>10</v>
      </c>
      <c r="I85" s="46">
        <v>27.43</v>
      </c>
      <c r="J85" s="46">
        <v>42.45</v>
      </c>
      <c r="K85" s="46">
        <v>30.13</v>
      </c>
      <c r="L85" s="46">
        <v>7.0222989</v>
      </c>
      <c r="M85" s="53"/>
      <c r="N85" s="45" t="s">
        <v>8</v>
      </c>
      <c r="O85" s="48">
        <v>22.53</v>
      </c>
      <c r="P85" s="48">
        <v>58.88</v>
      </c>
      <c r="Q85" s="48">
        <v>13.32</v>
      </c>
      <c r="R85" s="48">
        <v>4.24</v>
      </c>
      <c r="S85" s="48">
        <v>1.03</v>
      </c>
      <c r="T85" s="48"/>
    </row>
    <row r="88" spans="1:6" ht="14.25">
      <c r="A88" s="53"/>
      <c r="B88" s="53" t="s">
        <v>82</v>
      </c>
      <c r="C88" s="53" t="s">
        <v>53</v>
      </c>
      <c r="D88" s="53"/>
      <c r="E88" s="53" t="s">
        <v>83</v>
      </c>
      <c r="F88" s="53" t="s">
        <v>53</v>
      </c>
    </row>
    <row r="89" spans="1:6" ht="14.25">
      <c r="A89" s="53"/>
      <c r="B89" s="53" t="s">
        <v>4</v>
      </c>
      <c r="C89" s="53" t="s">
        <v>84</v>
      </c>
      <c r="D89" s="53"/>
      <c r="E89" s="53" t="s">
        <v>4</v>
      </c>
      <c r="F89" s="53" t="s">
        <v>84</v>
      </c>
    </row>
    <row r="90" spans="1:6" ht="14.25">
      <c r="A90" s="45" t="s">
        <v>30</v>
      </c>
      <c r="B90" s="46">
        <v>5.59</v>
      </c>
      <c r="C90" s="46">
        <v>4.61</v>
      </c>
      <c r="D90" s="45" t="s">
        <v>30</v>
      </c>
      <c r="E90" s="46">
        <v>4.53</v>
      </c>
      <c r="F90" s="70">
        <v>4.61</v>
      </c>
    </row>
    <row r="91" spans="1:9" ht="14.25">
      <c r="A91" s="45" t="s">
        <v>21</v>
      </c>
      <c r="B91" s="46">
        <v>5.97</v>
      </c>
      <c r="C91" s="46">
        <v>5.300000000000001</v>
      </c>
      <c r="D91" s="45" t="s">
        <v>21</v>
      </c>
      <c r="E91" s="46">
        <v>3.99</v>
      </c>
      <c r="F91" s="70">
        <v>5.300000000000001</v>
      </c>
      <c r="I91" s="87" t="s">
        <v>3</v>
      </c>
    </row>
    <row r="92" spans="1:15" ht="14.25">
      <c r="A92" s="45" t="s">
        <v>52</v>
      </c>
      <c r="B92" s="46">
        <v>16.72</v>
      </c>
      <c r="C92" s="46">
        <v>5.9</v>
      </c>
      <c r="D92" s="45" t="s">
        <v>52</v>
      </c>
      <c r="E92" s="46">
        <v>11.27</v>
      </c>
      <c r="F92" s="70">
        <v>5.9</v>
      </c>
      <c r="I92" s="179" t="s">
        <v>54</v>
      </c>
      <c r="J92" s="175" t="s">
        <v>47</v>
      </c>
      <c r="K92" s="175"/>
      <c r="L92" s="175"/>
      <c r="M92" s="175" t="s">
        <v>49</v>
      </c>
      <c r="N92" s="175"/>
      <c r="O92" s="175"/>
    </row>
    <row r="93" spans="1:15" ht="14.25">
      <c r="A93" s="45" t="s">
        <v>12</v>
      </c>
      <c r="B93" s="46">
        <v>9.19</v>
      </c>
      <c r="C93" s="46">
        <v>6.42</v>
      </c>
      <c r="D93" s="45" t="s">
        <v>12</v>
      </c>
      <c r="E93" s="46">
        <v>10.08</v>
      </c>
      <c r="F93" s="70">
        <v>6.42</v>
      </c>
      <c r="I93" s="180"/>
      <c r="J93" s="88" t="s">
        <v>4</v>
      </c>
      <c r="K93" s="88" t="s">
        <v>5</v>
      </c>
      <c r="L93" s="88" t="s">
        <v>6</v>
      </c>
      <c r="M93" s="88" t="s">
        <v>4</v>
      </c>
      <c r="N93" s="88" t="s">
        <v>5</v>
      </c>
      <c r="O93" s="88" t="s">
        <v>6</v>
      </c>
    </row>
    <row r="94" spans="1:15" ht="14.25">
      <c r="A94" s="45" t="s">
        <v>27</v>
      </c>
      <c r="B94" s="46">
        <v>14.83</v>
      </c>
      <c r="C94" s="46">
        <v>6.54</v>
      </c>
      <c r="D94" s="45" t="s">
        <v>27</v>
      </c>
      <c r="E94" s="46">
        <v>6.29</v>
      </c>
      <c r="F94" s="70">
        <v>6.54</v>
      </c>
      <c r="I94" s="89"/>
      <c r="J94" s="176" t="s">
        <v>86</v>
      </c>
      <c r="K94" s="177"/>
      <c r="L94" s="177"/>
      <c r="M94" s="177"/>
      <c r="N94" s="177"/>
      <c r="O94" s="178"/>
    </row>
    <row r="95" spans="1:15" ht="14.25">
      <c r="A95" s="45" t="s">
        <v>17</v>
      </c>
      <c r="B95" s="46">
        <v>10.73</v>
      </c>
      <c r="C95" s="46">
        <v>7.41</v>
      </c>
      <c r="D95" s="45" t="s">
        <v>17</v>
      </c>
      <c r="E95" s="46">
        <v>7.49</v>
      </c>
      <c r="F95" s="70">
        <v>7.41</v>
      </c>
      <c r="I95" s="90" t="s">
        <v>76</v>
      </c>
      <c r="J95" s="91">
        <v>5.33</v>
      </c>
      <c r="K95" s="92">
        <v>41.98</v>
      </c>
      <c r="L95" s="93">
        <v>52.69</v>
      </c>
      <c r="M95" s="92">
        <v>7.33</v>
      </c>
      <c r="N95" s="92">
        <v>44.17</v>
      </c>
      <c r="O95" s="94">
        <v>48.5</v>
      </c>
    </row>
    <row r="96" spans="1:15" ht="14.25">
      <c r="A96" s="45" t="s">
        <v>11</v>
      </c>
      <c r="B96" s="46">
        <v>12.86</v>
      </c>
      <c r="C96" s="46">
        <v>7.49</v>
      </c>
      <c r="D96" s="45" t="s">
        <v>11</v>
      </c>
      <c r="E96" s="46">
        <v>11.62</v>
      </c>
      <c r="F96" s="70">
        <v>7.49</v>
      </c>
      <c r="I96" s="90" t="s">
        <v>77</v>
      </c>
      <c r="J96" s="95">
        <v>7.06</v>
      </c>
      <c r="K96" s="96">
        <v>59.71</v>
      </c>
      <c r="L96" s="97">
        <v>33.23</v>
      </c>
      <c r="M96" s="96">
        <v>9.38</v>
      </c>
      <c r="N96" s="96">
        <v>62.84</v>
      </c>
      <c r="O96" s="98">
        <v>27.78</v>
      </c>
    </row>
    <row r="97" spans="1:15" ht="14.25">
      <c r="A97" s="45" t="s">
        <v>34</v>
      </c>
      <c r="B97" s="46">
        <v>8.07</v>
      </c>
      <c r="C97" s="46">
        <v>7.92</v>
      </c>
      <c r="D97" s="45" t="s">
        <v>34</v>
      </c>
      <c r="E97" s="46">
        <v>9.87</v>
      </c>
      <c r="F97" s="70">
        <v>7.92</v>
      </c>
      <c r="I97" s="90" t="s">
        <v>78</v>
      </c>
      <c r="J97" s="95">
        <v>19.14</v>
      </c>
      <c r="K97" s="96">
        <v>63.49</v>
      </c>
      <c r="L97" s="97">
        <v>17.37</v>
      </c>
      <c r="M97" s="96">
        <v>28.37</v>
      </c>
      <c r="N97" s="96">
        <v>63.08</v>
      </c>
      <c r="O97" s="98">
        <v>8.55</v>
      </c>
    </row>
    <row r="98" spans="1:15" ht="14.25">
      <c r="A98" s="45" t="s">
        <v>35</v>
      </c>
      <c r="B98" s="46">
        <v>24.44</v>
      </c>
      <c r="C98" s="46">
        <v>8</v>
      </c>
      <c r="D98" s="45" t="s">
        <v>35</v>
      </c>
      <c r="E98" s="46">
        <v>10.91</v>
      </c>
      <c r="F98" s="70">
        <v>8</v>
      </c>
      <c r="I98" s="90" t="s">
        <v>85</v>
      </c>
      <c r="J98" s="95">
        <v>38.75</v>
      </c>
      <c r="K98" s="96">
        <v>50.27</v>
      </c>
      <c r="L98" s="97">
        <v>10.98</v>
      </c>
      <c r="M98" s="96">
        <v>54.85</v>
      </c>
      <c r="N98" s="96">
        <v>41.22</v>
      </c>
      <c r="O98" s="98">
        <v>3.94</v>
      </c>
    </row>
    <row r="99" spans="1:15" ht="14.25">
      <c r="A99" s="45" t="s">
        <v>37</v>
      </c>
      <c r="B99" s="46">
        <v>19.08</v>
      </c>
      <c r="C99" s="46">
        <v>8.44</v>
      </c>
      <c r="D99" s="45" t="s">
        <v>37</v>
      </c>
      <c r="E99" s="46">
        <v>12.89</v>
      </c>
      <c r="F99" s="70">
        <v>8.44</v>
      </c>
      <c r="I99" s="99" t="s">
        <v>80</v>
      </c>
      <c r="J99" s="100">
        <v>52.71</v>
      </c>
      <c r="K99" s="101">
        <v>33.75</v>
      </c>
      <c r="L99" s="102">
        <v>13.54</v>
      </c>
      <c r="M99" s="101">
        <v>66.77</v>
      </c>
      <c r="N99" s="101">
        <v>27.11</v>
      </c>
      <c r="O99" s="103">
        <v>6.12</v>
      </c>
    </row>
    <row r="100" spans="1:6" ht="14.25">
      <c r="A100" s="45" t="s">
        <v>36</v>
      </c>
      <c r="B100" s="46">
        <v>26.41</v>
      </c>
      <c r="C100" s="46">
        <v>9.040000000000001</v>
      </c>
      <c r="D100" s="45" t="s">
        <v>36</v>
      </c>
      <c r="E100" s="46">
        <v>15.58</v>
      </c>
      <c r="F100" s="70">
        <v>9.040000000000001</v>
      </c>
    </row>
    <row r="101" spans="1:6" ht="14.25">
      <c r="A101" s="45" t="s">
        <v>20</v>
      </c>
      <c r="B101" s="46">
        <v>23.2</v>
      </c>
      <c r="C101" s="46">
        <v>9.059999999999999</v>
      </c>
      <c r="D101" s="45" t="s">
        <v>20</v>
      </c>
      <c r="E101" s="46">
        <v>12.54</v>
      </c>
      <c r="F101" s="70">
        <v>9.059999999999999</v>
      </c>
    </row>
    <row r="102" spans="1:6" ht="14.25">
      <c r="A102" s="45" t="s">
        <v>22</v>
      </c>
      <c r="B102" s="46">
        <v>19.29</v>
      </c>
      <c r="C102" s="46">
        <v>10</v>
      </c>
      <c r="D102" s="45" t="s">
        <v>22</v>
      </c>
      <c r="E102" s="46">
        <v>17.41</v>
      </c>
      <c r="F102" s="70">
        <v>10</v>
      </c>
    </row>
    <row r="103" spans="1:6" ht="14.25">
      <c r="A103" s="45" t="s">
        <v>29</v>
      </c>
      <c r="B103" s="46">
        <v>20.32</v>
      </c>
      <c r="C103" s="46">
        <v>10.47</v>
      </c>
      <c r="D103" s="45" t="s">
        <v>29</v>
      </c>
      <c r="E103" s="46">
        <v>6.82</v>
      </c>
      <c r="F103" s="70">
        <v>10.47</v>
      </c>
    </row>
    <row r="104" spans="1:6" ht="14.25">
      <c r="A104" s="45" t="s">
        <v>31</v>
      </c>
      <c r="B104" s="46">
        <v>19.87</v>
      </c>
      <c r="C104" s="46">
        <v>11.58</v>
      </c>
      <c r="D104" s="45" t="s">
        <v>31</v>
      </c>
      <c r="E104" s="46">
        <v>14.72</v>
      </c>
      <c r="F104" s="70">
        <v>11.58</v>
      </c>
    </row>
    <row r="105" spans="1:6" ht="14.25">
      <c r="A105" s="45" t="s">
        <v>16</v>
      </c>
      <c r="B105" s="46">
        <v>19.24</v>
      </c>
      <c r="C105" s="46">
        <v>12.66</v>
      </c>
      <c r="D105" s="45" t="s">
        <v>16</v>
      </c>
      <c r="E105" s="46">
        <v>18.07</v>
      </c>
      <c r="F105" s="70">
        <v>12.66</v>
      </c>
    </row>
    <row r="106" spans="1:6" ht="14.25">
      <c r="A106" s="45" t="s">
        <v>15</v>
      </c>
      <c r="B106" s="46">
        <v>25.44</v>
      </c>
      <c r="C106" s="46">
        <v>12.95</v>
      </c>
      <c r="D106" s="45" t="s">
        <v>15</v>
      </c>
      <c r="E106" s="46">
        <v>15.86</v>
      </c>
      <c r="F106" s="70">
        <v>12.95</v>
      </c>
    </row>
    <row r="107" spans="1:6" ht="14.25">
      <c r="A107" s="45" t="s">
        <v>3</v>
      </c>
      <c r="B107" s="48">
        <v>20.97</v>
      </c>
      <c r="C107" s="46">
        <v>13</v>
      </c>
      <c r="D107" s="45" t="s">
        <v>3</v>
      </c>
      <c r="E107" s="46">
        <v>14.86</v>
      </c>
      <c r="F107" s="70">
        <v>13</v>
      </c>
    </row>
    <row r="108" spans="1:6" ht="14.25">
      <c r="A108" s="45" t="s">
        <v>23</v>
      </c>
      <c r="B108" s="46">
        <v>35.44</v>
      </c>
      <c r="C108" s="46">
        <v>15.05</v>
      </c>
      <c r="D108" s="45" t="s">
        <v>23</v>
      </c>
      <c r="E108" s="46">
        <v>23.76</v>
      </c>
      <c r="F108" s="70">
        <v>15.05</v>
      </c>
    </row>
    <row r="109" spans="1:6" ht="14.25">
      <c r="A109" s="45" t="s">
        <v>26</v>
      </c>
      <c r="B109" s="46">
        <v>27.93</v>
      </c>
      <c r="C109" s="46">
        <v>15.33</v>
      </c>
      <c r="D109" s="45" t="s">
        <v>26</v>
      </c>
      <c r="E109" s="46">
        <v>16.64</v>
      </c>
      <c r="F109" s="70">
        <v>15.33</v>
      </c>
    </row>
    <row r="110" spans="1:6" ht="14.25">
      <c r="A110" s="45" t="s">
        <v>24</v>
      </c>
      <c r="B110" s="46">
        <v>37.41</v>
      </c>
      <c r="C110" s="46">
        <v>16.79</v>
      </c>
      <c r="D110" s="45" t="s">
        <v>24</v>
      </c>
      <c r="E110" s="46">
        <v>21.72</v>
      </c>
      <c r="F110" s="70">
        <v>16.79</v>
      </c>
    </row>
    <row r="111" spans="1:6" ht="14.25">
      <c r="A111" s="45" t="s">
        <v>14</v>
      </c>
      <c r="B111" s="46">
        <v>37.04</v>
      </c>
      <c r="C111" s="46">
        <v>17.27</v>
      </c>
      <c r="D111" s="45" t="s">
        <v>14</v>
      </c>
      <c r="E111" s="46">
        <v>17.73</v>
      </c>
      <c r="F111" s="70">
        <v>17.27</v>
      </c>
    </row>
    <row r="112" spans="1:6" ht="14.25">
      <c r="A112" s="45" t="s">
        <v>25</v>
      </c>
      <c r="B112" s="46">
        <v>22.77</v>
      </c>
      <c r="C112" s="46">
        <v>17.689999999999998</v>
      </c>
      <c r="D112" s="45" t="s">
        <v>25</v>
      </c>
      <c r="E112" s="46">
        <v>13.29</v>
      </c>
      <c r="F112" s="70">
        <v>17.689999999999998</v>
      </c>
    </row>
    <row r="113" spans="1:9" ht="14.25">
      <c r="A113" s="45" t="s">
        <v>18</v>
      </c>
      <c r="B113" s="46">
        <v>34.42</v>
      </c>
      <c r="C113" s="46">
        <v>19.16</v>
      </c>
      <c r="D113" s="45" t="s">
        <v>18</v>
      </c>
      <c r="E113" s="46">
        <v>18.53</v>
      </c>
      <c r="F113" s="70">
        <v>19.16</v>
      </c>
      <c r="I113" s="104"/>
    </row>
    <row r="114" spans="1:9" ht="14.25">
      <c r="A114" s="45" t="s">
        <v>32</v>
      </c>
      <c r="B114" s="46">
        <v>40.47</v>
      </c>
      <c r="C114" s="46">
        <v>19.7</v>
      </c>
      <c r="D114" s="45" t="s">
        <v>32</v>
      </c>
      <c r="E114" s="46">
        <v>19.21</v>
      </c>
      <c r="F114" s="70">
        <v>19.7</v>
      </c>
      <c r="I114" s="105"/>
    </row>
    <row r="115" spans="1:6" ht="14.25">
      <c r="A115" s="45" t="s">
        <v>33</v>
      </c>
      <c r="B115" s="46">
        <v>15.94</v>
      </c>
      <c r="C115" s="46">
        <v>25.43</v>
      </c>
      <c r="D115" s="45" t="s">
        <v>33</v>
      </c>
      <c r="E115" s="46">
        <v>12.33</v>
      </c>
      <c r="F115" s="70">
        <v>25.43</v>
      </c>
    </row>
    <row r="116" spans="1:6" ht="14.25">
      <c r="A116" s="45" t="s">
        <v>28</v>
      </c>
      <c r="B116" s="46">
        <v>30.77</v>
      </c>
      <c r="C116" s="46">
        <v>28.42</v>
      </c>
      <c r="D116" s="45" t="s">
        <v>28</v>
      </c>
      <c r="E116" s="46">
        <v>14.79</v>
      </c>
      <c r="F116" s="70">
        <v>28.42</v>
      </c>
    </row>
    <row r="117" spans="1:9" ht="14.25">
      <c r="A117" s="45" t="s">
        <v>13</v>
      </c>
      <c r="B117" s="46">
        <v>64.24</v>
      </c>
      <c r="C117" s="46">
        <v>28.9</v>
      </c>
      <c r="D117" s="45" t="s">
        <v>13</v>
      </c>
      <c r="E117" s="46">
        <v>43.03</v>
      </c>
      <c r="F117" s="70">
        <v>28.9</v>
      </c>
      <c r="I117" s="104"/>
    </row>
    <row r="118" spans="1:9" ht="14.25">
      <c r="A118" s="45" t="s">
        <v>19</v>
      </c>
      <c r="B118" s="46">
        <v>35.47</v>
      </c>
      <c r="C118" s="46">
        <v>40.69</v>
      </c>
      <c r="D118" s="45" t="s">
        <v>19</v>
      </c>
      <c r="E118" s="46">
        <v>26.27</v>
      </c>
      <c r="F118" s="70">
        <v>40.69</v>
      </c>
      <c r="I118" s="104"/>
    </row>
    <row r="119" spans="1:6" ht="14.25">
      <c r="A119" s="45"/>
      <c r="B119" s="46"/>
      <c r="C119" s="46"/>
      <c r="D119" s="45"/>
      <c r="E119" s="106"/>
      <c r="F119" s="70"/>
    </row>
    <row r="120" spans="1:6" ht="14.25">
      <c r="A120" s="45" t="s">
        <v>7</v>
      </c>
      <c r="B120" s="46">
        <v>8.03</v>
      </c>
      <c r="C120" s="46">
        <v>5.5600000000000005</v>
      </c>
      <c r="D120" s="45" t="s">
        <v>7</v>
      </c>
      <c r="E120" s="46">
        <v>8.13</v>
      </c>
      <c r="F120" s="46">
        <v>5.5600000000000005</v>
      </c>
    </row>
    <row r="121" spans="1:6" ht="14.25">
      <c r="A121" s="45" t="s">
        <v>8</v>
      </c>
      <c r="B121" s="46">
        <v>9.45</v>
      </c>
      <c r="C121" s="46">
        <f>S85+R85</f>
        <v>5.2700000000000005</v>
      </c>
      <c r="D121" s="45" t="s">
        <v>8</v>
      </c>
      <c r="E121" s="46">
        <v>5.73</v>
      </c>
      <c r="F121" s="46">
        <v>5.2700000000000005</v>
      </c>
    </row>
    <row r="122" spans="1:6" ht="14.25">
      <c r="A122" s="45" t="s">
        <v>9</v>
      </c>
      <c r="B122" s="46">
        <v>10.3</v>
      </c>
      <c r="C122" s="46">
        <f>R82+S82</f>
        <v>6.92</v>
      </c>
      <c r="D122" s="45" t="s">
        <v>9</v>
      </c>
      <c r="E122" s="46">
        <v>7.64</v>
      </c>
      <c r="F122" s="46">
        <v>6.92</v>
      </c>
    </row>
    <row r="123" spans="1:6" ht="14.25">
      <c r="A123" s="45" t="s">
        <v>10</v>
      </c>
      <c r="B123" s="46">
        <v>61.36</v>
      </c>
      <c r="C123" s="53">
        <v>16.47</v>
      </c>
      <c r="D123" s="45" t="s">
        <v>10</v>
      </c>
      <c r="E123" s="46">
        <v>27.4</v>
      </c>
      <c r="F123" s="46">
        <v>16.47</v>
      </c>
    </row>
  </sheetData>
  <mergeCells count="11">
    <mergeCell ref="B50:G50"/>
    <mergeCell ref="I50:L50"/>
    <mergeCell ref="O50:O51"/>
    <mergeCell ref="P50:P51"/>
    <mergeCell ref="Q50:Q51"/>
    <mergeCell ref="J92:L92"/>
    <mergeCell ref="M92:O92"/>
    <mergeCell ref="J94:O94"/>
    <mergeCell ref="I92:I93"/>
    <mergeCell ref="T50:T51"/>
    <mergeCell ref="S50:S51"/>
  </mergeCells>
  <printOptions/>
  <pageMargins left="0.7" right="0.7" top="0.787401575" bottom="0.787401575" header="0.3" footer="0.3"/>
  <pageSetup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23"/>
  <sheetViews>
    <sheetView showGridLines="0" workbookViewId="0" topLeftCell="A1">
      <selection activeCell="O29" sqref="O29"/>
    </sheetView>
  </sheetViews>
  <sheetFormatPr defaultColWidth="11.00390625" defaultRowHeight="14.25"/>
  <cols>
    <col min="1" max="8" width="11.00390625" style="30" customWidth="1"/>
    <col min="9" max="9" width="16.875" style="30" customWidth="1"/>
    <col min="10" max="16384" width="11.00390625" style="30" customWidth="1"/>
  </cols>
  <sheetData>
    <row r="1" ht="15.75" customHeight="1"/>
    <row r="2" ht="15">
      <c r="B2" s="145" t="s">
        <v>249</v>
      </c>
    </row>
    <row r="3" ht="14.25">
      <c r="B3" s="30" t="s">
        <v>165</v>
      </c>
    </row>
    <row r="5" ht="14.25">
      <c r="Z5" s="104"/>
    </row>
    <row r="6" ht="14.25">
      <c r="Z6" s="105"/>
    </row>
    <row r="8" ht="14.25">
      <c r="Z8" s="110"/>
    </row>
    <row r="32" ht="14.25">
      <c r="B32" s="163" t="s">
        <v>248</v>
      </c>
    </row>
    <row r="50" spans="1:20" ht="14.25">
      <c r="A50" s="69" t="s">
        <v>50</v>
      </c>
      <c r="B50" s="164" t="s">
        <v>57</v>
      </c>
      <c r="C50" s="164"/>
      <c r="D50" s="164"/>
      <c r="E50" s="164"/>
      <c r="F50" s="164"/>
      <c r="G50" s="164"/>
      <c r="H50" s="107"/>
      <c r="I50" s="164" t="s">
        <v>47</v>
      </c>
      <c r="J50" s="164"/>
      <c r="K50" s="164"/>
      <c r="L50" s="164"/>
      <c r="M50" s="53"/>
      <c r="N50" s="69"/>
      <c r="O50" s="164" t="s">
        <v>76</v>
      </c>
      <c r="P50" s="164" t="s">
        <v>77</v>
      </c>
      <c r="Q50" s="164" t="s">
        <v>78</v>
      </c>
      <c r="R50" s="107" t="s">
        <v>79</v>
      </c>
      <c r="S50" s="164" t="s">
        <v>80</v>
      </c>
      <c r="T50" s="164" t="s">
        <v>51</v>
      </c>
    </row>
    <row r="51" spans="1:20" ht="14.25">
      <c r="A51" s="69"/>
      <c r="B51" s="107" t="s">
        <v>4</v>
      </c>
      <c r="C51" s="107"/>
      <c r="D51" s="107"/>
      <c r="E51" s="107" t="s">
        <v>5</v>
      </c>
      <c r="F51" s="107" t="s">
        <v>6</v>
      </c>
      <c r="G51" s="107" t="s">
        <v>56</v>
      </c>
      <c r="H51" s="107"/>
      <c r="I51" s="107" t="s">
        <v>4</v>
      </c>
      <c r="J51" s="107" t="s">
        <v>5</v>
      </c>
      <c r="K51" s="107" t="s">
        <v>6</v>
      </c>
      <c r="L51" s="107" t="s">
        <v>56</v>
      </c>
      <c r="M51" s="53"/>
      <c r="N51" s="69"/>
      <c r="O51" s="164"/>
      <c r="P51" s="164"/>
      <c r="Q51" s="164"/>
      <c r="R51" s="107" t="s">
        <v>81</v>
      </c>
      <c r="S51" s="164"/>
      <c r="T51" s="164"/>
    </row>
    <row r="52" spans="1:20" ht="14.25">
      <c r="A52" s="107" t="s">
        <v>11</v>
      </c>
      <c r="B52" s="46">
        <v>12.86</v>
      </c>
      <c r="C52" s="46"/>
      <c r="D52" s="46"/>
      <c r="E52" s="46">
        <v>49.26</v>
      </c>
      <c r="F52" s="46">
        <v>37.88</v>
      </c>
      <c r="G52" s="46">
        <v>7.845315</v>
      </c>
      <c r="H52" s="107" t="s">
        <v>11</v>
      </c>
      <c r="I52" s="46">
        <v>11.62</v>
      </c>
      <c r="J52" s="46">
        <v>49.2</v>
      </c>
      <c r="K52" s="46">
        <v>39.18</v>
      </c>
      <c r="L52" s="46">
        <v>7.9133499</v>
      </c>
      <c r="M52" s="53"/>
      <c r="N52" s="107" t="s">
        <v>23</v>
      </c>
      <c r="O52" s="46">
        <v>4.69</v>
      </c>
      <c r="P52" s="48">
        <v>33.23</v>
      </c>
      <c r="Q52" s="48">
        <v>47.02</v>
      </c>
      <c r="R52" s="48">
        <v>13.17</v>
      </c>
      <c r="S52" s="48">
        <v>1.88</v>
      </c>
      <c r="T52" s="48"/>
    </row>
    <row r="53" spans="1:20" ht="14.25">
      <c r="A53" s="107" t="s">
        <v>12</v>
      </c>
      <c r="B53" s="46">
        <v>9.19</v>
      </c>
      <c r="C53" s="46"/>
      <c r="D53" s="46"/>
      <c r="E53" s="46">
        <v>69.9</v>
      </c>
      <c r="F53" s="46">
        <v>20.91</v>
      </c>
      <c r="G53" s="46">
        <v>7.5533261</v>
      </c>
      <c r="H53" s="107" t="s">
        <v>12</v>
      </c>
      <c r="I53" s="46">
        <v>10.08</v>
      </c>
      <c r="J53" s="46">
        <v>59.3</v>
      </c>
      <c r="K53" s="46">
        <v>30.61</v>
      </c>
      <c r="L53" s="46">
        <v>7.639902</v>
      </c>
      <c r="M53" s="53"/>
      <c r="N53" s="107" t="s">
        <v>28</v>
      </c>
      <c r="O53" s="46">
        <v>5.44</v>
      </c>
      <c r="P53" s="48">
        <v>25.87</v>
      </c>
      <c r="Q53" s="48">
        <v>40.27</v>
      </c>
      <c r="R53" s="48">
        <v>20.64</v>
      </c>
      <c r="S53" s="48">
        <v>7.78</v>
      </c>
      <c r="T53" s="48"/>
    </row>
    <row r="54" spans="1:20" ht="14.25">
      <c r="A54" s="107" t="s">
        <v>13</v>
      </c>
      <c r="B54" s="46">
        <v>64.24</v>
      </c>
      <c r="C54" s="46"/>
      <c r="D54" s="46"/>
      <c r="E54" s="46">
        <v>29.84</v>
      </c>
      <c r="F54" s="46">
        <v>5.92</v>
      </c>
      <c r="G54" s="46">
        <v>4.7706767</v>
      </c>
      <c r="H54" s="107" t="s">
        <v>13</v>
      </c>
      <c r="I54" s="46">
        <v>43.03</v>
      </c>
      <c r="J54" s="46">
        <v>38.85</v>
      </c>
      <c r="K54" s="46">
        <v>18.12</v>
      </c>
      <c r="L54" s="46">
        <v>6.1365595</v>
      </c>
      <c r="M54" s="53"/>
      <c r="N54" s="107" t="s">
        <v>13</v>
      </c>
      <c r="O54" s="46">
        <v>5.54</v>
      </c>
      <c r="P54" s="48">
        <v>29.15</v>
      </c>
      <c r="Q54" s="48">
        <v>36.41</v>
      </c>
      <c r="R54" s="48">
        <v>23.27</v>
      </c>
      <c r="S54" s="48">
        <v>5.63</v>
      </c>
      <c r="T54" s="48"/>
    </row>
    <row r="55" spans="1:20" ht="14.25">
      <c r="A55" s="107" t="s">
        <v>14</v>
      </c>
      <c r="B55" s="46">
        <v>37.04</v>
      </c>
      <c r="C55" s="46"/>
      <c r="D55" s="46"/>
      <c r="E55" s="46">
        <v>48.8</v>
      </c>
      <c r="F55" s="46">
        <v>14.17</v>
      </c>
      <c r="G55" s="46">
        <v>6.1709534</v>
      </c>
      <c r="H55" s="107" t="s">
        <v>14</v>
      </c>
      <c r="I55" s="46">
        <v>17.73</v>
      </c>
      <c r="J55" s="46">
        <v>57.03</v>
      </c>
      <c r="K55" s="46">
        <v>25.25</v>
      </c>
      <c r="L55" s="46">
        <v>7.2218464</v>
      </c>
      <c r="M55" s="53"/>
      <c r="N55" s="107" t="s">
        <v>33</v>
      </c>
      <c r="O55" s="46">
        <v>5.72</v>
      </c>
      <c r="P55" s="48">
        <v>33.37</v>
      </c>
      <c r="Q55" s="48">
        <v>35.48</v>
      </c>
      <c r="R55" s="48">
        <v>20.95</v>
      </c>
      <c r="S55" s="48">
        <v>4.48</v>
      </c>
      <c r="T55" s="48"/>
    </row>
    <row r="56" spans="1:20" ht="14.25">
      <c r="A56" s="107" t="s">
        <v>15</v>
      </c>
      <c r="B56" s="46">
        <v>25.44</v>
      </c>
      <c r="C56" s="46"/>
      <c r="D56" s="46"/>
      <c r="E56" s="46">
        <v>53.31</v>
      </c>
      <c r="F56" s="46">
        <v>21.25</v>
      </c>
      <c r="G56" s="46">
        <v>6.9489066</v>
      </c>
      <c r="H56" s="107" t="s">
        <v>15</v>
      </c>
      <c r="I56" s="46">
        <v>15.86</v>
      </c>
      <c r="J56" s="46">
        <v>52.08</v>
      </c>
      <c r="K56" s="46">
        <v>32.06</v>
      </c>
      <c r="L56" s="46">
        <v>7.5547418</v>
      </c>
      <c r="M56" s="53"/>
      <c r="N56" s="107" t="s">
        <v>16</v>
      </c>
      <c r="O56" s="46">
        <v>5.87</v>
      </c>
      <c r="P56" s="48">
        <v>56.14</v>
      </c>
      <c r="Q56" s="48">
        <v>25.33</v>
      </c>
      <c r="R56" s="48">
        <v>10.62</v>
      </c>
      <c r="S56" s="48">
        <v>2.04</v>
      </c>
      <c r="T56" s="48"/>
    </row>
    <row r="57" spans="1:20" ht="14.25">
      <c r="A57" s="107" t="s">
        <v>16</v>
      </c>
      <c r="B57" s="46">
        <v>19.24</v>
      </c>
      <c r="C57" s="46"/>
      <c r="D57" s="46"/>
      <c r="E57" s="46">
        <v>55.8</v>
      </c>
      <c r="F57" s="46">
        <v>24.96</v>
      </c>
      <c r="G57" s="46">
        <v>7.2543085</v>
      </c>
      <c r="H57" s="107" t="s">
        <v>16</v>
      </c>
      <c r="I57" s="46">
        <v>18.07</v>
      </c>
      <c r="J57" s="46">
        <v>50.93</v>
      </c>
      <c r="K57" s="46">
        <v>30.99</v>
      </c>
      <c r="L57" s="46">
        <v>7.3793349</v>
      </c>
      <c r="M57" s="53"/>
      <c r="N57" s="107" t="s">
        <v>18</v>
      </c>
      <c r="O57" s="46">
        <v>5.87</v>
      </c>
      <c r="P57" s="48">
        <v>38.73</v>
      </c>
      <c r="Q57" s="48">
        <v>36.24</v>
      </c>
      <c r="R57" s="48">
        <v>13.87</v>
      </c>
      <c r="S57" s="48">
        <v>5.29</v>
      </c>
      <c r="T57" s="48"/>
    </row>
    <row r="58" spans="1:20" ht="14.25">
      <c r="A58" s="107" t="s">
        <v>17</v>
      </c>
      <c r="B58" s="46">
        <v>10.73</v>
      </c>
      <c r="C58" s="46"/>
      <c r="D58" s="46"/>
      <c r="E58" s="46">
        <v>47.13</v>
      </c>
      <c r="F58" s="46">
        <v>42.14</v>
      </c>
      <c r="G58" s="46">
        <v>7.9947274</v>
      </c>
      <c r="H58" s="107" t="s">
        <v>17</v>
      </c>
      <c r="I58" s="46">
        <v>7.49</v>
      </c>
      <c r="J58" s="46">
        <v>46.08</v>
      </c>
      <c r="K58" s="46">
        <v>46.43</v>
      </c>
      <c r="L58" s="46">
        <v>8.2205743</v>
      </c>
      <c r="M58" s="53"/>
      <c r="N58" s="107" t="s">
        <v>19</v>
      </c>
      <c r="O58" s="46">
        <v>6.44</v>
      </c>
      <c r="P58" s="48">
        <v>25.16</v>
      </c>
      <c r="Q58" s="48">
        <v>27.71</v>
      </c>
      <c r="R58" s="48">
        <v>29.86</v>
      </c>
      <c r="S58" s="48">
        <v>10.83</v>
      </c>
      <c r="T58" s="48"/>
    </row>
    <row r="59" spans="1:20" ht="14.25">
      <c r="A59" s="107" t="s">
        <v>18</v>
      </c>
      <c r="B59" s="46">
        <v>34.42</v>
      </c>
      <c r="C59" s="46"/>
      <c r="D59" s="46"/>
      <c r="E59" s="46">
        <v>52.12</v>
      </c>
      <c r="F59" s="46">
        <v>13.46</v>
      </c>
      <c r="G59" s="46">
        <v>6.4551335</v>
      </c>
      <c r="H59" s="107" t="s">
        <v>18</v>
      </c>
      <c r="I59" s="46">
        <v>18.53</v>
      </c>
      <c r="J59" s="46">
        <v>50.24</v>
      </c>
      <c r="K59" s="46">
        <v>31.22</v>
      </c>
      <c r="L59" s="46">
        <v>7.4617807</v>
      </c>
      <c r="M59" s="53"/>
      <c r="N59" s="107" t="s">
        <v>15</v>
      </c>
      <c r="O59" s="46">
        <v>6.73</v>
      </c>
      <c r="P59" s="48">
        <v>38.56</v>
      </c>
      <c r="Q59" s="48">
        <v>41.77</v>
      </c>
      <c r="R59" s="48">
        <v>10.95</v>
      </c>
      <c r="S59" s="48">
        <v>2</v>
      </c>
      <c r="T59" s="48"/>
    </row>
    <row r="60" spans="1:20" ht="14.25">
      <c r="A60" s="107" t="s">
        <v>19</v>
      </c>
      <c r="B60" s="46">
        <v>35.47</v>
      </c>
      <c r="C60" s="46"/>
      <c r="D60" s="46"/>
      <c r="E60" s="46">
        <v>51.77</v>
      </c>
      <c r="F60" s="46">
        <v>12.76</v>
      </c>
      <c r="G60" s="46">
        <v>6.1600324</v>
      </c>
      <c r="H60" s="107" t="s">
        <v>19</v>
      </c>
      <c r="I60" s="46">
        <v>26.27</v>
      </c>
      <c r="J60" s="46">
        <v>56.89</v>
      </c>
      <c r="K60" s="46">
        <v>16.84</v>
      </c>
      <c r="L60" s="46">
        <v>6.6297349</v>
      </c>
      <c r="M60" s="53"/>
      <c r="N60" s="107" t="s">
        <v>36</v>
      </c>
      <c r="O60" s="46">
        <v>7.81</v>
      </c>
      <c r="P60" s="48">
        <v>51.17</v>
      </c>
      <c r="Q60" s="48">
        <v>31.98</v>
      </c>
      <c r="R60" s="48">
        <v>8.05</v>
      </c>
      <c r="S60" s="48">
        <v>0.99</v>
      </c>
      <c r="T60" s="48"/>
    </row>
    <row r="61" spans="1:20" ht="14.25">
      <c r="A61" s="107" t="s">
        <v>20</v>
      </c>
      <c r="B61" s="46">
        <v>23.2</v>
      </c>
      <c r="C61" s="46"/>
      <c r="D61" s="46"/>
      <c r="E61" s="46">
        <v>58.38</v>
      </c>
      <c r="F61" s="46">
        <v>18.42</v>
      </c>
      <c r="G61" s="46">
        <v>6.8805824</v>
      </c>
      <c r="H61" s="107" t="s">
        <v>20</v>
      </c>
      <c r="I61" s="46">
        <v>12.54</v>
      </c>
      <c r="J61" s="46">
        <v>57.97</v>
      </c>
      <c r="K61" s="46">
        <v>29.48</v>
      </c>
      <c r="L61" s="46">
        <v>7.542555</v>
      </c>
      <c r="M61" s="53"/>
      <c r="N61" s="107" t="s">
        <v>24</v>
      </c>
      <c r="O61" s="46">
        <v>8.49</v>
      </c>
      <c r="P61" s="48">
        <v>48.46</v>
      </c>
      <c r="Q61" s="48">
        <v>26.26</v>
      </c>
      <c r="R61" s="48">
        <v>14.15</v>
      </c>
      <c r="S61" s="48">
        <v>2.64</v>
      </c>
      <c r="T61" s="53"/>
    </row>
    <row r="62" spans="1:20" ht="14.25">
      <c r="A62" s="107" t="s">
        <v>3</v>
      </c>
      <c r="B62" s="48">
        <v>20.97</v>
      </c>
      <c r="C62" s="48"/>
      <c r="D62" s="48"/>
      <c r="E62" s="48">
        <v>57.35</v>
      </c>
      <c r="F62" s="48">
        <v>21.68</v>
      </c>
      <c r="G62" s="46">
        <v>7.0515354</v>
      </c>
      <c r="H62" s="107" t="s">
        <v>3</v>
      </c>
      <c r="I62" s="46">
        <v>14.86</v>
      </c>
      <c r="J62" s="46">
        <v>56.91</v>
      </c>
      <c r="K62" s="46">
        <v>28.23</v>
      </c>
      <c r="L62" s="46">
        <v>7.4324177</v>
      </c>
      <c r="M62" s="53"/>
      <c r="N62" s="107" t="s">
        <v>14</v>
      </c>
      <c r="O62" s="46">
        <v>9.17</v>
      </c>
      <c r="P62" s="48">
        <v>40.61</v>
      </c>
      <c r="Q62" s="48">
        <v>32.96</v>
      </c>
      <c r="R62" s="48">
        <v>14.75</v>
      </c>
      <c r="S62" s="48">
        <v>2.52</v>
      </c>
      <c r="T62" s="48"/>
    </row>
    <row r="63" spans="1:20" ht="14.25">
      <c r="A63" s="107" t="s">
        <v>21</v>
      </c>
      <c r="B63" s="46">
        <v>5.97</v>
      </c>
      <c r="C63" s="46"/>
      <c r="D63" s="46"/>
      <c r="E63" s="46">
        <v>55.47</v>
      </c>
      <c r="F63" s="46">
        <v>38.56</v>
      </c>
      <c r="G63" s="46">
        <v>8.045856</v>
      </c>
      <c r="H63" s="107" t="s">
        <v>21</v>
      </c>
      <c r="I63" s="46">
        <v>3.99</v>
      </c>
      <c r="J63" s="46">
        <v>61.95</v>
      </c>
      <c r="K63" s="46">
        <v>34.06</v>
      </c>
      <c r="L63" s="46">
        <v>8.0271688</v>
      </c>
      <c r="M63" s="53"/>
      <c r="N63" s="107" t="s">
        <v>26</v>
      </c>
      <c r="O63" s="46">
        <v>9.87</v>
      </c>
      <c r="P63" s="48">
        <v>38.09</v>
      </c>
      <c r="Q63" s="48">
        <v>36.7</v>
      </c>
      <c r="R63" s="48">
        <v>12.65</v>
      </c>
      <c r="S63" s="48">
        <v>2.68</v>
      </c>
      <c r="T63" s="48"/>
    </row>
    <row r="64" spans="1:20" ht="14.25">
      <c r="A64" s="107" t="s">
        <v>22</v>
      </c>
      <c r="B64" s="46">
        <v>19.29</v>
      </c>
      <c r="C64" s="46"/>
      <c r="D64" s="46"/>
      <c r="E64" s="46">
        <v>64.54</v>
      </c>
      <c r="F64" s="46">
        <v>16.17</v>
      </c>
      <c r="G64" s="46">
        <v>7.0422129</v>
      </c>
      <c r="H64" s="107" t="s">
        <v>22</v>
      </c>
      <c r="I64" s="46">
        <v>17.41</v>
      </c>
      <c r="J64" s="46">
        <v>65.22</v>
      </c>
      <c r="K64" s="46">
        <v>17.37</v>
      </c>
      <c r="L64" s="46">
        <v>7.0919963</v>
      </c>
      <c r="M64" s="53"/>
      <c r="N64" s="107" t="s">
        <v>21</v>
      </c>
      <c r="O64" s="46">
        <v>11.2</v>
      </c>
      <c r="P64" s="48">
        <v>66.1</v>
      </c>
      <c r="Q64" s="48">
        <v>17.4</v>
      </c>
      <c r="R64" s="48">
        <v>4.23</v>
      </c>
      <c r="S64" s="48">
        <v>1.07</v>
      </c>
      <c r="T64" s="48"/>
    </row>
    <row r="65" spans="1:20" ht="14.25">
      <c r="A65" s="107" t="s">
        <v>23</v>
      </c>
      <c r="B65" s="46">
        <v>35.44</v>
      </c>
      <c r="C65" s="46"/>
      <c r="D65" s="46"/>
      <c r="E65" s="46">
        <v>49.52</v>
      </c>
      <c r="F65" s="46">
        <v>15.04</v>
      </c>
      <c r="G65" s="46">
        <v>6.3404621</v>
      </c>
      <c r="H65" s="107" t="s">
        <v>23</v>
      </c>
      <c r="I65" s="46">
        <v>23.76</v>
      </c>
      <c r="J65" s="46">
        <v>51.95</v>
      </c>
      <c r="K65" s="46">
        <v>24.29</v>
      </c>
      <c r="L65" s="46">
        <v>7.0449598</v>
      </c>
      <c r="M65" s="53"/>
      <c r="N65" s="107" t="s">
        <v>25</v>
      </c>
      <c r="O65" s="46">
        <v>11.31</v>
      </c>
      <c r="P65" s="48">
        <v>32.96</v>
      </c>
      <c r="Q65" s="48">
        <v>38.04</v>
      </c>
      <c r="R65" s="48">
        <v>13.11</v>
      </c>
      <c r="S65" s="48">
        <v>4.58</v>
      </c>
      <c r="T65" s="48"/>
    </row>
    <row r="66" spans="1:20" ht="14.25">
      <c r="A66" s="107" t="s">
        <v>24</v>
      </c>
      <c r="B66" s="46">
        <v>37.41</v>
      </c>
      <c r="C66" s="46"/>
      <c r="D66" s="46"/>
      <c r="E66" s="46">
        <v>50.99</v>
      </c>
      <c r="F66" s="46">
        <v>11.6</v>
      </c>
      <c r="G66" s="46">
        <v>6.1586187</v>
      </c>
      <c r="H66" s="107" t="s">
        <v>24</v>
      </c>
      <c r="I66" s="46">
        <v>21.72</v>
      </c>
      <c r="J66" s="46">
        <v>55.83</v>
      </c>
      <c r="K66" s="46">
        <v>22.44</v>
      </c>
      <c r="L66" s="46">
        <v>7.0732754</v>
      </c>
      <c r="M66" s="53"/>
      <c r="N66" s="107" t="s">
        <v>35</v>
      </c>
      <c r="O66" s="46">
        <v>11.67</v>
      </c>
      <c r="P66" s="48">
        <v>53.74</v>
      </c>
      <c r="Q66" s="48">
        <v>26.6</v>
      </c>
      <c r="R66" s="48">
        <v>6.42</v>
      </c>
      <c r="S66" s="48">
        <v>1.58</v>
      </c>
      <c r="T66" s="48"/>
    </row>
    <row r="67" spans="1:20" ht="14.25">
      <c r="A67" s="107" t="s">
        <v>52</v>
      </c>
      <c r="B67" s="46">
        <v>16.72</v>
      </c>
      <c r="C67" s="46"/>
      <c r="D67" s="46"/>
      <c r="E67" s="46">
        <v>52.69</v>
      </c>
      <c r="F67" s="46">
        <v>30.59</v>
      </c>
      <c r="G67" s="46">
        <v>7.4395113</v>
      </c>
      <c r="H67" s="107" t="s">
        <v>52</v>
      </c>
      <c r="I67" s="46">
        <v>11.27</v>
      </c>
      <c r="J67" s="46">
        <v>54.31</v>
      </c>
      <c r="K67" s="46">
        <v>34.43</v>
      </c>
      <c r="L67" s="46">
        <v>7.7544879</v>
      </c>
      <c r="M67" s="53"/>
      <c r="N67" s="107" t="s">
        <v>3</v>
      </c>
      <c r="O67" s="46">
        <v>11.77</v>
      </c>
      <c r="P67" s="48">
        <v>47.65</v>
      </c>
      <c r="Q67" s="48">
        <v>27.58</v>
      </c>
      <c r="R67" s="48">
        <v>10.22</v>
      </c>
      <c r="S67" s="48">
        <v>2.78</v>
      </c>
      <c r="T67" s="48"/>
    </row>
    <row r="68" spans="1:20" ht="14.25">
      <c r="A68" s="107" t="s">
        <v>25</v>
      </c>
      <c r="B68" s="46">
        <v>22.77</v>
      </c>
      <c r="C68" s="46"/>
      <c r="D68" s="46"/>
      <c r="E68" s="46">
        <v>62.87</v>
      </c>
      <c r="F68" s="46">
        <v>14.36</v>
      </c>
      <c r="G68" s="46">
        <v>6.6502111</v>
      </c>
      <c r="H68" s="107" t="s">
        <v>25</v>
      </c>
      <c r="I68" s="46">
        <v>13.29</v>
      </c>
      <c r="J68" s="46">
        <v>61.76</v>
      </c>
      <c r="K68" s="46">
        <v>24.95</v>
      </c>
      <c r="L68" s="46">
        <v>7.3070532</v>
      </c>
      <c r="M68" s="53"/>
      <c r="N68" s="107" t="s">
        <v>22</v>
      </c>
      <c r="O68" s="46">
        <v>12.42</v>
      </c>
      <c r="P68" s="48">
        <v>50.05</v>
      </c>
      <c r="Q68" s="48">
        <v>27.53</v>
      </c>
      <c r="R68" s="48">
        <v>7.61</v>
      </c>
      <c r="S68" s="48">
        <v>2.39</v>
      </c>
      <c r="T68" s="48"/>
    </row>
    <row r="69" spans="1:20" ht="14.25">
      <c r="A69" s="107" t="s">
        <v>26</v>
      </c>
      <c r="B69" s="46">
        <v>27.93</v>
      </c>
      <c r="C69" s="46"/>
      <c r="D69" s="46"/>
      <c r="E69" s="46">
        <v>53.31</v>
      </c>
      <c r="F69" s="46">
        <v>18.76</v>
      </c>
      <c r="G69" s="46">
        <v>6.7294214</v>
      </c>
      <c r="H69" s="107" t="s">
        <v>26</v>
      </c>
      <c r="I69" s="46">
        <v>16.64</v>
      </c>
      <c r="J69" s="46">
        <v>54.33</v>
      </c>
      <c r="K69" s="46">
        <v>29.03</v>
      </c>
      <c r="L69" s="46">
        <v>7.4096599</v>
      </c>
      <c r="M69" s="53"/>
      <c r="N69" s="107" t="s">
        <v>37</v>
      </c>
      <c r="O69" s="46">
        <v>13.16</v>
      </c>
      <c r="P69" s="48">
        <v>55.35</v>
      </c>
      <c r="Q69" s="48">
        <v>23.04</v>
      </c>
      <c r="R69" s="48">
        <v>6.42</v>
      </c>
      <c r="S69" s="48">
        <v>2.02</v>
      </c>
      <c r="T69" s="48"/>
    </row>
    <row r="70" spans="1:20" ht="14.25">
      <c r="A70" s="107" t="s">
        <v>27</v>
      </c>
      <c r="B70" s="46">
        <v>14.83</v>
      </c>
      <c r="C70" s="46"/>
      <c r="D70" s="46"/>
      <c r="E70" s="46">
        <v>59.45</v>
      </c>
      <c r="F70" s="46">
        <v>25.72</v>
      </c>
      <c r="G70" s="46">
        <v>7.4558413</v>
      </c>
      <c r="H70" s="107" t="s">
        <v>27</v>
      </c>
      <c r="I70" s="46">
        <v>6.29</v>
      </c>
      <c r="J70" s="46">
        <v>54.34</v>
      </c>
      <c r="K70" s="46">
        <v>39.37</v>
      </c>
      <c r="L70" s="46">
        <v>8.075105</v>
      </c>
      <c r="M70" s="53"/>
      <c r="N70" s="107" t="s">
        <v>31</v>
      </c>
      <c r="O70" s="46">
        <v>13.25</v>
      </c>
      <c r="P70" s="48">
        <v>54.4</v>
      </c>
      <c r="Q70" s="48">
        <v>20.77</v>
      </c>
      <c r="R70" s="48">
        <v>9.81</v>
      </c>
      <c r="S70" s="48">
        <v>1.77</v>
      </c>
      <c r="T70" s="48"/>
    </row>
    <row r="71" spans="1:20" ht="14.25">
      <c r="A71" s="107" t="s">
        <v>28</v>
      </c>
      <c r="B71" s="46">
        <v>30.77</v>
      </c>
      <c r="C71" s="46"/>
      <c r="D71" s="46"/>
      <c r="E71" s="46">
        <v>56.64</v>
      </c>
      <c r="F71" s="46">
        <v>12.59</v>
      </c>
      <c r="G71" s="46">
        <v>6.4859373</v>
      </c>
      <c r="H71" s="107" t="s">
        <v>28</v>
      </c>
      <c r="I71" s="46">
        <v>14.79</v>
      </c>
      <c r="J71" s="46">
        <v>56.95</v>
      </c>
      <c r="K71" s="46">
        <v>28.26</v>
      </c>
      <c r="L71" s="46">
        <v>7.4169938</v>
      </c>
      <c r="M71" s="53"/>
      <c r="N71" s="107" t="s">
        <v>52</v>
      </c>
      <c r="O71" s="46">
        <v>13.55</v>
      </c>
      <c r="P71" s="48">
        <v>61.6</v>
      </c>
      <c r="Q71" s="48">
        <v>18.95</v>
      </c>
      <c r="R71" s="48">
        <v>4.7</v>
      </c>
      <c r="S71" s="48">
        <v>1.2</v>
      </c>
      <c r="T71" s="48"/>
    </row>
    <row r="72" spans="1:20" ht="14.25">
      <c r="A72" s="107" t="s">
        <v>29</v>
      </c>
      <c r="B72" s="46">
        <v>20.32</v>
      </c>
      <c r="C72" s="46"/>
      <c r="D72" s="46"/>
      <c r="E72" s="46">
        <v>57.19</v>
      </c>
      <c r="F72" s="46">
        <v>22.49</v>
      </c>
      <c r="G72" s="46">
        <v>7.1288923</v>
      </c>
      <c r="H72" s="107" t="s">
        <v>29</v>
      </c>
      <c r="I72" s="46">
        <v>6.82</v>
      </c>
      <c r="J72" s="46">
        <v>54.05</v>
      </c>
      <c r="K72" s="46">
        <v>39.13</v>
      </c>
      <c r="L72" s="46">
        <v>8.0203873</v>
      </c>
      <c r="M72" s="53"/>
      <c r="N72" s="107" t="s">
        <v>27</v>
      </c>
      <c r="O72" s="46">
        <v>13.55</v>
      </c>
      <c r="P72" s="48">
        <v>61.62</v>
      </c>
      <c r="Q72" s="48">
        <v>18.29</v>
      </c>
      <c r="R72" s="48">
        <v>5.12</v>
      </c>
      <c r="S72" s="48">
        <v>1.42</v>
      </c>
      <c r="T72" s="48"/>
    </row>
    <row r="73" spans="1:20" ht="14.25">
      <c r="A73" s="107" t="s">
        <v>30</v>
      </c>
      <c r="B73" s="46">
        <v>5.59</v>
      </c>
      <c r="C73" s="46"/>
      <c r="D73" s="46"/>
      <c r="E73" s="46">
        <v>68.27</v>
      </c>
      <c r="F73" s="46">
        <v>26.14</v>
      </c>
      <c r="G73" s="46">
        <v>7.8022761</v>
      </c>
      <c r="H73" s="107" t="s">
        <v>30</v>
      </c>
      <c r="I73" s="46">
        <v>4.53</v>
      </c>
      <c r="J73" s="46">
        <v>75.75</v>
      </c>
      <c r="K73" s="46">
        <v>19.72</v>
      </c>
      <c r="L73" s="46">
        <v>7.6876368</v>
      </c>
      <c r="M73" s="53"/>
      <c r="N73" s="107" t="s">
        <v>11</v>
      </c>
      <c r="O73" s="46">
        <v>14.08</v>
      </c>
      <c r="P73" s="48">
        <v>57.16</v>
      </c>
      <c r="Q73" s="48">
        <v>21.26</v>
      </c>
      <c r="R73" s="48">
        <v>6.37</v>
      </c>
      <c r="S73" s="48">
        <v>1.12</v>
      </c>
      <c r="T73" s="48"/>
    </row>
    <row r="74" spans="1:20" ht="14.25">
      <c r="A74" s="107" t="s">
        <v>31</v>
      </c>
      <c r="B74" s="46">
        <v>19.87</v>
      </c>
      <c r="C74" s="46"/>
      <c r="D74" s="46"/>
      <c r="E74" s="46">
        <v>50.73</v>
      </c>
      <c r="F74" s="46">
        <v>29.4</v>
      </c>
      <c r="G74" s="46">
        <v>7.3153997</v>
      </c>
      <c r="H74" s="107" t="s">
        <v>31</v>
      </c>
      <c r="I74" s="46">
        <v>14.72</v>
      </c>
      <c r="J74" s="46">
        <v>50.45</v>
      </c>
      <c r="K74" s="46">
        <v>34.83</v>
      </c>
      <c r="L74" s="46">
        <v>7.6178028</v>
      </c>
      <c r="M74" s="53"/>
      <c r="N74" s="107" t="s">
        <v>12</v>
      </c>
      <c r="O74" s="46">
        <v>14.78</v>
      </c>
      <c r="P74" s="48">
        <v>57.8</v>
      </c>
      <c r="Q74" s="48">
        <v>21</v>
      </c>
      <c r="R74" s="48">
        <v>5.35</v>
      </c>
      <c r="S74" s="48">
        <v>1.07</v>
      </c>
      <c r="T74" s="48"/>
    </row>
    <row r="75" spans="1:20" ht="14.25">
      <c r="A75" s="107" t="s">
        <v>32</v>
      </c>
      <c r="B75" s="46">
        <v>40.47</v>
      </c>
      <c r="C75" s="46"/>
      <c r="D75" s="46"/>
      <c r="E75" s="46">
        <v>45.73</v>
      </c>
      <c r="F75" s="46">
        <v>13.81</v>
      </c>
      <c r="G75" s="46">
        <v>6.1537454</v>
      </c>
      <c r="H75" s="107" t="s">
        <v>32</v>
      </c>
      <c r="I75" s="46">
        <v>19.21</v>
      </c>
      <c r="J75" s="46">
        <v>48.64</v>
      </c>
      <c r="K75" s="46">
        <v>32.15</v>
      </c>
      <c r="L75" s="46">
        <v>7.4510712</v>
      </c>
      <c r="M75" s="53"/>
      <c r="N75" s="107" t="s">
        <v>29</v>
      </c>
      <c r="O75" s="46">
        <v>14.87</v>
      </c>
      <c r="P75" s="48">
        <v>52.74</v>
      </c>
      <c r="Q75" s="48">
        <v>21.91</v>
      </c>
      <c r="R75" s="48">
        <v>8.98</v>
      </c>
      <c r="S75" s="48">
        <v>1.49</v>
      </c>
      <c r="T75" s="48"/>
    </row>
    <row r="76" spans="1:20" ht="14.25">
      <c r="A76" s="107" t="s">
        <v>33</v>
      </c>
      <c r="B76" s="46">
        <v>15.94</v>
      </c>
      <c r="C76" s="46"/>
      <c r="D76" s="46"/>
      <c r="E76" s="46">
        <v>64.16</v>
      </c>
      <c r="F76" s="46">
        <v>19.9</v>
      </c>
      <c r="G76" s="46">
        <v>7.1725822</v>
      </c>
      <c r="H76" s="107" t="s">
        <v>33</v>
      </c>
      <c r="I76" s="46">
        <v>12.33</v>
      </c>
      <c r="J76" s="46">
        <v>67.46</v>
      </c>
      <c r="K76" s="46">
        <v>20.21</v>
      </c>
      <c r="L76" s="46">
        <v>7.3309617</v>
      </c>
      <c r="M76" s="53"/>
      <c r="N76" s="107" t="s">
        <v>34</v>
      </c>
      <c r="O76" s="46">
        <v>15.1</v>
      </c>
      <c r="P76" s="48">
        <v>53.38</v>
      </c>
      <c r="Q76" s="48">
        <v>23.6</v>
      </c>
      <c r="R76" s="48">
        <v>5.26</v>
      </c>
      <c r="S76" s="48">
        <v>2.66</v>
      </c>
      <c r="T76" s="48"/>
    </row>
    <row r="77" spans="1:20" ht="14.25">
      <c r="A77" s="107" t="s">
        <v>34</v>
      </c>
      <c r="B77" s="46">
        <v>8.07</v>
      </c>
      <c r="C77" s="46"/>
      <c r="D77" s="46"/>
      <c r="E77" s="46">
        <v>56.84</v>
      </c>
      <c r="F77" s="46">
        <v>35.09</v>
      </c>
      <c r="G77" s="46">
        <v>7.9612959</v>
      </c>
      <c r="H77" s="107" t="s">
        <v>34</v>
      </c>
      <c r="I77" s="46">
        <v>9.87</v>
      </c>
      <c r="J77" s="46">
        <v>54.27</v>
      </c>
      <c r="K77" s="46">
        <v>35.86</v>
      </c>
      <c r="L77" s="46">
        <v>7.847512</v>
      </c>
      <c r="M77" s="53"/>
      <c r="N77" s="107" t="s">
        <v>17</v>
      </c>
      <c r="O77" s="46">
        <v>15.66</v>
      </c>
      <c r="P77" s="48">
        <v>59.41</v>
      </c>
      <c r="Q77" s="48">
        <v>17.52</v>
      </c>
      <c r="R77" s="48">
        <v>6.46</v>
      </c>
      <c r="S77" s="48">
        <v>0.95</v>
      </c>
      <c r="T77" s="48"/>
    </row>
    <row r="78" spans="1:20" ht="14.25">
      <c r="A78" s="107" t="s">
        <v>35</v>
      </c>
      <c r="B78" s="46">
        <v>24.44</v>
      </c>
      <c r="C78" s="46"/>
      <c r="D78" s="46"/>
      <c r="E78" s="46">
        <v>55.19</v>
      </c>
      <c r="F78" s="46">
        <v>20.36</v>
      </c>
      <c r="G78" s="46">
        <v>6.9918332</v>
      </c>
      <c r="H78" s="107" t="s">
        <v>35</v>
      </c>
      <c r="I78" s="46">
        <v>10.91</v>
      </c>
      <c r="J78" s="46">
        <v>52.1</v>
      </c>
      <c r="K78" s="46">
        <v>36.99</v>
      </c>
      <c r="L78" s="46">
        <v>7.9029601</v>
      </c>
      <c r="M78" s="53"/>
      <c r="N78" s="107" t="s">
        <v>32</v>
      </c>
      <c r="O78" s="46">
        <v>16.62</v>
      </c>
      <c r="P78" s="48">
        <v>34.81</v>
      </c>
      <c r="Q78" s="48">
        <v>28.88</v>
      </c>
      <c r="R78" s="48">
        <v>14.77</v>
      </c>
      <c r="S78" s="48">
        <v>4.93</v>
      </c>
      <c r="T78" s="48"/>
    </row>
    <row r="79" spans="1:20" ht="14.25">
      <c r="A79" s="107" t="s">
        <v>36</v>
      </c>
      <c r="B79" s="46">
        <v>26.41</v>
      </c>
      <c r="C79" s="46"/>
      <c r="D79" s="46"/>
      <c r="E79" s="46">
        <v>48.55</v>
      </c>
      <c r="F79" s="46">
        <v>25.04</v>
      </c>
      <c r="G79" s="46">
        <v>6.9514384</v>
      </c>
      <c r="H79" s="107" t="s">
        <v>36</v>
      </c>
      <c r="I79" s="46">
        <v>15.58</v>
      </c>
      <c r="J79" s="46">
        <v>53.37</v>
      </c>
      <c r="K79" s="46">
        <v>31.04</v>
      </c>
      <c r="L79" s="46">
        <v>7.5434472</v>
      </c>
      <c r="M79" s="53"/>
      <c r="N79" s="107" t="s">
        <v>20</v>
      </c>
      <c r="O79" s="46">
        <v>19.11</v>
      </c>
      <c r="P79" s="48">
        <v>44.1</v>
      </c>
      <c r="Q79" s="48">
        <v>27.74</v>
      </c>
      <c r="R79" s="48">
        <v>7.05</v>
      </c>
      <c r="S79" s="48">
        <v>2.01</v>
      </c>
      <c r="T79" s="48"/>
    </row>
    <row r="80" spans="1:20" ht="14.25">
      <c r="A80" s="107" t="s">
        <v>37</v>
      </c>
      <c r="B80" s="46">
        <v>19.08</v>
      </c>
      <c r="C80" s="46"/>
      <c r="D80" s="46"/>
      <c r="E80" s="46">
        <v>53.15</v>
      </c>
      <c r="F80" s="46">
        <v>27.76</v>
      </c>
      <c r="G80" s="46">
        <v>7.2837198</v>
      </c>
      <c r="H80" s="107" t="s">
        <v>37</v>
      </c>
      <c r="I80" s="46">
        <v>12.89</v>
      </c>
      <c r="J80" s="46">
        <v>51.53</v>
      </c>
      <c r="K80" s="46">
        <v>35.58</v>
      </c>
      <c r="L80" s="46">
        <v>7.7114433</v>
      </c>
      <c r="M80" s="53"/>
      <c r="N80" s="107" t="s">
        <v>30</v>
      </c>
      <c r="O80" s="46">
        <v>20.96</v>
      </c>
      <c r="P80" s="48">
        <v>61.16</v>
      </c>
      <c r="Q80" s="48">
        <v>13.27</v>
      </c>
      <c r="R80" s="48">
        <v>3.06</v>
      </c>
      <c r="S80" s="48">
        <v>1.55</v>
      </c>
      <c r="T80" s="48"/>
    </row>
    <row r="81" spans="1:20" ht="14.25">
      <c r="A81" s="107"/>
      <c r="B81" s="46"/>
      <c r="C81" s="46"/>
      <c r="D81" s="46"/>
      <c r="E81" s="46"/>
      <c r="F81" s="46"/>
      <c r="G81" s="46"/>
      <c r="H81" s="107"/>
      <c r="I81" s="107"/>
      <c r="J81" s="107"/>
      <c r="K81" s="107"/>
      <c r="L81" s="107"/>
      <c r="M81" s="53"/>
      <c r="N81" s="53"/>
      <c r="O81" s="53"/>
      <c r="P81" s="53"/>
      <c r="Q81" s="53"/>
      <c r="R81" s="53"/>
      <c r="S81" s="53"/>
      <c r="T81" s="53"/>
    </row>
    <row r="82" spans="1:20" ht="14.25">
      <c r="A82" s="107" t="s">
        <v>7</v>
      </c>
      <c r="B82" s="46">
        <v>8.03</v>
      </c>
      <c r="C82" s="46"/>
      <c r="D82" s="46"/>
      <c r="E82" s="46">
        <v>53.45</v>
      </c>
      <c r="F82" s="46">
        <v>38.51</v>
      </c>
      <c r="G82" s="46">
        <v>8.0474161</v>
      </c>
      <c r="H82" s="107" t="s">
        <v>7</v>
      </c>
      <c r="I82" s="46">
        <v>8.13</v>
      </c>
      <c r="J82" s="46">
        <v>61.23</v>
      </c>
      <c r="K82" s="46">
        <v>30.64</v>
      </c>
      <c r="L82" s="46">
        <v>7.8624799</v>
      </c>
      <c r="M82" s="53"/>
      <c r="N82" s="107" t="s">
        <v>9</v>
      </c>
      <c r="O82" s="48">
        <v>12.15</v>
      </c>
      <c r="P82" s="48">
        <v>56.67</v>
      </c>
      <c r="Q82" s="48">
        <v>24.26</v>
      </c>
      <c r="R82" s="48">
        <v>6.29</v>
      </c>
      <c r="S82" s="48">
        <v>0.63</v>
      </c>
      <c r="T82" s="48"/>
    </row>
    <row r="83" spans="1:20" ht="14.25">
      <c r="A83" s="107" t="s">
        <v>8</v>
      </c>
      <c r="B83" s="46">
        <v>9.45</v>
      </c>
      <c r="C83" s="46"/>
      <c r="D83" s="46"/>
      <c r="E83" s="46">
        <v>52.45</v>
      </c>
      <c r="F83" s="46">
        <v>38.1</v>
      </c>
      <c r="G83" s="46">
        <v>7.9489247</v>
      </c>
      <c r="H83" s="107" t="s">
        <v>8</v>
      </c>
      <c r="I83" s="46">
        <v>5.73</v>
      </c>
      <c r="J83" s="46">
        <v>50.36</v>
      </c>
      <c r="K83" s="46">
        <v>43.91</v>
      </c>
      <c r="L83" s="46">
        <v>8.2521293</v>
      </c>
      <c r="M83" s="53"/>
      <c r="N83" s="107" t="s">
        <v>10</v>
      </c>
      <c r="O83" s="48">
        <v>12.71</v>
      </c>
      <c r="P83" s="48">
        <v>30.79</v>
      </c>
      <c r="Q83" s="48">
        <v>34.43</v>
      </c>
      <c r="R83" s="48">
        <v>16.47</v>
      </c>
      <c r="S83" s="48">
        <v>5.59</v>
      </c>
      <c r="T83" s="48"/>
    </row>
    <row r="84" spans="1:20" ht="14.25">
      <c r="A84" s="107" t="s">
        <v>9</v>
      </c>
      <c r="B84" s="46">
        <v>10.3</v>
      </c>
      <c r="C84" s="46"/>
      <c r="D84" s="46"/>
      <c r="E84" s="46">
        <v>54.06</v>
      </c>
      <c r="F84" s="46">
        <v>35.64</v>
      </c>
      <c r="G84" s="46">
        <v>7.8856054</v>
      </c>
      <c r="H84" s="107" t="s">
        <v>9</v>
      </c>
      <c r="I84" s="46">
        <v>7.64</v>
      </c>
      <c r="J84" s="46">
        <v>52.81</v>
      </c>
      <c r="K84" s="46">
        <v>39.55</v>
      </c>
      <c r="L84" s="46">
        <v>8.0473062</v>
      </c>
      <c r="M84" s="53"/>
      <c r="N84" s="107" t="s">
        <v>7</v>
      </c>
      <c r="O84" s="48">
        <v>13.76</v>
      </c>
      <c r="P84" s="48">
        <v>60.98</v>
      </c>
      <c r="Q84" s="48">
        <v>19.69</v>
      </c>
      <c r="R84" s="48">
        <v>4.53</v>
      </c>
      <c r="S84" s="48">
        <v>1.03</v>
      </c>
      <c r="T84" s="48"/>
    </row>
    <row r="85" spans="1:20" ht="14.25">
      <c r="A85" s="107" t="s">
        <v>10</v>
      </c>
      <c r="B85" s="46">
        <v>61.36</v>
      </c>
      <c r="C85" s="46"/>
      <c r="D85" s="46"/>
      <c r="E85" s="46">
        <v>32.42</v>
      </c>
      <c r="F85" s="46">
        <v>6.22</v>
      </c>
      <c r="G85" s="46">
        <v>4.9458198</v>
      </c>
      <c r="H85" s="107" t="s">
        <v>10</v>
      </c>
      <c r="I85" s="46">
        <v>27.43</v>
      </c>
      <c r="J85" s="46">
        <v>42.45</v>
      </c>
      <c r="K85" s="46">
        <v>30.13</v>
      </c>
      <c r="L85" s="46">
        <v>7.0222989</v>
      </c>
      <c r="M85" s="53"/>
      <c r="N85" s="107" t="s">
        <v>8</v>
      </c>
      <c r="O85" s="48">
        <v>22.53</v>
      </c>
      <c r="P85" s="48">
        <v>58.88</v>
      </c>
      <c r="Q85" s="48">
        <v>13.32</v>
      </c>
      <c r="R85" s="48">
        <v>4.24</v>
      </c>
      <c r="S85" s="48">
        <v>1.03</v>
      </c>
      <c r="T85" s="48"/>
    </row>
    <row r="88" spans="1:6" ht="14.25">
      <c r="A88" s="53"/>
      <c r="B88" s="53" t="s">
        <v>82</v>
      </c>
      <c r="C88" s="53" t="s">
        <v>53</v>
      </c>
      <c r="D88" s="53"/>
      <c r="E88" s="53" t="s">
        <v>83</v>
      </c>
      <c r="F88" s="53" t="s">
        <v>53</v>
      </c>
    </row>
    <row r="89" spans="1:6" ht="14.25">
      <c r="A89" s="53"/>
      <c r="B89" s="53" t="s">
        <v>4</v>
      </c>
      <c r="C89" s="53" t="s">
        <v>84</v>
      </c>
      <c r="D89" s="53"/>
      <c r="E89" s="53" t="s">
        <v>4</v>
      </c>
      <c r="F89" s="53" t="s">
        <v>84</v>
      </c>
    </row>
    <row r="90" spans="1:6" ht="14.25">
      <c r="A90" s="107" t="s">
        <v>30</v>
      </c>
      <c r="B90" s="46">
        <v>5.59</v>
      </c>
      <c r="C90" s="46">
        <v>4.61</v>
      </c>
      <c r="D90" s="107" t="s">
        <v>30</v>
      </c>
      <c r="E90" s="46">
        <v>4.53</v>
      </c>
      <c r="F90" s="70">
        <v>4.61</v>
      </c>
    </row>
    <row r="91" spans="1:9" ht="14.25">
      <c r="A91" s="107" t="s">
        <v>21</v>
      </c>
      <c r="B91" s="46">
        <v>5.97</v>
      </c>
      <c r="C91" s="46">
        <v>5.300000000000001</v>
      </c>
      <c r="D91" s="107" t="s">
        <v>21</v>
      </c>
      <c r="E91" s="46">
        <v>3.99</v>
      </c>
      <c r="F91" s="70">
        <v>5.300000000000001</v>
      </c>
      <c r="I91" s="87" t="s">
        <v>3</v>
      </c>
    </row>
    <row r="92" spans="1:15" ht="14.25">
      <c r="A92" s="107" t="s">
        <v>52</v>
      </c>
      <c r="B92" s="46">
        <v>16.72</v>
      </c>
      <c r="C92" s="46">
        <v>5.9</v>
      </c>
      <c r="D92" s="107" t="s">
        <v>52</v>
      </c>
      <c r="E92" s="46">
        <v>11.27</v>
      </c>
      <c r="F92" s="70">
        <v>5.9</v>
      </c>
      <c r="I92" s="179" t="s">
        <v>54</v>
      </c>
      <c r="J92" s="175" t="s">
        <v>47</v>
      </c>
      <c r="K92" s="175"/>
      <c r="L92" s="175"/>
      <c r="M92" s="175" t="s">
        <v>49</v>
      </c>
      <c r="N92" s="175"/>
      <c r="O92" s="175"/>
    </row>
    <row r="93" spans="1:15" ht="14.25">
      <c r="A93" s="107" t="s">
        <v>12</v>
      </c>
      <c r="B93" s="46">
        <v>9.19</v>
      </c>
      <c r="C93" s="46">
        <v>6.42</v>
      </c>
      <c r="D93" s="107" t="s">
        <v>12</v>
      </c>
      <c r="E93" s="46">
        <v>10.08</v>
      </c>
      <c r="F93" s="70">
        <v>6.42</v>
      </c>
      <c r="I93" s="180"/>
      <c r="J93" s="108" t="s">
        <v>4</v>
      </c>
      <c r="K93" s="108" t="s">
        <v>5</v>
      </c>
      <c r="L93" s="108" t="s">
        <v>6</v>
      </c>
      <c r="M93" s="108" t="s">
        <v>4</v>
      </c>
      <c r="N93" s="108" t="s">
        <v>5</v>
      </c>
      <c r="O93" s="108" t="s">
        <v>6</v>
      </c>
    </row>
    <row r="94" spans="1:15" ht="14.25">
      <c r="A94" s="107" t="s">
        <v>27</v>
      </c>
      <c r="B94" s="46">
        <v>14.83</v>
      </c>
      <c r="C94" s="46">
        <v>6.54</v>
      </c>
      <c r="D94" s="107" t="s">
        <v>27</v>
      </c>
      <c r="E94" s="46">
        <v>6.29</v>
      </c>
      <c r="F94" s="70">
        <v>6.54</v>
      </c>
      <c r="I94" s="89"/>
      <c r="J94" s="176" t="s">
        <v>86</v>
      </c>
      <c r="K94" s="177"/>
      <c r="L94" s="177"/>
      <c r="M94" s="177"/>
      <c r="N94" s="177"/>
      <c r="O94" s="178"/>
    </row>
    <row r="95" spans="1:15" ht="14.25">
      <c r="A95" s="107" t="s">
        <v>17</v>
      </c>
      <c r="B95" s="46">
        <v>10.73</v>
      </c>
      <c r="C95" s="46">
        <v>7.41</v>
      </c>
      <c r="D95" s="107" t="s">
        <v>17</v>
      </c>
      <c r="E95" s="46">
        <v>7.49</v>
      </c>
      <c r="F95" s="70">
        <v>7.41</v>
      </c>
      <c r="I95" s="90" t="s">
        <v>76</v>
      </c>
      <c r="J95" s="91">
        <v>5.33</v>
      </c>
      <c r="K95" s="92">
        <v>41.98</v>
      </c>
      <c r="L95" s="93">
        <v>52.69</v>
      </c>
      <c r="M95" s="92">
        <v>7.33</v>
      </c>
      <c r="N95" s="92">
        <v>44.17</v>
      </c>
      <c r="O95" s="94">
        <v>48.5</v>
      </c>
    </row>
    <row r="96" spans="1:15" ht="14.25">
      <c r="A96" s="107" t="s">
        <v>11</v>
      </c>
      <c r="B96" s="46">
        <v>12.86</v>
      </c>
      <c r="C96" s="46">
        <v>7.49</v>
      </c>
      <c r="D96" s="107" t="s">
        <v>11</v>
      </c>
      <c r="E96" s="46">
        <v>11.62</v>
      </c>
      <c r="F96" s="70">
        <v>7.49</v>
      </c>
      <c r="I96" s="90" t="s">
        <v>77</v>
      </c>
      <c r="J96" s="95">
        <v>7.06</v>
      </c>
      <c r="K96" s="96">
        <v>59.71</v>
      </c>
      <c r="L96" s="97">
        <v>33.23</v>
      </c>
      <c r="M96" s="96">
        <v>9.38</v>
      </c>
      <c r="N96" s="96">
        <v>62.84</v>
      </c>
      <c r="O96" s="98">
        <v>27.78</v>
      </c>
    </row>
    <row r="97" spans="1:15" ht="14.25">
      <c r="A97" s="107" t="s">
        <v>34</v>
      </c>
      <c r="B97" s="46">
        <v>8.07</v>
      </c>
      <c r="C97" s="46">
        <v>7.92</v>
      </c>
      <c r="D97" s="107" t="s">
        <v>34</v>
      </c>
      <c r="E97" s="46">
        <v>9.87</v>
      </c>
      <c r="F97" s="70">
        <v>7.92</v>
      </c>
      <c r="I97" s="90" t="s">
        <v>78</v>
      </c>
      <c r="J97" s="95">
        <v>19.14</v>
      </c>
      <c r="K97" s="96">
        <v>63.49</v>
      </c>
      <c r="L97" s="97">
        <v>17.37</v>
      </c>
      <c r="M97" s="96">
        <v>28.37</v>
      </c>
      <c r="N97" s="96">
        <v>63.08</v>
      </c>
      <c r="O97" s="98">
        <v>8.55</v>
      </c>
    </row>
    <row r="98" spans="1:15" ht="14.25">
      <c r="A98" s="107" t="s">
        <v>35</v>
      </c>
      <c r="B98" s="46">
        <v>24.44</v>
      </c>
      <c r="C98" s="46">
        <v>8</v>
      </c>
      <c r="D98" s="107" t="s">
        <v>35</v>
      </c>
      <c r="E98" s="46">
        <v>10.91</v>
      </c>
      <c r="F98" s="70">
        <v>8</v>
      </c>
      <c r="I98" s="90" t="s">
        <v>85</v>
      </c>
      <c r="J98" s="95">
        <v>38.75</v>
      </c>
      <c r="K98" s="96">
        <v>50.27</v>
      </c>
      <c r="L98" s="97">
        <v>10.98</v>
      </c>
      <c r="M98" s="96">
        <v>54.85</v>
      </c>
      <c r="N98" s="96">
        <v>41.22</v>
      </c>
      <c r="O98" s="98">
        <v>3.94</v>
      </c>
    </row>
    <row r="99" spans="1:15" ht="14.25">
      <c r="A99" s="107" t="s">
        <v>37</v>
      </c>
      <c r="B99" s="46">
        <v>19.08</v>
      </c>
      <c r="C99" s="46">
        <v>8.44</v>
      </c>
      <c r="D99" s="107" t="s">
        <v>37</v>
      </c>
      <c r="E99" s="46">
        <v>12.89</v>
      </c>
      <c r="F99" s="70">
        <v>8.44</v>
      </c>
      <c r="I99" s="99" t="s">
        <v>80</v>
      </c>
      <c r="J99" s="100">
        <v>52.71</v>
      </c>
      <c r="K99" s="101">
        <v>33.75</v>
      </c>
      <c r="L99" s="102">
        <v>13.54</v>
      </c>
      <c r="M99" s="101">
        <v>66.77</v>
      </c>
      <c r="N99" s="101">
        <v>27.11</v>
      </c>
      <c r="O99" s="103">
        <v>6.12</v>
      </c>
    </row>
    <row r="100" spans="1:6" ht="14.25">
      <c r="A100" s="107" t="s">
        <v>36</v>
      </c>
      <c r="B100" s="46">
        <v>26.41</v>
      </c>
      <c r="C100" s="46">
        <v>9.040000000000001</v>
      </c>
      <c r="D100" s="107" t="s">
        <v>36</v>
      </c>
      <c r="E100" s="46">
        <v>15.58</v>
      </c>
      <c r="F100" s="70">
        <v>9.040000000000001</v>
      </c>
    </row>
    <row r="101" spans="1:6" ht="14.25">
      <c r="A101" s="107" t="s">
        <v>20</v>
      </c>
      <c r="B101" s="46">
        <v>23.2</v>
      </c>
      <c r="C101" s="46">
        <v>9.059999999999999</v>
      </c>
      <c r="D101" s="107" t="s">
        <v>20</v>
      </c>
      <c r="E101" s="46">
        <v>12.54</v>
      </c>
      <c r="F101" s="70">
        <v>9.059999999999999</v>
      </c>
    </row>
    <row r="102" spans="1:6" ht="14.25">
      <c r="A102" s="107" t="s">
        <v>22</v>
      </c>
      <c r="B102" s="46">
        <v>19.29</v>
      </c>
      <c r="C102" s="46">
        <v>10</v>
      </c>
      <c r="D102" s="107" t="s">
        <v>22</v>
      </c>
      <c r="E102" s="46">
        <v>17.41</v>
      </c>
      <c r="F102" s="70">
        <v>10</v>
      </c>
    </row>
    <row r="103" spans="1:6" ht="14.25">
      <c r="A103" s="107" t="s">
        <v>29</v>
      </c>
      <c r="B103" s="46">
        <v>20.32</v>
      </c>
      <c r="C103" s="46">
        <v>10.47</v>
      </c>
      <c r="D103" s="107" t="s">
        <v>29</v>
      </c>
      <c r="E103" s="46">
        <v>6.82</v>
      </c>
      <c r="F103" s="70">
        <v>10.47</v>
      </c>
    </row>
    <row r="104" spans="1:6" ht="14.25">
      <c r="A104" s="107" t="s">
        <v>31</v>
      </c>
      <c r="B104" s="46">
        <v>19.87</v>
      </c>
      <c r="C104" s="46">
        <v>11.58</v>
      </c>
      <c r="D104" s="107" t="s">
        <v>31</v>
      </c>
      <c r="E104" s="46">
        <v>14.72</v>
      </c>
      <c r="F104" s="70">
        <v>11.58</v>
      </c>
    </row>
    <row r="105" spans="1:6" ht="14.25">
      <c r="A105" s="107" t="s">
        <v>16</v>
      </c>
      <c r="B105" s="46">
        <v>19.24</v>
      </c>
      <c r="C105" s="46">
        <v>12.66</v>
      </c>
      <c r="D105" s="107" t="s">
        <v>16</v>
      </c>
      <c r="E105" s="46">
        <v>18.07</v>
      </c>
      <c r="F105" s="70">
        <v>12.66</v>
      </c>
    </row>
    <row r="106" spans="1:6" ht="14.25">
      <c r="A106" s="107" t="s">
        <v>15</v>
      </c>
      <c r="B106" s="46">
        <v>25.44</v>
      </c>
      <c r="C106" s="46">
        <v>12.95</v>
      </c>
      <c r="D106" s="107" t="s">
        <v>15</v>
      </c>
      <c r="E106" s="46">
        <v>15.86</v>
      </c>
      <c r="F106" s="70">
        <v>12.95</v>
      </c>
    </row>
    <row r="107" spans="1:6" ht="14.25">
      <c r="A107" s="107" t="s">
        <v>3</v>
      </c>
      <c r="B107" s="48">
        <v>20.97</v>
      </c>
      <c r="C107" s="46">
        <v>13</v>
      </c>
      <c r="D107" s="107" t="s">
        <v>3</v>
      </c>
      <c r="E107" s="46">
        <v>14.86</v>
      </c>
      <c r="F107" s="70">
        <v>13</v>
      </c>
    </row>
    <row r="108" spans="1:6" ht="14.25">
      <c r="A108" s="107" t="s">
        <v>23</v>
      </c>
      <c r="B108" s="46">
        <v>35.44</v>
      </c>
      <c r="C108" s="46">
        <v>15.05</v>
      </c>
      <c r="D108" s="107" t="s">
        <v>23</v>
      </c>
      <c r="E108" s="46">
        <v>23.76</v>
      </c>
      <c r="F108" s="70">
        <v>15.05</v>
      </c>
    </row>
    <row r="109" spans="1:6" ht="14.25">
      <c r="A109" s="107" t="s">
        <v>26</v>
      </c>
      <c r="B109" s="46">
        <v>27.93</v>
      </c>
      <c r="C109" s="46">
        <v>15.33</v>
      </c>
      <c r="D109" s="107" t="s">
        <v>26</v>
      </c>
      <c r="E109" s="46">
        <v>16.64</v>
      </c>
      <c r="F109" s="70">
        <v>15.33</v>
      </c>
    </row>
    <row r="110" spans="1:6" ht="14.25">
      <c r="A110" s="107" t="s">
        <v>24</v>
      </c>
      <c r="B110" s="46">
        <v>37.41</v>
      </c>
      <c r="C110" s="46">
        <v>16.79</v>
      </c>
      <c r="D110" s="107" t="s">
        <v>24</v>
      </c>
      <c r="E110" s="46">
        <v>21.72</v>
      </c>
      <c r="F110" s="70">
        <v>16.79</v>
      </c>
    </row>
    <row r="111" spans="1:6" ht="14.25">
      <c r="A111" s="107" t="s">
        <v>14</v>
      </c>
      <c r="B111" s="46">
        <v>37.04</v>
      </c>
      <c r="C111" s="46">
        <v>17.27</v>
      </c>
      <c r="D111" s="107" t="s">
        <v>14</v>
      </c>
      <c r="E111" s="46">
        <v>17.73</v>
      </c>
      <c r="F111" s="70">
        <v>17.27</v>
      </c>
    </row>
    <row r="112" spans="1:6" ht="14.25">
      <c r="A112" s="107" t="s">
        <v>25</v>
      </c>
      <c r="B112" s="46">
        <v>22.77</v>
      </c>
      <c r="C112" s="46">
        <v>17.689999999999998</v>
      </c>
      <c r="D112" s="107" t="s">
        <v>25</v>
      </c>
      <c r="E112" s="46">
        <v>13.29</v>
      </c>
      <c r="F112" s="70">
        <v>17.689999999999998</v>
      </c>
    </row>
    <row r="113" spans="1:9" ht="14.25">
      <c r="A113" s="107" t="s">
        <v>18</v>
      </c>
      <c r="B113" s="46">
        <v>34.42</v>
      </c>
      <c r="C113" s="46">
        <v>19.16</v>
      </c>
      <c r="D113" s="107" t="s">
        <v>18</v>
      </c>
      <c r="E113" s="46">
        <v>18.53</v>
      </c>
      <c r="F113" s="70">
        <v>19.16</v>
      </c>
      <c r="I113" s="104"/>
    </row>
    <row r="114" spans="1:9" ht="14.25">
      <c r="A114" s="107" t="s">
        <v>32</v>
      </c>
      <c r="B114" s="46">
        <v>40.47</v>
      </c>
      <c r="C114" s="46">
        <v>19.7</v>
      </c>
      <c r="D114" s="107" t="s">
        <v>32</v>
      </c>
      <c r="E114" s="46">
        <v>19.21</v>
      </c>
      <c r="F114" s="70">
        <v>19.7</v>
      </c>
      <c r="I114" s="105"/>
    </row>
    <row r="115" spans="1:6" ht="14.25">
      <c r="A115" s="107" t="s">
        <v>33</v>
      </c>
      <c r="B115" s="46">
        <v>15.94</v>
      </c>
      <c r="C115" s="46">
        <v>25.43</v>
      </c>
      <c r="D115" s="107" t="s">
        <v>33</v>
      </c>
      <c r="E115" s="46">
        <v>12.33</v>
      </c>
      <c r="F115" s="70">
        <v>25.43</v>
      </c>
    </row>
    <row r="116" spans="1:6" ht="14.25">
      <c r="A116" s="107" t="s">
        <v>28</v>
      </c>
      <c r="B116" s="46">
        <v>30.77</v>
      </c>
      <c r="C116" s="46">
        <v>28.42</v>
      </c>
      <c r="D116" s="107" t="s">
        <v>28</v>
      </c>
      <c r="E116" s="46">
        <v>14.79</v>
      </c>
      <c r="F116" s="70">
        <v>28.42</v>
      </c>
    </row>
    <row r="117" spans="1:9" ht="14.25">
      <c r="A117" s="107" t="s">
        <v>13</v>
      </c>
      <c r="B117" s="46">
        <v>64.24</v>
      </c>
      <c r="C117" s="46">
        <v>28.9</v>
      </c>
      <c r="D117" s="107" t="s">
        <v>13</v>
      </c>
      <c r="E117" s="46">
        <v>43.03</v>
      </c>
      <c r="F117" s="70">
        <v>28.9</v>
      </c>
      <c r="I117" s="104"/>
    </row>
    <row r="118" spans="1:9" ht="14.25">
      <c r="A118" s="107" t="s">
        <v>19</v>
      </c>
      <c r="B118" s="46">
        <v>35.47</v>
      </c>
      <c r="C118" s="46">
        <v>40.69</v>
      </c>
      <c r="D118" s="107" t="s">
        <v>19</v>
      </c>
      <c r="E118" s="46">
        <v>26.27</v>
      </c>
      <c r="F118" s="70">
        <v>40.69</v>
      </c>
      <c r="I118" s="104"/>
    </row>
    <row r="119" spans="1:6" ht="14.25">
      <c r="A119" s="107"/>
      <c r="B119" s="46"/>
      <c r="C119" s="46"/>
      <c r="D119" s="107"/>
      <c r="E119" s="106"/>
      <c r="F119" s="70"/>
    </row>
    <row r="120" spans="1:6" ht="14.25">
      <c r="A120" s="107" t="s">
        <v>7</v>
      </c>
      <c r="B120" s="46">
        <v>8.03</v>
      </c>
      <c r="C120" s="46">
        <v>5.5600000000000005</v>
      </c>
      <c r="D120" s="107" t="s">
        <v>7</v>
      </c>
      <c r="E120" s="46">
        <v>8.13</v>
      </c>
      <c r="F120" s="46">
        <v>5.5600000000000005</v>
      </c>
    </row>
    <row r="121" spans="1:6" ht="14.25">
      <c r="A121" s="107" t="s">
        <v>8</v>
      </c>
      <c r="B121" s="46">
        <v>9.45</v>
      </c>
      <c r="C121" s="46">
        <f>S85+R85</f>
        <v>5.2700000000000005</v>
      </c>
      <c r="D121" s="107" t="s">
        <v>8</v>
      </c>
      <c r="E121" s="46">
        <v>5.73</v>
      </c>
      <c r="F121" s="46">
        <v>5.2700000000000005</v>
      </c>
    </row>
    <row r="122" spans="1:6" ht="14.25">
      <c r="A122" s="107" t="s">
        <v>9</v>
      </c>
      <c r="B122" s="46">
        <v>10.3</v>
      </c>
      <c r="C122" s="46">
        <f>R82+S82</f>
        <v>6.92</v>
      </c>
      <c r="D122" s="107" t="s">
        <v>9</v>
      </c>
      <c r="E122" s="46">
        <v>7.64</v>
      </c>
      <c r="F122" s="46">
        <v>6.92</v>
      </c>
    </row>
    <row r="123" spans="1:6" ht="14.25">
      <c r="A123" s="107" t="s">
        <v>10</v>
      </c>
      <c r="B123" s="46">
        <v>61.36</v>
      </c>
      <c r="C123" s="53">
        <v>16.47</v>
      </c>
      <c r="D123" s="107" t="s">
        <v>10</v>
      </c>
      <c r="E123" s="46">
        <v>27.4</v>
      </c>
      <c r="F123" s="46">
        <v>16.47</v>
      </c>
    </row>
  </sheetData>
  <mergeCells count="11">
    <mergeCell ref="T50:T51"/>
    <mergeCell ref="I92:I93"/>
    <mergeCell ref="J92:L92"/>
    <mergeCell ref="M92:O92"/>
    <mergeCell ref="J94:O94"/>
    <mergeCell ref="S50:S51"/>
    <mergeCell ref="B50:G50"/>
    <mergeCell ref="I50:L50"/>
    <mergeCell ref="O50:O51"/>
    <mergeCell ref="P50:P51"/>
    <mergeCell ref="Q50:Q51"/>
  </mergeCells>
  <printOptions/>
  <pageMargins left="0.7" right="0.7" top="0.787401575" bottom="0.787401575" header="0.3" footer="0.3"/>
  <pageSetup orientation="portrait" paperSize="9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0"/>
  <sheetViews>
    <sheetView showGridLines="0" workbookViewId="0" topLeftCell="A1">
      <selection activeCell="P13" sqref="P13"/>
    </sheetView>
  </sheetViews>
  <sheetFormatPr defaultColWidth="11.00390625" defaultRowHeight="14.25"/>
  <cols>
    <col min="1" max="1" width="11.00390625" style="1" customWidth="1"/>
    <col min="2" max="2" width="13.375" style="1" customWidth="1"/>
    <col min="3" max="16384" width="11.00390625" style="1" customWidth="1"/>
  </cols>
  <sheetData>
    <row r="2" ht="15">
      <c r="B2" s="119" t="s">
        <v>242</v>
      </c>
    </row>
    <row r="3" ht="14.25">
      <c r="B3" s="1" t="s">
        <v>156</v>
      </c>
    </row>
    <row r="5" spans="2:8" ht="14.25">
      <c r="B5" s="186" t="s">
        <v>54</v>
      </c>
      <c r="C5" s="181" t="s">
        <v>47</v>
      </c>
      <c r="D5" s="182"/>
      <c r="E5" s="183"/>
      <c r="F5" s="182" t="s">
        <v>49</v>
      </c>
      <c r="G5" s="182"/>
      <c r="H5" s="182"/>
    </row>
    <row r="6" spans="2:8" ht="14.25">
      <c r="B6" s="187"/>
      <c r="C6" s="160" t="s">
        <v>0</v>
      </c>
      <c r="D6" s="161" t="s">
        <v>240</v>
      </c>
      <c r="E6" s="162" t="s">
        <v>241</v>
      </c>
      <c r="F6" s="161" t="s">
        <v>0</v>
      </c>
      <c r="G6" s="161" t="s">
        <v>240</v>
      </c>
      <c r="H6" s="161" t="s">
        <v>241</v>
      </c>
    </row>
    <row r="7" spans="2:8" ht="14.25">
      <c r="B7" s="187"/>
      <c r="C7" s="184" t="s">
        <v>86</v>
      </c>
      <c r="D7" s="185"/>
      <c r="E7" s="185"/>
      <c r="F7" s="185"/>
      <c r="G7" s="185"/>
      <c r="H7" s="185"/>
    </row>
    <row r="8" spans="2:8" ht="14.25">
      <c r="B8" s="148" t="s">
        <v>243</v>
      </c>
      <c r="C8" s="151">
        <v>5.33</v>
      </c>
      <c r="D8" s="152">
        <v>41.98</v>
      </c>
      <c r="E8" s="153">
        <v>52.69</v>
      </c>
      <c r="F8" s="152">
        <v>7.33</v>
      </c>
      <c r="G8" s="152">
        <v>44.17</v>
      </c>
      <c r="H8" s="152">
        <v>48.5</v>
      </c>
    </row>
    <row r="9" spans="2:8" ht="14.25">
      <c r="B9" s="149" t="s">
        <v>244</v>
      </c>
      <c r="C9" s="154">
        <v>7.06</v>
      </c>
      <c r="D9" s="155">
        <v>59.71</v>
      </c>
      <c r="E9" s="156">
        <v>33.23</v>
      </c>
      <c r="F9" s="155">
        <v>9.38</v>
      </c>
      <c r="G9" s="155">
        <v>62.84</v>
      </c>
      <c r="H9" s="155">
        <v>27.78</v>
      </c>
    </row>
    <row r="10" spans="2:8" ht="14.25">
      <c r="B10" s="149" t="s">
        <v>234</v>
      </c>
      <c r="C10" s="154">
        <v>19.14</v>
      </c>
      <c r="D10" s="155">
        <v>63.49</v>
      </c>
      <c r="E10" s="156">
        <v>17.37</v>
      </c>
      <c r="F10" s="155">
        <v>28.37</v>
      </c>
      <c r="G10" s="155">
        <v>63.08</v>
      </c>
      <c r="H10" s="155">
        <v>8.55</v>
      </c>
    </row>
    <row r="11" spans="2:8" ht="14.25">
      <c r="B11" s="149" t="s">
        <v>245</v>
      </c>
      <c r="C11" s="154">
        <v>38.75</v>
      </c>
      <c r="D11" s="155">
        <v>50.27</v>
      </c>
      <c r="E11" s="156">
        <v>10.98</v>
      </c>
      <c r="F11" s="155">
        <v>54.85</v>
      </c>
      <c r="G11" s="155">
        <v>41.22</v>
      </c>
      <c r="H11" s="155">
        <v>3.94</v>
      </c>
    </row>
    <row r="12" spans="2:8" ht="14.25">
      <c r="B12" s="150" t="s">
        <v>246</v>
      </c>
      <c r="C12" s="157">
        <v>52.71</v>
      </c>
      <c r="D12" s="158">
        <v>33.75</v>
      </c>
      <c r="E12" s="159">
        <v>13.54</v>
      </c>
      <c r="F12" s="158">
        <v>66.77</v>
      </c>
      <c r="G12" s="158">
        <v>27.11</v>
      </c>
      <c r="H12" s="158">
        <v>6.12</v>
      </c>
    </row>
    <row r="14" ht="14.25">
      <c r="B14" s="1" t="s">
        <v>194</v>
      </c>
    </row>
    <row r="15" ht="14.25">
      <c r="B15" s="16"/>
    </row>
    <row r="20" ht="14.25">
      <c r="B20" s="54"/>
    </row>
  </sheetData>
  <mergeCells count="4">
    <mergeCell ref="C5:E5"/>
    <mergeCell ref="F5:H5"/>
    <mergeCell ref="C7:H7"/>
    <mergeCell ref="B5:B7"/>
  </mergeCells>
  <printOptions/>
  <pageMargins left="0.7" right="0.7" top="0.787401575" bottom="0.7874015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9"/>
  <sheetViews>
    <sheetView workbookViewId="0" topLeftCell="A1">
      <selection activeCell="N14" sqref="N14"/>
    </sheetView>
  </sheetViews>
  <sheetFormatPr defaultColWidth="9.00390625" defaultRowHeight="12" customHeight="1"/>
  <cols>
    <col min="1" max="1" width="15.875" style="234" customWidth="1"/>
    <col min="2" max="2" width="13.25390625" style="234" bestFit="1" customWidth="1"/>
    <col min="3" max="16384" width="9.00390625" style="234" customWidth="1"/>
  </cols>
  <sheetData>
    <row r="1" spans="1:7" ht="12" customHeight="1">
      <c r="A1" s="227" t="s">
        <v>285</v>
      </c>
      <c r="B1" s="199"/>
      <c r="C1" s="199"/>
      <c r="D1" s="199"/>
      <c r="E1" s="199"/>
      <c r="F1" s="199"/>
      <c r="G1" s="199"/>
    </row>
    <row r="2" spans="1:7" ht="12" customHeight="1">
      <c r="A2" s="199"/>
      <c r="B2" s="199"/>
      <c r="C2" s="199"/>
      <c r="D2" s="199"/>
      <c r="E2" s="199"/>
      <c r="F2" s="199"/>
      <c r="G2" s="199"/>
    </row>
    <row r="3" spans="1:8" ht="12" customHeight="1">
      <c r="A3" s="255" t="s">
        <v>256</v>
      </c>
      <c r="B3" s="255" t="s">
        <v>284</v>
      </c>
      <c r="C3" s="255" t="s">
        <v>47</v>
      </c>
      <c r="D3" s="255"/>
      <c r="E3" s="255"/>
      <c r="F3" s="255" t="s">
        <v>49</v>
      </c>
      <c r="G3" s="255"/>
      <c r="H3" s="255"/>
    </row>
    <row r="4" spans="1:8" ht="12" customHeight="1">
      <c r="A4" s="254"/>
      <c r="B4" s="254"/>
      <c r="C4" s="253" t="s">
        <v>0</v>
      </c>
      <c r="D4" s="253" t="s">
        <v>240</v>
      </c>
      <c r="E4" s="253" t="s">
        <v>241</v>
      </c>
      <c r="F4" s="253" t="s">
        <v>0</v>
      </c>
      <c r="G4" s="253" t="s">
        <v>240</v>
      </c>
      <c r="H4" s="253" t="s">
        <v>241</v>
      </c>
    </row>
    <row r="5" spans="1:8" ht="12" customHeight="1">
      <c r="A5" s="252" t="s">
        <v>3</v>
      </c>
      <c r="B5" s="252" t="s">
        <v>243</v>
      </c>
      <c r="C5" s="251">
        <v>5.33</v>
      </c>
      <c r="D5" s="251">
        <v>41.98</v>
      </c>
      <c r="E5" s="251">
        <v>52.69</v>
      </c>
      <c r="F5" s="251">
        <v>7.33</v>
      </c>
      <c r="G5" s="251">
        <v>44.17</v>
      </c>
      <c r="H5" s="251">
        <v>48.5</v>
      </c>
    </row>
    <row r="6" spans="1:8" ht="12" customHeight="1">
      <c r="A6" s="250" t="s">
        <v>3</v>
      </c>
      <c r="B6" s="250" t="s">
        <v>244</v>
      </c>
      <c r="C6" s="249">
        <v>7.06</v>
      </c>
      <c r="D6" s="249">
        <v>59.71</v>
      </c>
      <c r="E6" s="249">
        <v>33.23</v>
      </c>
      <c r="F6" s="249">
        <v>9.38</v>
      </c>
      <c r="G6" s="249">
        <v>62.84</v>
      </c>
      <c r="H6" s="249">
        <v>27.78</v>
      </c>
    </row>
    <row r="7" spans="1:8" ht="12" customHeight="1">
      <c r="A7" s="250" t="s">
        <v>3</v>
      </c>
      <c r="B7" s="250" t="s">
        <v>234</v>
      </c>
      <c r="C7" s="249">
        <v>19.14</v>
      </c>
      <c r="D7" s="249">
        <v>63.49</v>
      </c>
      <c r="E7" s="249">
        <v>17.37</v>
      </c>
      <c r="F7" s="249">
        <v>28.37</v>
      </c>
      <c r="G7" s="249">
        <v>63.08</v>
      </c>
      <c r="H7" s="249">
        <v>8.55</v>
      </c>
    </row>
    <row r="8" spans="1:8" ht="12" customHeight="1">
      <c r="A8" s="250" t="s">
        <v>3</v>
      </c>
      <c r="B8" s="250" t="s">
        <v>245</v>
      </c>
      <c r="C8" s="249">
        <v>38.75</v>
      </c>
      <c r="D8" s="249">
        <v>50.27</v>
      </c>
      <c r="E8" s="249">
        <v>10.98</v>
      </c>
      <c r="F8" s="249">
        <v>54.85</v>
      </c>
      <c r="G8" s="249">
        <v>41.22</v>
      </c>
      <c r="H8" s="249">
        <v>3.94</v>
      </c>
    </row>
    <row r="9" spans="1:8" ht="12" customHeight="1">
      <c r="A9" s="248" t="s">
        <v>3</v>
      </c>
      <c r="B9" s="248" t="s">
        <v>246</v>
      </c>
      <c r="C9" s="247">
        <v>52.71</v>
      </c>
      <c r="D9" s="247">
        <v>33.75</v>
      </c>
      <c r="E9" s="247">
        <v>13.54</v>
      </c>
      <c r="F9" s="247">
        <v>66.77</v>
      </c>
      <c r="G9" s="247">
        <v>27.11</v>
      </c>
      <c r="H9" s="247">
        <v>6.12</v>
      </c>
    </row>
    <row r="10" spans="1:8" ht="12" customHeight="1">
      <c r="A10" s="246" t="s">
        <v>133</v>
      </c>
      <c r="B10" s="246" t="s">
        <v>243</v>
      </c>
      <c r="C10" s="245">
        <v>4.97</v>
      </c>
      <c r="D10" s="243">
        <v>38.88</v>
      </c>
      <c r="E10" s="244">
        <v>56.15</v>
      </c>
      <c r="F10" s="243">
        <v>4.18</v>
      </c>
      <c r="G10" s="243">
        <v>49.69</v>
      </c>
      <c r="H10" s="243">
        <v>46.13</v>
      </c>
    </row>
    <row r="11" spans="1:8" ht="12" customHeight="1">
      <c r="A11" s="242" t="s">
        <v>133</v>
      </c>
      <c r="B11" s="242" t="s">
        <v>244</v>
      </c>
      <c r="C11" s="241">
        <v>4.85</v>
      </c>
      <c r="D11" s="239">
        <v>63.61</v>
      </c>
      <c r="E11" s="240">
        <v>31.54</v>
      </c>
      <c r="F11" s="239">
        <v>3.37</v>
      </c>
      <c r="G11" s="239">
        <v>74.83</v>
      </c>
      <c r="H11" s="239">
        <v>21.8</v>
      </c>
    </row>
    <row r="12" spans="1:8" ht="12" customHeight="1">
      <c r="A12" s="242" t="s">
        <v>133</v>
      </c>
      <c r="B12" s="242" t="s">
        <v>234</v>
      </c>
      <c r="C12" s="241">
        <v>17.76</v>
      </c>
      <c r="D12" s="239">
        <v>66.11</v>
      </c>
      <c r="E12" s="240">
        <v>16.12</v>
      </c>
      <c r="F12" s="239">
        <v>16.82</v>
      </c>
      <c r="G12" s="239">
        <v>76.98</v>
      </c>
      <c r="H12" s="239">
        <v>6.2</v>
      </c>
    </row>
    <row r="13" spans="1:8" ht="12" customHeight="1">
      <c r="A13" s="242" t="s">
        <v>133</v>
      </c>
      <c r="B13" s="242" t="s">
        <v>245</v>
      </c>
      <c r="C13" s="241">
        <v>43.39</v>
      </c>
      <c r="D13" s="239">
        <v>47.91</v>
      </c>
      <c r="E13" s="240">
        <v>8.7</v>
      </c>
      <c r="F13" s="239">
        <v>45.56</v>
      </c>
      <c r="G13" s="239">
        <v>51.84</v>
      </c>
      <c r="H13" s="239">
        <v>2.6</v>
      </c>
    </row>
    <row r="14" spans="1:8" ht="12" customHeight="1">
      <c r="A14" s="242" t="s">
        <v>133</v>
      </c>
      <c r="B14" s="242" t="s">
        <v>246</v>
      </c>
      <c r="C14" s="241">
        <v>57.03</v>
      </c>
      <c r="D14" s="239">
        <v>31.59</v>
      </c>
      <c r="E14" s="240">
        <v>11.37</v>
      </c>
      <c r="F14" s="239">
        <v>64.53</v>
      </c>
      <c r="G14" s="239">
        <v>34.64</v>
      </c>
      <c r="H14" s="239">
        <v>0.82</v>
      </c>
    </row>
    <row r="15" spans="1:8" ht="12" customHeight="1">
      <c r="A15" s="242" t="s">
        <v>110</v>
      </c>
      <c r="B15" s="242" t="s">
        <v>243</v>
      </c>
      <c r="C15" s="241">
        <v>24.79</v>
      </c>
      <c r="D15" s="239">
        <v>25.87</v>
      </c>
      <c r="E15" s="240">
        <v>49.35</v>
      </c>
      <c r="F15" s="239">
        <v>38.85</v>
      </c>
      <c r="G15" s="239">
        <v>33.12</v>
      </c>
      <c r="H15" s="239">
        <v>28.04</v>
      </c>
    </row>
    <row r="16" spans="1:8" ht="12" customHeight="1">
      <c r="A16" s="242" t="s">
        <v>110</v>
      </c>
      <c r="B16" s="242" t="s">
        <v>244</v>
      </c>
      <c r="C16" s="241">
        <v>22.94</v>
      </c>
      <c r="D16" s="239">
        <v>48.67</v>
      </c>
      <c r="E16" s="240">
        <v>28.38</v>
      </c>
      <c r="F16" s="239">
        <v>41.87</v>
      </c>
      <c r="G16" s="239">
        <v>46.99</v>
      </c>
      <c r="H16" s="239">
        <v>11.14</v>
      </c>
    </row>
    <row r="17" spans="1:8" ht="12" customHeight="1">
      <c r="A17" s="242" t="s">
        <v>110</v>
      </c>
      <c r="B17" s="242" t="s">
        <v>234</v>
      </c>
      <c r="C17" s="241">
        <v>45.06</v>
      </c>
      <c r="D17" s="239">
        <v>41.5</v>
      </c>
      <c r="E17" s="240">
        <v>13.43</v>
      </c>
      <c r="F17" s="239">
        <v>65.36</v>
      </c>
      <c r="G17" s="239">
        <v>31.88</v>
      </c>
      <c r="H17" s="239">
        <v>2.76</v>
      </c>
    </row>
    <row r="18" spans="1:8" ht="12" customHeight="1">
      <c r="A18" s="242" t="s">
        <v>110</v>
      </c>
      <c r="B18" s="242" t="s">
        <v>245</v>
      </c>
      <c r="C18" s="241">
        <v>60.17</v>
      </c>
      <c r="D18" s="239">
        <v>30.35</v>
      </c>
      <c r="E18" s="240">
        <v>9.48</v>
      </c>
      <c r="F18" s="239">
        <v>83.19</v>
      </c>
      <c r="G18" s="239">
        <v>15.17</v>
      </c>
      <c r="H18" s="239">
        <v>1.64</v>
      </c>
    </row>
    <row r="19" spans="1:8" ht="12" customHeight="1">
      <c r="A19" s="242" t="s">
        <v>110</v>
      </c>
      <c r="B19" s="242" t="s">
        <v>246</v>
      </c>
      <c r="C19" s="241">
        <v>52.97</v>
      </c>
      <c r="D19" s="239">
        <v>29.64</v>
      </c>
      <c r="E19" s="240">
        <v>17.4</v>
      </c>
      <c r="F19" s="239">
        <v>81.89</v>
      </c>
      <c r="G19" s="239">
        <v>13.44</v>
      </c>
      <c r="H19" s="239">
        <v>4.67</v>
      </c>
    </row>
    <row r="20" spans="1:8" ht="12" customHeight="1">
      <c r="A20" s="242" t="s">
        <v>122</v>
      </c>
      <c r="B20" s="242" t="s">
        <v>243</v>
      </c>
      <c r="C20" s="241">
        <v>5.2</v>
      </c>
      <c r="D20" s="239">
        <v>31.31</v>
      </c>
      <c r="E20" s="240">
        <v>63.5</v>
      </c>
      <c r="F20" s="239">
        <v>9.87</v>
      </c>
      <c r="G20" s="239">
        <v>35.67</v>
      </c>
      <c r="H20" s="239">
        <v>54.46</v>
      </c>
    </row>
    <row r="21" spans="1:8" ht="12" customHeight="1">
      <c r="A21" s="242" t="s">
        <v>122</v>
      </c>
      <c r="B21" s="242" t="s">
        <v>244</v>
      </c>
      <c r="C21" s="241">
        <v>5.92</v>
      </c>
      <c r="D21" s="239">
        <v>50.85</v>
      </c>
      <c r="E21" s="240">
        <v>43.23</v>
      </c>
      <c r="F21" s="239">
        <v>11.71</v>
      </c>
      <c r="G21" s="239">
        <v>56.49</v>
      </c>
      <c r="H21" s="239">
        <v>31.8</v>
      </c>
    </row>
    <row r="22" spans="1:8" ht="12" customHeight="1">
      <c r="A22" s="242" t="s">
        <v>122</v>
      </c>
      <c r="B22" s="242" t="s">
        <v>234</v>
      </c>
      <c r="C22" s="241">
        <v>17.59</v>
      </c>
      <c r="D22" s="239">
        <v>60.16</v>
      </c>
      <c r="E22" s="240">
        <v>22.25</v>
      </c>
      <c r="F22" s="239">
        <v>29.28</v>
      </c>
      <c r="G22" s="239">
        <v>59.15</v>
      </c>
      <c r="H22" s="239">
        <v>11.57</v>
      </c>
    </row>
    <row r="23" spans="1:8" ht="12" customHeight="1">
      <c r="A23" s="242" t="s">
        <v>122</v>
      </c>
      <c r="B23" s="242" t="s">
        <v>245</v>
      </c>
      <c r="C23" s="241">
        <v>44.65</v>
      </c>
      <c r="D23" s="239">
        <v>44.52</v>
      </c>
      <c r="E23" s="240">
        <v>10.84</v>
      </c>
      <c r="F23" s="239">
        <v>59.75</v>
      </c>
      <c r="G23" s="239">
        <v>36.98</v>
      </c>
      <c r="H23" s="239">
        <v>3.26</v>
      </c>
    </row>
    <row r="24" spans="1:8" ht="12" customHeight="1">
      <c r="A24" s="242" t="s">
        <v>122</v>
      </c>
      <c r="B24" s="242" t="s">
        <v>246</v>
      </c>
      <c r="C24" s="241">
        <v>60.71</v>
      </c>
      <c r="D24" s="239">
        <v>28.63</v>
      </c>
      <c r="E24" s="240">
        <v>10.65</v>
      </c>
      <c r="F24" s="239">
        <v>69.38</v>
      </c>
      <c r="G24" s="239">
        <v>26.77</v>
      </c>
      <c r="H24" s="239">
        <v>3.85</v>
      </c>
    </row>
    <row r="25" spans="1:8" ht="12" customHeight="1">
      <c r="A25" s="242" t="s">
        <v>139</v>
      </c>
      <c r="B25" s="242" t="s">
        <v>243</v>
      </c>
      <c r="C25" s="241">
        <v>3.15</v>
      </c>
      <c r="D25" s="239">
        <v>28.53</v>
      </c>
      <c r="E25" s="240">
        <v>68.33</v>
      </c>
      <c r="F25" s="239">
        <v>2.82</v>
      </c>
      <c r="G25" s="239">
        <v>29.04</v>
      </c>
      <c r="H25" s="239">
        <v>68.13</v>
      </c>
    </row>
    <row r="26" spans="1:8" ht="12" customHeight="1">
      <c r="A26" s="242" t="s">
        <v>139</v>
      </c>
      <c r="B26" s="242" t="s">
        <v>244</v>
      </c>
      <c r="C26" s="241">
        <v>1.99</v>
      </c>
      <c r="D26" s="239">
        <v>46.61</v>
      </c>
      <c r="E26" s="240">
        <v>51.4</v>
      </c>
      <c r="F26" s="239">
        <v>3.68</v>
      </c>
      <c r="G26" s="239">
        <v>48.54</v>
      </c>
      <c r="H26" s="239">
        <v>47.78</v>
      </c>
    </row>
    <row r="27" spans="1:8" ht="12" customHeight="1">
      <c r="A27" s="242" t="s">
        <v>139</v>
      </c>
      <c r="B27" s="242" t="s">
        <v>234</v>
      </c>
      <c r="C27" s="241">
        <v>16.34</v>
      </c>
      <c r="D27" s="239">
        <v>60.43</v>
      </c>
      <c r="E27" s="240">
        <v>23.22</v>
      </c>
      <c r="F27" s="239">
        <v>25</v>
      </c>
      <c r="G27" s="239">
        <v>62.64</v>
      </c>
      <c r="H27" s="239">
        <v>12.36</v>
      </c>
    </row>
    <row r="28" spans="1:8" ht="12" customHeight="1">
      <c r="A28" s="242" t="s">
        <v>139</v>
      </c>
      <c r="B28" s="242" t="s">
        <v>245</v>
      </c>
      <c r="C28" s="241">
        <v>40.61</v>
      </c>
      <c r="D28" s="239">
        <v>47.21</v>
      </c>
      <c r="E28" s="240">
        <v>12.17</v>
      </c>
      <c r="F28" s="239">
        <v>50.83</v>
      </c>
      <c r="G28" s="239">
        <v>39.34</v>
      </c>
      <c r="H28" s="239">
        <v>9.83</v>
      </c>
    </row>
    <row r="29" spans="1:8" ht="12" customHeight="1">
      <c r="A29" s="242" t="s">
        <v>139</v>
      </c>
      <c r="B29" s="242" t="s">
        <v>246</v>
      </c>
      <c r="C29" s="241">
        <v>38.47</v>
      </c>
      <c r="D29" s="239">
        <v>28.33</v>
      </c>
      <c r="E29" s="240">
        <v>33.2</v>
      </c>
      <c r="F29" s="239">
        <v>45.89</v>
      </c>
      <c r="G29" s="239">
        <v>24.98</v>
      </c>
      <c r="H29" s="239">
        <v>29.14</v>
      </c>
    </row>
    <row r="30" spans="1:8" ht="12" customHeight="1">
      <c r="A30" s="242" t="s">
        <v>158</v>
      </c>
      <c r="B30" s="242" t="s">
        <v>243</v>
      </c>
      <c r="C30" s="241">
        <v>11.12</v>
      </c>
      <c r="D30" s="239">
        <v>27.06</v>
      </c>
      <c r="E30" s="240">
        <v>61.82</v>
      </c>
      <c r="F30" s="239">
        <v>5.37</v>
      </c>
      <c r="G30" s="239">
        <v>29.92</v>
      </c>
      <c r="H30" s="239">
        <v>64.71</v>
      </c>
    </row>
    <row r="31" spans="1:8" ht="12" customHeight="1">
      <c r="A31" s="242" t="s">
        <v>158</v>
      </c>
      <c r="B31" s="242" t="s">
        <v>244</v>
      </c>
      <c r="C31" s="241">
        <v>8.25</v>
      </c>
      <c r="D31" s="239">
        <v>53.61</v>
      </c>
      <c r="E31" s="240">
        <v>38.15</v>
      </c>
      <c r="F31" s="239">
        <v>7.31</v>
      </c>
      <c r="G31" s="239">
        <v>59.47</v>
      </c>
      <c r="H31" s="239">
        <v>33.21</v>
      </c>
    </row>
    <row r="32" spans="1:8" ht="12" customHeight="1">
      <c r="A32" s="242" t="s">
        <v>158</v>
      </c>
      <c r="B32" s="242" t="s">
        <v>234</v>
      </c>
      <c r="C32" s="241">
        <v>25.31</v>
      </c>
      <c r="D32" s="239">
        <v>57.2</v>
      </c>
      <c r="E32" s="240">
        <v>17.49</v>
      </c>
      <c r="F32" s="239">
        <v>26.85</v>
      </c>
      <c r="G32" s="239">
        <v>64.72</v>
      </c>
      <c r="H32" s="239">
        <v>8.44</v>
      </c>
    </row>
    <row r="33" spans="1:8" ht="12" customHeight="1">
      <c r="A33" s="242" t="s">
        <v>158</v>
      </c>
      <c r="B33" s="242" t="s">
        <v>245</v>
      </c>
      <c r="C33" s="241">
        <v>47.76</v>
      </c>
      <c r="D33" s="239">
        <v>42.11</v>
      </c>
      <c r="E33" s="240">
        <v>10.14</v>
      </c>
      <c r="F33" s="239">
        <v>59.05</v>
      </c>
      <c r="G33" s="239">
        <v>37.62</v>
      </c>
      <c r="H33" s="239">
        <v>3.33</v>
      </c>
    </row>
    <row r="34" spans="1:8" ht="12" customHeight="1">
      <c r="A34" s="242" t="s">
        <v>158</v>
      </c>
      <c r="B34" s="242" t="s">
        <v>246</v>
      </c>
      <c r="C34" s="241">
        <v>59.98</v>
      </c>
      <c r="D34" s="239">
        <v>22.26</v>
      </c>
      <c r="E34" s="240">
        <v>17.76</v>
      </c>
      <c r="F34" s="239">
        <v>67.33</v>
      </c>
      <c r="G34" s="239">
        <v>23.96</v>
      </c>
      <c r="H34" s="239">
        <v>8.7</v>
      </c>
    </row>
    <row r="35" spans="1:8" ht="12" customHeight="1">
      <c r="A35" s="242" t="s">
        <v>117</v>
      </c>
      <c r="B35" s="242" t="s">
        <v>243</v>
      </c>
      <c r="C35" s="241">
        <v>10.72</v>
      </c>
      <c r="D35" s="239">
        <v>37.5</v>
      </c>
      <c r="E35" s="240">
        <v>51.78</v>
      </c>
      <c r="F35" s="239">
        <v>16.82</v>
      </c>
      <c r="G35" s="239">
        <v>43.03</v>
      </c>
      <c r="H35" s="239">
        <v>40.15</v>
      </c>
    </row>
    <row r="36" spans="1:8" ht="12" customHeight="1">
      <c r="A36" s="242" t="s">
        <v>117</v>
      </c>
      <c r="B36" s="242" t="s">
        <v>244</v>
      </c>
      <c r="C36" s="241">
        <v>8.1</v>
      </c>
      <c r="D36" s="239">
        <v>50.22</v>
      </c>
      <c r="E36" s="240">
        <v>41.68</v>
      </c>
      <c r="F36" s="239">
        <v>16.62</v>
      </c>
      <c r="G36" s="239">
        <v>61.99</v>
      </c>
      <c r="H36" s="239">
        <v>21.39</v>
      </c>
    </row>
    <row r="37" spans="1:8" ht="12" customHeight="1">
      <c r="A37" s="242" t="s">
        <v>117</v>
      </c>
      <c r="B37" s="242" t="s">
        <v>234</v>
      </c>
      <c r="C37" s="241">
        <v>18.25</v>
      </c>
      <c r="D37" s="239">
        <v>56.68</v>
      </c>
      <c r="E37" s="240">
        <v>25.07</v>
      </c>
      <c r="F37" s="239">
        <v>39.01</v>
      </c>
      <c r="G37" s="239">
        <v>54.82</v>
      </c>
      <c r="H37" s="239">
        <v>6.17</v>
      </c>
    </row>
    <row r="38" spans="1:8" ht="12" customHeight="1">
      <c r="A38" s="242" t="s">
        <v>117</v>
      </c>
      <c r="B38" s="242" t="s">
        <v>245</v>
      </c>
      <c r="C38" s="241">
        <v>37.86</v>
      </c>
      <c r="D38" s="239">
        <v>45.57</v>
      </c>
      <c r="E38" s="240">
        <v>16.57</v>
      </c>
      <c r="F38" s="239">
        <v>64.69</v>
      </c>
      <c r="G38" s="239">
        <v>32.9</v>
      </c>
      <c r="H38" s="239">
        <v>2.42</v>
      </c>
    </row>
    <row r="39" spans="1:8" ht="12" customHeight="1">
      <c r="A39" s="242" t="s">
        <v>117</v>
      </c>
      <c r="B39" s="242" t="s">
        <v>246</v>
      </c>
      <c r="C39" s="241">
        <v>58.49</v>
      </c>
      <c r="D39" s="239">
        <v>31.34</v>
      </c>
      <c r="E39" s="240">
        <v>10.17</v>
      </c>
      <c r="F39" s="239">
        <v>76.99</v>
      </c>
      <c r="G39" s="239">
        <v>19.97</v>
      </c>
      <c r="H39" s="239">
        <v>3.04</v>
      </c>
    </row>
    <row r="40" spans="1:8" ht="12" customHeight="1">
      <c r="A40" s="242" t="s">
        <v>159</v>
      </c>
      <c r="B40" s="242" t="s">
        <v>243</v>
      </c>
      <c r="C40" s="241">
        <v>2.79</v>
      </c>
      <c r="D40" s="239">
        <v>35.99</v>
      </c>
      <c r="E40" s="240">
        <v>61.22</v>
      </c>
      <c r="F40" s="239">
        <v>2.12</v>
      </c>
      <c r="G40" s="239">
        <v>34.99</v>
      </c>
      <c r="H40" s="239">
        <v>62.9</v>
      </c>
    </row>
    <row r="41" spans="1:8" ht="12" customHeight="1">
      <c r="A41" s="242" t="s">
        <v>159</v>
      </c>
      <c r="B41" s="242" t="s">
        <v>244</v>
      </c>
      <c r="C41" s="241">
        <v>5.2</v>
      </c>
      <c r="D41" s="239">
        <v>58.04</v>
      </c>
      <c r="E41" s="240">
        <v>36.77</v>
      </c>
      <c r="F41" s="239">
        <v>8</v>
      </c>
      <c r="G41" s="239">
        <v>59.12</v>
      </c>
      <c r="H41" s="239">
        <v>32.88</v>
      </c>
    </row>
    <row r="42" spans="1:8" ht="12" customHeight="1">
      <c r="A42" s="242" t="s">
        <v>159</v>
      </c>
      <c r="B42" s="242" t="s">
        <v>234</v>
      </c>
      <c r="C42" s="241">
        <v>24.86</v>
      </c>
      <c r="D42" s="239">
        <v>60.94</v>
      </c>
      <c r="E42" s="240">
        <v>14.2</v>
      </c>
      <c r="F42" s="239">
        <v>39.73</v>
      </c>
      <c r="G42" s="239">
        <v>52.93</v>
      </c>
      <c r="H42" s="239">
        <v>7.34</v>
      </c>
    </row>
    <row r="43" spans="1:8" ht="12" customHeight="1">
      <c r="A43" s="242" t="s">
        <v>159</v>
      </c>
      <c r="B43" s="242" t="s">
        <v>245</v>
      </c>
      <c r="C43" s="241">
        <v>49.02</v>
      </c>
      <c r="D43" s="239">
        <v>40.84</v>
      </c>
      <c r="E43" s="240">
        <v>10.14</v>
      </c>
      <c r="F43" s="239">
        <v>66.7</v>
      </c>
      <c r="G43" s="239">
        <v>28.76</v>
      </c>
      <c r="H43" s="239">
        <v>4.54</v>
      </c>
    </row>
    <row r="44" spans="1:8" ht="12" customHeight="1">
      <c r="A44" s="242" t="s">
        <v>159</v>
      </c>
      <c r="B44" s="242" t="s">
        <v>246</v>
      </c>
      <c r="C44" s="241">
        <v>58.54</v>
      </c>
      <c r="D44" s="239">
        <v>20.23</v>
      </c>
      <c r="E44" s="240">
        <v>21.23</v>
      </c>
      <c r="F44" s="239">
        <v>68.07</v>
      </c>
      <c r="G44" s="239">
        <v>12.97</v>
      </c>
      <c r="H44" s="239">
        <v>18.96</v>
      </c>
    </row>
    <row r="45" spans="1:8" ht="12" customHeight="1">
      <c r="A45" s="242" t="s">
        <v>114</v>
      </c>
      <c r="B45" s="242" t="s">
        <v>243</v>
      </c>
      <c r="C45" s="241">
        <v>14.1</v>
      </c>
      <c r="D45" s="239">
        <v>36.66</v>
      </c>
      <c r="E45" s="240">
        <v>49.25</v>
      </c>
      <c r="F45" s="239">
        <v>17.5</v>
      </c>
      <c r="G45" s="239">
        <v>41.59</v>
      </c>
      <c r="H45" s="239">
        <v>40.91</v>
      </c>
    </row>
    <row r="46" spans="1:8" ht="12" customHeight="1">
      <c r="A46" s="242" t="s">
        <v>114</v>
      </c>
      <c r="B46" s="242" t="s">
        <v>244</v>
      </c>
      <c r="C46" s="241">
        <v>16.88</v>
      </c>
      <c r="D46" s="239">
        <v>56.55</v>
      </c>
      <c r="E46" s="240">
        <v>26.57</v>
      </c>
      <c r="F46" s="239">
        <v>22.42</v>
      </c>
      <c r="G46" s="239">
        <v>56.82</v>
      </c>
      <c r="H46" s="239">
        <v>20.76</v>
      </c>
    </row>
    <row r="47" spans="1:8" ht="12" customHeight="1">
      <c r="A47" s="242" t="s">
        <v>114</v>
      </c>
      <c r="B47" s="242" t="s">
        <v>234</v>
      </c>
      <c r="C47" s="241">
        <v>18.03</v>
      </c>
      <c r="D47" s="239">
        <v>70.54</v>
      </c>
      <c r="E47" s="240">
        <v>11.43</v>
      </c>
      <c r="F47" s="239">
        <v>29.97</v>
      </c>
      <c r="G47" s="239">
        <v>61.92</v>
      </c>
      <c r="H47" s="239">
        <v>8.11</v>
      </c>
    </row>
    <row r="48" spans="1:8" ht="12" customHeight="1">
      <c r="A48" s="242" t="s">
        <v>114</v>
      </c>
      <c r="B48" s="242" t="s">
        <v>245</v>
      </c>
      <c r="C48" s="241">
        <v>32.54</v>
      </c>
      <c r="D48" s="239">
        <v>59.97</v>
      </c>
      <c r="E48" s="240">
        <v>7.49</v>
      </c>
      <c r="F48" s="239">
        <v>43.83</v>
      </c>
      <c r="G48" s="239">
        <v>51.59</v>
      </c>
      <c r="H48" s="239">
        <v>4.58</v>
      </c>
    </row>
    <row r="49" spans="1:8" ht="12" customHeight="1">
      <c r="A49" s="242" t="s">
        <v>114</v>
      </c>
      <c r="B49" s="242" t="s">
        <v>246</v>
      </c>
      <c r="C49" s="241">
        <v>59.23</v>
      </c>
      <c r="D49" s="239">
        <v>28.64</v>
      </c>
      <c r="E49" s="240">
        <v>12.12</v>
      </c>
      <c r="F49" s="239">
        <v>67.39</v>
      </c>
      <c r="G49" s="239">
        <v>23.4</v>
      </c>
      <c r="H49" s="239">
        <v>9.21</v>
      </c>
    </row>
    <row r="50" spans="1:8" ht="12" customHeight="1">
      <c r="A50" s="242" t="s">
        <v>121</v>
      </c>
      <c r="B50" s="242" t="s">
        <v>243</v>
      </c>
      <c r="C50" s="241">
        <v>3.42</v>
      </c>
      <c r="D50" s="239">
        <v>44.98</v>
      </c>
      <c r="E50" s="240">
        <v>51.59</v>
      </c>
      <c r="F50" s="239">
        <v>9.32</v>
      </c>
      <c r="G50" s="239">
        <v>51.26</v>
      </c>
      <c r="H50" s="239">
        <v>39.42</v>
      </c>
    </row>
    <row r="51" spans="1:8" ht="12" customHeight="1">
      <c r="A51" s="242" t="s">
        <v>121</v>
      </c>
      <c r="B51" s="242" t="s">
        <v>244</v>
      </c>
      <c r="C51" s="241">
        <v>5.72</v>
      </c>
      <c r="D51" s="239">
        <v>62.32</v>
      </c>
      <c r="E51" s="240">
        <v>31.95</v>
      </c>
      <c r="F51" s="239">
        <v>13.98</v>
      </c>
      <c r="G51" s="239">
        <v>66.67</v>
      </c>
      <c r="H51" s="239">
        <v>19.36</v>
      </c>
    </row>
    <row r="52" spans="1:8" ht="12" customHeight="1">
      <c r="A52" s="242" t="s">
        <v>121</v>
      </c>
      <c r="B52" s="242" t="s">
        <v>234</v>
      </c>
      <c r="C52" s="241">
        <v>19.62</v>
      </c>
      <c r="D52" s="239">
        <v>63.91</v>
      </c>
      <c r="E52" s="240">
        <v>16.47</v>
      </c>
      <c r="F52" s="239">
        <v>35.41</v>
      </c>
      <c r="G52" s="239">
        <v>57.45</v>
      </c>
      <c r="H52" s="239">
        <v>7.13</v>
      </c>
    </row>
    <row r="53" spans="1:8" ht="12" customHeight="1">
      <c r="A53" s="242" t="s">
        <v>121</v>
      </c>
      <c r="B53" s="242" t="s">
        <v>245</v>
      </c>
      <c r="C53" s="241">
        <v>41.8</v>
      </c>
      <c r="D53" s="239">
        <v>48.44</v>
      </c>
      <c r="E53" s="240">
        <v>9.75</v>
      </c>
      <c r="F53" s="239">
        <v>58.32</v>
      </c>
      <c r="G53" s="239">
        <v>38.54</v>
      </c>
      <c r="H53" s="239">
        <v>3.14</v>
      </c>
    </row>
    <row r="54" spans="1:8" ht="12" customHeight="1">
      <c r="A54" s="242" t="s">
        <v>121</v>
      </c>
      <c r="B54" s="242" t="s">
        <v>246</v>
      </c>
      <c r="C54" s="241">
        <v>49.16</v>
      </c>
      <c r="D54" s="239">
        <v>36.43</v>
      </c>
      <c r="E54" s="240">
        <v>14.4</v>
      </c>
      <c r="F54" s="239">
        <v>64.63</v>
      </c>
      <c r="G54" s="239">
        <v>26.48</v>
      </c>
      <c r="H54" s="239">
        <v>8.89</v>
      </c>
    </row>
    <row r="55" spans="1:8" ht="12" customHeight="1">
      <c r="A55" s="242" t="s">
        <v>125</v>
      </c>
      <c r="B55" s="242" t="s">
        <v>243</v>
      </c>
      <c r="C55" s="241">
        <v>6.66</v>
      </c>
      <c r="D55" s="239">
        <v>60.66</v>
      </c>
      <c r="E55" s="240">
        <v>32.68</v>
      </c>
      <c r="F55" s="239">
        <v>6.52</v>
      </c>
      <c r="G55" s="239">
        <v>54.47</v>
      </c>
      <c r="H55" s="239">
        <v>39</v>
      </c>
    </row>
    <row r="56" spans="1:8" ht="12" customHeight="1">
      <c r="A56" s="242" t="s">
        <v>125</v>
      </c>
      <c r="B56" s="242" t="s">
        <v>244</v>
      </c>
      <c r="C56" s="241">
        <v>10.7</v>
      </c>
      <c r="D56" s="239">
        <v>71.48</v>
      </c>
      <c r="E56" s="240">
        <v>17.82</v>
      </c>
      <c r="F56" s="239">
        <v>8.98</v>
      </c>
      <c r="G56" s="239">
        <v>71.84</v>
      </c>
      <c r="H56" s="239">
        <v>19.19</v>
      </c>
    </row>
    <row r="57" spans="1:8" ht="12" customHeight="1">
      <c r="A57" s="242" t="s">
        <v>125</v>
      </c>
      <c r="B57" s="242" t="s">
        <v>234</v>
      </c>
      <c r="C57" s="241">
        <v>25.04</v>
      </c>
      <c r="D57" s="239">
        <v>63.32</v>
      </c>
      <c r="E57" s="240">
        <v>11.64</v>
      </c>
      <c r="F57" s="239">
        <v>29.55</v>
      </c>
      <c r="G57" s="239">
        <v>64.91</v>
      </c>
      <c r="H57" s="239">
        <v>5.54</v>
      </c>
    </row>
    <row r="58" spans="1:8" ht="12" customHeight="1">
      <c r="A58" s="242" t="s">
        <v>125</v>
      </c>
      <c r="B58" s="242" t="s">
        <v>245</v>
      </c>
      <c r="C58" s="241">
        <v>43.23</v>
      </c>
      <c r="D58" s="239">
        <v>47.12</v>
      </c>
      <c r="E58" s="240">
        <v>9.65</v>
      </c>
      <c r="F58" s="239">
        <v>55.63</v>
      </c>
      <c r="G58" s="239">
        <v>42.1</v>
      </c>
      <c r="H58" s="239">
        <v>2.27</v>
      </c>
    </row>
    <row r="59" spans="1:8" ht="12" customHeight="1">
      <c r="A59" s="242" t="s">
        <v>125</v>
      </c>
      <c r="B59" s="242" t="s">
        <v>246</v>
      </c>
      <c r="C59" s="241">
        <v>47.86</v>
      </c>
      <c r="D59" s="239">
        <v>34.68</v>
      </c>
      <c r="E59" s="240">
        <v>17.45</v>
      </c>
      <c r="F59" s="239">
        <v>66.06</v>
      </c>
      <c r="G59" s="239">
        <v>31.95</v>
      </c>
      <c r="H59" s="239">
        <v>1.99</v>
      </c>
    </row>
    <row r="60" spans="1:8" ht="12" customHeight="1">
      <c r="A60" s="242" t="s">
        <v>116</v>
      </c>
      <c r="B60" s="242" t="s">
        <v>243</v>
      </c>
      <c r="C60" s="241">
        <v>21.35</v>
      </c>
      <c r="D60" s="239">
        <v>29.24</v>
      </c>
      <c r="E60" s="240">
        <v>49.42</v>
      </c>
      <c r="F60" s="239">
        <v>25.42</v>
      </c>
      <c r="G60" s="239">
        <v>34.47</v>
      </c>
      <c r="H60" s="239">
        <v>40.11</v>
      </c>
    </row>
    <row r="61" spans="1:8" ht="12" customHeight="1">
      <c r="A61" s="242" t="s">
        <v>116</v>
      </c>
      <c r="B61" s="242" t="s">
        <v>244</v>
      </c>
      <c r="C61" s="241">
        <v>8.71</v>
      </c>
      <c r="D61" s="239">
        <v>52.45</v>
      </c>
      <c r="E61" s="240">
        <v>38.85</v>
      </c>
      <c r="F61" s="239">
        <v>15.58</v>
      </c>
      <c r="G61" s="239">
        <v>57.85</v>
      </c>
      <c r="H61" s="239">
        <v>26.58</v>
      </c>
    </row>
    <row r="62" spans="1:8" ht="12" customHeight="1">
      <c r="A62" s="242" t="s">
        <v>116</v>
      </c>
      <c r="B62" s="242" t="s">
        <v>234</v>
      </c>
      <c r="C62" s="241">
        <v>25.81</v>
      </c>
      <c r="D62" s="239">
        <v>56.94</v>
      </c>
      <c r="E62" s="240">
        <v>17.26</v>
      </c>
      <c r="F62" s="239">
        <v>37.5</v>
      </c>
      <c r="G62" s="239">
        <v>53.39</v>
      </c>
      <c r="H62" s="239">
        <v>9.11</v>
      </c>
    </row>
    <row r="63" spans="1:8" ht="12" customHeight="1">
      <c r="A63" s="242" t="s">
        <v>116</v>
      </c>
      <c r="B63" s="242" t="s">
        <v>245</v>
      </c>
      <c r="C63" s="241">
        <v>44.54</v>
      </c>
      <c r="D63" s="239">
        <v>44.85</v>
      </c>
      <c r="E63" s="240">
        <v>10.6</v>
      </c>
      <c r="F63" s="239">
        <v>67.42</v>
      </c>
      <c r="G63" s="239">
        <v>29.4</v>
      </c>
      <c r="H63" s="239">
        <v>3.18</v>
      </c>
    </row>
    <row r="64" spans="1:8" ht="12" customHeight="1">
      <c r="A64" s="242" t="s">
        <v>116</v>
      </c>
      <c r="B64" s="242" t="s">
        <v>246</v>
      </c>
      <c r="C64" s="241">
        <v>61.83</v>
      </c>
      <c r="D64" s="239">
        <v>26.84</v>
      </c>
      <c r="E64" s="240">
        <v>11.33</v>
      </c>
      <c r="F64" s="239">
        <v>86.83</v>
      </c>
      <c r="G64" s="239">
        <v>9.3</v>
      </c>
      <c r="H64" s="239">
        <v>3.87</v>
      </c>
    </row>
    <row r="65" spans="1:8" ht="12" customHeight="1">
      <c r="A65" s="242" t="s">
        <v>119</v>
      </c>
      <c r="B65" s="242" t="s">
        <v>243</v>
      </c>
      <c r="C65" s="241">
        <v>4.37</v>
      </c>
      <c r="D65" s="239">
        <v>45.15</v>
      </c>
      <c r="E65" s="240">
        <v>50.48</v>
      </c>
      <c r="F65" s="239">
        <v>8.55</v>
      </c>
      <c r="G65" s="239">
        <v>55.49</v>
      </c>
      <c r="H65" s="239">
        <v>35.96</v>
      </c>
    </row>
    <row r="66" spans="1:8" ht="12" customHeight="1">
      <c r="A66" s="242" t="s">
        <v>119</v>
      </c>
      <c r="B66" s="242" t="s">
        <v>244</v>
      </c>
      <c r="C66" s="241">
        <v>4.92</v>
      </c>
      <c r="D66" s="239">
        <v>62.87</v>
      </c>
      <c r="E66" s="240">
        <v>32.21</v>
      </c>
      <c r="F66" s="239">
        <v>9.62</v>
      </c>
      <c r="G66" s="239">
        <v>69.92</v>
      </c>
      <c r="H66" s="239">
        <v>20.46</v>
      </c>
    </row>
    <row r="67" spans="1:8" ht="12" customHeight="1">
      <c r="A67" s="242" t="s">
        <v>119</v>
      </c>
      <c r="B67" s="242" t="s">
        <v>234</v>
      </c>
      <c r="C67" s="241">
        <v>10.73</v>
      </c>
      <c r="D67" s="239">
        <v>70.28</v>
      </c>
      <c r="E67" s="240">
        <v>18.99</v>
      </c>
      <c r="F67" s="239">
        <v>20.52</v>
      </c>
      <c r="G67" s="239">
        <v>70.55</v>
      </c>
      <c r="H67" s="239">
        <v>8.93</v>
      </c>
    </row>
    <row r="68" spans="1:8" ht="12" customHeight="1">
      <c r="A68" s="242" t="s">
        <v>119</v>
      </c>
      <c r="B68" s="242" t="s">
        <v>245</v>
      </c>
      <c r="C68" s="241">
        <v>31.13</v>
      </c>
      <c r="D68" s="239">
        <v>56.39</v>
      </c>
      <c r="E68" s="240">
        <v>12.48</v>
      </c>
      <c r="F68" s="239">
        <v>52.26</v>
      </c>
      <c r="G68" s="239">
        <v>44.37</v>
      </c>
      <c r="H68" s="239">
        <v>3.37</v>
      </c>
    </row>
    <row r="69" spans="1:8" ht="12" customHeight="1">
      <c r="A69" s="242" t="s">
        <v>119</v>
      </c>
      <c r="B69" s="242" t="s">
        <v>246</v>
      </c>
      <c r="C69" s="241">
        <v>51.61</v>
      </c>
      <c r="D69" s="239">
        <v>38.8</v>
      </c>
      <c r="E69" s="240">
        <v>9.59</v>
      </c>
      <c r="F69" s="239">
        <v>68.61</v>
      </c>
      <c r="G69" s="239">
        <v>29.47</v>
      </c>
      <c r="H69" s="239">
        <v>1.92</v>
      </c>
    </row>
    <row r="70" spans="1:8" ht="12" customHeight="1">
      <c r="A70" s="242" t="s">
        <v>115</v>
      </c>
      <c r="B70" s="242" t="s">
        <v>243</v>
      </c>
      <c r="C70" s="241">
        <v>3.12</v>
      </c>
      <c r="D70" s="239">
        <v>43.3</v>
      </c>
      <c r="E70" s="240">
        <v>53.58</v>
      </c>
      <c r="F70" s="239">
        <v>12.22</v>
      </c>
      <c r="G70" s="239">
        <v>47.11</v>
      </c>
      <c r="H70" s="239">
        <v>40.67</v>
      </c>
    </row>
    <row r="71" spans="1:8" ht="12" customHeight="1">
      <c r="A71" s="242" t="s">
        <v>115</v>
      </c>
      <c r="B71" s="242" t="s">
        <v>244</v>
      </c>
      <c r="C71" s="241">
        <v>7.27</v>
      </c>
      <c r="D71" s="239">
        <v>59.77</v>
      </c>
      <c r="E71" s="240">
        <v>32.95</v>
      </c>
      <c r="F71" s="239">
        <v>18.75</v>
      </c>
      <c r="G71" s="239">
        <v>61.78</v>
      </c>
      <c r="H71" s="239">
        <v>19.48</v>
      </c>
    </row>
    <row r="72" spans="1:8" ht="12" customHeight="1">
      <c r="A72" s="242" t="s">
        <v>115</v>
      </c>
      <c r="B72" s="242" t="s">
        <v>234</v>
      </c>
      <c r="C72" s="241">
        <v>22.82</v>
      </c>
      <c r="D72" s="239">
        <v>63.4</v>
      </c>
      <c r="E72" s="240">
        <v>13.78</v>
      </c>
      <c r="F72" s="239">
        <v>47.46</v>
      </c>
      <c r="G72" s="239">
        <v>46.62</v>
      </c>
      <c r="H72" s="239">
        <v>5.92</v>
      </c>
    </row>
    <row r="73" spans="1:8" ht="12" customHeight="1">
      <c r="A73" s="242" t="s">
        <v>115</v>
      </c>
      <c r="B73" s="242" t="s">
        <v>245</v>
      </c>
      <c r="C73" s="241">
        <v>36.33</v>
      </c>
      <c r="D73" s="239">
        <v>48.79</v>
      </c>
      <c r="E73" s="240">
        <v>14.88</v>
      </c>
      <c r="F73" s="239">
        <v>69.91</v>
      </c>
      <c r="G73" s="239">
        <v>26.35</v>
      </c>
      <c r="H73" s="239">
        <v>3.74</v>
      </c>
    </row>
    <row r="74" spans="1:8" ht="12" customHeight="1">
      <c r="A74" s="242" t="s">
        <v>115</v>
      </c>
      <c r="B74" s="242" t="s">
        <v>246</v>
      </c>
      <c r="C74" s="241">
        <v>63.15</v>
      </c>
      <c r="D74" s="239">
        <v>27.64</v>
      </c>
      <c r="E74" s="240">
        <v>9.22</v>
      </c>
      <c r="F74" s="239">
        <v>91.07</v>
      </c>
      <c r="G74" s="239">
        <v>7.37</v>
      </c>
      <c r="H74" s="239">
        <v>1.57</v>
      </c>
    </row>
    <row r="75" spans="1:8" ht="12" customHeight="1">
      <c r="A75" s="242" t="s">
        <v>118</v>
      </c>
      <c r="B75" s="242" t="s">
        <v>243</v>
      </c>
      <c r="C75" s="241">
        <v>3.1</v>
      </c>
      <c r="D75" s="239">
        <v>38.19</v>
      </c>
      <c r="E75" s="240">
        <v>58.7</v>
      </c>
      <c r="F75" s="239">
        <v>9.92</v>
      </c>
      <c r="G75" s="239">
        <v>52.57</v>
      </c>
      <c r="H75" s="239">
        <v>37.51</v>
      </c>
    </row>
    <row r="76" spans="1:8" ht="12" customHeight="1">
      <c r="A76" s="242" t="s">
        <v>118</v>
      </c>
      <c r="B76" s="242" t="s">
        <v>244</v>
      </c>
      <c r="C76" s="241">
        <v>5.95</v>
      </c>
      <c r="D76" s="239">
        <v>50.11</v>
      </c>
      <c r="E76" s="240">
        <v>43.93</v>
      </c>
      <c r="F76" s="239">
        <v>11.1</v>
      </c>
      <c r="G76" s="239">
        <v>64.12</v>
      </c>
      <c r="H76" s="239">
        <v>24.78</v>
      </c>
    </row>
    <row r="77" spans="1:8" ht="12" customHeight="1">
      <c r="A77" s="242" t="s">
        <v>118</v>
      </c>
      <c r="B77" s="242" t="s">
        <v>234</v>
      </c>
      <c r="C77" s="241">
        <v>10.97</v>
      </c>
      <c r="D77" s="239">
        <v>64.74</v>
      </c>
      <c r="E77" s="240">
        <v>24.29</v>
      </c>
      <c r="F77" s="239">
        <v>25.86</v>
      </c>
      <c r="G77" s="239">
        <v>65.01</v>
      </c>
      <c r="H77" s="239">
        <v>9.12</v>
      </c>
    </row>
    <row r="78" spans="1:8" ht="12" customHeight="1">
      <c r="A78" s="242" t="s">
        <v>118</v>
      </c>
      <c r="B78" s="242" t="s">
        <v>245</v>
      </c>
      <c r="C78" s="241">
        <v>26.91</v>
      </c>
      <c r="D78" s="239">
        <v>59.45</v>
      </c>
      <c r="E78" s="240">
        <v>13.64</v>
      </c>
      <c r="F78" s="239">
        <v>51.16</v>
      </c>
      <c r="G78" s="239">
        <v>46.03</v>
      </c>
      <c r="H78" s="239">
        <v>2.81</v>
      </c>
    </row>
    <row r="79" spans="1:8" ht="12" customHeight="1">
      <c r="A79" s="242" t="s">
        <v>118</v>
      </c>
      <c r="B79" s="242" t="s">
        <v>246</v>
      </c>
      <c r="C79" s="241">
        <v>44.99</v>
      </c>
      <c r="D79" s="239">
        <v>44.49</v>
      </c>
      <c r="E79" s="240">
        <v>10.52</v>
      </c>
      <c r="F79" s="239">
        <v>76.65</v>
      </c>
      <c r="G79" s="239">
        <v>22.01</v>
      </c>
      <c r="H79" s="239">
        <v>1.34</v>
      </c>
    </row>
    <row r="80" spans="1:8" ht="12" customHeight="1">
      <c r="A80" s="242" t="s">
        <v>120</v>
      </c>
      <c r="B80" s="242" t="s">
        <v>243</v>
      </c>
      <c r="C80" s="241">
        <v>4.78</v>
      </c>
      <c r="D80" s="239">
        <v>36.87</v>
      </c>
      <c r="E80" s="240">
        <v>58.35</v>
      </c>
      <c r="F80" s="239">
        <v>8.51</v>
      </c>
      <c r="G80" s="239">
        <v>39.45</v>
      </c>
      <c r="H80" s="239">
        <v>52.04</v>
      </c>
    </row>
    <row r="81" spans="1:8" ht="12" customHeight="1">
      <c r="A81" s="242" t="s">
        <v>120</v>
      </c>
      <c r="B81" s="242" t="s">
        <v>244</v>
      </c>
      <c r="C81" s="241">
        <v>6.63</v>
      </c>
      <c r="D81" s="239">
        <v>53.95</v>
      </c>
      <c r="E81" s="240">
        <v>39.41</v>
      </c>
      <c r="F81" s="239">
        <v>15.9</v>
      </c>
      <c r="G81" s="239">
        <v>57.61</v>
      </c>
      <c r="H81" s="239">
        <v>26.49</v>
      </c>
    </row>
    <row r="82" spans="1:8" ht="12" customHeight="1">
      <c r="A82" s="242" t="s">
        <v>120</v>
      </c>
      <c r="B82" s="242" t="s">
        <v>234</v>
      </c>
      <c r="C82" s="241">
        <v>18.96</v>
      </c>
      <c r="D82" s="239">
        <v>62.29</v>
      </c>
      <c r="E82" s="240">
        <v>18.75</v>
      </c>
      <c r="F82" s="239">
        <v>31.09</v>
      </c>
      <c r="G82" s="239">
        <v>60.01</v>
      </c>
      <c r="H82" s="239">
        <v>8.91</v>
      </c>
    </row>
    <row r="83" spans="1:8" ht="12" customHeight="1">
      <c r="A83" s="242" t="s">
        <v>120</v>
      </c>
      <c r="B83" s="242" t="s">
        <v>245</v>
      </c>
      <c r="C83" s="241">
        <v>39.59</v>
      </c>
      <c r="D83" s="239">
        <v>53.38</v>
      </c>
      <c r="E83" s="240">
        <v>7.03</v>
      </c>
      <c r="F83" s="239">
        <v>56.79</v>
      </c>
      <c r="G83" s="239">
        <v>40.34</v>
      </c>
      <c r="H83" s="239">
        <v>2.87</v>
      </c>
    </row>
    <row r="84" spans="1:8" ht="12" customHeight="1">
      <c r="A84" s="242" t="s">
        <v>120</v>
      </c>
      <c r="B84" s="242" t="s">
        <v>246</v>
      </c>
      <c r="C84" s="241">
        <v>62.27</v>
      </c>
      <c r="D84" s="239">
        <v>33.88</v>
      </c>
      <c r="E84" s="240">
        <v>3.85</v>
      </c>
      <c r="F84" s="239">
        <v>81.97</v>
      </c>
      <c r="G84" s="239">
        <v>16.82</v>
      </c>
      <c r="H84" s="239">
        <v>1.21</v>
      </c>
    </row>
    <row r="85" spans="1:8" ht="12" customHeight="1">
      <c r="A85" s="242" t="s">
        <v>132</v>
      </c>
      <c r="B85" s="242" t="s">
        <v>243</v>
      </c>
      <c r="C85" s="241">
        <v>2.98</v>
      </c>
      <c r="D85" s="239">
        <v>39.48</v>
      </c>
      <c r="E85" s="240">
        <v>57.54</v>
      </c>
      <c r="F85" s="239">
        <v>3.12</v>
      </c>
      <c r="G85" s="239">
        <v>44.45</v>
      </c>
      <c r="H85" s="239">
        <v>52.43</v>
      </c>
    </row>
    <row r="86" spans="1:8" ht="12" customHeight="1">
      <c r="A86" s="242" t="s">
        <v>132</v>
      </c>
      <c r="B86" s="242" t="s">
        <v>244</v>
      </c>
      <c r="C86" s="241">
        <v>2.22</v>
      </c>
      <c r="D86" s="239">
        <v>56.24</v>
      </c>
      <c r="E86" s="240">
        <v>41.55</v>
      </c>
      <c r="F86" s="239">
        <v>6.99</v>
      </c>
      <c r="G86" s="239">
        <v>65.37</v>
      </c>
      <c r="H86" s="239">
        <v>27.65</v>
      </c>
    </row>
    <row r="87" spans="1:8" ht="12" customHeight="1">
      <c r="A87" s="242" t="s">
        <v>132</v>
      </c>
      <c r="B87" s="242" t="s">
        <v>234</v>
      </c>
      <c r="C87" s="241">
        <v>12.18</v>
      </c>
      <c r="D87" s="239">
        <v>62.99</v>
      </c>
      <c r="E87" s="240">
        <v>24.83</v>
      </c>
      <c r="F87" s="239">
        <v>32.66</v>
      </c>
      <c r="G87" s="239">
        <v>60.63</v>
      </c>
      <c r="H87" s="239">
        <v>6.71</v>
      </c>
    </row>
    <row r="88" spans="1:8" ht="12" customHeight="1">
      <c r="A88" s="242" t="s">
        <v>132</v>
      </c>
      <c r="B88" s="242" t="s">
        <v>245</v>
      </c>
      <c r="C88" s="241">
        <v>37.87</v>
      </c>
      <c r="D88" s="239">
        <v>43.89</v>
      </c>
      <c r="E88" s="240">
        <v>18.24</v>
      </c>
      <c r="F88" s="239">
        <v>60.45</v>
      </c>
      <c r="G88" s="239">
        <v>34.02</v>
      </c>
      <c r="H88" s="239">
        <v>5.53</v>
      </c>
    </row>
    <row r="89" spans="1:8" ht="12" customHeight="1">
      <c r="A89" s="242" t="s">
        <v>132</v>
      </c>
      <c r="B89" s="242" t="s">
        <v>246</v>
      </c>
      <c r="C89" s="241">
        <v>24.62</v>
      </c>
      <c r="D89" s="239">
        <v>39.92</v>
      </c>
      <c r="E89" s="240">
        <v>35.46</v>
      </c>
      <c r="F89" s="239">
        <v>70.71</v>
      </c>
      <c r="G89" s="239">
        <v>20.87</v>
      </c>
      <c r="H89" s="239">
        <v>8.41</v>
      </c>
    </row>
    <row r="90" spans="1:8" ht="12" customHeight="1">
      <c r="A90" s="242" t="s">
        <v>113</v>
      </c>
      <c r="B90" s="242" t="s">
        <v>243</v>
      </c>
      <c r="C90" s="241">
        <v>5.48</v>
      </c>
      <c r="D90" s="239">
        <v>42.23</v>
      </c>
      <c r="E90" s="240">
        <v>52.29</v>
      </c>
      <c r="F90" s="239">
        <v>12.1</v>
      </c>
      <c r="G90" s="239">
        <v>49.26</v>
      </c>
      <c r="H90" s="239">
        <v>38.65</v>
      </c>
    </row>
    <row r="91" spans="1:8" ht="12" customHeight="1">
      <c r="A91" s="242" t="s">
        <v>113</v>
      </c>
      <c r="B91" s="242" t="s">
        <v>244</v>
      </c>
      <c r="C91" s="241">
        <v>11.89</v>
      </c>
      <c r="D91" s="239">
        <v>60.64</v>
      </c>
      <c r="E91" s="240">
        <v>27.47</v>
      </c>
      <c r="F91" s="239">
        <v>22.3</v>
      </c>
      <c r="G91" s="239">
        <v>63.18</v>
      </c>
      <c r="H91" s="239">
        <v>14.52</v>
      </c>
    </row>
    <row r="92" spans="1:8" ht="12" customHeight="1">
      <c r="A92" s="242" t="s">
        <v>113</v>
      </c>
      <c r="B92" s="242" t="s">
        <v>234</v>
      </c>
      <c r="C92" s="241">
        <v>26.84</v>
      </c>
      <c r="D92" s="239">
        <v>60.35</v>
      </c>
      <c r="E92" s="240">
        <v>12.81</v>
      </c>
      <c r="F92" s="239">
        <v>48.09</v>
      </c>
      <c r="G92" s="239">
        <v>47.81</v>
      </c>
      <c r="H92" s="239">
        <v>4.11</v>
      </c>
    </row>
    <row r="93" spans="1:8" ht="12" customHeight="1">
      <c r="A93" s="242" t="s">
        <v>113</v>
      </c>
      <c r="B93" s="242" t="s">
        <v>245</v>
      </c>
      <c r="C93" s="241">
        <v>46.64</v>
      </c>
      <c r="D93" s="239">
        <v>46.45</v>
      </c>
      <c r="E93" s="240">
        <v>6.9</v>
      </c>
      <c r="F93" s="239">
        <v>73.62</v>
      </c>
      <c r="G93" s="239">
        <v>24.97</v>
      </c>
      <c r="H93" s="239">
        <v>1.41</v>
      </c>
    </row>
    <row r="94" spans="1:8" ht="12" customHeight="1">
      <c r="A94" s="242" t="s">
        <v>113</v>
      </c>
      <c r="B94" s="242" t="s">
        <v>246</v>
      </c>
      <c r="C94" s="241">
        <v>60.86</v>
      </c>
      <c r="D94" s="239">
        <v>24.55</v>
      </c>
      <c r="E94" s="240">
        <v>14.59</v>
      </c>
      <c r="F94" s="239">
        <v>87.05</v>
      </c>
      <c r="G94" s="239">
        <v>12.25</v>
      </c>
      <c r="H94" s="239">
        <v>0.7</v>
      </c>
    </row>
    <row r="95" spans="1:8" ht="12" customHeight="1">
      <c r="A95" s="242" t="s">
        <v>127</v>
      </c>
      <c r="B95" s="242" t="s">
        <v>243</v>
      </c>
      <c r="C95" s="241">
        <v>2.52</v>
      </c>
      <c r="D95" s="239">
        <v>44.74</v>
      </c>
      <c r="E95" s="240">
        <v>52.74</v>
      </c>
      <c r="F95" s="239">
        <v>5.86</v>
      </c>
      <c r="G95" s="239">
        <v>52.42</v>
      </c>
      <c r="H95" s="239">
        <v>41.72</v>
      </c>
    </row>
    <row r="96" spans="1:8" ht="12" customHeight="1">
      <c r="A96" s="242" t="s">
        <v>127</v>
      </c>
      <c r="B96" s="242" t="s">
        <v>244</v>
      </c>
      <c r="C96" s="241">
        <v>2.9</v>
      </c>
      <c r="D96" s="239">
        <v>54.37</v>
      </c>
      <c r="E96" s="240">
        <v>42.73</v>
      </c>
      <c r="F96" s="239">
        <v>12.03</v>
      </c>
      <c r="G96" s="239">
        <v>62.48</v>
      </c>
      <c r="H96" s="239">
        <v>25.49</v>
      </c>
    </row>
    <row r="97" spans="1:8" ht="12" customHeight="1">
      <c r="A97" s="242" t="s">
        <v>127</v>
      </c>
      <c r="B97" s="242" t="s">
        <v>234</v>
      </c>
      <c r="C97" s="241">
        <v>12.85</v>
      </c>
      <c r="D97" s="239">
        <v>59.24</v>
      </c>
      <c r="E97" s="240">
        <v>27.9</v>
      </c>
      <c r="F97" s="239">
        <v>34.41</v>
      </c>
      <c r="G97" s="239">
        <v>56.63</v>
      </c>
      <c r="H97" s="239">
        <v>8.96</v>
      </c>
    </row>
    <row r="98" spans="1:8" ht="12" customHeight="1">
      <c r="A98" s="242" t="s">
        <v>127</v>
      </c>
      <c r="B98" s="242" t="s">
        <v>245</v>
      </c>
      <c r="C98" s="241">
        <v>18.29</v>
      </c>
      <c r="D98" s="239">
        <v>55.78</v>
      </c>
      <c r="E98" s="240">
        <v>25.94</v>
      </c>
      <c r="F98" s="239">
        <v>52.15</v>
      </c>
      <c r="G98" s="239">
        <v>40.07</v>
      </c>
      <c r="H98" s="239">
        <v>7.78</v>
      </c>
    </row>
    <row r="99" spans="1:8" ht="12" customHeight="1">
      <c r="A99" s="242" t="s">
        <v>127</v>
      </c>
      <c r="B99" s="242" t="s">
        <v>246</v>
      </c>
      <c r="C99" s="241">
        <v>27.22</v>
      </c>
      <c r="D99" s="239">
        <v>48.36</v>
      </c>
      <c r="E99" s="240">
        <v>24.42</v>
      </c>
      <c r="F99" s="239">
        <v>56.03</v>
      </c>
      <c r="G99" s="239">
        <v>28.62</v>
      </c>
      <c r="H99" s="239">
        <v>15.34</v>
      </c>
    </row>
    <row r="100" spans="1:8" ht="12" customHeight="1">
      <c r="A100" s="242" t="s">
        <v>134</v>
      </c>
      <c r="B100" s="242" t="s">
        <v>243</v>
      </c>
      <c r="C100" s="241">
        <v>1.37</v>
      </c>
      <c r="D100" s="239">
        <v>64.35</v>
      </c>
      <c r="E100" s="240">
        <v>34.28</v>
      </c>
      <c r="F100" s="239">
        <v>1.24</v>
      </c>
      <c r="G100" s="239">
        <v>52.87</v>
      </c>
      <c r="H100" s="239">
        <v>45.89</v>
      </c>
    </row>
    <row r="101" spans="1:8" ht="12" customHeight="1">
      <c r="A101" s="242" t="s">
        <v>134</v>
      </c>
      <c r="B101" s="242" t="s">
        <v>244</v>
      </c>
      <c r="C101" s="241">
        <v>2.14</v>
      </c>
      <c r="D101" s="239">
        <v>80.03</v>
      </c>
      <c r="E101" s="240">
        <v>17.83</v>
      </c>
      <c r="F101" s="239">
        <v>1.97</v>
      </c>
      <c r="G101" s="239">
        <v>72.44</v>
      </c>
      <c r="H101" s="239">
        <v>25.59</v>
      </c>
    </row>
    <row r="102" spans="1:8" ht="12" customHeight="1">
      <c r="A102" s="242" t="s">
        <v>134</v>
      </c>
      <c r="B102" s="242" t="s">
        <v>234</v>
      </c>
      <c r="C102" s="241">
        <v>9.68</v>
      </c>
      <c r="D102" s="239">
        <v>80.9</v>
      </c>
      <c r="E102" s="240">
        <v>9.42</v>
      </c>
      <c r="F102" s="239">
        <v>15.55</v>
      </c>
      <c r="G102" s="239">
        <v>78.98</v>
      </c>
      <c r="H102" s="239">
        <v>5.48</v>
      </c>
    </row>
    <row r="103" spans="1:8" ht="12" customHeight="1">
      <c r="A103" s="242" t="s">
        <v>134</v>
      </c>
      <c r="B103" s="242" t="s">
        <v>245</v>
      </c>
      <c r="C103" s="241">
        <v>31.6</v>
      </c>
      <c r="D103" s="239">
        <v>60.95</v>
      </c>
      <c r="E103" s="240">
        <v>7.45</v>
      </c>
      <c r="F103" s="239">
        <v>37.31</v>
      </c>
      <c r="G103" s="239">
        <v>60.36</v>
      </c>
      <c r="H103" s="239">
        <v>2.34</v>
      </c>
    </row>
    <row r="104" spans="1:8" ht="12" customHeight="1">
      <c r="A104" s="242" t="s">
        <v>134</v>
      </c>
      <c r="B104" s="242" t="s">
        <v>246</v>
      </c>
      <c r="C104" s="241">
        <v>47.15</v>
      </c>
      <c r="D104" s="239">
        <v>43.59</v>
      </c>
      <c r="E104" s="240">
        <v>9.26</v>
      </c>
      <c r="F104" s="239">
        <v>60.14</v>
      </c>
      <c r="G104" s="239">
        <v>33.53</v>
      </c>
      <c r="H104" s="239">
        <v>6.33</v>
      </c>
    </row>
    <row r="105" spans="1:8" ht="12" customHeight="1">
      <c r="A105" s="242" t="s">
        <v>135</v>
      </c>
      <c r="B105" s="242" t="s">
        <v>243</v>
      </c>
      <c r="C105" s="241">
        <v>4.32</v>
      </c>
      <c r="D105" s="239">
        <v>34.21</v>
      </c>
      <c r="E105" s="240">
        <v>61.47</v>
      </c>
      <c r="F105" s="239">
        <v>4.43</v>
      </c>
      <c r="G105" s="239">
        <v>29.4</v>
      </c>
      <c r="H105" s="239">
        <v>66.17</v>
      </c>
    </row>
    <row r="106" spans="1:8" ht="12" customHeight="1">
      <c r="A106" s="242" t="s">
        <v>135</v>
      </c>
      <c r="B106" s="242" t="s">
        <v>244</v>
      </c>
      <c r="C106" s="241">
        <v>6.81</v>
      </c>
      <c r="D106" s="239">
        <v>52.23</v>
      </c>
      <c r="E106" s="240">
        <v>40.97</v>
      </c>
      <c r="F106" s="239">
        <v>6.13</v>
      </c>
      <c r="G106" s="239">
        <v>51.34</v>
      </c>
      <c r="H106" s="239">
        <v>42.53</v>
      </c>
    </row>
    <row r="107" spans="1:8" ht="12" customHeight="1">
      <c r="A107" s="242" t="s">
        <v>135</v>
      </c>
      <c r="B107" s="242" t="s">
        <v>234</v>
      </c>
      <c r="C107" s="241">
        <v>20.13</v>
      </c>
      <c r="D107" s="239">
        <v>53.29</v>
      </c>
      <c r="E107" s="240">
        <v>26.58</v>
      </c>
      <c r="F107" s="239">
        <v>22.97</v>
      </c>
      <c r="G107" s="239">
        <v>59.67</v>
      </c>
      <c r="H107" s="239">
        <v>17.35</v>
      </c>
    </row>
    <row r="108" spans="1:8" ht="12" customHeight="1">
      <c r="A108" s="242" t="s">
        <v>135</v>
      </c>
      <c r="B108" s="242" t="s">
        <v>245</v>
      </c>
      <c r="C108" s="241">
        <v>37.05</v>
      </c>
      <c r="D108" s="239">
        <v>44.87</v>
      </c>
      <c r="E108" s="240">
        <v>18.09</v>
      </c>
      <c r="F108" s="239">
        <v>49.41</v>
      </c>
      <c r="G108" s="239">
        <v>42.93</v>
      </c>
      <c r="H108" s="239">
        <v>7.67</v>
      </c>
    </row>
    <row r="109" spans="1:8" ht="12" customHeight="1">
      <c r="A109" s="242" t="s">
        <v>135</v>
      </c>
      <c r="B109" s="242" t="s">
        <v>246</v>
      </c>
      <c r="C109" s="241">
        <v>45.21</v>
      </c>
      <c r="D109" s="239">
        <v>30.95</v>
      </c>
      <c r="E109" s="240">
        <v>23.84</v>
      </c>
      <c r="F109" s="239">
        <v>61.85</v>
      </c>
      <c r="G109" s="239">
        <v>31.13</v>
      </c>
      <c r="H109" s="239">
        <v>7.02</v>
      </c>
    </row>
    <row r="110" spans="1:8" ht="12" customHeight="1">
      <c r="A110" s="242" t="s">
        <v>131</v>
      </c>
      <c r="B110" s="242" t="s">
        <v>243</v>
      </c>
      <c r="C110" s="241">
        <v>8.25</v>
      </c>
      <c r="D110" s="239">
        <v>32.58</v>
      </c>
      <c r="E110" s="240">
        <v>59.16</v>
      </c>
      <c r="F110" s="239">
        <v>7.47</v>
      </c>
      <c r="G110" s="239">
        <v>31.07</v>
      </c>
      <c r="H110" s="239">
        <v>61.46</v>
      </c>
    </row>
    <row r="111" spans="1:8" ht="12" customHeight="1">
      <c r="A111" s="242" t="s">
        <v>131</v>
      </c>
      <c r="B111" s="242" t="s">
        <v>244</v>
      </c>
      <c r="C111" s="241">
        <v>9.63</v>
      </c>
      <c r="D111" s="239">
        <v>52.58</v>
      </c>
      <c r="E111" s="240">
        <v>37.79</v>
      </c>
      <c r="F111" s="239">
        <v>11.08</v>
      </c>
      <c r="G111" s="239">
        <v>54.88</v>
      </c>
      <c r="H111" s="239">
        <v>34.04</v>
      </c>
    </row>
    <row r="112" spans="1:8" ht="12" customHeight="1">
      <c r="A112" s="242" t="s">
        <v>131</v>
      </c>
      <c r="B112" s="242" t="s">
        <v>234</v>
      </c>
      <c r="C112" s="241">
        <v>18.89</v>
      </c>
      <c r="D112" s="239">
        <v>59.59</v>
      </c>
      <c r="E112" s="240">
        <v>21.52</v>
      </c>
      <c r="F112" s="239">
        <v>29.4</v>
      </c>
      <c r="G112" s="239">
        <v>59.26</v>
      </c>
      <c r="H112" s="239">
        <v>11.34</v>
      </c>
    </row>
    <row r="113" spans="1:8" ht="12" customHeight="1">
      <c r="A113" s="242" t="s">
        <v>131</v>
      </c>
      <c r="B113" s="242" t="s">
        <v>245</v>
      </c>
      <c r="C113" s="241">
        <v>36.18</v>
      </c>
      <c r="D113" s="239">
        <v>46.49</v>
      </c>
      <c r="E113" s="240">
        <v>17.33</v>
      </c>
      <c r="F113" s="239">
        <v>55.18</v>
      </c>
      <c r="G113" s="239">
        <v>39.36</v>
      </c>
      <c r="H113" s="239">
        <v>5.46</v>
      </c>
    </row>
    <row r="114" spans="1:8" ht="12" customHeight="1">
      <c r="A114" s="242" t="s">
        <v>131</v>
      </c>
      <c r="B114" s="242" t="s">
        <v>246</v>
      </c>
      <c r="C114" s="241">
        <v>44.53</v>
      </c>
      <c r="D114" s="239">
        <v>34.15</v>
      </c>
      <c r="E114" s="240">
        <v>21.32</v>
      </c>
      <c r="F114" s="239">
        <v>58.43</v>
      </c>
      <c r="G114" s="239">
        <v>25.99</v>
      </c>
      <c r="H114" s="239">
        <v>15.58</v>
      </c>
    </row>
    <row r="115" spans="1:8" ht="12" customHeight="1">
      <c r="A115" s="242" t="s">
        <v>112</v>
      </c>
      <c r="B115" s="242" t="s">
        <v>243</v>
      </c>
      <c r="C115" s="241">
        <v>6.36</v>
      </c>
      <c r="D115" s="239">
        <v>36.91</v>
      </c>
      <c r="E115" s="240">
        <v>56.73</v>
      </c>
      <c r="F115" s="239">
        <v>21.3</v>
      </c>
      <c r="G115" s="239">
        <v>45.8</v>
      </c>
      <c r="H115" s="239">
        <v>32.9</v>
      </c>
    </row>
    <row r="116" spans="1:8" ht="12" customHeight="1">
      <c r="A116" s="242" t="s">
        <v>112</v>
      </c>
      <c r="B116" s="242" t="s">
        <v>244</v>
      </c>
      <c r="C116" s="241">
        <v>9.41</v>
      </c>
      <c r="D116" s="239">
        <v>53.68</v>
      </c>
      <c r="E116" s="240">
        <v>36.91</v>
      </c>
      <c r="F116" s="239">
        <v>23.1</v>
      </c>
      <c r="G116" s="239">
        <v>60.35</v>
      </c>
      <c r="H116" s="239">
        <v>16.55</v>
      </c>
    </row>
    <row r="117" spans="1:8" ht="12" customHeight="1">
      <c r="A117" s="242" t="s">
        <v>112</v>
      </c>
      <c r="B117" s="242" t="s">
        <v>234</v>
      </c>
      <c r="C117" s="241">
        <v>22.41</v>
      </c>
      <c r="D117" s="239">
        <v>53.53</v>
      </c>
      <c r="E117" s="240">
        <v>24.06</v>
      </c>
      <c r="F117" s="239">
        <v>49.52</v>
      </c>
      <c r="G117" s="239">
        <v>44.05</v>
      </c>
      <c r="H117" s="239">
        <v>6.43</v>
      </c>
    </row>
    <row r="118" spans="1:8" ht="12" customHeight="1">
      <c r="A118" s="242" t="s">
        <v>112</v>
      </c>
      <c r="B118" s="242" t="s">
        <v>245</v>
      </c>
      <c r="C118" s="241">
        <v>37.9</v>
      </c>
      <c r="D118" s="239">
        <v>46.63</v>
      </c>
      <c r="E118" s="240">
        <v>15.47</v>
      </c>
      <c r="F118" s="239">
        <v>72.62</v>
      </c>
      <c r="G118" s="239">
        <v>24.3</v>
      </c>
      <c r="H118" s="239">
        <v>3.08</v>
      </c>
    </row>
    <row r="119" spans="1:8" ht="12" customHeight="1">
      <c r="A119" s="242" t="s">
        <v>112</v>
      </c>
      <c r="B119" s="242" t="s">
        <v>246</v>
      </c>
      <c r="C119" s="241">
        <v>60.74</v>
      </c>
      <c r="D119" s="239">
        <v>29.13</v>
      </c>
      <c r="E119" s="240">
        <v>10.13</v>
      </c>
      <c r="F119" s="239">
        <v>79.25</v>
      </c>
      <c r="G119" s="239">
        <v>15.87</v>
      </c>
      <c r="H119" s="239">
        <v>4.88</v>
      </c>
    </row>
    <row r="120" spans="1:8" ht="12" customHeight="1">
      <c r="A120" s="242" t="s">
        <v>128</v>
      </c>
      <c r="B120" s="242" t="s">
        <v>243</v>
      </c>
      <c r="C120" s="241">
        <v>6.02</v>
      </c>
      <c r="D120" s="239">
        <v>42.42</v>
      </c>
      <c r="E120" s="240">
        <v>51.56</v>
      </c>
      <c r="F120" s="239">
        <v>8.34</v>
      </c>
      <c r="G120" s="239">
        <v>44.73</v>
      </c>
      <c r="H120" s="239">
        <v>46.94</v>
      </c>
    </row>
    <row r="121" spans="1:8" ht="12" customHeight="1">
      <c r="A121" s="242" t="s">
        <v>128</v>
      </c>
      <c r="B121" s="242" t="s">
        <v>244</v>
      </c>
      <c r="C121" s="241">
        <v>4.6</v>
      </c>
      <c r="D121" s="239">
        <v>63.45</v>
      </c>
      <c r="E121" s="240">
        <v>31.95</v>
      </c>
      <c r="F121" s="239">
        <v>5.68</v>
      </c>
      <c r="G121" s="239">
        <v>61.41</v>
      </c>
      <c r="H121" s="239">
        <v>32.91</v>
      </c>
    </row>
    <row r="122" spans="1:8" ht="12" customHeight="1">
      <c r="A122" s="242" t="s">
        <v>128</v>
      </c>
      <c r="B122" s="242" t="s">
        <v>234</v>
      </c>
      <c r="C122" s="241">
        <v>10.73</v>
      </c>
      <c r="D122" s="239">
        <v>77.12</v>
      </c>
      <c r="E122" s="240">
        <v>12.16</v>
      </c>
      <c r="F122" s="239">
        <v>14.13</v>
      </c>
      <c r="G122" s="239">
        <v>73.99</v>
      </c>
      <c r="H122" s="239">
        <v>11.87</v>
      </c>
    </row>
    <row r="123" spans="1:8" ht="12" customHeight="1">
      <c r="A123" s="242" t="s">
        <v>128</v>
      </c>
      <c r="B123" s="242" t="s">
        <v>245</v>
      </c>
      <c r="C123" s="241">
        <v>23.64</v>
      </c>
      <c r="D123" s="239">
        <v>68.21</v>
      </c>
      <c r="E123" s="240">
        <v>8.16</v>
      </c>
      <c r="F123" s="239">
        <v>30.97</v>
      </c>
      <c r="G123" s="239">
        <v>61.21</v>
      </c>
      <c r="H123" s="239">
        <v>7.82</v>
      </c>
    </row>
    <row r="124" spans="1:8" ht="12" customHeight="1">
      <c r="A124" s="242" t="s">
        <v>128</v>
      </c>
      <c r="B124" s="242" t="s">
        <v>246</v>
      </c>
      <c r="C124" s="241">
        <v>34.64</v>
      </c>
      <c r="D124" s="239">
        <v>50.49</v>
      </c>
      <c r="E124" s="240">
        <v>14.87</v>
      </c>
      <c r="F124" s="239">
        <v>40.69</v>
      </c>
      <c r="G124" s="239">
        <v>47.5</v>
      </c>
      <c r="H124" s="239">
        <v>11.82</v>
      </c>
    </row>
    <row r="125" spans="1:8" ht="12" customHeight="1">
      <c r="A125" s="242" t="s">
        <v>124</v>
      </c>
      <c r="B125" s="242" t="s">
        <v>243</v>
      </c>
      <c r="C125" s="241">
        <v>4.7</v>
      </c>
      <c r="D125" s="239">
        <v>39.02</v>
      </c>
      <c r="E125" s="240">
        <v>56.28</v>
      </c>
      <c r="F125" s="239">
        <v>12.24</v>
      </c>
      <c r="G125" s="239">
        <v>44.19</v>
      </c>
      <c r="H125" s="239">
        <v>43.57</v>
      </c>
    </row>
    <row r="126" spans="1:8" ht="12" customHeight="1">
      <c r="A126" s="242" t="s">
        <v>124</v>
      </c>
      <c r="B126" s="242" t="s">
        <v>244</v>
      </c>
      <c r="C126" s="241">
        <v>4.97</v>
      </c>
      <c r="D126" s="239">
        <v>51.74</v>
      </c>
      <c r="E126" s="240">
        <v>43.29</v>
      </c>
      <c r="F126" s="239">
        <v>14.53</v>
      </c>
      <c r="G126" s="239">
        <v>61.18</v>
      </c>
      <c r="H126" s="239">
        <v>24.29</v>
      </c>
    </row>
    <row r="127" spans="1:8" ht="12" customHeight="1">
      <c r="A127" s="242" t="s">
        <v>124</v>
      </c>
      <c r="B127" s="242" t="s">
        <v>234</v>
      </c>
      <c r="C127" s="241">
        <v>17.24</v>
      </c>
      <c r="D127" s="239">
        <v>60.68</v>
      </c>
      <c r="E127" s="240">
        <v>22.08</v>
      </c>
      <c r="F127" s="239">
        <v>36.74</v>
      </c>
      <c r="G127" s="239">
        <v>55.83</v>
      </c>
      <c r="H127" s="239">
        <v>7.43</v>
      </c>
    </row>
    <row r="128" spans="1:8" ht="12" customHeight="1">
      <c r="A128" s="242" t="s">
        <v>124</v>
      </c>
      <c r="B128" s="242" t="s">
        <v>245</v>
      </c>
      <c r="C128" s="241">
        <v>36.42</v>
      </c>
      <c r="D128" s="239">
        <v>47.79</v>
      </c>
      <c r="E128" s="240">
        <v>15.79</v>
      </c>
      <c r="F128" s="239">
        <v>64.31</v>
      </c>
      <c r="G128" s="239">
        <v>31.08</v>
      </c>
      <c r="H128" s="239">
        <v>4.61</v>
      </c>
    </row>
    <row r="129" spans="1:8" ht="12" customHeight="1">
      <c r="A129" s="242" t="s">
        <v>124</v>
      </c>
      <c r="B129" s="242" t="s">
        <v>246</v>
      </c>
      <c r="C129" s="241">
        <v>46.66</v>
      </c>
      <c r="D129" s="239">
        <v>38.11</v>
      </c>
      <c r="E129" s="240">
        <v>15.22</v>
      </c>
      <c r="F129" s="239">
        <v>76.67</v>
      </c>
      <c r="G129" s="239">
        <v>20.45</v>
      </c>
      <c r="H129" s="239">
        <v>2.88</v>
      </c>
    </row>
    <row r="130" spans="1:8" ht="12" customHeight="1">
      <c r="A130" s="242" t="s">
        <v>123</v>
      </c>
      <c r="B130" s="242" t="s">
        <v>243</v>
      </c>
      <c r="C130" s="241">
        <v>3.53</v>
      </c>
      <c r="D130" s="239">
        <v>27.91</v>
      </c>
      <c r="E130" s="240">
        <v>68.56</v>
      </c>
      <c r="F130" s="239">
        <v>6.88</v>
      </c>
      <c r="G130" s="239">
        <v>29</v>
      </c>
      <c r="H130" s="239">
        <v>64.12</v>
      </c>
    </row>
    <row r="131" spans="1:8" ht="12" customHeight="1">
      <c r="A131" s="242" t="s">
        <v>123</v>
      </c>
      <c r="B131" s="242" t="s">
        <v>244</v>
      </c>
      <c r="C131" s="241">
        <v>7.82</v>
      </c>
      <c r="D131" s="239">
        <v>55.18</v>
      </c>
      <c r="E131" s="240">
        <v>37.01</v>
      </c>
      <c r="F131" s="239">
        <v>13.96</v>
      </c>
      <c r="G131" s="239">
        <v>53.86</v>
      </c>
      <c r="H131" s="239">
        <v>32.18</v>
      </c>
    </row>
    <row r="132" spans="1:8" ht="12" customHeight="1">
      <c r="A132" s="242" t="s">
        <v>123</v>
      </c>
      <c r="B132" s="242" t="s">
        <v>234</v>
      </c>
      <c r="C132" s="241">
        <v>22.07</v>
      </c>
      <c r="D132" s="239">
        <v>61.34</v>
      </c>
      <c r="E132" s="240">
        <v>16.6</v>
      </c>
      <c r="F132" s="239">
        <v>37.95</v>
      </c>
      <c r="G132" s="239">
        <v>51.47</v>
      </c>
      <c r="H132" s="239">
        <v>10.57</v>
      </c>
    </row>
    <row r="133" spans="1:8" ht="12" customHeight="1">
      <c r="A133" s="242" t="s">
        <v>123</v>
      </c>
      <c r="B133" s="242" t="s">
        <v>245</v>
      </c>
      <c r="C133" s="241">
        <v>51.08</v>
      </c>
      <c r="D133" s="239">
        <v>38.29</v>
      </c>
      <c r="E133" s="240">
        <v>10.62</v>
      </c>
      <c r="F133" s="239">
        <v>67.46</v>
      </c>
      <c r="G133" s="239">
        <v>28</v>
      </c>
      <c r="H133" s="239">
        <v>4.54</v>
      </c>
    </row>
    <row r="134" spans="1:8" ht="12" customHeight="1">
      <c r="A134" s="242" t="s">
        <v>123</v>
      </c>
      <c r="B134" s="242" t="s">
        <v>246</v>
      </c>
      <c r="C134" s="241">
        <v>50.61</v>
      </c>
      <c r="D134" s="239">
        <v>35.75</v>
      </c>
      <c r="E134" s="240">
        <v>13.64</v>
      </c>
      <c r="F134" s="239">
        <v>76.23</v>
      </c>
      <c r="G134" s="239">
        <v>15.54</v>
      </c>
      <c r="H134" s="239">
        <v>8.23</v>
      </c>
    </row>
    <row r="135" spans="1:8" ht="12" customHeight="1">
      <c r="A135" s="242" t="s">
        <v>140</v>
      </c>
      <c r="B135" s="242" t="s">
        <v>243</v>
      </c>
      <c r="C135" s="241">
        <v>1.25</v>
      </c>
      <c r="D135" s="239">
        <v>35.15</v>
      </c>
      <c r="E135" s="240">
        <v>63.6</v>
      </c>
      <c r="F135" s="239">
        <v>1.45</v>
      </c>
      <c r="G135" s="239">
        <v>25.77</v>
      </c>
      <c r="H135" s="239">
        <v>72.78</v>
      </c>
    </row>
    <row r="136" spans="1:8" ht="12" customHeight="1">
      <c r="A136" s="242" t="s">
        <v>140</v>
      </c>
      <c r="B136" s="242" t="s">
        <v>244</v>
      </c>
      <c r="C136" s="241">
        <v>1.46</v>
      </c>
      <c r="D136" s="239">
        <v>62.76</v>
      </c>
      <c r="E136" s="240">
        <v>35.78</v>
      </c>
      <c r="F136" s="239">
        <v>2</v>
      </c>
      <c r="G136" s="239">
        <v>55.23</v>
      </c>
      <c r="H136" s="239">
        <v>42.77</v>
      </c>
    </row>
    <row r="137" spans="1:8" ht="12" customHeight="1">
      <c r="A137" s="242" t="s">
        <v>140</v>
      </c>
      <c r="B137" s="242" t="s">
        <v>234</v>
      </c>
      <c r="C137" s="241">
        <v>8.33</v>
      </c>
      <c r="D137" s="239">
        <v>75.25</v>
      </c>
      <c r="E137" s="240">
        <v>16.42</v>
      </c>
      <c r="F137" s="239">
        <v>13.77</v>
      </c>
      <c r="G137" s="239">
        <v>74.68</v>
      </c>
      <c r="H137" s="239">
        <v>11.55</v>
      </c>
    </row>
    <row r="138" spans="1:8" ht="12" customHeight="1">
      <c r="A138" s="242" t="s">
        <v>140</v>
      </c>
      <c r="B138" s="242" t="s">
        <v>245</v>
      </c>
      <c r="C138" s="241">
        <v>22.88</v>
      </c>
      <c r="D138" s="239">
        <v>68.63</v>
      </c>
      <c r="E138" s="240">
        <v>8.5</v>
      </c>
      <c r="F138" s="239">
        <v>32.58</v>
      </c>
      <c r="G138" s="239">
        <v>63.53</v>
      </c>
      <c r="H138" s="239">
        <v>3.89</v>
      </c>
    </row>
    <row r="139" spans="1:8" ht="12" customHeight="1">
      <c r="A139" s="242" t="s">
        <v>140</v>
      </c>
      <c r="B139" s="242" t="s">
        <v>246</v>
      </c>
      <c r="C139" s="241">
        <v>49.27</v>
      </c>
      <c r="D139" s="239">
        <v>44.72</v>
      </c>
      <c r="E139" s="240">
        <v>6.01</v>
      </c>
      <c r="F139" s="239">
        <v>59.16</v>
      </c>
      <c r="G139" s="239">
        <v>34.34</v>
      </c>
      <c r="H139" s="239">
        <v>6.5</v>
      </c>
    </row>
    <row r="140" spans="1:8" ht="12" customHeight="1">
      <c r="A140" s="242" t="s">
        <v>138</v>
      </c>
      <c r="B140" s="242" t="s">
        <v>243</v>
      </c>
      <c r="C140" s="241">
        <v>3.76</v>
      </c>
      <c r="D140" s="239">
        <v>35.31</v>
      </c>
      <c r="E140" s="240">
        <v>60.93</v>
      </c>
      <c r="F140" s="239">
        <v>0.69</v>
      </c>
      <c r="G140" s="239">
        <v>30.47</v>
      </c>
      <c r="H140" s="239">
        <v>68.84</v>
      </c>
    </row>
    <row r="141" spans="1:8" ht="12" customHeight="1">
      <c r="A141" s="242" t="s">
        <v>138</v>
      </c>
      <c r="B141" s="242" t="s">
        <v>244</v>
      </c>
      <c r="C141" s="241">
        <v>4.6</v>
      </c>
      <c r="D141" s="239">
        <v>56.16</v>
      </c>
      <c r="E141" s="240">
        <v>39.24</v>
      </c>
      <c r="F141" s="239">
        <v>1.57</v>
      </c>
      <c r="G141" s="239">
        <v>58.56</v>
      </c>
      <c r="H141" s="239">
        <v>39.87</v>
      </c>
    </row>
    <row r="142" spans="1:8" ht="12" customHeight="1">
      <c r="A142" s="242" t="s">
        <v>138</v>
      </c>
      <c r="B142" s="242" t="s">
        <v>234</v>
      </c>
      <c r="C142" s="241">
        <v>14.86</v>
      </c>
      <c r="D142" s="239">
        <v>65.45</v>
      </c>
      <c r="E142" s="240">
        <v>19.69</v>
      </c>
      <c r="F142" s="239">
        <v>13.07</v>
      </c>
      <c r="G142" s="239">
        <v>74.41</v>
      </c>
      <c r="H142" s="239">
        <v>12.52</v>
      </c>
    </row>
    <row r="143" spans="1:8" ht="12" customHeight="1">
      <c r="A143" s="242" t="s">
        <v>138</v>
      </c>
      <c r="B143" s="242" t="s">
        <v>245</v>
      </c>
      <c r="C143" s="241">
        <v>36.84</v>
      </c>
      <c r="D143" s="239">
        <v>51.03</v>
      </c>
      <c r="E143" s="240">
        <v>12.14</v>
      </c>
      <c r="F143" s="239">
        <v>46.12</v>
      </c>
      <c r="G143" s="239">
        <v>46.4</v>
      </c>
      <c r="H143" s="239">
        <v>7.48</v>
      </c>
    </row>
    <row r="144" spans="1:8" ht="12" customHeight="1">
      <c r="A144" s="242" t="s">
        <v>138</v>
      </c>
      <c r="B144" s="242" t="s">
        <v>246</v>
      </c>
      <c r="C144" s="241">
        <v>51.09</v>
      </c>
      <c r="D144" s="239">
        <v>36.07</v>
      </c>
      <c r="E144" s="240">
        <v>12.84</v>
      </c>
      <c r="F144" s="239">
        <v>56.54</v>
      </c>
      <c r="G144" s="239">
        <v>37.56</v>
      </c>
      <c r="H144" s="239">
        <v>5.91</v>
      </c>
    </row>
    <row r="145" spans="1:8" ht="12" customHeight="1">
      <c r="A145" s="242" t="s">
        <v>130</v>
      </c>
      <c r="B145" s="242" t="s">
        <v>243</v>
      </c>
      <c r="C145" s="241">
        <v>3.93</v>
      </c>
      <c r="D145" s="239">
        <v>31.42</v>
      </c>
      <c r="E145" s="240">
        <v>64.65</v>
      </c>
      <c r="F145" s="239">
        <v>5.47</v>
      </c>
      <c r="G145" s="239">
        <v>35.23</v>
      </c>
      <c r="H145" s="239">
        <v>59.3</v>
      </c>
    </row>
    <row r="146" spans="1:8" ht="12" customHeight="1">
      <c r="A146" s="242" t="s">
        <v>130</v>
      </c>
      <c r="B146" s="242" t="s">
        <v>244</v>
      </c>
      <c r="C146" s="241">
        <v>5.64</v>
      </c>
      <c r="D146" s="239">
        <v>55.96</v>
      </c>
      <c r="E146" s="240">
        <v>38.4</v>
      </c>
      <c r="F146" s="239">
        <v>8.45</v>
      </c>
      <c r="G146" s="239">
        <v>59.95</v>
      </c>
      <c r="H146" s="239">
        <v>31.6</v>
      </c>
    </row>
    <row r="147" spans="1:8" ht="12" customHeight="1">
      <c r="A147" s="242" t="s">
        <v>130</v>
      </c>
      <c r="B147" s="242" t="s">
        <v>234</v>
      </c>
      <c r="C147" s="241">
        <v>22.17</v>
      </c>
      <c r="D147" s="239">
        <v>57.1</v>
      </c>
      <c r="E147" s="240">
        <v>20.74</v>
      </c>
      <c r="F147" s="239">
        <v>35</v>
      </c>
      <c r="G147" s="239">
        <v>55.85</v>
      </c>
      <c r="H147" s="239">
        <v>9.15</v>
      </c>
    </row>
    <row r="148" spans="1:8" ht="12" customHeight="1">
      <c r="A148" s="242" t="s">
        <v>130</v>
      </c>
      <c r="B148" s="242" t="s">
        <v>245</v>
      </c>
      <c r="C148" s="241">
        <v>44.65</v>
      </c>
      <c r="D148" s="239">
        <v>42.65</v>
      </c>
      <c r="E148" s="240">
        <v>12.7</v>
      </c>
      <c r="F148" s="239">
        <v>63.29</v>
      </c>
      <c r="G148" s="239">
        <v>32.43</v>
      </c>
      <c r="H148" s="239">
        <v>4.28</v>
      </c>
    </row>
    <row r="149" spans="1:8" ht="12" customHeight="1">
      <c r="A149" s="238" t="s">
        <v>130</v>
      </c>
      <c r="B149" s="238" t="s">
        <v>246</v>
      </c>
      <c r="C149" s="237">
        <v>61.15</v>
      </c>
      <c r="D149" s="235">
        <v>27.1</v>
      </c>
      <c r="E149" s="236">
        <v>11.76</v>
      </c>
      <c r="F149" s="235">
        <v>74.57</v>
      </c>
      <c r="G149" s="235">
        <v>19.33</v>
      </c>
      <c r="H149" s="235">
        <v>6.09</v>
      </c>
    </row>
    <row r="150" spans="1:8" ht="12" customHeight="1">
      <c r="A150" s="246" t="s">
        <v>137</v>
      </c>
      <c r="B150" s="246" t="s">
        <v>243</v>
      </c>
      <c r="C150" s="245">
        <v>2.6</v>
      </c>
      <c r="D150" s="243">
        <v>36.7</v>
      </c>
      <c r="E150" s="244">
        <v>60.7</v>
      </c>
      <c r="F150" s="243">
        <v>2.96</v>
      </c>
      <c r="G150" s="243">
        <v>33.63</v>
      </c>
      <c r="H150" s="243">
        <v>63.42</v>
      </c>
    </row>
    <row r="151" spans="1:8" ht="12" customHeight="1">
      <c r="A151" s="242" t="s">
        <v>137</v>
      </c>
      <c r="B151" s="242" t="s">
        <v>244</v>
      </c>
      <c r="C151" s="241">
        <v>2.96</v>
      </c>
      <c r="D151" s="239">
        <v>53.34</v>
      </c>
      <c r="E151" s="240">
        <v>43.7</v>
      </c>
      <c r="F151" s="239">
        <v>4.99</v>
      </c>
      <c r="G151" s="239">
        <v>58.82</v>
      </c>
      <c r="H151" s="239">
        <v>36.2</v>
      </c>
    </row>
    <row r="152" spans="1:8" ht="12" customHeight="1">
      <c r="A152" s="242" t="s">
        <v>137</v>
      </c>
      <c r="B152" s="242" t="s">
        <v>234</v>
      </c>
      <c r="C152" s="241">
        <v>14.05</v>
      </c>
      <c r="D152" s="239">
        <v>62.44</v>
      </c>
      <c r="E152" s="240">
        <v>23.5</v>
      </c>
      <c r="F152" s="239">
        <v>28.16</v>
      </c>
      <c r="G152" s="239">
        <v>60.99</v>
      </c>
      <c r="H152" s="239">
        <v>10.85</v>
      </c>
    </row>
    <row r="153" spans="1:8" ht="12" customHeight="1">
      <c r="A153" s="242" t="s">
        <v>137</v>
      </c>
      <c r="B153" s="242" t="s">
        <v>245</v>
      </c>
      <c r="C153" s="241">
        <v>28.79</v>
      </c>
      <c r="D153" s="239">
        <v>50.36</v>
      </c>
      <c r="E153" s="240">
        <v>20.85</v>
      </c>
      <c r="F153" s="239">
        <v>39.86</v>
      </c>
      <c r="G153" s="239">
        <v>43.38</v>
      </c>
      <c r="H153" s="239">
        <v>16.76</v>
      </c>
    </row>
    <row r="154" spans="1:8" ht="12" customHeight="1">
      <c r="A154" s="242" t="s">
        <v>137</v>
      </c>
      <c r="B154" s="242" t="s">
        <v>246</v>
      </c>
      <c r="C154" s="241">
        <v>32.42</v>
      </c>
      <c r="D154" s="239">
        <v>18.6</v>
      </c>
      <c r="E154" s="240">
        <v>48.98</v>
      </c>
      <c r="F154" s="239">
        <v>32.6</v>
      </c>
      <c r="G154" s="239">
        <v>23.14</v>
      </c>
      <c r="H154" s="239">
        <v>44.26</v>
      </c>
    </row>
    <row r="155" spans="1:8" ht="12" customHeight="1">
      <c r="A155" s="242" t="s">
        <v>136</v>
      </c>
      <c r="B155" s="242" t="s">
        <v>243</v>
      </c>
      <c r="C155" s="241">
        <v>1.99</v>
      </c>
      <c r="D155" s="239">
        <v>32.6</v>
      </c>
      <c r="E155" s="240">
        <v>65.41</v>
      </c>
      <c r="F155" s="239">
        <v>2.41</v>
      </c>
      <c r="G155" s="239">
        <v>32.97</v>
      </c>
      <c r="H155" s="239">
        <v>64.62</v>
      </c>
    </row>
    <row r="156" spans="1:8" ht="12" customHeight="1">
      <c r="A156" s="242" t="s">
        <v>136</v>
      </c>
      <c r="B156" s="242" t="s">
        <v>244</v>
      </c>
      <c r="C156" s="241">
        <v>3.87</v>
      </c>
      <c r="D156" s="239">
        <v>52.59</v>
      </c>
      <c r="E156" s="240">
        <v>43.54</v>
      </c>
      <c r="F156" s="239">
        <v>3.99</v>
      </c>
      <c r="G156" s="239">
        <v>54.43</v>
      </c>
      <c r="H156" s="239">
        <v>41.58</v>
      </c>
    </row>
    <row r="157" spans="1:8" ht="12" customHeight="1">
      <c r="A157" s="242" t="s">
        <v>136</v>
      </c>
      <c r="B157" s="242" t="s">
        <v>234</v>
      </c>
      <c r="C157" s="241">
        <v>10.65</v>
      </c>
      <c r="D157" s="239">
        <v>64.66</v>
      </c>
      <c r="E157" s="240">
        <v>24.69</v>
      </c>
      <c r="F157" s="239">
        <v>17.7</v>
      </c>
      <c r="G157" s="239">
        <v>67.36</v>
      </c>
      <c r="H157" s="239">
        <v>14.94</v>
      </c>
    </row>
    <row r="158" spans="1:8" ht="12" customHeight="1">
      <c r="A158" s="242" t="s">
        <v>136</v>
      </c>
      <c r="B158" s="242" t="s">
        <v>245</v>
      </c>
      <c r="C158" s="241">
        <v>37.15</v>
      </c>
      <c r="D158" s="239">
        <v>50.35</v>
      </c>
      <c r="E158" s="240">
        <v>12.5</v>
      </c>
      <c r="F158" s="239">
        <v>48.83</v>
      </c>
      <c r="G158" s="239">
        <v>44.67</v>
      </c>
      <c r="H158" s="239">
        <v>6.5</v>
      </c>
    </row>
    <row r="159" spans="1:8" ht="12" customHeight="1">
      <c r="A159" s="242" t="s">
        <v>136</v>
      </c>
      <c r="B159" s="242" t="s">
        <v>246</v>
      </c>
      <c r="C159" s="241">
        <v>50.71</v>
      </c>
      <c r="D159" s="239">
        <v>29.57</v>
      </c>
      <c r="E159" s="240">
        <v>19.72</v>
      </c>
      <c r="F159" s="239">
        <v>66.02</v>
      </c>
      <c r="G159" s="239">
        <v>17.73</v>
      </c>
      <c r="H159" s="239">
        <v>16.25</v>
      </c>
    </row>
    <row r="160" spans="1:8" ht="12" customHeight="1">
      <c r="A160" s="242" t="s">
        <v>141</v>
      </c>
      <c r="B160" s="242" t="s">
        <v>243</v>
      </c>
      <c r="C160" s="241">
        <v>4.43</v>
      </c>
      <c r="D160" s="239">
        <v>45.29</v>
      </c>
      <c r="E160" s="240">
        <v>50.28</v>
      </c>
      <c r="F160" s="239">
        <v>2.58</v>
      </c>
      <c r="G160" s="239">
        <v>30.74</v>
      </c>
      <c r="H160" s="239">
        <v>66.69</v>
      </c>
    </row>
    <row r="161" spans="1:8" ht="12" customHeight="1">
      <c r="A161" s="242" t="s">
        <v>141</v>
      </c>
      <c r="B161" s="242" t="s">
        <v>244</v>
      </c>
      <c r="C161" s="241">
        <v>4.75</v>
      </c>
      <c r="D161" s="239">
        <v>63.88</v>
      </c>
      <c r="E161" s="240">
        <v>31.37</v>
      </c>
      <c r="F161" s="239">
        <v>3.17</v>
      </c>
      <c r="G161" s="239">
        <v>55.32</v>
      </c>
      <c r="H161" s="239">
        <v>41.52</v>
      </c>
    </row>
    <row r="162" spans="1:8" ht="12" customHeight="1">
      <c r="A162" s="242" t="s">
        <v>141</v>
      </c>
      <c r="B162" s="242" t="s">
        <v>234</v>
      </c>
      <c r="C162" s="241">
        <v>14.66</v>
      </c>
      <c r="D162" s="239">
        <v>66.43</v>
      </c>
      <c r="E162" s="240">
        <v>18.91</v>
      </c>
      <c r="F162" s="239">
        <v>16.47</v>
      </c>
      <c r="G162" s="239">
        <v>66.01</v>
      </c>
      <c r="H162" s="239">
        <v>17.51</v>
      </c>
    </row>
    <row r="163" spans="1:8" ht="12" customHeight="1">
      <c r="A163" s="242" t="s">
        <v>141</v>
      </c>
      <c r="B163" s="242" t="s">
        <v>245</v>
      </c>
      <c r="C163" s="241">
        <v>29.35</v>
      </c>
      <c r="D163" s="239">
        <v>57.48</v>
      </c>
      <c r="E163" s="240">
        <v>13.17</v>
      </c>
      <c r="F163" s="239">
        <v>43.05</v>
      </c>
      <c r="G163" s="239">
        <v>46.67</v>
      </c>
      <c r="H163" s="239">
        <v>10.27</v>
      </c>
    </row>
    <row r="164" spans="1:8" ht="12" customHeight="1">
      <c r="A164" s="238" t="s">
        <v>141</v>
      </c>
      <c r="B164" s="238" t="s">
        <v>246</v>
      </c>
      <c r="C164" s="237">
        <v>38.85</v>
      </c>
      <c r="D164" s="235">
        <v>38.63</v>
      </c>
      <c r="E164" s="236">
        <v>22.51</v>
      </c>
      <c r="F164" s="235">
        <v>53.02</v>
      </c>
      <c r="G164" s="235">
        <v>36.6</v>
      </c>
      <c r="H164" s="235">
        <v>10.38</v>
      </c>
    </row>
    <row r="165" spans="1:8" ht="12" customHeight="1">
      <c r="A165" s="246" t="s">
        <v>160</v>
      </c>
      <c r="B165" s="246" t="s">
        <v>243</v>
      </c>
      <c r="C165" s="245">
        <v>13.05</v>
      </c>
      <c r="D165" s="243">
        <v>31.94</v>
      </c>
      <c r="E165" s="244">
        <v>55.01</v>
      </c>
      <c r="F165" s="243">
        <v>38.96</v>
      </c>
      <c r="G165" s="243">
        <v>41.92</v>
      </c>
      <c r="H165" s="243">
        <v>19.13</v>
      </c>
    </row>
    <row r="166" spans="1:8" ht="12" customHeight="1">
      <c r="A166" s="242" t="s">
        <v>160</v>
      </c>
      <c r="B166" s="242" t="s">
        <v>244</v>
      </c>
      <c r="C166" s="241">
        <v>14.18</v>
      </c>
      <c r="D166" s="239">
        <v>47.61</v>
      </c>
      <c r="E166" s="240">
        <v>38.21</v>
      </c>
      <c r="F166" s="239">
        <v>44.5</v>
      </c>
      <c r="G166" s="239">
        <v>46.7</v>
      </c>
      <c r="H166" s="239">
        <v>8.8</v>
      </c>
    </row>
    <row r="167" spans="1:8" ht="12" customHeight="1">
      <c r="A167" s="242" t="s">
        <v>160</v>
      </c>
      <c r="B167" s="242" t="s">
        <v>234</v>
      </c>
      <c r="C167" s="241">
        <v>30.96</v>
      </c>
      <c r="D167" s="239">
        <v>46.49</v>
      </c>
      <c r="E167" s="240">
        <v>22.55</v>
      </c>
      <c r="F167" s="239">
        <v>69.85</v>
      </c>
      <c r="G167" s="239">
        <v>27.9</v>
      </c>
      <c r="H167" s="239">
        <v>2.25</v>
      </c>
    </row>
    <row r="168" spans="1:8" ht="12" customHeight="1">
      <c r="A168" s="242" t="s">
        <v>160</v>
      </c>
      <c r="B168" s="242" t="s">
        <v>245</v>
      </c>
      <c r="C168" s="241">
        <v>45.29</v>
      </c>
      <c r="D168" s="239">
        <v>38.69</v>
      </c>
      <c r="E168" s="240">
        <v>16.02</v>
      </c>
      <c r="F168" s="239">
        <v>82.2</v>
      </c>
      <c r="G168" s="239">
        <v>16.4</v>
      </c>
      <c r="H168" s="239">
        <v>1.4</v>
      </c>
    </row>
    <row r="169" spans="1:8" ht="12" customHeight="1">
      <c r="A169" s="238" t="s">
        <v>160</v>
      </c>
      <c r="B169" s="238" t="s">
        <v>246</v>
      </c>
      <c r="C169" s="237">
        <v>63.15</v>
      </c>
      <c r="D169" s="235">
        <v>21.86</v>
      </c>
      <c r="E169" s="236">
        <v>15</v>
      </c>
      <c r="F169" s="235">
        <v>90.01</v>
      </c>
      <c r="G169" s="235">
        <v>8.46</v>
      </c>
      <c r="H169" s="235">
        <v>1.53</v>
      </c>
    </row>
  </sheetData>
  <mergeCells count="4">
    <mergeCell ref="A3:A4"/>
    <mergeCell ref="B3:B4"/>
    <mergeCell ref="C3:E3"/>
    <mergeCell ref="F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showGridLines="0" workbookViewId="0" topLeftCell="A1">
      <selection activeCell="K26" sqref="K26"/>
    </sheetView>
  </sheetViews>
  <sheetFormatPr defaultColWidth="11.00390625" defaultRowHeight="12" customHeight="1"/>
  <cols>
    <col min="1" max="1" width="11.00390625" style="60" customWidth="1"/>
    <col min="2" max="2" width="11.75390625" style="60" customWidth="1"/>
    <col min="3" max="16384" width="11.00390625" style="60" customWidth="1"/>
  </cols>
  <sheetData>
    <row r="1" spans="1:7" ht="12" customHeight="1">
      <c r="A1" s="58"/>
      <c r="B1" s="165"/>
      <c r="C1" s="165"/>
      <c r="D1" s="165"/>
      <c r="E1" s="165"/>
      <c r="F1" s="165"/>
      <c r="G1" s="165"/>
    </row>
    <row r="2" ht="12" customHeight="1">
      <c r="B2" s="121" t="s">
        <v>179</v>
      </c>
    </row>
    <row r="4" ht="12" customHeight="1">
      <c r="K4" s="120"/>
    </row>
    <row r="5" spans="2:9" ht="12" customHeight="1">
      <c r="B5" s="169"/>
      <c r="C5" s="166" t="s">
        <v>151</v>
      </c>
      <c r="D5" s="167"/>
      <c r="E5" s="167"/>
      <c r="F5" s="167"/>
      <c r="G5" s="167"/>
      <c r="H5" s="168"/>
      <c r="I5" s="171" t="s">
        <v>51</v>
      </c>
    </row>
    <row r="6" spans="2:9" ht="12" customHeight="1">
      <c r="B6" s="170"/>
      <c r="C6" s="132" t="s">
        <v>180</v>
      </c>
      <c r="D6" s="133" t="s">
        <v>181</v>
      </c>
      <c r="E6" s="133" t="s">
        <v>182</v>
      </c>
      <c r="F6" s="133" t="s">
        <v>183</v>
      </c>
      <c r="G6" s="133" t="s">
        <v>184</v>
      </c>
      <c r="H6" s="134" t="s">
        <v>44</v>
      </c>
      <c r="I6" s="172"/>
    </row>
    <row r="7" spans="2:9" ht="12" customHeight="1">
      <c r="B7" s="63" t="s">
        <v>3</v>
      </c>
      <c r="C7" s="130">
        <v>7.58</v>
      </c>
      <c r="D7" s="131">
        <v>7.26</v>
      </c>
      <c r="E7" s="131">
        <v>7.05</v>
      </c>
      <c r="F7" s="131">
        <v>6.86</v>
      </c>
      <c r="G7" s="131">
        <v>7.02</v>
      </c>
      <c r="H7" s="131">
        <v>6.79</v>
      </c>
      <c r="I7" s="129">
        <v>7.0515354</v>
      </c>
    </row>
    <row r="8" spans="2:9" ht="12" customHeight="1">
      <c r="B8" s="64" t="s">
        <v>133</v>
      </c>
      <c r="C8" s="126">
        <v>7.82</v>
      </c>
      <c r="D8" s="123">
        <v>7.64</v>
      </c>
      <c r="E8" s="123">
        <v>7.56</v>
      </c>
      <c r="F8" s="123">
        <v>7.45</v>
      </c>
      <c r="G8" s="123">
        <v>7.53</v>
      </c>
      <c r="H8" s="123">
        <v>7.38</v>
      </c>
      <c r="I8" s="126">
        <v>7.5533261</v>
      </c>
    </row>
    <row r="9" spans="2:9" ht="12" customHeight="1">
      <c r="B9" s="65" t="s">
        <v>110</v>
      </c>
      <c r="C9" s="127">
        <v>5.78</v>
      </c>
      <c r="D9" s="124">
        <v>5.39</v>
      </c>
      <c r="E9" s="124">
        <v>4.94</v>
      </c>
      <c r="F9" s="124">
        <v>4.55</v>
      </c>
      <c r="G9" s="124">
        <v>4.29</v>
      </c>
      <c r="H9" s="124">
        <v>3.85</v>
      </c>
      <c r="I9" s="127">
        <v>4.7706767</v>
      </c>
    </row>
    <row r="10" spans="2:9" ht="12" customHeight="1">
      <c r="B10" s="65" t="s">
        <v>122</v>
      </c>
      <c r="C10" s="127">
        <v>7.72</v>
      </c>
      <c r="D10" s="124">
        <v>7.33</v>
      </c>
      <c r="E10" s="124">
        <v>6.98</v>
      </c>
      <c r="F10" s="124">
        <v>6.58</v>
      </c>
      <c r="G10" s="124">
        <v>6.64</v>
      </c>
      <c r="H10" s="124">
        <v>6.51</v>
      </c>
      <c r="I10" s="127">
        <v>6.9489066</v>
      </c>
    </row>
    <row r="11" spans="2:9" ht="12" customHeight="1">
      <c r="B11" s="65" t="s">
        <v>139</v>
      </c>
      <c r="C11" s="127">
        <v>8.05</v>
      </c>
      <c r="D11" s="124">
        <v>7.82</v>
      </c>
      <c r="E11" s="124">
        <v>7.76</v>
      </c>
      <c r="F11" s="124">
        <v>7.86</v>
      </c>
      <c r="G11" s="124">
        <v>8.6</v>
      </c>
      <c r="H11" s="124">
        <v>8.37</v>
      </c>
      <c r="I11" s="127">
        <v>7.9947274</v>
      </c>
    </row>
    <row r="12" spans="2:9" ht="12" customHeight="1">
      <c r="B12" s="65" t="s">
        <v>158</v>
      </c>
      <c r="C12" s="127">
        <v>7.62</v>
      </c>
      <c r="D12" s="124">
        <v>7.32</v>
      </c>
      <c r="E12" s="124">
        <v>7.18</v>
      </c>
      <c r="F12" s="124">
        <v>6.99</v>
      </c>
      <c r="G12" s="124">
        <v>7.38</v>
      </c>
      <c r="H12" s="124">
        <v>7.5</v>
      </c>
      <c r="I12" s="127">
        <v>7.2543085</v>
      </c>
    </row>
    <row r="13" spans="2:9" ht="12" customHeight="1">
      <c r="B13" s="65" t="s">
        <v>117</v>
      </c>
      <c r="C13" s="127">
        <v>7.19</v>
      </c>
      <c r="D13" s="124">
        <v>7.05</v>
      </c>
      <c r="E13" s="124">
        <v>6.54</v>
      </c>
      <c r="F13" s="124">
        <v>5.94</v>
      </c>
      <c r="G13" s="124">
        <v>6.08</v>
      </c>
      <c r="H13" s="124">
        <v>6</v>
      </c>
      <c r="I13" s="127">
        <v>6.4551335</v>
      </c>
    </row>
    <row r="14" spans="2:9" ht="12" customHeight="1">
      <c r="B14" s="65" t="s">
        <v>159</v>
      </c>
      <c r="C14" s="127">
        <v>7.66</v>
      </c>
      <c r="D14" s="124">
        <v>7.44</v>
      </c>
      <c r="E14" s="124">
        <v>7.2</v>
      </c>
      <c r="F14" s="124">
        <v>7.3</v>
      </c>
      <c r="G14" s="124">
        <v>7.98</v>
      </c>
      <c r="H14" s="124">
        <v>7.83</v>
      </c>
      <c r="I14" s="127">
        <v>7.4395113</v>
      </c>
    </row>
    <row r="15" spans="2:9" ht="12" customHeight="1">
      <c r="B15" s="65" t="s">
        <v>114</v>
      </c>
      <c r="C15" s="127">
        <v>6.99</v>
      </c>
      <c r="D15" s="124">
        <v>6.35</v>
      </c>
      <c r="E15" s="124">
        <v>6.32</v>
      </c>
      <c r="F15" s="124">
        <v>5.97</v>
      </c>
      <c r="G15" s="124">
        <v>5.86</v>
      </c>
      <c r="H15" s="124">
        <v>5.53</v>
      </c>
      <c r="I15" s="127">
        <v>6.1600324</v>
      </c>
    </row>
    <row r="16" spans="2:9" ht="12" customHeight="1">
      <c r="B16" s="65" t="s">
        <v>121</v>
      </c>
      <c r="C16" s="127">
        <v>7.42</v>
      </c>
      <c r="D16" s="124">
        <v>7.12</v>
      </c>
      <c r="E16" s="124">
        <v>6.89</v>
      </c>
      <c r="F16" s="124">
        <v>6.68</v>
      </c>
      <c r="G16" s="124">
        <v>6.88</v>
      </c>
      <c r="H16" s="124">
        <v>6.4</v>
      </c>
      <c r="I16" s="127">
        <v>6.8805824</v>
      </c>
    </row>
    <row r="17" spans="2:9" ht="12" customHeight="1">
      <c r="B17" s="65" t="s">
        <v>125</v>
      </c>
      <c r="C17" s="127">
        <v>7.6</v>
      </c>
      <c r="D17" s="124">
        <v>7.28</v>
      </c>
      <c r="E17" s="124">
        <v>7.02</v>
      </c>
      <c r="F17" s="124">
        <v>6.99</v>
      </c>
      <c r="G17" s="124">
        <v>7</v>
      </c>
      <c r="H17" s="124">
        <v>6.68</v>
      </c>
      <c r="I17" s="127">
        <v>7.0422129</v>
      </c>
    </row>
    <row r="18" spans="2:9" ht="12" customHeight="1">
      <c r="B18" s="65" t="s">
        <v>116</v>
      </c>
      <c r="C18" s="127">
        <v>7.52</v>
      </c>
      <c r="D18" s="124">
        <v>7.22</v>
      </c>
      <c r="E18" s="124">
        <v>6.41</v>
      </c>
      <c r="F18" s="124">
        <v>6.11</v>
      </c>
      <c r="G18" s="124">
        <v>6.01</v>
      </c>
      <c r="H18" s="124">
        <v>5.95</v>
      </c>
      <c r="I18" s="127">
        <v>6.3404621</v>
      </c>
    </row>
    <row r="19" spans="2:9" ht="12" customHeight="1">
      <c r="B19" s="65" t="s">
        <v>119</v>
      </c>
      <c r="C19" s="127">
        <v>7.04</v>
      </c>
      <c r="D19" s="124">
        <v>6.82</v>
      </c>
      <c r="E19" s="124">
        <v>6.79</v>
      </c>
      <c r="F19" s="124">
        <v>6.57</v>
      </c>
      <c r="G19" s="124">
        <v>6.44</v>
      </c>
      <c r="H19" s="124">
        <v>6.26</v>
      </c>
      <c r="I19" s="127">
        <v>6.6502111</v>
      </c>
    </row>
    <row r="20" spans="2:9" ht="12" customHeight="1">
      <c r="B20" s="65" t="s">
        <v>115</v>
      </c>
      <c r="C20" s="127">
        <v>6.91</v>
      </c>
      <c r="D20" s="124">
        <v>6.42</v>
      </c>
      <c r="E20" s="124">
        <v>6.07</v>
      </c>
      <c r="F20" s="124">
        <v>5.74</v>
      </c>
      <c r="G20" s="124">
        <v>6.07</v>
      </c>
      <c r="H20" s="124">
        <v>6</v>
      </c>
      <c r="I20" s="127">
        <v>6.1709534</v>
      </c>
    </row>
    <row r="21" spans="2:9" ht="12" customHeight="1">
      <c r="B21" s="65" t="s">
        <v>118</v>
      </c>
      <c r="C21" s="127">
        <v>7.29</v>
      </c>
      <c r="D21" s="124">
        <v>7</v>
      </c>
      <c r="E21" s="124">
        <v>6.43</v>
      </c>
      <c r="F21" s="124">
        <v>6.15</v>
      </c>
      <c r="G21" s="124">
        <v>6.12</v>
      </c>
      <c r="H21" s="124">
        <v>5.97</v>
      </c>
      <c r="I21" s="127">
        <v>6.4859373</v>
      </c>
    </row>
    <row r="22" spans="2:9" ht="12" customHeight="1">
      <c r="B22" s="65" t="s">
        <v>120</v>
      </c>
      <c r="C22" s="127">
        <v>7.8</v>
      </c>
      <c r="D22" s="124">
        <v>7.34</v>
      </c>
      <c r="E22" s="124">
        <v>6.71</v>
      </c>
      <c r="F22" s="124">
        <v>6.29</v>
      </c>
      <c r="G22" s="124">
        <v>6.51</v>
      </c>
      <c r="H22" s="124">
        <v>6.08</v>
      </c>
      <c r="I22" s="127">
        <v>6.7294214</v>
      </c>
    </row>
    <row r="23" spans="2:9" ht="12" customHeight="1">
      <c r="B23" s="65" t="s">
        <v>132</v>
      </c>
      <c r="C23" s="127">
        <v>7.83</v>
      </c>
      <c r="D23" s="124">
        <v>7.66</v>
      </c>
      <c r="E23" s="124">
        <v>7.38</v>
      </c>
      <c r="F23" s="124">
        <v>7.29</v>
      </c>
      <c r="G23" s="124">
        <v>7.4</v>
      </c>
      <c r="H23" s="124">
        <v>7.26</v>
      </c>
      <c r="I23" s="127">
        <v>7.4558413</v>
      </c>
    </row>
    <row r="24" spans="2:9" ht="12" customHeight="1">
      <c r="B24" s="65" t="s">
        <v>113</v>
      </c>
      <c r="C24" s="127">
        <v>7.1</v>
      </c>
      <c r="D24" s="124">
        <v>6.72</v>
      </c>
      <c r="E24" s="124">
        <v>6.22</v>
      </c>
      <c r="F24" s="124">
        <v>5.79</v>
      </c>
      <c r="G24" s="124">
        <v>5.92</v>
      </c>
      <c r="H24" s="124">
        <v>5.59</v>
      </c>
      <c r="I24" s="127">
        <v>6.1586187</v>
      </c>
    </row>
    <row r="25" spans="2:9" ht="12" customHeight="1">
      <c r="B25" s="65" t="s">
        <v>127</v>
      </c>
      <c r="C25" s="127">
        <v>7.57</v>
      </c>
      <c r="D25" s="124">
        <v>7.47</v>
      </c>
      <c r="E25" s="124">
        <v>7.1</v>
      </c>
      <c r="F25" s="124">
        <v>6.94</v>
      </c>
      <c r="G25" s="124">
        <v>7.13</v>
      </c>
      <c r="H25" s="124">
        <v>6.97</v>
      </c>
      <c r="I25" s="127">
        <v>7.1288923</v>
      </c>
    </row>
    <row r="26" spans="2:9" ht="12" customHeight="1">
      <c r="B26" s="65" t="s">
        <v>134</v>
      </c>
      <c r="C26" s="127">
        <v>7.94</v>
      </c>
      <c r="D26" s="124">
        <v>7.96</v>
      </c>
      <c r="E26" s="124">
        <v>7.6</v>
      </c>
      <c r="F26" s="124">
        <v>7.74</v>
      </c>
      <c r="G26" s="124">
        <v>7.92</v>
      </c>
      <c r="H26" s="124">
        <v>7.88</v>
      </c>
      <c r="I26" s="127">
        <v>7.8022761</v>
      </c>
    </row>
    <row r="27" spans="2:9" ht="12" customHeight="1">
      <c r="B27" s="65" t="s">
        <v>135</v>
      </c>
      <c r="C27" s="127">
        <v>8.38</v>
      </c>
      <c r="D27" s="124">
        <v>8.06</v>
      </c>
      <c r="E27" s="124">
        <v>7.7</v>
      </c>
      <c r="F27" s="124">
        <v>7.66</v>
      </c>
      <c r="G27" s="124">
        <v>7.69</v>
      </c>
      <c r="H27" s="124">
        <v>7.6</v>
      </c>
      <c r="I27" s="127">
        <v>7.845315</v>
      </c>
    </row>
    <row r="28" spans="2:9" ht="12" customHeight="1">
      <c r="B28" s="65" t="s">
        <v>131</v>
      </c>
      <c r="C28" s="127">
        <v>8.1</v>
      </c>
      <c r="D28" s="124">
        <v>7.81</v>
      </c>
      <c r="E28" s="124">
        <v>7.43</v>
      </c>
      <c r="F28" s="124">
        <v>6.95</v>
      </c>
      <c r="G28" s="124">
        <v>6.93</v>
      </c>
      <c r="H28" s="124">
        <v>6.93</v>
      </c>
      <c r="I28" s="127">
        <v>7.3153997</v>
      </c>
    </row>
    <row r="29" spans="2:9" ht="12" customHeight="1">
      <c r="B29" s="65" t="s">
        <v>112</v>
      </c>
      <c r="C29" s="127">
        <v>7.47</v>
      </c>
      <c r="D29" s="124">
        <v>6.84</v>
      </c>
      <c r="E29" s="124">
        <v>6.28</v>
      </c>
      <c r="F29" s="124">
        <v>5.69</v>
      </c>
      <c r="G29" s="124">
        <v>5.92</v>
      </c>
      <c r="H29" s="124">
        <v>5.61</v>
      </c>
      <c r="I29" s="127">
        <v>6.1537454</v>
      </c>
    </row>
    <row r="30" spans="2:9" ht="12" customHeight="1">
      <c r="B30" s="65" t="s">
        <v>128</v>
      </c>
      <c r="C30" s="127">
        <v>8.04</v>
      </c>
      <c r="D30" s="124">
        <v>7.5</v>
      </c>
      <c r="E30" s="124">
        <v>7.41</v>
      </c>
      <c r="F30" s="124">
        <v>6.88</v>
      </c>
      <c r="G30" s="124">
        <v>6.68</v>
      </c>
      <c r="H30" s="124">
        <v>6.16</v>
      </c>
      <c r="I30" s="127">
        <v>7.1725822</v>
      </c>
    </row>
    <row r="31" spans="2:9" ht="12" customHeight="1">
      <c r="B31" s="65" t="s">
        <v>124</v>
      </c>
      <c r="C31" s="127">
        <v>7.79</v>
      </c>
      <c r="D31" s="124">
        <v>7.41</v>
      </c>
      <c r="E31" s="124">
        <v>7.07</v>
      </c>
      <c r="F31" s="124">
        <v>6.59</v>
      </c>
      <c r="G31" s="124">
        <v>6.61</v>
      </c>
      <c r="H31" s="124">
        <v>6.42</v>
      </c>
      <c r="I31" s="127">
        <v>6.9918332</v>
      </c>
    </row>
    <row r="32" spans="2:9" ht="12" customHeight="1">
      <c r="B32" s="65" t="s">
        <v>123</v>
      </c>
      <c r="C32" s="127">
        <v>7.6</v>
      </c>
      <c r="D32" s="124">
        <v>7.42</v>
      </c>
      <c r="E32" s="124">
        <v>6.88</v>
      </c>
      <c r="F32" s="124">
        <v>6.57</v>
      </c>
      <c r="G32" s="124">
        <v>6.71</v>
      </c>
      <c r="H32" s="124">
        <v>6.09</v>
      </c>
      <c r="I32" s="127">
        <v>6.9514384</v>
      </c>
    </row>
    <row r="33" spans="2:9" ht="12" customHeight="1">
      <c r="B33" s="65" t="s">
        <v>140</v>
      </c>
      <c r="C33" s="127">
        <v>8.22</v>
      </c>
      <c r="D33" s="124">
        <v>8.28</v>
      </c>
      <c r="E33" s="124">
        <v>8.09</v>
      </c>
      <c r="F33" s="124">
        <v>7.96</v>
      </c>
      <c r="G33" s="124">
        <v>8.01</v>
      </c>
      <c r="H33" s="124">
        <v>7.66</v>
      </c>
      <c r="I33" s="127">
        <v>8.045856</v>
      </c>
    </row>
    <row r="34" spans="2:9" ht="12" customHeight="1">
      <c r="B34" s="66" t="s">
        <v>138</v>
      </c>
      <c r="C34" s="135">
        <v>7.92</v>
      </c>
      <c r="D34" s="136">
        <v>7.79</v>
      </c>
      <c r="E34" s="136">
        <v>7.91</v>
      </c>
      <c r="F34" s="136">
        <v>7.88</v>
      </c>
      <c r="G34" s="136">
        <v>8.27</v>
      </c>
      <c r="H34" s="136">
        <v>8.1</v>
      </c>
      <c r="I34" s="135">
        <v>7.9612959</v>
      </c>
    </row>
    <row r="35" spans="2:9" ht="12" customHeight="1">
      <c r="B35" s="67" t="s">
        <v>130</v>
      </c>
      <c r="C35" s="128">
        <v>7.5</v>
      </c>
      <c r="D35" s="125">
        <v>7.3</v>
      </c>
      <c r="E35" s="125">
        <v>7.08</v>
      </c>
      <c r="F35" s="125">
        <v>7.08</v>
      </c>
      <c r="G35" s="125">
        <v>7.69</v>
      </c>
      <c r="H35" s="125">
        <v>7.49</v>
      </c>
      <c r="I35" s="128">
        <v>7.2837198</v>
      </c>
    </row>
    <row r="36" spans="2:9" ht="12" customHeight="1">
      <c r="B36" s="68" t="s">
        <v>137</v>
      </c>
      <c r="C36" s="137">
        <v>8.2</v>
      </c>
      <c r="D36" s="138">
        <v>7.97</v>
      </c>
      <c r="E36" s="138">
        <v>7.92</v>
      </c>
      <c r="F36" s="138">
        <v>7.79</v>
      </c>
      <c r="G36" s="138">
        <v>7.89</v>
      </c>
      <c r="H36" s="138">
        <v>8.07</v>
      </c>
      <c r="I36" s="137">
        <v>7.9489247</v>
      </c>
    </row>
    <row r="37" spans="2:9" ht="12" customHeight="1">
      <c r="B37" s="66" t="s">
        <v>136</v>
      </c>
      <c r="C37" s="135">
        <v>7.96</v>
      </c>
      <c r="D37" s="136">
        <v>7.83</v>
      </c>
      <c r="E37" s="136">
        <v>7.76</v>
      </c>
      <c r="F37" s="136">
        <v>7.91</v>
      </c>
      <c r="G37" s="136">
        <v>8.11</v>
      </c>
      <c r="H37" s="136">
        <v>7.9</v>
      </c>
      <c r="I37" s="135">
        <v>7.8856054</v>
      </c>
    </row>
    <row r="38" spans="2:9" ht="12" customHeight="1">
      <c r="B38" s="67" t="s">
        <v>141</v>
      </c>
      <c r="C38" s="128">
        <v>8.09</v>
      </c>
      <c r="D38" s="125">
        <v>7.87</v>
      </c>
      <c r="E38" s="125">
        <v>7.9</v>
      </c>
      <c r="F38" s="125">
        <v>8.02</v>
      </c>
      <c r="G38" s="125">
        <v>8.39</v>
      </c>
      <c r="H38" s="125">
        <v>8.39</v>
      </c>
      <c r="I38" s="128">
        <v>8.0474161</v>
      </c>
    </row>
    <row r="39" spans="2:9" ht="12" customHeight="1">
      <c r="B39" s="139" t="s">
        <v>160</v>
      </c>
      <c r="C39" s="140">
        <v>6.12</v>
      </c>
      <c r="D39" s="141">
        <v>5.47</v>
      </c>
      <c r="E39" s="141">
        <v>4.9</v>
      </c>
      <c r="F39" s="141">
        <v>4.56</v>
      </c>
      <c r="G39" s="141">
        <v>4.82</v>
      </c>
      <c r="H39" s="141">
        <v>4.59</v>
      </c>
      <c r="I39" s="140">
        <v>4.9458198</v>
      </c>
    </row>
    <row r="41" ht="12" customHeight="1">
      <c r="B41" s="122" t="s">
        <v>167</v>
      </c>
    </row>
  </sheetData>
  <mergeCells count="4">
    <mergeCell ref="B1:G1"/>
    <mergeCell ref="C5:H5"/>
    <mergeCell ref="B5:B6"/>
    <mergeCell ref="I5:I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7"/>
  <sheetViews>
    <sheetView showGridLines="0" workbookViewId="0" topLeftCell="A1">
      <selection activeCell="B51" sqref="B51:D51"/>
    </sheetView>
  </sheetViews>
  <sheetFormatPr defaultColWidth="11.00390625" defaultRowHeight="14.25"/>
  <cols>
    <col min="1" max="16384" width="11.00390625" style="1" customWidth="1"/>
  </cols>
  <sheetData>
    <row r="2" ht="15">
      <c r="B2" s="119" t="s">
        <v>186</v>
      </c>
    </row>
    <row r="3" ht="14.25">
      <c r="B3" s="1" t="s">
        <v>145</v>
      </c>
    </row>
    <row r="9" spans="2:6" ht="14.25">
      <c r="B9" s="6"/>
      <c r="C9" s="4"/>
      <c r="D9" s="4"/>
      <c r="E9" s="4"/>
      <c r="F9" s="4"/>
    </row>
    <row r="10" spans="2:6" ht="14.25">
      <c r="B10" s="6"/>
      <c r="C10" s="4"/>
      <c r="D10" s="4"/>
      <c r="E10" s="4"/>
      <c r="F10" s="4"/>
    </row>
    <row r="11" spans="3:6" ht="14.25">
      <c r="C11" s="4"/>
      <c r="D11" s="4"/>
      <c r="E11" s="4"/>
      <c r="F11" s="4"/>
    </row>
    <row r="12" spans="1:6" ht="14.25">
      <c r="A12" s="4"/>
      <c r="B12" s="6"/>
      <c r="C12" s="4"/>
      <c r="D12" s="4"/>
      <c r="E12" s="4"/>
      <c r="F12" s="4"/>
    </row>
    <row r="13" spans="2:6" ht="14.25">
      <c r="B13" s="6"/>
      <c r="F13" s="4"/>
    </row>
    <row r="14" spans="2:6" ht="14.25">
      <c r="B14" s="6"/>
      <c r="F14" s="4"/>
    </row>
    <row r="26" spans="1:6" ht="14.25">
      <c r="A26" s="16" t="s">
        <v>185</v>
      </c>
      <c r="C26" s="4"/>
      <c r="D26" s="4"/>
      <c r="E26" s="4"/>
      <c r="F26" s="4"/>
    </row>
    <row r="27" spans="1:6" ht="14.25">
      <c r="A27" s="16"/>
      <c r="B27" s="6"/>
      <c r="C27" s="4"/>
      <c r="D27" s="4"/>
      <c r="E27" s="4"/>
      <c r="F27" s="4"/>
    </row>
    <row r="28" spans="2:6" ht="14.25">
      <c r="B28" s="6"/>
      <c r="F28" s="4"/>
    </row>
    <row r="29" spans="2:6" ht="14.25">
      <c r="B29" s="6"/>
      <c r="F29" s="4"/>
    </row>
    <row r="32" spans="1:2" ht="14.25">
      <c r="A32" s="110"/>
      <c r="B32" s="118" t="s">
        <v>171</v>
      </c>
    </row>
    <row r="41" spans="3:6" ht="14.25">
      <c r="C41" s="4"/>
      <c r="D41" s="4"/>
      <c r="E41" s="4"/>
      <c r="F41" s="4"/>
    </row>
    <row r="42" spans="2:6" ht="14.25">
      <c r="B42" s="6"/>
      <c r="C42" s="4"/>
      <c r="D42" s="4"/>
      <c r="E42" s="4"/>
      <c r="F42" s="4"/>
    </row>
    <row r="43" spans="2:6" ht="14.25">
      <c r="B43" s="6"/>
      <c r="F43" s="4"/>
    </row>
    <row r="44" spans="2:6" ht="14.25">
      <c r="B44" s="6"/>
      <c r="F44" s="4"/>
    </row>
    <row r="50" spans="1:5" ht="14.25">
      <c r="A50" s="38"/>
      <c r="B50" s="13" t="s">
        <v>39</v>
      </c>
      <c r="C50" s="13" t="s">
        <v>39</v>
      </c>
      <c r="D50" s="13" t="s">
        <v>39</v>
      </c>
      <c r="E50" s="13" t="s">
        <v>39</v>
      </c>
    </row>
    <row r="51" spans="1:5" ht="14.25">
      <c r="A51" s="38"/>
      <c r="B51" s="13" t="s">
        <v>176</v>
      </c>
      <c r="C51" s="13" t="s">
        <v>173</v>
      </c>
      <c r="D51" s="13" t="s">
        <v>174</v>
      </c>
      <c r="E51" s="5" t="s">
        <v>38</v>
      </c>
    </row>
    <row r="52" spans="1:5" ht="14.25">
      <c r="A52" s="39" t="s">
        <v>187</v>
      </c>
      <c r="B52" s="13">
        <v>12.27</v>
      </c>
      <c r="C52" s="13">
        <v>58.02</v>
      </c>
      <c r="D52" s="13">
        <v>29.7</v>
      </c>
      <c r="E52" s="40">
        <v>7.58</v>
      </c>
    </row>
    <row r="53" spans="1:5" ht="14.25">
      <c r="A53" s="39" t="s">
        <v>181</v>
      </c>
      <c r="B53" s="13">
        <v>16.22</v>
      </c>
      <c r="C53" s="13">
        <v>60.07</v>
      </c>
      <c r="D53" s="13">
        <v>23.71</v>
      </c>
      <c r="E53" s="40">
        <v>7.26</v>
      </c>
    </row>
    <row r="54" spans="1:5" ht="14.25">
      <c r="A54" s="39" t="s">
        <v>182</v>
      </c>
      <c r="B54" s="13">
        <v>20.28</v>
      </c>
      <c r="C54" s="13">
        <v>58.77</v>
      </c>
      <c r="D54" s="13">
        <v>20.95</v>
      </c>
      <c r="E54" s="40">
        <v>7.04</v>
      </c>
    </row>
    <row r="55" spans="1:5" ht="14.25">
      <c r="A55" s="39" t="s">
        <v>183</v>
      </c>
      <c r="B55" s="13">
        <v>24.36</v>
      </c>
      <c r="C55" s="13">
        <v>56.73</v>
      </c>
      <c r="D55" s="13">
        <v>18.91</v>
      </c>
      <c r="E55" s="40">
        <v>6.86</v>
      </c>
    </row>
    <row r="56" spans="1:5" ht="14.25">
      <c r="A56" s="39" t="s">
        <v>184</v>
      </c>
      <c r="B56" s="13">
        <v>22.39</v>
      </c>
      <c r="C56" s="13">
        <v>55.96</v>
      </c>
      <c r="D56" s="13">
        <v>21.65</v>
      </c>
      <c r="E56" s="40">
        <v>7.02</v>
      </c>
    </row>
    <row r="57" spans="1:5" ht="14.25">
      <c r="A57" s="39" t="s">
        <v>44</v>
      </c>
      <c r="B57" s="13">
        <v>27.38</v>
      </c>
      <c r="C57" s="13">
        <v>52.49</v>
      </c>
      <c r="D57" s="13">
        <v>20.14</v>
      </c>
      <c r="E57" s="40">
        <v>6.79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1"/>
  <sheetViews>
    <sheetView showGridLines="0" workbookViewId="0" topLeftCell="A7">
      <selection activeCell="O25" sqref="O25"/>
    </sheetView>
  </sheetViews>
  <sheetFormatPr defaultColWidth="11.00390625" defaultRowHeight="14.25"/>
  <cols>
    <col min="1" max="16384" width="11.00390625" style="1" customWidth="1"/>
  </cols>
  <sheetData>
    <row r="2" ht="15">
      <c r="B2" s="119" t="s">
        <v>193</v>
      </c>
    </row>
    <row r="3" ht="14.25">
      <c r="B3" s="1" t="s">
        <v>145</v>
      </c>
    </row>
    <row r="13" spans="2:5" ht="14.25">
      <c r="B13" s="4"/>
      <c r="C13" s="4"/>
      <c r="D13" s="4"/>
      <c r="E13" s="4"/>
    </row>
    <row r="14" spans="1:6" ht="14.25">
      <c r="A14" s="4"/>
      <c r="B14" s="6"/>
      <c r="C14" s="4"/>
      <c r="D14" s="4"/>
      <c r="E14" s="4"/>
      <c r="F14" s="4"/>
    </row>
    <row r="15" spans="2:6" ht="14.25">
      <c r="B15" s="6"/>
      <c r="F15" s="4"/>
    </row>
    <row r="16" spans="2:6" ht="14.25">
      <c r="B16" s="6"/>
      <c r="F16" s="4"/>
    </row>
    <row r="28" spans="3:6" ht="14.25">
      <c r="C28" s="4"/>
      <c r="D28" s="4"/>
      <c r="E28" s="4"/>
      <c r="F28" s="4"/>
    </row>
    <row r="29" spans="2:6" ht="14.25">
      <c r="B29" s="6"/>
      <c r="C29" s="4"/>
      <c r="D29" s="4"/>
      <c r="E29" s="4"/>
      <c r="F29" s="4"/>
    </row>
    <row r="30" spans="2:6" ht="14.25">
      <c r="B30" s="6"/>
      <c r="F30" s="4"/>
    </row>
    <row r="31" spans="2:6" ht="14.25">
      <c r="B31" s="6"/>
      <c r="F31" s="4"/>
    </row>
    <row r="32" ht="14.25">
      <c r="B32" s="114" t="s">
        <v>195</v>
      </c>
    </row>
    <row r="33" ht="14.25">
      <c r="B33" s="1" t="s">
        <v>194</v>
      </c>
    </row>
    <row r="39" ht="14.25">
      <c r="A39" s="16"/>
    </row>
    <row r="40" ht="14.25">
      <c r="A40" s="16"/>
    </row>
    <row r="42" ht="14.25">
      <c r="A42" s="109"/>
    </row>
    <row r="43" spans="3:6" ht="14.25">
      <c r="C43" s="4"/>
      <c r="D43" s="4"/>
      <c r="E43" s="4"/>
      <c r="F43" s="4"/>
    </row>
    <row r="44" spans="2:6" ht="14.25">
      <c r="B44" s="6"/>
      <c r="C44" s="4"/>
      <c r="D44" s="4"/>
      <c r="E44" s="4"/>
      <c r="F44" s="4"/>
    </row>
    <row r="45" spans="2:6" ht="14.25">
      <c r="B45" s="6"/>
      <c r="F45" s="4"/>
    </row>
    <row r="46" spans="2:6" ht="14.25">
      <c r="B46" s="6"/>
      <c r="F46" s="4"/>
    </row>
    <row r="50" spans="1:5" ht="15.75" customHeight="1">
      <c r="A50" s="38"/>
      <c r="B50" s="173" t="s">
        <v>58</v>
      </c>
      <c r="C50" s="173"/>
      <c r="D50" s="173"/>
      <c r="E50" s="173"/>
    </row>
    <row r="51" spans="1:5" ht="14.25">
      <c r="A51" s="38"/>
      <c r="B51" s="13" t="s">
        <v>176</v>
      </c>
      <c r="C51" s="13" t="s">
        <v>173</v>
      </c>
      <c r="D51" s="13" t="s">
        <v>174</v>
      </c>
      <c r="E51" s="5" t="s">
        <v>38</v>
      </c>
    </row>
    <row r="52" spans="1:5" ht="14.25">
      <c r="A52" s="39" t="s">
        <v>189</v>
      </c>
      <c r="B52" s="13">
        <v>26.97</v>
      </c>
      <c r="C52" s="13">
        <v>59.95</v>
      </c>
      <c r="D52" s="13">
        <v>13.09</v>
      </c>
      <c r="E52" s="40">
        <v>6.55</v>
      </c>
    </row>
    <row r="53" spans="1:5" ht="14.25">
      <c r="A53" s="39" t="s">
        <v>45</v>
      </c>
      <c r="B53" s="13">
        <v>29.22</v>
      </c>
      <c r="C53" s="13">
        <v>55.83</v>
      </c>
      <c r="D53" s="13">
        <v>14.95</v>
      </c>
      <c r="E53" s="13">
        <v>6.56</v>
      </c>
    </row>
    <row r="54" spans="1:5" ht="14.25">
      <c r="A54" s="39" t="s">
        <v>190</v>
      </c>
      <c r="B54" s="13">
        <v>26.96</v>
      </c>
      <c r="C54" s="13">
        <v>58.67</v>
      </c>
      <c r="D54" s="13">
        <v>14.37</v>
      </c>
      <c r="E54" s="40">
        <v>6.62</v>
      </c>
    </row>
    <row r="55" spans="1:5" ht="14.25">
      <c r="A55" s="39" t="s">
        <v>191</v>
      </c>
      <c r="B55" s="13">
        <v>29.43</v>
      </c>
      <c r="C55" s="13">
        <v>52.41</v>
      </c>
      <c r="D55" s="13">
        <v>18.16</v>
      </c>
      <c r="E55" s="40">
        <v>6.67</v>
      </c>
    </row>
    <row r="56" spans="1:5" ht="14.25">
      <c r="A56" s="39" t="s">
        <v>192</v>
      </c>
      <c r="B56" s="13">
        <v>28.19</v>
      </c>
      <c r="C56" s="13">
        <v>54.45</v>
      </c>
      <c r="D56" s="13">
        <v>17.36</v>
      </c>
      <c r="E56" s="40">
        <v>6.71</v>
      </c>
    </row>
    <row r="57" spans="1:5" ht="14.25">
      <c r="A57" s="39" t="s">
        <v>196</v>
      </c>
      <c r="B57" s="13">
        <v>24.04</v>
      </c>
      <c r="C57" s="13">
        <v>56.49</v>
      </c>
      <c r="D57" s="13">
        <v>19.48</v>
      </c>
      <c r="E57" s="13">
        <v>6.86</v>
      </c>
    </row>
    <row r="58" spans="1:5" ht="14.25">
      <c r="A58" s="39" t="s">
        <v>89</v>
      </c>
      <c r="B58" s="13">
        <v>21.21</v>
      </c>
      <c r="C58" s="13">
        <v>55.03</v>
      </c>
      <c r="D58" s="13">
        <v>23.76</v>
      </c>
      <c r="E58" s="13">
        <v>7.12</v>
      </c>
    </row>
    <row r="59" spans="1:5" ht="14.25">
      <c r="A59" s="39" t="s">
        <v>88</v>
      </c>
      <c r="B59" s="13">
        <v>17.6</v>
      </c>
      <c r="C59" s="13">
        <v>58.05</v>
      </c>
      <c r="D59" s="13">
        <v>24.35</v>
      </c>
      <c r="E59" s="40">
        <v>7.25</v>
      </c>
    </row>
    <row r="60" spans="1:5" ht="14.25">
      <c r="A60" s="39" t="s">
        <v>188</v>
      </c>
      <c r="B60" s="13">
        <v>13.97</v>
      </c>
      <c r="C60" s="13">
        <v>60.11</v>
      </c>
      <c r="D60" s="13">
        <v>25.92</v>
      </c>
      <c r="E60" s="40">
        <v>7.42</v>
      </c>
    </row>
    <row r="61" spans="1:5" ht="14.25">
      <c r="A61" s="39" t="s">
        <v>87</v>
      </c>
      <c r="B61" s="13">
        <v>15.31</v>
      </c>
      <c r="C61" s="13">
        <v>56.7</v>
      </c>
      <c r="D61" s="13">
        <v>27.99</v>
      </c>
      <c r="E61" s="40">
        <v>7.43</v>
      </c>
    </row>
  </sheetData>
  <mergeCells count="1">
    <mergeCell ref="B50:E5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4"/>
  <sheetViews>
    <sheetView workbookViewId="0" topLeftCell="A1">
      <selection activeCell="O42" sqref="O42"/>
    </sheetView>
  </sheetViews>
  <sheetFormatPr defaultColWidth="9.00390625" defaultRowHeight="14.25"/>
  <cols>
    <col min="1" max="1" width="15.00390625" style="199" customWidth="1"/>
    <col min="2" max="2" width="32.00390625" style="199" customWidth="1"/>
    <col min="3" max="3" width="7.875" style="199" bestFit="1" customWidth="1"/>
    <col min="4" max="4" width="10.50390625" style="199" bestFit="1" customWidth="1"/>
    <col min="5" max="5" width="8.875" style="199" bestFit="1" customWidth="1"/>
    <col min="6" max="7" width="9.00390625" style="199" customWidth="1"/>
    <col min="8" max="8" width="34.75390625" style="199" customWidth="1"/>
    <col min="9" max="10" width="4.625" style="199" bestFit="1" customWidth="1"/>
    <col min="11" max="16384" width="9.00390625" style="199" customWidth="1"/>
  </cols>
  <sheetData>
    <row r="1" spans="1:8" ht="14.25">
      <c r="A1" s="227" t="s">
        <v>257</v>
      </c>
      <c r="H1" s="226" t="s">
        <v>238</v>
      </c>
    </row>
    <row r="3" spans="1:6" s="223" customFormat="1" ht="20.25" customHeight="1">
      <c r="A3" s="225" t="s">
        <v>256</v>
      </c>
      <c r="B3" s="225" t="s">
        <v>255</v>
      </c>
      <c r="C3" s="224" t="s">
        <v>176</v>
      </c>
      <c r="D3" s="224" t="s">
        <v>173</v>
      </c>
      <c r="E3" s="224" t="s">
        <v>174</v>
      </c>
      <c r="F3" s="224" t="s">
        <v>38</v>
      </c>
    </row>
    <row r="4" spans="1:6" ht="14.25">
      <c r="A4" s="222" t="s">
        <v>3</v>
      </c>
      <c r="B4" s="222" t="s">
        <v>188</v>
      </c>
      <c r="C4" s="221">
        <v>13.97</v>
      </c>
      <c r="D4" s="221">
        <v>60.11</v>
      </c>
      <c r="E4" s="221">
        <v>25.92</v>
      </c>
      <c r="F4" s="220">
        <v>7.42</v>
      </c>
    </row>
    <row r="5" spans="1:6" ht="14.25">
      <c r="A5" s="219" t="s">
        <v>3</v>
      </c>
      <c r="B5" s="219" t="s">
        <v>87</v>
      </c>
      <c r="C5" s="218">
        <v>15.31</v>
      </c>
      <c r="D5" s="218">
        <v>56.7</v>
      </c>
      <c r="E5" s="218">
        <v>27.99</v>
      </c>
      <c r="F5" s="217">
        <v>7.43</v>
      </c>
    </row>
    <row r="6" spans="1:6" ht="14.25">
      <c r="A6" s="219" t="s">
        <v>3</v>
      </c>
      <c r="B6" s="219" t="s">
        <v>89</v>
      </c>
      <c r="C6" s="218">
        <v>21.21</v>
      </c>
      <c r="D6" s="218">
        <v>55.03</v>
      </c>
      <c r="E6" s="218">
        <v>23.76</v>
      </c>
      <c r="F6" s="217">
        <v>7.12</v>
      </c>
    </row>
    <row r="7" spans="1:6" ht="14.25">
      <c r="A7" s="219" t="s">
        <v>3</v>
      </c>
      <c r="B7" s="219" t="s">
        <v>88</v>
      </c>
      <c r="C7" s="218">
        <v>17.6</v>
      </c>
      <c r="D7" s="218">
        <v>58.05</v>
      </c>
      <c r="E7" s="218">
        <v>24.35</v>
      </c>
      <c r="F7" s="217">
        <v>7.25</v>
      </c>
    </row>
    <row r="8" spans="1:6" ht="14.25">
      <c r="A8" s="219" t="s">
        <v>3</v>
      </c>
      <c r="B8" s="219" t="s">
        <v>254</v>
      </c>
      <c r="C8" s="218">
        <v>28.19</v>
      </c>
      <c r="D8" s="218">
        <v>54.45</v>
      </c>
      <c r="E8" s="218">
        <v>17.36</v>
      </c>
      <c r="F8" s="217">
        <v>6.71</v>
      </c>
    </row>
    <row r="9" spans="1:6" ht="14.25">
      <c r="A9" s="219" t="s">
        <v>3</v>
      </c>
      <c r="B9" s="219" t="s">
        <v>253</v>
      </c>
      <c r="C9" s="218">
        <v>26.97</v>
      </c>
      <c r="D9" s="218">
        <v>59.95</v>
      </c>
      <c r="E9" s="218">
        <v>13.09</v>
      </c>
      <c r="F9" s="217">
        <v>6.55</v>
      </c>
    </row>
    <row r="10" spans="1:6" ht="14.25">
      <c r="A10" s="219" t="s">
        <v>3</v>
      </c>
      <c r="B10" s="219" t="s">
        <v>252</v>
      </c>
      <c r="C10" s="218">
        <v>29.43</v>
      </c>
      <c r="D10" s="218">
        <v>52.41</v>
      </c>
      <c r="E10" s="218">
        <v>18.16</v>
      </c>
      <c r="F10" s="217">
        <v>6.67</v>
      </c>
    </row>
    <row r="11" spans="1:6" ht="14.25">
      <c r="A11" s="219" t="s">
        <v>3</v>
      </c>
      <c r="B11" s="219" t="s">
        <v>251</v>
      </c>
      <c r="C11" s="218">
        <v>26.96</v>
      </c>
      <c r="D11" s="218">
        <v>58.67</v>
      </c>
      <c r="E11" s="218">
        <v>14.37</v>
      </c>
      <c r="F11" s="217">
        <v>6.62</v>
      </c>
    </row>
    <row r="12" spans="1:12" ht="14.25">
      <c r="A12" s="219" t="s">
        <v>3</v>
      </c>
      <c r="B12" s="219" t="s">
        <v>196</v>
      </c>
      <c r="C12" s="218">
        <v>24.04</v>
      </c>
      <c r="D12" s="218">
        <v>56.49</v>
      </c>
      <c r="E12" s="218">
        <v>19.48</v>
      </c>
      <c r="F12" s="217">
        <v>6.86</v>
      </c>
      <c r="G12" s="201"/>
      <c r="L12" s="200"/>
    </row>
    <row r="13" spans="1:12" ht="14.25">
      <c r="A13" s="216" t="s">
        <v>3</v>
      </c>
      <c r="B13" s="216" t="s">
        <v>45</v>
      </c>
      <c r="C13" s="215">
        <v>29.22</v>
      </c>
      <c r="D13" s="215">
        <v>55.83</v>
      </c>
      <c r="E13" s="215">
        <v>14.95</v>
      </c>
      <c r="F13" s="214">
        <v>6.56</v>
      </c>
      <c r="G13" s="201"/>
      <c r="L13" s="200"/>
    </row>
    <row r="14" spans="1:6" ht="14.25">
      <c r="A14" s="210" t="s">
        <v>133</v>
      </c>
      <c r="B14" s="210" t="s">
        <v>188</v>
      </c>
      <c r="C14" s="209">
        <v>4.85</v>
      </c>
      <c r="D14" s="209">
        <v>69.33</v>
      </c>
      <c r="E14" s="209">
        <v>25.82</v>
      </c>
      <c r="F14" s="208">
        <v>7.85</v>
      </c>
    </row>
    <row r="15" spans="1:6" ht="14.25">
      <c r="A15" s="207" t="s">
        <v>133</v>
      </c>
      <c r="B15" s="207" t="s">
        <v>87</v>
      </c>
      <c r="C15" s="206">
        <v>8.29</v>
      </c>
      <c r="D15" s="206">
        <v>66.47</v>
      </c>
      <c r="E15" s="206">
        <v>25.24</v>
      </c>
      <c r="F15" s="205">
        <v>7.69</v>
      </c>
    </row>
    <row r="16" spans="1:6" ht="14.25">
      <c r="A16" s="207" t="s">
        <v>133</v>
      </c>
      <c r="B16" s="207" t="s">
        <v>89</v>
      </c>
      <c r="C16" s="206">
        <v>9.24</v>
      </c>
      <c r="D16" s="206">
        <v>69.4</v>
      </c>
      <c r="E16" s="206">
        <v>21.35</v>
      </c>
      <c r="F16" s="205">
        <v>7.61</v>
      </c>
    </row>
    <row r="17" spans="1:6" ht="14.25">
      <c r="A17" s="207" t="s">
        <v>133</v>
      </c>
      <c r="B17" s="207" t="s">
        <v>88</v>
      </c>
      <c r="C17" s="206">
        <v>7.24</v>
      </c>
      <c r="D17" s="206">
        <v>71.55</v>
      </c>
      <c r="E17" s="206">
        <v>21.21</v>
      </c>
      <c r="F17" s="205">
        <v>7.65</v>
      </c>
    </row>
    <row r="18" spans="1:6" ht="14.25">
      <c r="A18" s="207" t="s">
        <v>133</v>
      </c>
      <c r="B18" s="207" t="s">
        <v>254</v>
      </c>
      <c r="C18" s="206">
        <v>12.03</v>
      </c>
      <c r="D18" s="206">
        <v>70.06</v>
      </c>
      <c r="E18" s="206">
        <v>17.9</v>
      </c>
      <c r="F18" s="205">
        <v>7.41</v>
      </c>
    </row>
    <row r="19" spans="1:6" ht="14.25">
      <c r="A19" s="207" t="s">
        <v>133</v>
      </c>
      <c r="B19" s="207" t="s">
        <v>253</v>
      </c>
      <c r="C19" s="206">
        <v>19.04</v>
      </c>
      <c r="D19" s="206">
        <v>70.67</v>
      </c>
      <c r="E19" s="206">
        <v>10.29</v>
      </c>
      <c r="F19" s="205">
        <v>6.88</v>
      </c>
    </row>
    <row r="20" spans="1:6" ht="14.25">
      <c r="A20" s="207" t="s">
        <v>133</v>
      </c>
      <c r="B20" s="207" t="s">
        <v>252</v>
      </c>
      <c r="C20" s="206">
        <v>16.4</v>
      </c>
      <c r="D20" s="206">
        <v>69.58</v>
      </c>
      <c r="E20" s="206">
        <v>14.03</v>
      </c>
      <c r="F20" s="205">
        <v>7.12</v>
      </c>
    </row>
    <row r="21" spans="1:6" ht="14.25">
      <c r="A21" s="207" t="s">
        <v>133</v>
      </c>
      <c r="B21" s="207" t="s">
        <v>251</v>
      </c>
      <c r="C21" s="206">
        <v>19.47</v>
      </c>
      <c r="D21" s="206">
        <v>70.27</v>
      </c>
      <c r="E21" s="206">
        <v>10.26</v>
      </c>
      <c r="F21" s="205">
        <v>6.89</v>
      </c>
    </row>
    <row r="22" spans="1:12" ht="14.25">
      <c r="A22" s="207" t="s">
        <v>133</v>
      </c>
      <c r="B22" s="207" t="s">
        <v>196</v>
      </c>
      <c r="C22" s="206">
        <v>5.96</v>
      </c>
      <c r="D22" s="206">
        <v>69.73</v>
      </c>
      <c r="E22" s="206">
        <v>24.31</v>
      </c>
      <c r="F22" s="205">
        <v>7.73</v>
      </c>
      <c r="G22" s="201"/>
      <c r="L22" s="200"/>
    </row>
    <row r="23" spans="1:12" ht="14.25">
      <c r="A23" s="207" t="s">
        <v>133</v>
      </c>
      <c r="B23" s="207" t="s">
        <v>45</v>
      </c>
      <c r="C23" s="206">
        <v>15.42</v>
      </c>
      <c r="D23" s="206">
        <v>71.81</v>
      </c>
      <c r="E23" s="206">
        <v>12.77</v>
      </c>
      <c r="F23" s="205">
        <v>7.04</v>
      </c>
      <c r="G23" s="201"/>
      <c r="L23" s="200"/>
    </row>
    <row r="24" spans="1:6" ht="14.25">
      <c r="A24" s="207" t="s">
        <v>110</v>
      </c>
      <c r="B24" s="207" t="s">
        <v>188</v>
      </c>
      <c r="C24" s="206">
        <v>51.9</v>
      </c>
      <c r="D24" s="206">
        <v>38.11</v>
      </c>
      <c r="E24" s="206">
        <v>9.99</v>
      </c>
      <c r="F24" s="205">
        <v>5.44</v>
      </c>
    </row>
    <row r="25" spans="1:6" ht="14.25">
      <c r="A25" s="207" t="s">
        <v>110</v>
      </c>
      <c r="B25" s="207" t="s">
        <v>87</v>
      </c>
      <c r="C25" s="206">
        <v>86.46</v>
      </c>
      <c r="D25" s="206">
        <v>10.79</v>
      </c>
      <c r="E25" s="206">
        <v>2.75</v>
      </c>
      <c r="F25" s="205">
        <v>3.41</v>
      </c>
    </row>
    <row r="26" spans="1:6" ht="14.25">
      <c r="A26" s="207" t="s">
        <v>110</v>
      </c>
      <c r="B26" s="207" t="s">
        <v>89</v>
      </c>
      <c r="C26" s="206">
        <v>73.85</v>
      </c>
      <c r="D26" s="206">
        <v>23.45</v>
      </c>
      <c r="E26" s="206">
        <v>2.7</v>
      </c>
      <c r="F26" s="205">
        <v>4.26</v>
      </c>
    </row>
    <row r="27" spans="1:6" ht="14.25">
      <c r="A27" s="207" t="s">
        <v>110</v>
      </c>
      <c r="B27" s="207" t="s">
        <v>88</v>
      </c>
      <c r="C27" s="206">
        <v>64.53</v>
      </c>
      <c r="D27" s="206">
        <v>30.52</v>
      </c>
      <c r="E27" s="206">
        <v>4.94</v>
      </c>
      <c r="F27" s="205">
        <v>4.82</v>
      </c>
    </row>
    <row r="28" spans="1:6" ht="14.25">
      <c r="A28" s="207" t="s">
        <v>110</v>
      </c>
      <c r="B28" s="207" t="s">
        <v>254</v>
      </c>
      <c r="C28" s="206">
        <v>77.77</v>
      </c>
      <c r="D28" s="206">
        <v>18.98</v>
      </c>
      <c r="E28" s="206">
        <v>3.25</v>
      </c>
      <c r="F28" s="205">
        <v>3.99</v>
      </c>
    </row>
    <row r="29" spans="1:6" ht="14.25">
      <c r="A29" s="207" t="s">
        <v>110</v>
      </c>
      <c r="B29" s="207" t="s">
        <v>253</v>
      </c>
      <c r="C29" s="206">
        <v>64.92</v>
      </c>
      <c r="D29" s="206">
        <v>25.91</v>
      </c>
      <c r="E29" s="206">
        <v>9.17</v>
      </c>
      <c r="F29" s="205">
        <v>4.73</v>
      </c>
    </row>
    <row r="30" spans="1:6" ht="14.25">
      <c r="A30" s="207" t="s">
        <v>110</v>
      </c>
      <c r="B30" s="207" t="s">
        <v>252</v>
      </c>
      <c r="C30" s="206">
        <v>84.85</v>
      </c>
      <c r="D30" s="206">
        <v>13.95</v>
      </c>
      <c r="E30" s="206">
        <v>1.2</v>
      </c>
      <c r="F30" s="205">
        <v>3.57</v>
      </c>
    </row>
    <row r="31" spans="1:6" ht="14.25">
      <c r="A31" s="207" t="s">
        <v>110</v>
      </c>
      <c r="B31" s="207" t="s">
        <v>251</v>
      </c>
      <c r="C31" s="206">
        <v>65.91</v>
      </c>
      <c r="D31" s="206">
        <v>26.3</v>
      </c>
      <c r="E31" s="206">
        <v>7.79</v>
      </c>
      <c r="F31" s="205">
        <v>4.73</v>
      </c>
    </row>
    <row r="32" spans="1:12" ht="14.25">
      <c r="A32" s="207" t="s">
        <v>110</v>
      </c>
      <c r="B32" s="207" t="s">
        <v>196</v>
      </c>
      <c r="C32" s="206">
        <v>63.29</v>
      </c>
      <c r="D32" s="206">
        <v>31.32</v>
      </c>
      <c r="E32" s="206">
        <v>5.38</v>
      </c>
      <c r="F32" s="205">
        <v>4.82</v>
      </c>
      <c r="G32" s="201"/>
      <c r="L32" s="200"/>
    </row>
    <row r="33" spans="1:12" ht="14.25">
      <c r="A33" s="207" t="s">
        <v>110</v>
      </c>
      <c r="B33" s="207" t="s">
        <v>45</v>
      </c>
      <c r="C33" s="206">
        <v>56.89</v>
      </c>
      <c r="D33" s="206">
        <v>28.06</v>
      </c>
      <c r="E33" s="206">
        <v>15.05</v>
      </c>
      <c r="F33" s="205">
        <v>5.25</v>
      </c>
      <c r="G33" s="201"/>
      <c r="L33" s="200"/>
    </row>
    <row r="34" spans="1:6" ht="14.25">
      <c r="A34" s="207" t="s">
        <v>122</v>
      </c>
      <c r="B34" s="207" t="s">
        <v>188</v>
      </c>
      <c r="C34" s="206">
        <v>17.32</v>
      </c>
      <c r="D34" s="206">
        <v>53.17</v>
      </c>
      <c r="E34" s="206">
        <v>29.5</v>
      </c>
      <c r="F34" s="205">
        <v>7.45</v>
      </c>
    </row>
    <row r="35" spans="1:6" ht="14.25">
      <c r="A35" s="207" t="s">
        <v>122</v>
      </c>
      <c r="B35" s="207" t="s">
        <v>87</v>
      </c>
      <c r="C35" s="206">
        <v>15.69</v>
      </c>
      <c r="D35" s="206">
        <v>50.32</v>
      </c>
      <c r="E35" s="206">
        <v>33.98</v>
      </c>
      <c r="F35" s="205">
        <v>7.56</v>
      </c>
    </row>
    <row r="36" spans="1:6" ht="14.25">
      <c r="A36" s="207" t="s">
        <v>122</v>
      </c>
      <c r="B36" s="207" t="s">
        <v>89</v>
      </c>
      <c r="C36" s="206">
        <v>30.38</v>
      </c>
      <c r="D36" s="206">
        <v>53.19</v>
      </c>
      <c r="E36" s="206">
        <v>16.43</v>
      </c>
      <c r="F36" s="205">
        <v>6.67</v>
      </c>
    </row>
    <row r="37" spans="1:6" ht="14.25">
      <c r="A37" s="207" t="s">
        <v>122</v>
      </c>
      <c r="B37" s="207" t="s">
        <v>88</v>
      </c>
      <c r="C37" s="206">
        <v>24.23</v>
      </c>
      <c r="D37" s="206">
        <v>55.63</v>
      </c>
      <c r="E37" s="206">
        <v>20.14</v>
      </c>
      <c r="F37" s="205">
        <v>6.96</v>
      </c>
    </row>
    <row r="38" spans="1:6" ht="14.25">
      <c r="A38" s="207" t="s">
        <v>122</v>
      </c>
      <c r="B38" s="207" t="s">
        <v>254</v>
      </c>
      <c r="C38" s="206">
        <v>35.19</v>
      </c>
      <c r="D38" s="206">
        <v>47.84</v>
      </c>
      <c r="E38" s="206">
        <v>16.97</v>
      </c>
      <c r="F38" s="205">
        <v>6.62</v>
      </c>
    </row>
    <row r="39" spans="1:6" ht="14.25">
      <c r="A39" s="207" t="s">
        <v>122</v>
      </c>
      <c r="B39" s="207" t="s">
        <v>253</v>
      </c>
      <c r="C39" s="206">
        <v>30.11</v>
      </c>
      <c r="D39" s="206">
        <v>52.06</v>
      </c>
      <c r="E39" s="206">
        <v>17.84</v>
      </c>
      <c r="F39" s="205">
        <v>6.62</v>
      </c>
    </row>
    <row r="40" spans="1:6" ht="14.25">
      <c r="A40" s="207" t="s">
        <v>122</v>
      </c>
      <c r="B40" s="207" t="s">
        <v>252</v>
      </c>
      <c r="C40" s="206">
        <v>38.51</v>
      </c>
      <c r="D40" s="206">
        <v>46.26</v>
      </c>
      <c r="E40" s="206">
        <v>15.24</v>
      </c>
      <c r="F40" s="205">
        <v>6.37</v>
      </c>
    </row>
    <row r="41" spans="1:6" ht="14.25">
      <c r="A41" s="207" t="s">
        <v>122</v>
      </c>
      <c r="B41" s="207" t="s">
        <v>251</v>
      </c>
      <c r="C41" s="206">
        <v>27.8</v>
      </c>
      <c r="D41" s="206">
        <v>56.23</v>
      </c>
      <c r="E41" s="206">
        <v>15.97</v>
      </c>
      <c r="F41" s="205">
        <v>6.72</v>
      </c>
    </row>
    <row r="42" spans="1:12" ht="14.25">
      <c r="A42" s="207" t="s">
        <v>122</v>
      </c>
      <c r="B42" s="207" t="s">
        <v>196</v>
      </c>
      <c r="C42" s="206">
        <v>27.16</v>
      </c>
      <c r="D42" s="206">
        <v>54.53</v>
      </c>
      <c r="E42" s="206">
        <v>18.31</v>
      </c>
      <c r="F42" s="205">
        <v>6.81</v>
      </c>
      <c r="G42" s="201"/>
      <c r="L42" s="200"/>
    </row>
    <row r="43" spans="1:12" ht="14.25">
      <c r="A43" s="207" t="s">
        <v>122</v>
      </c>
      <c r="B43" s="207" t="s">
        <v>45</v>
      </c>
      <c r="C43" s="206">
        <v>33.72</v>
      </c>
      <c r="D43" s="206">
        <v>52.33</v>
      </c>
      <c r="E43" s="206">
        <v>13.95</v>
      </c>
      <c r="F43" s="205">
        <v>6.46</v>
      </c>
      <c r="G43" s="201"/>
      <c r="L43" s="200"/>
    </row>
    <row r="44" spans="1:6" ht="14.25">
      <c r="A44" s="207" t="s">
        <v>139</v>
      </c>
      <c r="B44" s="207" t="s">
        <v>188</v>
      </c>
      <c r="C44" s="206">
        <v>8.11</v>
      </c>
      <c r="D44" s="206">
        <v>46.78</v>
      </c>
      <c r="E44" s="206">
        <v>45.11</v>
      </c>
      <c r="F44" s="205">
        <v>8.1</v>
      </c>
    </row>
    <row r="45" spans="1:6" ht="14.25">
      <c r="A45" s="207" t="s">
        <v>139</v>
      </c>
      <c r="B45" s="207" t="s">
        <v>87</v>
      </c>
      <c r="C45" s="206">
        <v>6.2</v>
      </c>
      <c r="D45" s="206">
        <v>55.5</v>
      </c>
      <c r="E45" s="206">
        <v>38.3</v>
      </c>
      <c r="F45" s="205">
        <v>8.04</v>
      </c>
    </row>
    <row r="46" spans="1:6" ht="14.25">
      <c r="A46" s="207" t="s">
        <v>139</v>
      </c>
      <c r="B46" s="207" t="s">
        <v>89</v>
      </c>
      <c r="C46" s="206">
        <v>4.81</v>
      </c>
      <c r="D46" s="206">
        <v>35.94</v>
      </c>
      <c r="E46" s="206">
        <v>59.25</v>
      </c>
      <c r="F46" s="205">
        <v>8.73</v>
      </c>
    </row>
    <row r="47" spans="1:6" ht="14.25">
      <c r="A47" s="207" t="s">
        <v>139</v>
      </c>
      <c r="B47" s="207" t="s">
        <v>88</v>
      </c>
      <c r="C47" s="206">
        <v>8.16</v>
      </c>
      <c r="D47" s="206">
        <v>44.4</v>
      </c>
      <c r="E47" s="206">
        <v>47.44</v>
      </c>
      <c r="F47" s="205">
        <v>8.19</v>
      </c>
    </row>
    <row r="48" spans="1:6" ht="14.25">
      <c r="A48" s="207" t="s">
        <v>139</v>
      </c>
      <c r="B48" s="207" t="s">
        <v>254</v>
      </c>
      <c r="C48" s="206">
        <v>15.18</v>
      </c>
      <c r="D48" s="206">
        <v>35.88</v>
      </c>
      <c r="E48" s="206">
        <v>48.94</v>
      </c>
      <c r="F48" s="205">
        <v>8.07</v>
      </c>
    </row>
    <row r="49" spans="1:6" ht="14.25">
      <c r="A49" s="207" t="s">
        <v>139</v>
      </c>
      <c r="B49" s="207" t="s">
        <v>253</v>
      </c>
      <c r="C49" s="206">
        <v>19.28</v>
      </c>
      <c r="D49" s="206">
        <v>59.6</v>
      </c>
      <c r="E49" s="206">
        <v>21.12</v>
      </c>
      <c r="F49" s="205">
        <v>7.17</v>
      </c>
    </row>
    <row r="50" spans="1:6" ht="14.25">
      <c r="A50" s="207" t="s">
        <v>139</v>
      </c>
      <c r="B50" s="207" t="s">
        <v>252</v>
      </c>
      <c r="C50" s="206">
        <v>9.71</v>
      </c>
      <c r="D50" s="206">
        <v>42.44</v>
      </c>
      <c r="E50" s="206">
        <v>47.85</v>
      </c>
      <c r="F50" s="205">
        <v>8.29</v>
      </c>
    </row>
    <row r="51" spans="1:6" ht="14.25">
      <c r="A51" s="207" t="s">
        <v>139</v>
      </c>
      <c r="B51" s="207" t="s">
        <v>251</v>
      </c>
      <c r="C51" s="206">
        <v>14.83</v>
      </c>
      <c r="D51" s="206">
        <v>53.95</v>
      </c>
      <c r="E51" s="206">
        <v>31.22</v>
      </c>
      <c r="F51" s="205">
        <v>7.5</v>
      </c>
    </row>
    <row r="52" spans="1:12" ht="14.25">
      <c r="A52" s="207" t="s">
        <v>139</v>
      </c>
      <c r="B52" s="207" t="s">
        <v>196</v>
      </c>
      <c r="C52" s="206">
        <v>11.09</v>
      </c>
      <c r="D52" s="206">
        <v>50.29</v>
      </c>
      <c r="E52" s="206">
        <v>38.62</v>
      </c>
      <c r="F52" s="205">
        <v>7.89</v>
      </c>
      <c r="G52" s="201"/>
      <c r="L52" s="200"/>
    </row>
    <row r="53" spans="1:12" ht="14.25">
      <c r="A53" s="207" t="s">
        <v>139</v>
      </c>
      <c r="B53" s="207" t="s">
        <v>45</v>
      </c>
      <c r="C53" s="206">
        <v>24.35</v>
      </c>
      <c r="D53" s="206">
        <v>51.94</v>
      </c>
      <c r="E53" s="206">
        <v>23.71</v>
      </c>
      <c r="F53" s="205">
        <v>7.1</v>
      </c>
      <c r="G53" s="201"/>
      <c r="L53" s="200"/>
    </row>
    <row r="54" spans="1:6" ht="14.25">
      <c r="A54" s="207" t="s">
        <v>158</v>
      </c>
      <c r="B54" s="207" t="s">
        <v>188</v>
      </c>
      <c r="C54" s="206">
        <v>12.62</v>
      </c>
      <c r="D54" s="206">
        <v>59.55</v>
      </c>
      <c r="E54" s="206">
        <v>27.84</v>
      </c>
      <c r="F54" s="205">
        <v>7.58</v>
      </c>
    </row>
    <row r="55" spans="1:6" ht="14.25">
      <c r="A55" s="207" t="s">
        <v>158</v>
      </c>
      <c r="B55" s="207" t="s">
        <v>87</v>
      </c>
      <c r="C55" s="206">
        <v>12.76</v>
      </c>
      <c r="D55" s="206">
        <v>53.71</v>
      </c>
      <c r="E55" s="206">
        <v>33.53</v>
      </c>
      <c r="F55" s="205">
        <v>7.69</v>
      </c>
    </row>
    <row r="56" spans="1:6" ht="14.25">
      <c r="A56" s="207" t="s">
        <v>158</v>
      </c>
      <c r="B56" s="207" t="s">
        <v>89</v>
      </c>
      <c r="C56" s="206">
        <v>16</v>
      </c>
      <c r="D56" s="206">
        <v>52.99</v>
      </c>
      <c r="E56" s="206">
        <v>31.01</v>
      </c>
      <c r="F56" s="205">
        <v>7.59</v>
      </c>
    </row>
    <row r="57" spans="1:6" ht="14.25">
      <c r="A57" s="207" t="s">
        <v>158</v>
      </c>
      <c r="B57" s="207" t="s">
        <v>88</v>
      </c>
      <c r="C57" s="206">
        <v>17.48</v>
      </c>
      <c r="D57" s="206">
        <v>55.43</v>
      </c>
      <c r="E57" s="206">
        <v>27.1</v>
      </c>
      <c r="F57" s="205">
        <v>7.35</v>
      </c>
    </row>
    <row r="58" spans="1:6" ht="14.25">
      <c r="A58" s="207" t="s">
        <v>158</v>
      </c>
      <c r="B58" s="207" t="s">
        <v>254</v>
      </c>
      <c r="C58" s="206">
        <v>24.54</v>
      </c>
      <c r="D58" s="206">
        <v>53.06</v>
      </c>
      <c r="E58" s="206">
        <v>22.4</v>
      </c>
      <c r="F58" s="205">
        <v>7.03</v>
      </c>
    </row>
    <row r="59" spans="1:6" ht="14.25">
      <c r="A59" s="207" t="s">
        <v>158</v>
      </c>
      <c r="B59" s="207" t="s">
        <v>253</v>
      </c>
      <c r="C59" s="206">
        <v>28</v>
      </c>
      <c r="D59" s="206">
        <v>60.86</v>
      </c>
      <c r="E59" s="206">
        <v>11.14</v>
      </c>
      <c r="F59" s="205">
        <v>6.48</v>
      </c>
    </row>
    <row r="60" spans="1:6" ht="14.25">
      <c r="A60" s="207" t="s">
        <v>158</v>
      </c>
      <c r="B60" s="207" t="s">
        <v>252</v>
      </c>
      <c r="C60" s="206">
        <v>24.93</v>
      </c>
      <c r="D60" s="206">
        <v>46.84</v>
      </c>
      <c r="E60" s="206">
        <v>28.23</v>
      </c>
      <c r="F60" s="205">
        <v>7.2</v>
      </c>
    </row>
    <row r="61" spans="1:6" ht="14.25">
      <c r="A61" s="207" t="s">
        <v>158</v>
      </c>
      <c r="B61" s="207" t="s">
        <v>251</v>
      </c>
      <c r="C61" s="206">
        <v>30.82</v>
      </c>
      <c r="D61" s="206">
        <v>54.22</v>
      </c>
      <c r="E61" s="206">
        <v>14.96</v>
      </c>
      <c r="F61" s="205">
        <v>6.51</v>
      </c>
    </row>
    <row r="62" spans="1:12" ht="14.25">
      <c r="A62" s="207" t="s">
        <v>158</v>
      </c>
      <c r="B62" s="207" t="s">
        <v>196</v>
      </c>
      <c r="C62" s="206">
        <v>16.34</v>
      </c>
      <c r="D62" s="206">
        <v>58.14</v>
      </c>
      <c r="E62" s="206">
        <v>25.52</v>
      </c>
      <c r="F62" s="205">
        <v>7.39</v>
      </c>
      <c r="G62" s="201"/>
      <c r="L62" s="200"/>
    </row>
    <row r="63" spans="1:12" ht="14.25">
      <c r="A63" s="207" t="s">
        <v>158</v>
      </c>
      <c r="B63" s="207" t="s">
        <v>45</v>
      </c>
      <c r="C63" s="206">
        <v>28.76</v>
      </c>
      <c r="D63" s="206">
        <v>51.98</v>
      </c>
      <c r="E63" s="206">
        <v>19.26</v>
      </c>
      <c r="F63" s="205">
        <v>6.78</v>
      </c>
      <c r="G63" s="201"/>
      <c r="L63" s="200"/>
    </row>
    <row r="64" spans="1:6" ht="14.25">
      <c r="A64" s="207" t="s">
        <v>117</v>
      </c>
      <c r="B64" s="207" t="s">
        <v>188</v>
      </c>
      <c r="C64" s="206">
        <v>21.95</v>
      </c>
      <c r="D64" s="206">
        <v>60.83</v>
      </c>
      <c r="E64" s="206">
        <v>17.22</v>
      </c>
      <c r="F64" s="205">
        <v>6.97</v>
      </c>
    </row>
    <row r="65" spans="1:6" ht="14.25">
      <c r="A65" s="207" t="s">
        <v>117</v>
      </c>
      <c r="B65" s="207" t="s">
        <v>87</v>
      </c>
      <c r="C65" s="206">
        <v>20.22</v>
      </c>
      <c r="D65" s="206">
        <v>57.02</v>
      </c>
      <c r="E65" s="206">
        <v>22.76</v>
      </c>
      <c r="F65" s="205">
        <v>7.15</v>
      </c>
    </row>
    <row r="66" spans="1:6" ht="14.25">
      <c r="A66" s="207" t="s">
        <v>117</v>
      </c>
      <c r="B66" s="207" t="s">
        <v>89</v>
      </c>
      <c r="C66" s="206">
        <v>45.28</v>
      </c>
      <c r="D66" s="206">
        <v>44.45</v>
      </c>
      <c r="E66" s="206">
        <v>10.27</v>
      </c>
      <c r="F66" s="205">
        <v>6.08</v>
      </c>
    </row>
    <row r="67" spans="1:6" ht="14.25">
      <c r="A67" s="207" t="s">
        <v>117</v>
      </c>
      <c r="B67" s="207" t="s">
        <v>88</v>
      </c>
      <c r="C67" s="206">
        <v>33.64</v>
      </c>
      <c r="D67" s="206">
        <v>53.27</v>
      </c>
      <c r="E67" s="206">
        <v>13.09</v>
      </c>
      <c r="F67" s="205">
        <v>6.43</v>
      </c>
    </row>
    <row r="68" spans="1:6" ht="14.25">
      <c r="A68" s="207" t="s">
        <v>117</v>
      </c>
      <c r="B68" s="207" t="s">
        <v>254</v>
      </c>
      <c r="C68" s="206">
        <v>50.22</v>
      </c>
      <c r="D68" s="206">
        <v>37.98</v>
      </c>
      <c r="E68" s="206">
        <v>11.8</v>
      </c>
      <c r="F68" s="205">
        <v>5.81</v>
      </c>
    </row>
    <row r="69" spans="1:6" ht="14.25">
      <c r="A69" s="207" t="s">
        <v>117</v>
      </c>
      <c r="B69" s="207" t="s">
        <v>253</v>
      </c>
      <c r="C69" s="206">
        <v>39.17</v>
      </c>
      <c r="D69" s="206">
        <v>50.83</v>
      </c>
      <c r="E69" s="206">
        <v>10</v>
      </c>
      <c r="F69" s="205">
        <v>6.13</v>
      </c>
    </row>
    <row r="70" spans="1:6" ht="14.25">
      <c r="A70" s="207" t="s">
        <v>117</v>
      </c>
      <c r="B70" s="207" t="s">
        <v>252</v>
      </c>
      <c r="C70" s="206">
        <v>47.2</v>
      </c>
      <c r="D70" s="206">
        <v>41.64</v>
      </c>
      <c r="E70" s="206">
        <v>11.16</v>
      </c>
      <c r="F70" s="205">
        <v>6.01</v>
      </c>
    </row>
    <row r="71" spans="1:6" ht="14.25">
      <c r="A71" s="207" t="s">
        <v>117</v>
      </c>
      <c r="B71" s="207" t="s">
        <v>251</v>
      </c>
      <c r="C71" s="206">
        <v>35.17</v>
      </c>
      <c r="D71" s="206">
        <v>52.33</v>
      </c>
      <c r="E71" s="206">
        <v>12.5</v>
      </c>
      <c r="F71" s="205">
        <v>6.52</v>
      </c>
    </row>
    <row r="72" spans="1:12" ht="14.25">
      <c r="A72" s="207" t="s">
        <v>117</v>
      </c>
      <c r="B72" s="207" t="s">
        <v>196</v>
      </c>
      <c r="C72" s="206">
        <v>35.71</v>
      </c>
      <c r="D72" s="206">
        <v>51.3</v>
      </c>
      <c r="E72" s="206">
        <v>13</v>
      </c>
      <c r="F72" s="205">
        <v>6.39</v>
      </c>
      <c r="G72" s="201"/>
      <c r="L72" s="200"/>
    </row>
    <row r="73" spans="1:12" ht="14.25">
      <c r="A73" s="207" t="s">
        <v>117</v>
      </c>
      <c r="B73" s="207" t="s">
        <v>45</v>
      </c>
      <c r="C73" s="206">
        <v>36.76</v>
      </c>
      <c r="D73" s="206">
        <v>52.99</v>
      </c>
      <c r="E73" s="206">
        <v>10.25</v>
      </c>
      <c r="F73" s="205">
        <v>6.21</v>
      </c>
      <c r="G73" s="201"/>
      <c r="L73" s="200"/>
    </row>
    <row r="74" spans="1:6" ht="14.25">
      <c r="A74" s="207" t="s">
        <v>159</v>
      </c>
      <c r="B74" s="207" t="s">
        <v>188</v>
      </c>
      <c r="C74" s="206">
        <v>13.96</v>
      </c>
      <c r="D74" s="206">
        <v>56.52</v>
      </c>
      <c r="E74" s="206">
        <v>29.52</v>
      </c>
      <c r="F74" s="205">
        <v>7.51</v>
      </c>
    </row>
    <row r="75" spans="1:6" ht="14.25">
      <c r="A75" s="207" t="s">
        <v>159</v>
      </c>
      <c r="B75" s="207" t="s">
        <v>87</v>
      </c>
      <c r="C75" s="206">
        <v>17.86</v>
      </c>
      <c r="D75" s="206">
        <v>52.98</v>
      </c>
      <c r="E75" s="206">
        <v>29.16</v>
      </c>
      <c r="F75" s="205">
        <v>7.4</v>
      </c>
    </row>
    <row r="76" spans="1:6" ht="14.25">
      <c r="A76" s="207" t="s">
        <v>159</v>
      </c>
      <c r="B76" s="207" t="s">
        <v>89</v>
      </c>
      <c r="C76" s="206">
        <v>10.07</v>
      </c>
      <c r="D76" s="206">
        <v>40.13</v>
      </c>
      <c r="E76" s="206">
        <v>49.81</v>
      </c>
      <c r="F76" s="205">
        <v>8.16</v>
      </c>
    </row>
    <row r="77" spans="1:6" ht="14.25">
      <c r="A77" s="207" t="s">
        <v>159</v>
      </c>
      <c r="B77" s="207" t="s">
        <v>88</v>
      </c>
      <c r="C77" s="206">
        <v>14.76</v>
      </c>
      <c r="D77" s="206">
        <v>52.52</v>
      </c>
      <c r="E77" s="206">
        <v>32.72</v>
      </c>
      <c r="F77" s="205">
        <v>7.48</v>
      </c>
    </row>
    <row r="78" spans="1:6" ht="14.25">
      <c r="A78" s="207" t="s">
        <v>159</v>
      </c>
      <c r="B78" s="207" t="s">
        <v>254</v>
      </c>
      <c r="C78" s="206">
        <v>16.76</v>
      </c>
      <c r="D78" s="206">
        <v>55.16</v>
      </c>
      <c r="E78" s="206">
        <v>28.08</v>
      </c>
      <c r="F78" s="205">
        <v>7.44</v>
      </c>
    </row>
    <row r="79" spans="1:6" ht="14.25">
      <c r="A79" s="207" t="s">
        <v>159</v>
      </c>
      <c r="B79" s="207" t="s">
        <v>253</v>
      </c>
      <c r="C79" s="206">
        <v>26</v>
      </c>
      <c r="D79" s="206">
        <v>54.86</v>
      </c>
      <c r="E79" s="206">
        <v>19.14</v>
      </c>
      <c r="F79" s="205">
        <v>6.8</v>
      </c>
    </row>
    <row r="80" spans="1:6" ht="14.25">
      <c r="A80" s="207" t="s">
        <v>159</v>
      </c>
      <c r="B80" s="207" t="s">
        <v>252</v>
      </c>
      <c r="C80" s="206">
        <v>13.11</v>
      </c>
      <c r="D80" s="206">
        <v>51.76</v>
      </c>
      <c r="E80" s="206">
        <v>35.13</v>
      </c>
      <c r="F80" s="205">
        <v>7.62</v>
      </c>
    </row>
    <row r="81" spans="1:6" ht="14.25">
      <c r="A81" s="207" t="s">
        <v>159</v>
      </c>
      <c r="B81" s="207" t="s">
        <v>251</v>
      </c>
      <c r="C81" s="206">
        <v>25.62</v>
      </c>
      <c r="D81" s="206">
        <v>51.96</v>
      </c>
      <c r="E81" s="206">
        <v>22.42</v>
      </c>
      <c r="F81" s="205">
        <v>6.88</v>
      </c>
    </row>
    <row r="82" spans="1:12" ht="14.25">
      <c r="A82" s="207" t="s">
        <v>159</v>
      </c>
      <c r="B82" s="207" t="s">
        <v>196</v>
      </c>
      <c r="C82" s="206">
        <v>19.11</v>
      </c>
      <c r="D82" s="206">
        <v>55.62</v>
      </c>
      <c r="E82" s="206">
        <v>25.28</v>
      </c>
      <c r="F82" s="205">
        <v>7.3</v>
      </c>
      <c r="G82" s="201"/>
      <c r="L82" s="200"/>
    </row>
    <row r="83" spans="1:12" ht="14.25">
      <c r="A83" s="207" t="s">
        <v>159</v>
      </c>
      <c r="B83" s="207" t="s">
        <v>45</v>
      </c>
      <c r="C83" s="206">
        <v>28.61</v>
      </c>
      <c r="D83" s="206">
        <v>53.1</v>
      </c>
      <c r="E83" s="206">
        <v>18.29</v>
      </c>
      <c r="F83" s="205">
        <v>6.74</v>
      </c>
      <c r="G83" s="201"/>
      <c r="L83" s="200"/>
    </row>
    <row r="84" spans="1:6" ht="14.25">
      <c r="A84" s="207" t="s">
        <v>114</v>
      </c>
      <c r="B84" s="207" t="s">
        <v>188</v>
      </c>
      <c r="C84" s="206">
        <v>25.63</v>
      </c>
      <c r="D84" s="206">
        <v>55.55</v>
      </c>
      <c r="E84" s="206">
        <v>18.82</v>
      </c>
      <c r="F84" s="205">
        <v>6.74</v>
      </c>
    </row>
    <row r="85" spans="1:6" ht="14.25">
      <c r="A85" s="207" t="s">
        <v>114</v>
      </c>
      <c r="B85" s="207" t="s">
        <v>87</v>
      </c>
      <c r="C85" s="206">
        <v>26.73</v>
      </c>
      <c r="D85" s="206">
        <v>55.29</v>
      </c>
      <c r="E85" s="206">
        <v>17.99</v>
      </c>
      <c r="F85" s="205">
        <v>6.82</v>
      </c>
    </row>
    <row r="86" spans="1:6" ht="14.25">
      <c r="A86" s="207" t="s">
        <v>114</v>
      </c>
      <c r="B86" s="207" t="s">
        <v>89</v>
      </c>
      <c r="C86" s="206">
        <v>39.35</v>
      </c>
      <c r="D86" s="206">
        <v>49.5</v>
      </c>
      <c r="E86" s="206">
        <v>11.15</v>
      </c>
      <c r="F86" s="205">
        <v>5.92</v>
      </c>
    </row>
    <row r="87" spans="1:6" ht="14.25">
      <c r="A87" s="207" t="s">
        <v>114</v>
      </c>
      <c r="B87" s="207" t="s">
        <v>88</v>
      </c>
      <c r="C87" s="206">
        <v>33.02</v>
      </c>
      <c r="D87" s="206">
        <v>51.81</v>
      </c>
      <c r="E87" s="206">
        <v>15.17</v>
      </c>
      <c r="F87" s="205">
        <v>6.34</v>
      </c>
    </row>
    <row r="88" spans="1:6" ht="14.25">
      <c r="A88" s="207" t="s">
        <v>114</v>
      </c>
      <c r="B88" s="207" t="s">
        <v>254</v>
      </c>
      <c r="C88" s="206">
        <v>44.71</v>
      </c>
      <c r="D88" s="206">
        <v>44.7</v>
      </c>
      <c r="E88" s="206">
        <v>10.58</v>
      </c>
      <c r="F88" s="205">
        <v>5.79</v>
      </c>
    </row>
    <row r="89" spans="1:6" ht="14.25">
      <c r="A89" s="207" t="s">
        <v>114</v>
      </c>
      <c r="B89" s="207" t="s">
        <v>253</v>
      </c>
      <c r="C89" s="206">
        <v>35.68</v>
      </c>
      <c r="D89" s="206">
        <v>53.51</v>
      </c>
      <c r="E89" s="206">
        <v>10.81</v>
      </c>
      <c r="F89" s="205">
        <v>6.02</v>
      </c>
    </row>
    <row r="90" spans="1:6" ht="14.25">
      <c r="A90" s="207" t="s">
        <v>114</v>
      </c>
      <c r="B90" s="207" t="s">
        <v>252</v>
      </c>
      <c r="C90" s="206">
        <v>48.76</v>
      </c>
      <c r="D90" s="206">
        <v>42.82</v>
      </c>
      <c r="E90" s="206">
        <v>8.41</v>
      </c>
      <c r="F90" s="205">
        <v>5.38</v>
      </c>
    </row>
    <row r="91" spans="1:6" ht="14.25">
      <c r="A91" s="207" t="s">
        <v>114</v>
      </c>
      <c r="B91" s="207" t="s">
        <v>251</v>
      </c>
      <c r="C91" s="206">
        <v>36.44</v>
      </c>
      <c r="D91" s="206">
        <v>50.73</v>
      </c>
      <c r="E91" s="206">
        <v>12.83</v>
      </c>
      <c r="F91" s="205">
        <v>6.11</v>
      </c>
    </row>
    <row r="92" spans="1:12" ht="14.25">
      <c r="A92" s="207" t="s">
        <v>114</v>
      </c>
      <c r="B92" s="207" t="s">
        <v>196</v>
      </c>
      <c r="C92" s="206">
        <v>39.17</v>
      </c>
      <c r="D92" s="206">
        <v>51.42</v>
      </c>
      <c r="E92" s="206">
        <v>9.4</v>
      </c>
      <c r="F92" s="205">
        <v>5.92</v>
      </c>
      <c r="G92" s="201"/>
      <c r="L92" s="200"/>
    </row>
    <row r="93" spans="1:12" ht="14.25">
      <c r="A93" s="207" t="s">
        <v>114</v>
      </c>
      <c r="B93" s="207" t="s">
        <v>45</v>
      </c>
      <c r="C93" s="206">
        <v>39.55</v>
      </c>
      <c r="D93" s="206">
        <v>51.57</v>
      </c>
      <c r="E93" s="206">
        <v>8.89</v>
      </c>
      <c r="F93" s="205">
        <v>5.79</v>
      </c>
      <c r="G93" s="201"/>
      <c r="L93" s="200"/>
    </row>
    <row r="94" spans="1:6" ht="14.25">
      <c r="A94" s="207" t="s">
        <v>121</v>
      </c>
      <c r="B94" s="207" t="s">
        <v>188</v>
      </c>
      <c r="C94" s="206">
        <v>16.17</v>
      </c>
      <c r="D94" s="206">
        <v>62.42</v>
      </c>
      <c r="E94" s="206">
        <v>21.42</v>
      </c>
      <c r="F94" s="205">
        <v>7.22</v>
      </c>
    </row>
    <row r="95" spans="1:6" ht="14.25">
      <c r="A95" s="207" t="s">
        <v>121</v>
      </c>
      <c r="B95" s="207" t="s">
        <v>87</v>
      </c>
      <c r="C95" s="206">
        <v>25.7</v>
      </c>
      <c r="D95" s="206">
        <v>51.15</v>
      </c>
      <c r="E95" s="206">
        <v>23.15</v>
      </c>
      <c r="F95" s="205">
        <v>6.98</v>
      </c>
    </row>
    <row r="96" spans="1:6" ht="14.25">
      <c r="A96" s="207" t="s">
        <v>121</v>
      </c>
      <c r="B96" s="207" t="s">
        <v>89</v>
      </c>
      <c r="C96" s="206">
        <v>27.26</v>
      </c>
      <c r="D96" s="206">
        <v>55.54</v>
      </c>
      <c r="E96" s="206">
        <v>17.21</v>
      </c>
      <c r="F96" s="205">
        <v>6.69</v>
      </c>
    </row>
    <row r="97" spans="1:6" ht="14.25">
      <c r="A97" s="207" t="s">
        <v>121</v>
      </c>
      <c r="B97" s="207" t="s">
        <v>88</v>
      </c>
      <c r="C97" s="206">
        <v>20.31</v>
      </c>
      <c r="D97" s="206">
        <v>58.2</v>
      </c>
      <c r="E97" s="206">
        <v>21.48</v>
      </c>
      <c r="F97" s="205">
        <v>7.03</v>
      </c>
    </row>
    <row r="98" spans="1:6" ht="14.25">
      <c r="A98" s="207" t="s">
        <v>121</v>
      </c>
      <c r="B98" s="207" t="s">
        <v>254</v>
      </c>
      <c r="C98" s="206">
        <v>31.47</v>
      </c>
      <c r="D98" s="206">
        <v>54.91</v>
      </c>
      <c r="E98" s="206">
        <v>13.62</v>
      </c>
      <c r="F98" s="205">
        <v>6.39</v>
      </c>
    </row>
    <row r="99" spans="1:6" ht="14.25">
      <c r="A99" s="207" t="s">
        <v>121</v>
      </c>
      <c r="B99" s="207" t="s">
        <v>253</v>
      </c>
      <c r="C99" s="206">
        <v>29.31</v>
      </c>
      <c r="D99" s="206">
        <v>56.65</v>
      </c>
      <c r="E99" s="206">
        <v>14.04</v>
      </c>
      <c r="F99" s="205">
        <v>6.5</v>
      </c>
    </row>
    <row r="100" spans="1:6" ht="14.25">
      <c r="A100" s="207" t="s">
        <v>121</v>
      </c>
      <c r="B100" s="207" t="s">
        <v>252</v>
      </c>
      <c r="C100" s="206">
        <v>31.29</v>
      </c>
      <c r="D100" s="206">
        <v>52.9</v>
      </c>
      <c r="E100" s="206">
        <v>15.81</v>
      </c>
      <c r="F100" s="205">
        <v>6.53</v>
      </c>
    </row>
    <row r="101" spans="1:6" ht="14.25">
      <c r="A101" s="207" t="s">
        <v>121</v>
      </c>
      <c r="B101" s="207" t="s">
        <v>251</v>
      </c>
      <c r="C101" s="206">
        <v>22.98</v>
      </c>
      <c r="D101" s="206">
        <v>64.22</v>
      </c>
      <c r="E101" s="206">
        <v>12.8</v>
      </c>
      <c r="F101" s="205">
        <v>6.66</v>
      </c>
    </row>
    <row r="102" spans="1:12" ht="14.25">
      <c r="A102" s="207" t="s">
        <v>121</v>
      </c>
      <c r="B102" s="207" t="s">
        <v>196</v>
      </c>
      <c r="C102" s="206">
        <v>26.04</v>
      </c>
      <c r="D102" s="206">
        <v>57.71</v>
      </c>
      <c r="E102" s="206">
        <v>16.24</v>
      </c>
      <c r="F102" s="205">
        <v>6.74</v>
      </c>
      <c r="G102" s="201"/>
      <c r="L102" s="200"/>
    </row>
    <row r="103" spans="1:12" ht="14.25">
      <c r="A103" s="207" t="s">
        <v>121</v>
      </c>
      <c r="B103" s="207" t="s">
        <v>45</v>
      </c>
      <c r="C103" s="206">
        <v>27.13</v>
      </c>
      <c r="D103" s="206">
        <v>54.38</v>
      </c>
      <c r="E103" s="206">
        <v>18.48</v>
      </c>
      <c r="F103" s="205">
        <v>6.86</v>
      </c>
      <c r="G103" s="201"/>
      <c r="L103" s="200"/>
    </row>
    <row r="104" spans="1:6" ht="14.25">
      <c r="A104" s="207" t="s">
        <v>125</v>
      </c>
      <c r="B104" s="207" t="s">
        <v>188</v>
      </c>
      <c r="C104" s="206">
        <v>12.2</v>
      </c>
      <c r="D104" s="206">
        <v>67.03</v>
      </c>
      <c r="E104" s="206">
        <v>20.77</v>
      </c>
      <c r="F104" s="205">
        <v>7.38</v>
      </c>
    </row>
    <row r="105" spans="1:6" ht="14.25">
      <c r="A105" s="207" t="s">
        <v>125</v>
      </c>
      <c r="B105" s="207" t="s">
        <v>87</v>
      </c>
      <c r="C105" s="206">
        <v>13.15</v>
      </c>
      <c r="D105" s="206">
        <v>62.12</v>
      </c>
      <c r="E105" s="206">
        <v>24.73</v>
      </c>
      <c r="F105" s="205">
        <v>7.52</v>
      </c>
    </row>
    <row r="106" spans="1:6" ht="14.25">
      <c r="A106" s="207" t="s">
        <v>125</v>
      </c>
      <c r="B106" s="207" t="s">
        <v>89</v>
      </c>
      <c r="C106" s="206">
        <v>18.77</v>
      </c>
      <c r="D106" s="206">
        <v>65.45</v>
      </c>
      <c r="E106" s="206">
        <v>15.78</v>
      </c>
      <c r="F106" s="205">
        <v>7.11</v>
      </c>
    </row>
    <row r="107" spans="1:6" ht="14.25">
      <c r="A107" s="207" t="s">
        <v>125</v>
      </c>
      <c r="B107" s="207" t="s">
        <v>88</v>
      </c>
      <c r="C107" s="206">
        <v>13.12</v>
      </c>
      <c r="D107" s="206">
        <v>66.99</v>
      </c>
      <c r="E107" s="206">
        <v>19.9</v>
      </c>
      <c r="F107" s="205">
        <v>7.35</v>
      </c>
    </row>
    <row r="108" spans="1:6" ht="14.25">
      <c r="A108" s="207" t="s">
        <v>125</v>
      </c>
      <c r="B108" s="207" t="s">
        <v>254</v>
      </c>
      <c r="C108" s="206">
        <v>33.87</v>
      </c>
      <c r="D108" s="206">
        <v>55.01</v>
      </c>
      <c r="E108" s="206">
        <v>11.12</v>
      </c>
      <c r="F108" s="205">
        <v>6.49</v>
      </c>
    </row>
    <row r="109" spans="1:6" ht="14.25">
      <c r="A109" s="207" t="s">
        <v>125</v>
      </c>
      <c r="B109" s="207" t="s">
        <v>253</v>
      </c>
      <c r="C109" s="206">
        <v>25.64</v>
      </c>
      <c r="D109" s="206">
        <v>64.8</v>
      </c>
      <c r="E109" s="206">
        <v>9.55</v>
      </c>
      <c r="F109" s="205">
        <v>6.62</v>
      </c>
    </row>
    <row r="110" spans="1:6" ht="14.25">
      <c r="A110" s="207" t="s">
        <v>125</v>
      </c>
      <c r="B110" s="207" t="s">
        <v>252</v>
      </c>
      <c r="C110" s="206">
        <v>30.5</v>
      </c>
      <c r="D110" s="206">
        <v>60.03</v>
      </c>
      <c r="E110" s="206">
        <v>9.47</v>
      </c>
      <c r="F110" s="205">
        <v>6.5</v>
      </c>
    </row>
    <row r="111" spans="1:6" ht="14.25">
      <c r="A111" s="207" t="s">
        <v>125</v>
      </c>
      <c r="B111" s="207" t="s">
        <v>251</v>
      </c>
      <c r="C111" s="206">
        <v>24.67</v>
      </c>
      <c r="D111" s="206">
        <v>67.35</v>
      </c>
      <c r="E111" s="206">
        <v>7.98</v>
      </c>
      <c r="F111" s="205">
        <v>6.58</v>
      </c>
    </row>
    <row r="112" spans="1:12" ht="14.25">
      <c r="A112" s="207" t="s">
        <v>125</v>
      </c>
      <c r="B112" s="207" t="s">
        <v>196</v>
      </c>
      <c r="C112" s="206">
        <v>20.45</v>
      </c>
      <c r="D112" s="206">
        <v>61.31</v>
      </c>
      <c r="E112" s="206">
        <v>18.24</v>
      </c>
      <c r="F112" s="205">
        <v>7.06</v>
      </c>
      <c r="G112" s="201"/>
      <c r="L112" s="200"/>
    </row>
    <row r="113" spans="1:12" ht="14.25">
      <c r="A113" s="207" t="s">
        <v>125</v>
      </c>
      <c r="B113" s="207" t="s">
        <v>45</v>
      </c>
      <c r="C113" s="206">
        <v>34.99</v>
      </c>
      <c r="D113" s="206">
        <v>56.22</v>
      </c>
      <c r="E113" s="206">
        <v>8.79</v>
      </c>
      <c r="F113" s="205">
        <v>6.23</v>
      </c>
      <c r="G113" s="201"/>
      <c r="L113" s="200"/>
    </row>
    <row r="114" spans="1:6" ht="14.25">
      <c r="A114" s="207" t="s">
        <v>116</v>
      </c>
      <c r="B114" s="207" t="s">
        <v>188</v>
      </c>
      <c r="C114" s="206">
        <v>24.16</v>
      </c>
      <c r="D114" s="206">
        <v>52.09</v>
      </c>
      <c r="E114" s="206">
        <v>23.76</v>
      </c>
      <c r="F114" s="205">
        <v>6.96</v>
      </c>
    </row>
    <row r="115" spans="1:6" ht="14.25">
      <c r="A115" s="207" t="s">
        <v>116</v>
      </c>
      <c r="B115" s="207" t="s">
        <v>87</v>
      </c>
      <c r="C115" s="206">
        <v>25.97</v>
      </c>
      <c r="D115" s="206">
        <v>55.33</v>
      </c>
      <c r="E115" s="206">
        <v>18.71</v>
      </c>
      <c r="F115" s="205">
        <v>6.73</v>
      </c>
    </row>
    <row r="116" spans="1:6" ht="14.25">
      <c r="A116" s="207" t="s">
        <v>116</v>
      </c>
      <c r="B116" s="207" t="s">
        <v>89</v>
      </c>
      <c r="C116" s="206">
        <v>39.46</v>
      </c>
      <c r="D116" s="206">
        <v>48.8</v>
      </c>
      <c r="E116" s="206">
        <v>11.75</v>
      </c>
      <c r="F116" s="205">
        <v>6.14</v>
      </c>
    </row>
    <row r="117" spans="1:6" ht="14.25">
      <c r="A117" s="207" t="s">
        <v>116</v>
      </c>
      <c r="B117" s="207" t="s">
        <v>88</v>
      </c>
      <c r="C117" s="206">
        <v>36.31</v>
      </c>
      <c r="D117" s="206">
        <v>46.3</v>
      </c>
      <c r="E117" s="206">
        <v>17.39</v>
      </c>
      <c r="F117" s="205">
        <v>6.26</v>
      </c>
    </row>
    <row r="118" spans="1:6" ht="14.25">
      <c r="A118" s="207" t="s">
        <v>116</v>
      </c>
      <c r="B118" s="207" t="s">
        <v>254</v>
      </c>
      <c r="C118" s="206">
        <v>48.63</v>
      </c>
      <c r="D118" s="206">
        <v>40.67</v>
      </c>
      <c r="E118" s="206">
        <v>10.71</v>
      </c>
      <c r="F118" s="205">
        <v>5.86</v>
      </c>
    </row>
    <row r="119" spans="1:6" ht="14.25">
      <c r="A119" s="207" t="s">
        <v>116</v>
      </c>
      <c r="B119" s="207" t="s">
        <v>253</v>
      </c>
      <c r="C119" s="206">
        <v>39.86</v>
      </c>
      <c r="D119" s="206">
        <v>46.67</v>
      </c>
      <c r="E119" s="206">
        <v>13.47</v>
      </c>
      <c r="F119" s="205">
        <v>6.1</v>
      </c>
    </row>
    <row r="120" spans="1:6" ht="14.25">
      <c r="A120" s="207" t="s">
        <v>116</v>
      </c>
      <c r="B120" s="207" t="s">
        <v>252</v>
      </c>
      <c r="C120" s="206">
        <v>47.7</v>
      </c>
      <c r="D120" s="206">
        <v>43.61</v>
      </c>
      <c r="E120" s="206">
        <v>8.69</v>
      </c>
      <c r="F120" s="205">
        <v>5.78</v>
      </c>
    </row>
    <row r="121" spans="1:6" ht="14.25">
      <c r="A121" s="207" t="s">
        <v>116</v>
      </c>
      <c r="B121" s="207" t="s">
        <v>251</v>
      </c>
      <c r="C121" s="206">
        <v>40.26</v>
      </c>
      <c r="D121" s="206">
        <v>46.45</v>
      </c>
      <c r="E121" s="206">
        <v>13.29</v>
      </c>
      <c r="F121" s="205">
        <v>6.05</v>
      </c>
    </row>
    <row r="122" spans="1:12" ht="14.25">
      <c r="A122" s="207" t="s">
        <v>116</v>
      </c>
      <c r="B122" s="207" t="s">
        <v>196</v>
      </c>
      <c r="C122" s="206">
        <v>34.47</v>
      </c>
      <c r="D122" s="206">
        <v>52.23</v>
      </c>
      <c r="E122" s="206">
        <v>13.3</v>
      </c>
      <c r="F122" s="205">
        <v>6.36</v>
      </c>
      <c r="G122" s="201"/>
      <c r="L122" s="200"/>
    </row>
    <row r="123" spans="1:12" ht="14.25">
      <c r="A123" s="207" t="s">
        <v>116</v>
      </c>
      <c r="B123" s="207" t="s">
        <v>45</v>
      </c>
      <c r="C123" s="206">
        <v>42.17</v>
      </c>
      <c r="D123" s="206">
        <v>42.48</v>
      </c>
      <c r="E123" s="206">
        <v>15.34</v>
      </c>
      <c r="F123" s="205">
        <v>5.99</v>
      </c>
      <c r="G123" s="201"/>
      <c r="L123" s="200"/>
    </row>
    <row r="124" spans="1:6" ht="14.25">
      <c r="A124" s="207" t="s">
        <v>119</v>
      </c>
      <c r="B124" s="207" t="s">
        <v>188</v>
      </c>
      <c r="C124" s="206">
        <v>15.19</v>
      </c>
      <c r="D124" s="206">
        <v>65.29</v>
      </c>
      <c r="E124" s="206">
        <v>19.52</v>
      </c>
      <c r="F124" s="205">
        <v>7.12</v>
      </c>
    </row>
    <row r="125" spans="1:6" ht="14.25">
      <c r="A125" s="207" t="s">
        <v>119</v>
      </c>
      <c r="B125" s="207" t="s">
        <v>87</v>
      </c>
      <c r="C125" s="206">
        <v>18.85</v>
      </c>
      <c r="D125" s="206">
        <v>62.49</v>
      </c>
      <c r="E125" s="206">
        <v>18.67</v>
      </c>
      <c r="F125" s="205">
        <v>6.91</v>
      </c>
    </row>
    <row r="126" spans="1:6" ht="14.25">
      <c r="A126" s="207" t="s">
        <v>119</v>
      </c>
      <c r="B126" s="207" t="s">
        <v>89</v>
      </c>
      <c r="C126" s="206">
        <v>25.78</v>
      </c>
      <c r="D126" s="206">
        <v>61.03</v>
      </c>
      <c r="E126" s="206">
        <v>13.19</v>
      </c>
      <c r="F126" s="205">
        <v>6.47</v>
      </c>
    </row>
    <row r="127" spans="1:6" ht="14.25">
      <c r="A127" s="207" t="s">
        <v>119</v>
      </c>
      <c r="B127" s="207" t="s">
        <v>88</v>
      </c>
      <c r="C127" s="206">
        <v>20.59</v>
      </c>
      <c r="D127" s="206">
        <v>64.61</v>
      </c>
      <c r="E127" s="206">
        <v>14.8</v>
      </c>
      <c r="F127" s="205">
        <v>6.74</v>
      </c>
    </row>
    <row r="128" spans="1:6" ht="14.25">
      <c r="A128" s="207" t="s">
        <v>119</v>
      </c>
      <c r="B128" s="207" t="s">
        <v>254</v>
      </c>
      <c r="C128" s="206">
        <v>34.24</v>
      </c>
      <c r="D128" s="206">
        <v>57.41</v>
      </c>
      <c r="E128" s="206">
        <v>8.36</v>
      </c>
      <c r="F128" s="205">
        <v>5.98</v>
      </c>
    </row>
    <row r="129" spans="1:6" ht="14.25">
      <c r="A129" s="207" t="s">
        <v>119</v>
      </c>
      <c r="B129" s="207" t="s">
        <v>253</v>
      </c>
      <c r="C129" s="206">
        <v>27.63</v>
      </c>
      <c r="D129" s="206">
        <v>63.63</v>
      </c>
      <c r="E129" s="206">
        <v>8.73</v>
      </c>
      <c r="F129" s="205">
        <v>6.35</v>
      </c>
    </row>
    <row r="130" spans="1:6" ht="14.25">
      <c r="A130" s="207" t="s">
        <v>119</v>
      </c>
      <c r="B130" s="207" t="s">
        <v>252</v>
      </c>
      <c r="C130" s="206">
        <v>34.76</v>
      </c>
      <c r="D130" s="206">
        <v>57.27</v>
      </c>
      <c r="E130" s="206">
        <v>7.97</v>
      </c>
      <c r="F130" s="205">
        <v>5.97</v>
      </c>
    </row>
    <row r="131" spans="1:6" ht="14.25">
      <c r="A131" s="207" t="s">
        <v>119</v>
      </c>
      <c r="B131" s="207" t="s">
        <v>251</v>
      </c>
      <c r="C131" s="206">
        <v>27.44</v>
      </c>
      <c r="D131" s="206">
        <v>63.01</v>
      </c>
      <c r="E131" s="206">
        <v>9.55</v>
      </c>
      <c r="F131" s="205">
        <v>6.37</v>
      </c>
    </row>
    <row r="132" spans="1:12" ht="14.25">
      <c r="A132" s="207" t="s">
        <v>119</v>
      </c>
      <c r="B132" s="207" t="s">
        <v>196</v>
      </c>
      <c r="C132" s="206">
        <v>24.77</v>
      </c>
      <c r="D132" s="206">
        <v>61.87</v>
      </c>
      <c r="E132" s="206">
        <v>13.36</v>
      </c>
      <c r="F132" s="205">
        <v>6.54</v>
      </c>
      <c r="G132" s="201"/>
      <c r="L132" s="200"/>
    </row>
    <row r="133" spans="1:12" ht="14.25">
      <c r="A133" s="207" t="s">
        <v>119</v>
      </c>
      <c r="B133" s="207" t="s">
        <v>45</v>
      </c>
      <c r="C133" s="206">
        <v>24.11</v>
      </c>
      <c r="D133" s="206">
        <v>67.71</v>
      </c>
      <c r="E133" s="206">
        <v>8.18</v>
      </c>
      <c r="F133" s="205">
        <v>6.4</v>
      </c>
      <c r="G133" s="201"/>
      <c r="L133" s="200"/>
    </row>
    <row r="134" spans="1:6" ht="14.25">
      <c r="A134" s="207" t="s">
        <v>115</v>
      </c>
      <c r="B134" s="207" t="s">
        <v>188</v>
      </c>
      <c r="C134" s="206">
        <v>32.73</v>
      </c>
      <c r="D134" s="206">
        <v>50.9</v>
      </c>
      <c r="E134" s="206">
        <v>16.37</v>
      </c>
      <c r="F134" s="205">
        <v>6.37</v>
      </c>
    </row>
    <row r="135" spans="1:6" ht="14.25">
      <c r="A135" s="207" t="s">
        <v>115</v>
      </c>
      <c r="B135" s="207" t="s">
        <v>87</v>
      </c>
      <c r="C135" s="206">
        <v>30.08</v>
      </c>
      <c r="D135" s="206">
        <v>52.12</v>
      </c>
      <c r="E135" s="206">
        <v>17.81</v>
      </c>
      <c r="F135" s="205">
        <v>6.57</v>
      </c>
    </row>
    <row r="136" spans="1:6" ht="14.25">
      <c r="A136" s="207" t="s">
        <v>115</v>
      </c>
      <c r="B136" s="207" t="s">
        <v>89</v>
      </c>
      <c r="C136" s="206">
        <v>36.33</v>
      </c>
      <c r="D136" s="206">
        <v>50.59</v>
      </c>
      <c r="E136" s="206">
        <v>13.08</v>
      </c>
      <c r="F136" s="205">
        <v>6.24</v>
      </c>
    </row>
    <row r="137" spans="1:6" ht="14.25">
      <c r="A137" s="207" t="s">
        <v>115</v>
      </c>
      <c r="B137" s="207" t="s">
        <v>88</v>
      </c>
      <c r="C137" s="206">
        <v>40.38</v>
      </c>
      <c r="D137" s="206">
        <v>44.41</v>
      </c>
      <c r="E137" s="206">
        <v>15.21</v>
      </c>
      <c r="F137" s="205">
        <v>6.16</v>
      </c>
    </row>
    <row r="138" spans="1:6" ht="14.25">
      <c r="A138" s="207" t="s">
        <v>115</v>
      </c>
      <c r="B138" s="207" t="s">
        <v>254</v>
      </c>
      <c r="C138" s="206">
        <v>44.1</v>
      </c>
      <c r="D138" s="206">
        <v>38.14</v>
      </c>
      <c r="E138" s="206">
        <v>17.76</v>
      </c>
      <c r="F138" s="205">
        <v>5.97</v>
      </c>
    </row>
    <row r="139" spans="1:6" ht="14.25">
      <c r="A139" s="207" t="s">
        <v>115</v>
      </c>
      <c r="B139" s="207" t="s">
        <v>253</v>
      </c>
      <c r="C139" s="206">
        <v>45.03</v>
      </c>
      <c r="D139" s="206">
        <v>42.71</v>
      </c>
      <c r="E139" s="206">
        <v>12.25</v>
      </c>
      <c r="F139" s="205">
        <v>5.65</v>
      </c>
    </row>
    <row r="140" spans="1:6" ht="14.25">
      <c r="A140" s="207" t="s">
        <v>115</v>
      </c>
      <c r="B140" s="207" t="s">
        <v>252</v>
      </c>
      <c r="C140" s="206">
        <v>45.03</v>
      </c>
      <c r="D140" s="206">
        <v>45.88</v>
      </c>
      <c r="E140" s="206">
        <v>9.09</v>
      </c>
      <c r="F140" s="205">
        <v>5.83</v>
      </c>
    </row>
    <row r="141" spans="1:6" ht="14.25">
      <c r="A141" s="207" t="s">
        <v>115</v>
      </c>
      <c r="B141" s="207" t="s">
        <v>251</v>
      </c>
      <c r="C141" s="206">
        <v>42.41</v>
      </c>
      <c r="D141" s="206">
        <v>47.14</v>
      </c>
      <c r="E141" s="206">
        <v>10.45</v>
      </c>
      <c r="F141" s="205">
        <v>5.89</v>
      </c>
    </row>
    <row r="142" spans="1:12" ht="14.25">
      <c r="A142" s="207" t="s">
        <v>115</v>
      </c>
      <c r="B142" s="207" t="s">
        <v>196</v>
      </c>
      <c r="C142" s="206">
        <v>37.48</v>
      </c>
      <c r="D142" s="206">
        <v>49.29</v>
      </c>
      <c r="E142" s="206">
        <v>13.24</v>
      </c>
      <c r="F142" s="205">
        <v>6.08</v>
      </c>
      <c r="G142" s="201"/>
      <c r="L142" s="200"/>
    </row>
    <row r="143" spans="1:12" ht="14.25">
      <c r="A143" s="207" t="s">
        <v>115</v>
      </c>
      <c r="B143" s="207" t="s">
        <v>45</v>
      </c>
      <c r="C143" s="206">
        <v>48.63</v>
      </c>
      <c r="D143" s="206">
        <v>43.01</v>
      </c>
      <c r="E143" s="206">
        <v>8.36</v>
      </c>
      <c r="F143" s="205">
        <v>5.53</v>
      </c>
      <c r="G143" s="201"/>
      <c r="L143" s="200"/>
    </row>
    <row r="144" spans="1:6" ht="14.25">
      <c r="A144" s="207" t="s">
        <v>118</v>
      </c>
      <c r="B144" s="207" t="s">
        <v>188</v>
      </c>
      <c r="C144" s="206">
        <v>18.65</v>
      </c>
      <c r="D144" s="206">
        <v>65.21</v>
      </c>
      <c r="E144" s="206">
        <v>16.14</v>
      </c>
      <c r="F144" s="205">
        <v>6.97</v>
      </c>
    </row>
    <row r="145" spans="1:6" ht="14.25">
      <c r="A145" s="207" t="s">
        <v>118</v>
      </c>
      <c r="B145" s="207" t="s">
        <v>87</v>
      </c>
      <c r="C145" s="206">
        <v>21.27</v>
      </c>
      <c r="D145" s="206">
        <v>61.88</v>
      </c>
      <c r="E145" s="206">
        <v>16.86</v>
      </c>
      <c r="F145" s="205">
        <v>6.96</v>
      </c>
    </row>
    <row r="146" spans="1:6" ht="14.25">
      <c r="A146" s="207" t="s">
        <v>118</v>
      </c>
      <c r="B146" s="207" t="s">
        <v>89</v>
      </c>
      <c r="C146" s="206">
        <v>38.41</v>
      </c>
      <c r="D146" s="206">
        <v>51.04</v>
      </c>
      <c r="E146" s="206">
        <v>10.55</v>
      </c>
      <c r="F146" s="205">
        <v>6.16</v>
      </c>
    </row>
    <row r="147" spans="1:6" ht="14.25">
      <c r="A147" s="207" t="s">
        <v>118</v>
      </c>
      <c r="B147" s="207" t="s">
        <v>88</v>
      </c>
      <c r="C147" s="206">
        <v>32.3</v>
      </c>
      <c r="D147" s="206">
        <v>56.37</v>
      </c>
      <c r="E147" s="206">
        <v>11.34</v>
      </c>
      <c r="F147" s="205">
        <v>6.43</v>
      </c>
    </row>
    <row r="148" spans="1:6" ht="14.25">
      <c r="A148" s="207" t="s">
        <v>118</v>
      </c>
      <c r="B148" s="207" t="s">
        <v>254</v>
      </c>
      <c r="C148" s="206">
        <v>50.43</v>
      </c>
      <c r="D148" s="206">
        <v>42.93</v>
      </c>
      <c r="E148" s="206">
        <v>6.64</v>
      </c>
      <c r="F148" s="205">
        <v>5.69</v>
      </c>
    </row>
    <row r="149" spans="1:6" ht="14.25">
      <c r="A149" s="207" t="s">
        <v>118</v>
      </c>
      <c r="B149" s="207" t="s">
        <v>253</v>
      </c>
      <c r="C149" s="206">
        <v>42.59</v>
      </c>
      <c r="D149" s="206">
        <v>47.37</v>
      </c>
      <c r="E149" s="206">
        <v>10.04</v>
      </c>
      <c r="F149" s="205">
        <v>5.86</v>
      </c>
    </row>
    <row r="150" spans="1:6" ht="14.25">
      <c r="A150" s="207" t="s">
        <v>118</v>
      </c>
      <c r="B150" s="207" t="s">
        <v>252</v>
      </c>
      <c r="C150" s="206">
        <v>46.68</v>
      </c>
      <c r="D150" s="206">
        <v>45.95</v>
      </c>
      <c r="E150" s="206">
        <v>7.37</v>
      </c>
      <c r="F150" s="205">
        <v>5.79</v>
      </c>
    </row>
    <row r="151" spans="1:6" ht="14.25">
      <c r="A151" s="207" t="s">
        <v>118</v>
      </c>
      <c r="B151" s="207" t="s">
        <v>251</v>
      </c>
      <c r="C151" s="206">
        <v>40.52</v>
      </c>
      <c r="D151" s="206">
        <v>51.91</v>
      </c>
      <c r="E151" s="206">
        <v>7.57</v>
      </c>
      <c r="F151" s="205">
        <v>6.12</v>
      </c>
    </row>
    <row r="152" spans="1:12" ht="14.25">
      <c r="A152" s="207" t="s">
        <v>118</v>
      </c>
      <c r="B152" s="207" t="s">
        <v>196</v>
      </c>
      <c r="C152" s="206">
        <v>27.71</v>
      </c>
      <c r="D152" s="206">
        <v>57.78</v>
      </c>
      <c r="E152" s="206">
        <v>14.5</v>
      </c>
      <c r="F152" s="205">
        <v>6.65</v>
      </c>
      <c r="G152" s="201"/>
      <c r="L152" s="200"/>
    </row>
    <row r="153" spans="1:12" ht="14.25">
      <c r="A153" s="207" t="s">
        <v>118</v>
      </c>
      <c r="B153" s="207" t="s">
        <v>45</v>
      </c>
      <c r="C153" s="206">
        <v>29.11</v>
      </c>
      <c r="D153" s="206">
        <v>60.68</v>
      </c>
      <c r="E153" s="206">
        <v>10.21</v>
      </c>
      <c r="F153" s="205">
        <v>6.44</v>
      </c>
      <c r="G153" s="201"/>
      <c r="L153" s="200"/>
    </row>
    <row r="154" spans="1:6" ht="14.25">
      <c r="A154" s="207" t="s">
        <v>120</v>
      </c>
      <c r="B154" s="207" t="s">
        <v>188</v>
      </c>
      <c r="C154" s="206">
        <v>19.91</v>
      </c>
      <c r="D154" s="206">
        <v>57.45</v>
      </c>
      <c r="E154" s="206">
        <v>22.63</v>
      </c>
      <c r="F154" s="205">
        <v>7.23</v>
      </c>
    </row>
    <row r="155" spans="1:6" ht="14.25">
      <c r="A155" s="207" t="s">
        <v>120</v>
      </c>
      <c r="B155" s="207" t="s">
        <v>87</v>
      </c>
      <c r="C155" s="206">
        <v>24.68</v>
      </c>
      <c r="D155" s="206">
        <v>50.9</v>
      </c>
      <c r="E155" s="206">
        <v>24.42</v>
      </c>
      <c r="F155" s="205">
        <v>6.96</v>
      </c>
    </row>
    <row r="156" spans="1:6" ht="14.25">
      <c r="A156" s="207" t="s">
        <v>120</v>
      </c>
      <c r="B156" s="207" t="s">
        <v>89</v>
      </c>
      <c r="C156" s="206">
        <v>31.6</v>
      </c>
      <c r="D156" s="206">
        <v>53.47</v>
      </c>
      <c r="E156" s="206">
        <v>14.93</v>
      </c>
      <c r="F156" s="205">
        <v>6.48</v>
      </c>
    </row>
    <row r="157" spans="1:6" ht="14.25">
      <c r="A157" s="207" t="s">
        <v>120</v>
      </c>
      <c r="B157" s="207" t="s">
        <v>88</v>
      </c>
      <c r="C157" s="206">
        <v>28.1</v>
      </c>
      <c r="D157" s="206">
        <v>53.15</v>
      </c>
      <c r="E157" s="206">
        <v>18.75</v>
      </c>
      <c r="F157" s="205">
        <v>6.72</v>
      </c>
    </row>
    <row r="158" spans="1:6" ht="14.25">
      <c r="A158" s="207" t="s">
        <v>120</v>
      </c>
      <c r="B158" s="207" t="s">
        <v>254</v>
      </c>
      <c r="C158" s="206">
        <v>31.4</v>
      </c>
      <c r="D158" s="206">
        <v>53.82</v>
      </c>
      <c r="E158" s="206">
        <v>14.78</v>
      </c>
      <c r="F158" s="205">
        <v>6.57</v>
      </c>
    </row>
    <row r="159" spans="1:6" ht="14.25">
      <c r="A159" s="207" t="s">
        <v>120</v>
      </c>
      <c r="B159" s="207" t="s">
        <v>253</v>
      </c>
      <c r="C159" s="206">
        <v>34.08</v>
      </c>
      <c r="D159" s="206">
        <v>51.24</v>
      </c>
      <c r="E159" s="206">
        <v>14.69</v>
      </c>
      <c r="F159" s="205">
        <v>6.31</v>
      </c>
    </row>
    <row r="160" spans="1:6" ht="14.25">
      <c r="A160" s="207" t="s">
        <v>120</v>
      </c>
      <c r="B160" s="207" t="s">
        <v>252</v>
      </c>
      <c r="C160" s="206">
        <v>39.9</v>
      </c>
      <c r="D160" s="206">
        <v>50.66</v>
      </c>
      <c r="E160" s="206">
        <v>9.45</v>
      </c>
      <c r="F160" s="205">
        <v>6.03</v>
      </c>
    </row>
    <row r="161" spans="1:6" ht="14.25">
      <c r="A161" s="207" t="s">
        <v>120</v>
      </c>
      <c r="B161" s="207" t="s">
        <v>251</v>
      </c>
      <c r="C161" s="206">
        <v>33.97</v>
      </c>
      <c r="D161" s="206">
        <v>47.24</v>
      </c>
      <c r="E161" s="206">
        <v>18.79</v>
      </c>
      <c r="F161" s="205">
        <v>6.28</v>
      </c>
    </row>
    <row r="162" spans="1:12" ht="14.25">
      <c r="A162" s="207" t="s">
        <v>120</v>
      </c>
      <c r="B162" s="207" t="s">
        <v>196</v>
      </c>
      <c r="C162" s="206">
        <v>25.28</v>
      </c>
      <c r="D162" s="206">
        <v>53.68</v>
      </c>
      <c r="E162" s="206">
        <v>21.04</v>
      </c>
      <c r="F162" s="205">
        <v>6.87</v>
      </c>
      <c r="G162" s="201"/>
      <c r="L162" s="200"/>
    </row>
    <row r="163" spans="1:12" ht="14.25">
      <c r="A163" s="207" t="s">
        <v>120</v>
      </c>
      <c r="B163" s="207" t="s">
        <v>45</v>
      </c>
      <c r="C163" s="206">
        <v>32.57</v>
      </c>
      <c r="D163" s="206">
        <v>48.97</v>
      </c>
      <c r="E163" s="206">
        <v>18.47</v>
      </c>
      <c r="F163" s="205">
        <v>6.58</v>
      </c>
      <c r="G163" s="201"/>
      <c r="L163" s="200"/>
    </row>
    <row r="164" spans="1:6" ht="14.25">
      <c r="A164" s="207" t="s">
        <v>132</v>
      </c>
      <c r="B164" s="207" t="s">
        <v>188</v>
      </c>
      <c r="C164" s="206">
        <v>10.74</v>
      </c>
      <c r="D164" s="206">
        <v>61.1</v>
      </c>
      <c r="E164" s="206">
        <v>28.15</v>
      </c>
      <c r="F164" s="205">
        <v>7.68</v>
      </c>
    </row>
    <row r="165" spans="1:6" ht="14.25">
      <c r="A165" s="207" t="s">
        <v>132</v>
      </c>
      <c r="B165" s="207" t="s">
        <v>87</v>
      </c>
      <c r="C165" s="206">
        <v>12</v>
      </c>
      <c r="D165" s="206">
        <v>58.32</v>
      </c>
      <c r="E165" s="206">
        <v>29.68</v>
      </c>
      <c r="F165" s="205">
        <v>7.59</v>
      </c>
    </row>
    <row r="166" spans="1:6" ht="14.25">
      <c r="A166" s="207" t="s">
        <v>132</v>
      </c>
      <c r="B166" s="207" t="s">
        <v>89</v>
      </c>
      <c r="C166" s="206">
        <v>13.72</v>
      </c>
      <c r="D166" s="206">
        <v>58.38</v>
      </c>
      <c r="E166" s="206">
        <v>27.9</v>
      </c>
      <c r="F166" s="205">
        <v>7.58</v>
      </c>
    </row>
    <row r="167" spans="1:6" ht="14.25">
      <c r="A167" s="207" t="s">
        <v>132</v>
      </c>
      <c r="B167" s="207" t="s">
        <v>88</v>
      </c>
      <c r="C167" s="206">
        <v>12.69</v>
      </c>
      <c r="D167" s="206">
        <v>57.21</v>
      </c>
      <c r="E167" s="206">
        <v>30.09</v>
      </c>
      <c r="F167" s="205">
        <v>7.61</v>
      </c>
    </row>
    <row r="168" spans="1:6" ht="14.25">
      <c r="A168" s="207" t="s">
        <v>132</v>
      </c>
      <c r="B168" s="207" t="s">
        <v>254</v>
      </c>
      <c r="C168" s="206">
        <v>18.56</v>
      </c>
      <c r="D168" s="206">
        <v>66.69</v>
      </c>
      <c r="E168" s="206">
        <v>14.75</v>
      </c>
      <c r="F168" s="205">
        <v>7.11</v>
      </c>
    </row>
    <row r="169" spans="1:6" ht="14.25">
      <c r="A169" s="207" t="s">
        <v>132</v>
      </c>
      <c r="B169" s="207" t="s">
        <v>253</v>
      </c>
      <c r="C169" s="206">
        <v>19.72</v>
      </c>
      <c r="D169" s="206">
        <v>61.61</v>
      </c>
      <c r="E169" s="206">
        <v>18.67</v>
      </c>
      <c r="F169" s="205">
        <v>7.08</v>
      </c>
    </row>
    <row r="170" spans="1:6" ht="14.25">
      <c r="A170" s="207" t="s">
        <v>132</v>
      </c>
      <c r="B170" s="207" t="s">
        <v>252</v>
      </c>
      <c r="C170" s="206">
        <v>22.59</v>
      </c>
      <c r="D170" s="206">
        <v>62.3</v>
      </c>
      <c r="E170" s="206">
        <v>15.11</v>
      </c>
      <c r="F170" s="205">
        <v>7.12</v>
      </c>
    </row>
    <row r="171" spans="1:6" ht="14.25">
      <c r="A171" s="207" t="s">
        <v>132</v>
      </c>
      <c r="B171" s="207" t="s">
        <v>251</v>
      </c>
      <c r="C171" s="206">
        <v>17.37</v>
      </c>
      <c r="D171" s="206">
        <v>60.39</v>
      </c>
      <c r="E171" s="206">
        <v>22.24</v>
      </c>
      <c r="F171" s="205">
        <v>7.26</v>
      </c>
    </row>
    <row r="172" spans="1:12" ht="14.25">
      <c r="A172" s="207" t="s">
        <v>132</v>
      </c>
      <c r="B172" s="207" t="s">
        <v>196</v>
      </c>
      <c r="C172" s="206">
        <v>16.18</v>
      </c>
      <c r="D172" s="206">
        <v>57.33</v>
      </c>
      <c r="E172" s="206">
        <v>26.49</v>
      </c>
      <c r="F172" s="205">
        <v>7.42</v>
      </c>
      <c r="G172" s="201"/>
      <c r="L172" s="200"/>
    </row>
    <row r="173" spans="1:12" ht="14.25">
      <c r="A173" s="207" t="s">
        <v>132</v>
      </c>
      <c r="B173" s="207" t="s">
        <v>45</v>
      </c>
      <c r="C173" s="206">
        <v>22.31</v>
      </c>
      <c r="D173" s="206">
        <v>58.99</v>
      </c>
      <c r="E173" s="206">
        <v>18.69</v>
      </c>
      <c r="F173" s="205">
        <v>6.88</v>
      </c>
      <c r="G173" s="201"/>
      <c r="L173" s="200"/>
    </row>
    <row r="174" spans="1:6" ht="14.25">
      <c r="A174" s="207" t="s">
        <v>113</v>
      </c>
      <c r="B174" s="207" t="s">
        <v>188</v>
      </c>
      <c r="C174" s="206">
        <v>27.03</v>
      </c>
      <c r="D174" s="206">
        <v>57.16</v>
      </c>
      <c r="E174" s="206">
        <v>15.81</v>
      </c>
      <c r="F174" s="205">
        <v>6.63</v>
      </c>
    </row>
    <row r="175" spans="1:6" ht="14.25">
      <c r="A175" s="207" t="s">
        <v>113</v>
      </c>
      <c r="B175" s="207" t="s">
        <v>87</v>
      </c>
      <c r="C175" s="206">
        <v>31.06</v>
      </c>
      <c r="D175" s="206">
        <v>51.99</v>
      </c>
      <c r="E175" s="206">
        <v>16.95</v>
      </c>
      <c r="F175" s="205">
        <v>6.53</v>
      </c>
    </row>
    <row r="176" spans="1:6" ht="14.25">
      <c r="A176" s="207" t="s">
        <v>113</v>
      </c>
      <c r="B176" s="207" t="s">
        <v>89</v>
      </c>
      <c r="C176" s="206">
        <v>41.82</v>
      </c>
      <c r="D176" s="206">
        <v>49.9</v>
      </c>
      <c r="E176" s="206">
        <v>8.28</v>
      </c>
      <c r="F176" s="205">
        <v>5.92</v>
      </c>
    </row>
    <row r="177" spans="1:6" ht="14.25">
      <c r="A177" s="207" t="s">
        <v>113</v>
      </c>
      <c r="B177" s="207" t="s">
        <v>88</v>
      </c>
      <c r="C177" s="206">
        <v>36.34</v>
      </c>
      <c r="D177" s="206">
        <v>51</v>
      </c>
      <c r="E177" s="206">
        <v>12.66</v>
      </c>
      <c r="F177" s="205">
        <v>6.22</v>
      </c>
    </row>
    <row r="178" spans="1:6" ht="14.25">
      <c r="A178" s="207" t="s">
        <v>113</v>
      </c>
      <c r="B178" s="207" t="s">
        <v>254</v>
      </c>
      <c r="C178" s="206">
        <v>45.26</v>
      </c>
      <c r="D178" s="206">
        <v>47.42</v>
      </c>
      <c r="E178" s="206">
        <v>7.32</v>
      </c>
      <c r="F178" s="205">
        <v>5.79</v>
      </c>
    </row>
    <row r="179" spans="1:6" ht="14.25">
      <c r="A179" s="207" t="s">
        <v>113</v>
      </c>
      <c r="B179" s="207" t="s">
        <v>253</v>
      </c>
      <c r="C179" s="206">
        <v>50.27</v>
      </c>
      <c r="D179" s="206">
        <v>42.4</v>
      </c>
      <c r="E179" s="206">
        <v>7.33</v>
      </c>
      <c r="F179" s="205">
        <v>5.48</v>
      </c>
    </row>
    <row r="180" spans="1:6" ht="14.25">
      <c r="A180" s="207" t="s">
        <v>113</v>
      </c>
      <c r="B180" s="207" t="s">
        <v>252</v>
      </c>
      <c r="C180" s="206">
        <v>51.49</v>
      </c>
      <c r="D180" s="206">
        <v>41.8</v>
      </c>
      <c r="E180" s="206">
        <v>6.71</v>
      </c>
      <c r="F180" s="205">
        <v>5.52</v>
      </c>
    </row>
    <row r="181" spans="1:6" ht="14.25">
      <c r="A181" s="207" t="s">
        <v>113</v>
      </c>
      <c r="B181" s="207" t="s">
        <v>251</v>
      </c>
      <c r="C181" s="206">
        <v>40.72</v>
      </c>
      <c r="D181" s="206">
        <v>49.5</v>
      </c>
      <c r="E181" s="206">
        <v>9.78</v>
      </c>
      <c r="F181" s="205">
        <v>6.01</v>
      </c>
    </row>
    <row r="182" spans="1:12" ht="14.25">
      <c r="A182" s="207" t="s">
        <v>113</v>
      </c>
      <c r="B182" s="207" t="s">
        <v>196</v>
      </c>
      <c r="C182" s="206">
        <v>39.23</v>
      </c>
      <c r="D182" s="206">
        <v>49.94</v>
      </c>
      <c r="E182" s="206">
        <v>10.83</v>
      </c>
      <c r="F182" s="205">
        <v>6.08</v>
      </c>
      <c r="G182" s="201"/>
      <c r="L182" s="200"/>
    </row>
    <row r="183" spans="1:12" ht="14.25">
      <c r="A183" s="207" t="s">
        <v>113</v>
      </c>
      <c r="B183" s="207" t="s">
        <v>45</v>
      </c>
      <c r="C183" s="206">
        <v>39.52</v>
      </c>
      <c r="D183" s="206">
        <v>51.63</v>
      </c>
      <c r="E183" s="206">
        <v>8.85</v>
      </c>
      <c r="F183" s="205">
        <v>6.1</v>
      </c>
      <c r="G183" s="201"/>
      <c r="L183" s="200"/>
    </row>
    <row r="184" spans="1:6" ht="14.25">
      <c r="A184" s="207" t="s">
        <v>127</v>
      </c>
      <c r="B184" s="207" t="s">
        <v>188</v>
      </c>
      <c r="C184" s="206">
        <v>14.8</v>
      </c>
      <c r="D184" s="206">
        <v>60.9</v>
      </c>
      <c r="E184" s="206">
        <v>24.3</v>
      </c>
      <c r="F184" s="205">
        <v>7.43</v>
      </c>
    </row>
    <row r="185" spans="1:6" ht="14.25">
      <c r="A185" s="207" t="s">
        <v>127</v>
      </c>
      <c r="B185" s="207" t="s">
        <v>87</v>
      </c>
      <c r="C185" s="206">
        <v>23.78</v>
      </c>
      <c r="D185" s="206">
        <v>54.36</v>
      </c>
      <c r="E185" s="206">
        <v>21.86</v>
      </c>
      <c r="F185" s="205">
        <v>6.96</v>
      </c>
    </row>
    <row r="186" spans="1:6" ht="14.25">
      <c r="A186" s="207" t="s">
        <v>127</v>
      </c>
      <c r="B186" s="207" t="s">
        <v>89</v>
      </c>
      <c r="C186" s="206">
        <v>22.88</v>
      </c>
      <c r="D186" s="206">
        <v>53</v>
      </c>
      <c r="E186" s="206">
        <v>24.12</v>
      </c>
      <c r="F186" s="205">
        <v>7.11</v>
      </c>
    </row>
    <row r="187" spans="1:6" ht="14.25">
      <c r="A187" s="207" t="s">
        <v>127</v>
      </c>
      <c r="B187" s="207" t="s">
        <v>88</v>
      </c>
      <c r="C187" s="206">
        <v>13.82</v>
      </c>
      <c r="D187" s="206">
        <v>61.86</v>
      </c>
      <c r="E187" s="206">
        <v>24.32</v>
      </c>
      <c r="F187" s="205">
        <v>7.39</v>
      </c>
    </row>
    <row r="188" spans="1:6" ht="14.25">
      <c r="A188" s="207" t="s">
        <v>127</v>
      </c>
      <c r="B188" s="207" t="s">
        <v>254</v>
      </c>
      <c r="C188" s="206">
        <v>19.51</v>
      </c>
      <c r="D188" s="206">
        <v>53.16</v>
      </c>
      <c r="E188" s="206">
        <v>27.33</v>
      </c>
      <c r="F188" s="205">
        <v>7.13</v>
      </c>
    </row>
    <row r="189" spans="1:6" ht="14.25">
      <c r="A189" s="207" t="s">
        <v>127</v>
      </c>
      <c r="B189" s="207" t="s">
        <v>253</v>
      </c>
      <c r="C189" s="206">
        <v>31.91</v>
      </c>
      <c r="D189" s="206">
        <v>48.41</v>
      </c>
      <c r="E189" s="206">
        <v>19.67</v>
      </c>
      <c r="F189" s="205">
        <v>6.59</v>
      </c>
    </row>
    <row r="190" spans="1:6" ht="14.25">
      <c r="A190" s="207" t="s">
        <v>127</v>
      </c>
      <c r="B190" s="207" t="s">
        <v>252</v>
      </c>
      <c r="C190" s="206">
        <v>23.29</v>
      </c>
      <c r="D190" s="206">
        <v>53.98</v>
      </c>
      <c r="E190" s="206">
        <v>22.73</v>
      </c>
      <c r="F190" s="205">
        <v>7.05</v>
      </c>
    </row>
    <row r="191" spans="1:6" ht="14.25">
      <c r="A191" s="207" t="s">
        <v>127</v>
      </c>
      <c r="B191" s="207" t="s">
        <v>251</v>
      </c>
      <c r="C191" s="206">
        <v>25.42</v>
      </c>
      <c r="D191" s="206">
        <v>63.32</v>
      </c>
      <c r="E191" s="206">
        <v>11.26</v>
      </c>
      <c r="F191" s="205">
        <v>6.61</v>
      </c>
    </row>
    <row r="192" spans="1:12" ht="14.25">
      <c r="A192" s="207" t="s">
        <v>127</v>
      </c>
      <c r="B192" s="207" t="s">
        <v>196</v>
      </c>
      <c r="C192" s="206">
        <v>21.63</v>
      </c>
      <c r="D192" s="206">
        <v>56.45</v>
      </c>
      <c r="E192" s="206">
        <v>21.92</v>
      </c>
      <c r="F192" s="205">
        <v>7.04</v>
      </c>
      <c r="G192" s="201"/>
      <c r="L192" s="200"/>
    </row>
    <row r="193" spans="1:12" ht="14.25">
      <c r="A193" s="207" t="s">
        <v>127</v>
      </c>
      <c r="B193" s="207" t="s">
        <v>45</v>
      </c>
      <c r="C193" s="206">
        <v>35.27</v>
      </c>
      <c r="D193" s="206">
        <v>54.87</v>
      </c>
      <c r="E193" s="206">
        <v>9.86</v>
      </c>
      <c r="F193" s="205">
        <v>6.4</v>
      </c>
      <c r="G193" s="201"/>
      <c r="L193" s="200"/>
    </row>
    <row r="194" spans="1:6" ht="14.25">
      <c r="A194" s="207" t="s">
        <v>134</v>
      </c>
      <c r="B194" s="207" t="s">
        <v>188</v>
      </c>
      <c r="C194" s="206">
        <v>3.53</v>
      </c>
      <c r="D194" s="206">
        <v>66.92</v>
      </c>
      <c r="E194" s="206">
        <v>29.55</v>
      </c>
      <c r="F194" s="205">
        <v>7.97</v>
      </c>
    </row>
    <row r="195" spans="1:6" ht="14.25">
      <c r="A195" s="207" t="s">
        <v>134</v>
      </c>
      <c r="B195" s="207" t="s">
        <v>87</v>
      </c>
      <c r="C195" s="206">
        <v>3.64</v>
      </c>
      <c r="D195" s="206">
        <v>65.97</v>
      </c>
      <c r="E195" s="206">
        <v>30.39</v>
      </c>
      <c r="F195" s="205">
        <v>8.01</v>
      </c>
    </row>
    <row r="196" spans="1:6" ht="14.25">
      <c r="A196" s="207" t="s">
        <v>134</v>
      </c>
      <c r="B196" s="207" t="s">
        <v>89</v>
      </c>
      <c r="C196" s="206">
        <v>3.98</v>
      </c>
      <c r="D196" s="206">
        <v>65.88</v>
      </c>
      <c r="E196" s="206">
        <v>30.14</v>
      </c>
      <c r="F196" s="205">
        <v>8.04</v>
      </c>
    </row>
    <row r="197" spans="1:6" ht="14.25">
      <c r="A197" s="207" t="s">
        <v>134</v>
      </c>
      <c r="B197" s="207" t="s">
        <v>88</v>
      </c>
      <c r="C197" s="206">
        <v>4.36</v>
      </c>
      <c r="D197" s="206">
        <v>65.3</v>
      </c>
      <c r="E197" s="206">
        <v>30.33</v>
      </c>
      <c r="F197" s="205">
        <v>7.97</v>
      </c>
    </row>
    <row r="198" spans="1:6" ht="14.25">
      <c r="A198" s="207" t="s">
        <v>134</v>
      </c>
      <c r="B198" s="207" t="s">
        <v>254</v>
      </c>
      <c r="C198" s="206">
        <v>5.98</v>
      </c>
      <c r="D198" s="206">
        <v>76.18</v>
      </c>
      <c r="E198" s="206">
        <v>17.85</v>
      </c>
      <c r="F198" s="205">
        <v>7.49</v>
      </c>
    </row>
    <row r="199" spans="1:6" ht="14.25">
      <c r="A199" s="207" t="s">
        <v>134</v>
      </c>
      <c r="B199" s="207" t="s">
        <v>253</v>
      </c>
      <c r="C199" s="206">
        <v>10.89</v>
      </c>
      <c r="D199" s="206">
        <v>73</v>
      </c>
      <c r="E199" s="206">
        <v>16.11</v>
      </c>
      <c r="F199" s="205">
        <v>7.22</v>
      </c>
    </row>
    <row r="200" spans="1:6" ht="14.25">
      <c r="A200" s="207" t="s">
        <v>134</v>
      </c>
      <c r="B200" s="207" t="s">
        <v>252</v>
      </c>
      <c r="C200" s="206">
        <v>4.2</v>
      </c>
      <c r="D200" s="206">
        <v>72.81</v>
      </c>
      <c r="E200" s="206">
        <v>22.99</v>
      </c>
      <c r="F200" s="205">
        <v>7.72</v>
      </c>
    </row>
    <row r="201" spans="1:6" ht="14.25">
      <c r="A201" s="207" t="s">
        <v>134</v>
      </c>
      <c r="B201" s="207" t="s">
        <v>251</v>
      </c>
      <c r="C201" s="206">
        <v>10.65</v>
      </c>
      <c r="D201" s="206">
        <v>73.11</v>
      </c>
      <c r="E201" s="206">
        <v>16.24</v>
      </c>
      <c r="F201" s="205">
        <v>7.3</v>
      </c>
    </row>
    <row r="202" spans="1:12" ht="14.25">
      <c r="A202" s="207" t="s">
        <v>134</v>
      </c>
      <c r="B202" s="207" t="s">
        <v>196</v>
      </c>
      <c r="C202" s="206">
        <v>6.12</v>
      </c>
      <c r="D202" s="206">
        <v>69.75</v>
      </c>
      <c r="E202" s="206">
        <v>24.13</v>
      </c>
      <c r="F202" s="205">
        <v>7.83</v>
      </c>
      <c r="G202" s="201"/>
      <c r="L202" s="200"/>
    </row>
    <row r="203" spans="1:12" ht="14.25">
      <c r="A203" s="207" t="s">
        <v>134</v>
      </c>
      <c r="B203" s="207" t="s">
        <v>45</v>
      </c>
      <c r="C203" s="206">
        <v>13.31</v>
      </c>
      <c r="D203" s="206">
        <v>70.83</v>
      </c>
      <c r="E203" s="206">
        <v>15.86</v>
      </c>
      <c r="F203" s="205">
        <v>6.98</v>
      </c>
      <c r="G203" s="201"/>
      <c r="L203" s="200"/>
    </row>
    <row r="204" spans="1:6" ht="14.25">
      <c r="A204" s="207" t="s">
        <v>135</v>
      </c>
      <c r="B204" s="207" t="s">
        <v>188</v>
      </c>
      <c r="C204" s="206">
        <v>7.51</v>
      </c>
      <c r="D204" s="206">
        <v>48</v>
      </c>
      <c r="E204" s="206">
        <v>44.5</v>
      </c>
      <c r="F204" s="205">
        <v>8.17</v>
      </c>
    </row>
    <row r="205" spans="1:6" ht="14.25">
      <c r="A205" s="207" t="s">
        <v>135</v>
      </c>
      <c r="B205" s="207" t="s">
        <v>87</v>
      </c>
      <c r="C205" s="206">
        <v>8.41</v>
      </c>
      <c r="D205" s="206">
        <v>39.45</v>
      </c>
      <c r="E205" s="206">
        <v>52.13</v>
      </c>
      <c r="F205" s="205">
        <v>8.3</v>
      </c>
    </row>
    <row r="206" spans="1:6" ht="14.25">
      <c r="A206" s="207" t="s">
        <v>135</v>
      </c>
      <c r="B206" s="207" t="s">
        <v>89</v>
      </c>
      <c r="C206" s="206">
        <v>14.2</v>
      </c>
      <c r="D206" s="206">
        <v>47.95</v>
      </c>
      <c r="E206" s="206">
        <v>37.85</v>
      </c>
      <c r="F206" s="205">
        <v>7.85</v>
      </c>
    </row>
    <row r="207" spans="1:6" ht="14.25">
      <c r="A207" s="207" t="s">
        <v>135</v>
      </c>
      <c r="B207" s="207" t="s">
        <v>88</v>
      </c>
      <c r="C207" s="206">
        <v>13.29</v>
      </c>
      <c r="D207" s="206">
        <v>49.07</v>
      </c>
      <c r="E207" s="206">
        <v>37.63</v>
      </c>
      <c r="F207" s="205">
        <v>7.79</v>
      </c>
    </row>
    <row r="208" spans="1:6" ht="14.25">
      <c r="A208" s="207" t="s">
        <v>135</v>
      </c>
      <c r="B208" s="207" t="s">
        <v>254</v>
      </c>
      <c r="C208" s="206">
        <v>25.08</v>
      </c>
      <c r="D208" s="206">
        <v>51.37</v>
      </c>
      <c r="E208" s="206">
        <v>23.55</v>
      </c>
      <c r="F208" s="205">
        <v>7.11</v>
      </c>
    </row>
    <row r="209" spans="1:6" ht="14.25">
      <c r="A209" s="207" t="s">
        <v>135</v>
      </c>
      <c r="B209" s="207" t="s">
        <v>253</v>
      </c>
      <c r="C209" s="206">
        <v>18.31</v>
      </c>
      <c r="D209" s="206">
        <v>56.66</v>
      </c>
      <c r="E209" s="206">
        <v>25.03</v>
      </c>
      <c r="F209" s="205">
        <v>7.27</v>
      </c>
    </row>
    <row r="210" spans="1:6" ht="14.25">
      <c r="A210" s="207" t="s">
        <v>135</v>
      </c>
      <c r="B210" s="207" t="s">
        <v>252</v>
      </c>
      <c r="C210" s="206">
        <v>24.42</v>
      </c>
      <c r="D210" s="206">
        <v>48.18</v>
      </c>
      <c r="E210" s="206">
        <v>27.4</v>
      </c>
      <c r="F210" s="205">
        <v>7.33</v>
      </c>
    </row>
    <row r="211" spans="1:6" ht="14.25">
      <c r="A211" s="207" t="s">
        <v>135</v>
      </c>
      <c r="B211" s="207" t="s">
        <v>251</v>
      </c>
      <c r="C211" s="206">
        <v>17.26</v>
      </c>
      <c r="D211" s="206">
        <v>51.9</v>
      </c>
      <c r="E211" s="206">
        <v>30.84</v>
      </c>
      <c r="F211" s="205">
        <v>7.51</v>
      </c>
    </row>
    <row r="212" spans="1:12" ht="14.25">
      <c r="A212" s="207" t="s">
        <v>135</v>
      </c>
      <c r="B212" s="207" t="s">
        <v>196</v>
      </c>
      <c r="C212" s="206">
        <v>10.8</v>
      </c>
      <c r="D212" s="206">
        <v>49.44</v>
      </c>
      <c r="E212" s="206">
        <v>39.76</v>
      </c>
      <c r="F212" s="205">
        <v>7.97</v>
      </c>
      <c r="G212" s="201"/>
      <c r="L212" s="200"/>
    </row>
    <row r="213" spans="1:12" ht="14.25">
      <c r="A213" s="207" t="s">
        <v>135</v>
      </c>
      <c r="B213" s="207" t="s">
        <v>45</v>
      </c>
      <c r="C213" s="206">
        <v>14.97</v>
      </c>
      <c r="D213" s="206">
        <v>52.53</v>
      </c>
      <c r="E213" s="206">
        <v>32.5</v>
      </c>
      <c r="F213" s="205">
        <v>7.48</v>
      </c>
      <c r="G213" s="201"/>
      <c r="L213" s="200"/>
    </row>
    <row r="214" spans="1:6" ht="14.25">
      <c r="A214" s="207" t="s">
        <v>131</v>
      </c>
      <c r="B214" s="207" t="s">
        <v>188</v>
      </c>
      <c r="C214" s="206">
        <v>11.22</v>
      </c>
      <c r="D214" s="206">
        <v>49.08</v>
      </c>
      <c r="E214" s="206">
        <v>39.71</v>
      </c>
      <c r="F214" s="205">
        <v>7.87</v>
      </c>
    </row>
    <row r="215" spans="1:6" ht="14.25">
      <c r="A215" s="207" t="s">
        <v>131</v>
      </c>
      <c r="B215" s="207" t="s">
        <v>87</v>
      </c>
      <c r="C215" s="206">
        <v>10.63</v>
      </c>
      <c r="D215" s="206">
        <v>47.39</v>
      </c>
      <c r="E215" s="206">
        <v>41.99</v>
      </c>
      <c r="F215" s="205">
        <v>7.96</v>
      </c>
    </row>
    <row r="216" spans="1:6" ht="14.25">
      <c r="A216" s="207" t="s">
        <v>131</v>
      </c>
      <c r="B216" s="207" t="s">
        <v>89</v>
      </c>
      <c r="C216" s="206">
        <v>23.25</v>
      </c>
      <c r="D216" s="206">
        <v>51.55</v>
      </c>
      <c r="E216" s="206">
        <v>25.21</v>
      </c>
      <c r="F216" s="205">
        <v>7.12</v>
      </c>
    </row>
    <row r="217" spans="1:6" ht="14.25">
      <c r="A217" s="207" t="s">
        <v>131</v>
      </c>
      <c r="B217" s="207" t="s">
        <v>88</v>
      </c>
      <c r="C217" s="206">
        <v>18.48</v>
      </c>
      <c r="D217" s="206">
        <v>53.13</v>
      </c>
      <c r="E217" s="206">
        <v>28.39</v>
      </c>
      <c r="F217" s="205">
        <v>7.36</v>
      </c>
    </row>
    <row r="218" spans="1:6" ht="14.25">
      <c r="A218" s="207" t="s">
        <v>131</v>
      </c>
      <c r="B218" s="207" t="s">
        <v>254</v>
      </c>
      <c r="C218" s="206">
        <v>37</v>
      </c>
      <c r="D218" s="206">
        <v>48.18</v>
      </c>
      <c r="E218" s="206">
        <v>14.82</v>
      </c>
      <c r="F218" s="205">
        <v>6.32</v>
      </c>
    </row>
    <row r="219" spans="1:6" ht="14.25">
      <c r="A219" s="207" t="s">
        <v>131</v>
      </c>
      <c r="B219" s="207" t="s">
        <v>253</v>
      </c>
      <c r="C219" s="206">
        <v>32.01</v>
      </c>
      <c r="D219" s="206">
        <v>46.77</v>
      </c>
      <c r="E219" s="206">
        <v>21.22</v>
      </c>
      <c r="F219" s="205">
        <v>6.57</v>
      </c>
    </row>
    <row r="220" spans="1:6" ht="14.25">
      <c r="A220" s="207" t="s">
        <v>131</v>
      </c>
      <c r="B220" s="207" t="s">
        <v>252</v>
      </c>
      <c r="C220" s="206">
        <v>31.49</v>
      </c>
      <c r="D220" s="206">
        <v>49.79</v>
      </c>
      <c r="E220" s="206">
        <v>18.72</v>
      </c>
      <c r="F220" s="205">
        <v>6.66</v>
      </c>
    </row>
    <row r="221" spans="1:6" ht="14.25">
      <c r="A221" s="207" t="s">
        <v>131</v>
      </c>
      <c r="B221" s="207" t="s">
        <v>251</v>
      </c>
      <c r="C221" s="206">
        <v>28.86</v>
      </c>
      <c r="D221" s="206">
        <v>51.09</v>
      </c>
      <c r="E221" s="206">
        <v>20.05</v>
      </c>
      <c r="F221" s="205">
        <v>6.7</v>
      </c>
    </row>
    <row r="222" spans="1:12" ht="14.25">
      <c r="A222" s="207" t="s">
        <v>131</v>
      </c>
      <c r="B222" s="207" t="s">
        <v>196</v>
      </c>
      <c r="C222" s="206">
        <v>19.68</v>
      </c>
      <c r="D222" s="206">
        <v>51.43</v>
      </c>
      <c r="E222" s="206">
        <v>28.89</v>
      </c>
      <c r="F222" s="205">
        <v>7.31</v>
      </c>
      <c r="G222" s="201"/>
      <c r="L222" s="200"/>
    </row>
    <row r="223" spans="1:12" ht="14.25">
      <c r="A223" s="207" t="s">
        <v>131</v>
      </c>
      <c r="B223" s="207" t="s">
        <v>45</v>
      </c>
      <c r="C223" s="206">
        <v>28.31</v>
      </c>
      <c r="D223" s="206">
        <v>48.18</v>
      </c>
      <c r="E223" s="206">
        <v>23.51</v>
      </c>
      <c r="F223" s="205">
        <v>6.89</v>
      </c>
      <c r="G223" s="201"/>
      <c r="L223" s="200"/>
    </row>
    <row r="224" spans="1:6" ht="14.25">
      <c r="A224" s="207" t="s">
        <v>112</v>
      </c>
      <c r="B224" s="207" t="s">
        <v>188</v>
      </c>
      <c r="C224" s="206">
        <v>29.12</v>
      </c>
      <c r="D224" s="206">
        <v>54.05</v>
      </c>
      <c r="E224" s="206">
        <v>16.83</v>
      </c>
      <c r="F224" s="205">
        <v>6.7</v>
      </c>
    </row>
    <row r="225" spans="1:6" ht="14.25">
      <c r="A225" s="207" t="s">
        <v>112</v>
      </c>
      <c r="B225" s="207" t="s">
        <v>87</v>
      </c>
      <c r="C225" s="206">
        <v>29.93</v>
      </c>
      <c r="D225" s="206">
        <v>48.84</v>
      </c>
      <c r="E225" s="206">
        <v>21.23</v>
      </c>
      <c r="F225" s="205">
        <v>6.76</v>
      </c>
    </row>
    <row r="226" spans="1:6" ht="14.25">
      <c r="A226" s="207" t="s">
        <v>112</v>
      </c>
      <c r="B226" s="207" t="s">
        <v>89</v>
      </c>
      <c r="C226" s="206">
        <v>47.3</v>
      </c>
      <c r="D226" s="206">
        <v>40.85</v>
      </c>
      <c r="E226" s="206">
        <v>11.86</v>
      </c>
      <c r="F226" s="205">
        <v>5.85</v>
      </c>
    </row>
    <row r="227" spans="1:6" ht="14.25">
      <c r="A227" s="207" t="s">
        <v>112</v>
      </c>
      <c r="B227" s="207" t="s">
        <v>88</v>
      </c>
      <c r="C227" s="206">
        <v>42.23</v>
      </c>
      <c r="D227" s="206">
        <v>45.16</v>
      </c>
      <c r="E227" s="206">
        <v>12.61</v>
      </c>
      <c r="F227" s="205">
        <v>6.06</v>
      </c>
    </row>
    <row r="228" spans="1:6" ht="14.25">
      <c r="A228" s="207" t="s">
        <v>112</v>
      </c>
      <c r="B228" s="207" t="s">
        <v>254</v>
      </c>
      <c r="C228" s="206">
        <v>55.31</v>
      </c>
      <c r="D228" s="206">
        <v>35.8</v>
      </c>
      <c r="E228" s="206">
        <v>8.89</v>
      </c>
      <c r="F228" s="205">
        <v>5.58</v>
      </c>
    </row>
    <row r="229" spans="1:6" ht="14.25">
      <c r="A229" s="207" t="s">
        <v>112</v>
      </c>
      <c r="B229" s="207" t="s">
        <v>253</v>
      </c>
      <c r="C229" s="206">
        <v>44.73</v>
      </c>
      <c r="D229" s="206">
        <v>41.18</v>
      </c>
      <c r="E229" s="206">
        <v>14.09</v>
      </c>
      <c r="F229" s="205">
        <v>5.79</v>
      </c>
    </row>
    <row r="230" spans="1:6" ht="14.25">
      <c r="A230" s="207" t="s">
        <v>112</v>
      </c>
      <c r="B230" s="207" t="s">
        <v>252</v>
      </c>
      <c r="C230" s="206">
        <v>55.5</v>
      </c>
      <c r="D230" s="206">
        <v>35.22</v>
      </c>
      <c r="E230" s="206">
        <v>9.28</v>
      </c>
      <c r="F230" s="205">
        <v>5.44</v>
      </c>
    </row>
    <row r="231" spans="1:6" ht="14.25">
      <c r="A231" s="207" t="s">
        <v>112</v>
      </c>
      <c r="B231" s="207" t="s">
        <v>251</v>
      </c>
      <c r="C231" s="206">
        <v>46.44</v>
      </c>
      <c r="D231" s="206">
        <v>43.53</v>
      </c>
      <c r="E231" s="206">
        <v>10.02</v>
      </c>
      <c r="F231" s="205">
        <v>5.72</v>
      </c>
    </row>
    <row r="232" spans="1:12" ht="14.25">
      <c r="A232" s="207" t="s">
        <v>112</v>
      </c>
      <c r="B232" s="207" t="s">
        <v>196</v>
      </c>
      <c r="C232" s="206">
        <v>41.59</v>
      </c>
      <c r="D232" s="206">
        <v>44.72</v>
      </c>
      <c r="E232" s="206">
        <v>13.69</v>
      </c>
      <c r="F232" s="205">
        <v>6.13</v>
      </c>
      <c r="G232" s="201"/>
      <c r="L232" s="200"/>
    </row>
    <row r="233" spans="1:12" ht="14.25">
      <c r="A233" s="207" t="s">
        <v>112</v>
      </c>
      <c r="B233" s="207" t="s">
        <v>45</v>
      </c>
      <c r="C233" s="206">
        <v>38.23</v>
      </c>
      <c r="D233" s="206">
        <v>46.02</v>
      </c>
      <c r="E233" s="206">
        <v>15.75</v>
      </c>
      <c r="F233" s="205">
        <v>6.08</v>
      </c>
      <c r="G233" s="201"/>
      <c r="L233" s="200"/>
    </row>
    <row r="234" spans="1:6" ht="14.25">
      <c r="A234" s="207" t="s">
        <v>128</v>
      </c>
      <c r="B234" s="207" t="s">
        <v>188</v>
      </c>
      <c r="C234" s="206">
        <v>8.4</v>
      </c>
      <c r="D234" s="206">
        <v>61.29</v>
      </c>
      <c r="E234" s="206">
        <v>30.31</v>
      </c>
      <c r="F234" s="205">
        <v>7.74</v>
      </c>
    </row>
    <row r="235" spans="1:6" ht="14.25">
      <c r="A235" s="207" t="s">
        <v>128</v>
      </c>
      <c r="B235" s="207" t="s">
        <v>87</v>
      </c>
      <c r="C235" s="206">
        <v>12.02</v>
      </c>
      <c r="D235" s="206">
        <v>62.12</v>
      </c>
      <c r="E235" s="206">
        <v>25.85</v>
      </c>
      <c r="F235" s="205">
        <v>7.38</v>
      </c>
    </row>
    <row r="236" spans="1:6" ht="14.25">
      <c r="A236" s="207" t="s">
        <v>128</v>
      </c>
      <c r="B236" s="207" t="s">
        <v>89</v>
      </c>
      <c r="C236" s="206">
        <v>23.16</v>
      </c>
      <c r="D236" s="206">
        <v>64.55</v>
      </c>
      <c r="E236" s="206">
        <v>12.29</v>
      </c>
      <c r="F236" s="205">
        <v>6.68</v>
      </c>
    </row>
    <row r="237" spans="1:6" ht="14.25">
      <c r="A237" s="207" t="s">
        <v>128</v>
      </c>
      <c r="B237" s="207" t="s">
        <v>88</v>
      </c>
      <c r="C237" s="206">
        <v>13.36</v>
      </c>
      <c r="D237" s="206">
        <v>66.54</v>
      </c>
      <c r="E237" s="206">
        <v>20.09</v>
      </c>
      <c r="F237" s="205">
        <v>7.36</v>
      </c>
    </row>
    <row r="238" spans="1:6" ht="14.25">
      <c r="A238" s="207" t="s">
        <v>128</v>
      </c>
      <c r="B238" s="207" t="s">
        <v>254</v>
      </c>
      <c r="C238" s="206">
        <v>30.14</v>
      </c>
      <c r="D238" s="206">
        <v>65.59</v>
      </c>
      <c r="E238" s="206">
        <v>4.27</v>
      </c>
      <c r="F238" s="205">
        <v>6.12</v>
      </c>
    </row>
    <row r="239" spans="1:6" ht="14.25">
      <c r="A239" s="207" t="s">
        <v>128</v>
      </c>
      <c r="B239" s="207" t="s">
        <v>253</v>
      </c>
      <c r="C239" s="206">
        <v>20.74</v>
      </c>
      <c r="D239" s="206">
        <v>65.41</v>
      </c>
      <c r="E239" s="206">
        <v>13.84</v>
      </c>
      <c r="F239" s="205">
        <v>6.71</v>
      </c>
    </row>
    <row r="240" spans="1:6" ht="14.25">
      <c r="A240" s="207" t="s">
        <v>128</v>
      </c>
      <c r="B240" s="207" t="s">
        <v>252</v>
      </c>
      <c r="C240" s="206">
        <v>30.15</v>
      </c>
      <c r="D240" s="206">
        <v>61.84</v>
      </c>
      <c r="E240" s="206">
        <v>8.01</v>
      </c>
      <c r="F240" s="205">
        <v>6.21</v>
      </c>
    </row>
    <row r="241" spans="1:6" ht="14.25">
      <c r="A241" s="207" t="s">
        <v>128</v>
      </c>
      <c r="B241" s="207" t="s">
        <v>251</v>
      </c>
      <c r="C241" s="206">
        <v>23.24</v>
      </c>
      <c r="D241" s="206">
        <v>61.45</v>
      </c>
      <c r="E241" s="206">
        <v>15.32</v>
      </c>
      <c r="F241" s="205">
        <v>6.83</v>
      </c>
    </row>
    <row r="242" spans="1:12" ht="14.25">
      <c r="A242" s="207" t="s">
        <v>128</v>
      </c>
      <c r="B242" s="207" t="s">
        <v>196</v>
      </c>
      <c r="C242" s="206">
        <v>16.78</v>
      </c>
      <c r="D242" s="206">
        <v>65.72</v>
      </c>
      <c r="E242" s="206">
        <v>17.5</v>
      </c>
      <c r="F242" s="205">
        <v>7.09</v>
      </c>
      <c r="G242" s="201"/>
      <c r="L242" s="200"/>
    </row>
    <row r="243" spans="1:12" ht="14.25">
      <c r="A243" s="207" t="s">
        <v>128</v>
      </c>
      <c r="B243" s="207" t="s">
        <v>45</v>
      </c>
      <c r="C243" s="206">
        <v>14.95</v>
      </c>
      <c r="D243" s="206">
        <v>58.82</v>
      </c>
      <c r="E243" s="206">
        <v>26.23</v>
      </c>
      <c r="F243" s="205">
        <v>7.24</v>
      </c>
      <c r="G243" s="201"/>
      <c r="L243" s="200"/>
    </row>
    <row r="244" spans="1:6" ht="14.25">
      <c r="A244" s="207" t="s">
        <v>124</v>
      </c>
      <c r="B244" s="207" t="s">
        <v>188</v>
      </c>
      <c r="C244" s="206">
        <v>18.3</v>
      </c>
      <c r="D244" s="206">
        <v>55.72</v>
      </c>
      <c r="E244" s="206">
        <v>25.99</v>
      </c>
      <c r="F244" s="205">
        <v>7.37</v>
      </c>
    </row>
    <row r="245" spans="1:6" ht="14.25">
      <c r="A245" s="207" t="s">
        <v>124</v>
      </c>
      <c r="B245" s="207" t="s">
        <v>87</v>
      </c>
      <c r="C245" s="206">
        <v>17.94</v>
      </c>
      <c r="D245" s="206">
        <v>54.38</v>
      </c>
      <c r="E245" s="206">
        <v>27.67</v>
      </c>
      <c r="F245" s="205">
        <v>7.47</v>
      </c>
    </row>
    <row r="246" spans="1:6" ht="14.25">
      <c r="A246" s="207" t="s">
        <v>124</v>
      </c>
      <c r="B246" s="207" t="s">
        <v>89</v>
      </c>
      <c r="C246" s="206">
        <v>31.26</v>
      </c>
      <c r="D246" s="206">
        <v>52.29</v>
      </c>
      <c r="E246" s="206">
        <v>16.45</v>
      </c>
      <c r="F246" s="205">
        <v>6.68</v>
      </c>
    </row>
    <row r="247" spans="1:6" ht="14.25">
      <c r="A247" s="207" t="s">
        <v>124</v>
      </c>
      <c r="B247" s="207" t="s">
        <v>88</v>
      </c>
      <c r="C247" s="206">
        <v>21.22</v>
      </c>
      <c r="D247" s="206">
        <v>57.25</v>
      </c>
      <c r="E247" s="206">
        <v>21.53</v>
      </c>
      <c r="F247" s="205">
        <v>7.13</v>
      </c>
    </row>
    <row r="248" spans="1:6" ht="14.25">
      <c r="A248" s="207" t="s">
        <v>124</v>
      </c>
      <c r="B248" s="207" t="s">
        <v>254</v>
      </c>
      <c r="C248" s="206">
        <v>35.16</v>
      </c>
      <c r="D248" s="206">
        <v>48.22</v>
      </c>
      <c r="E248" s="206">
        <v>16.62</v>
      </c>
      <c r="F248" s="205">
        <v>6.34</v>
      </c>
    </row>
    <row r="249" spans="1:6" ht="14.25">
      <c r="A249" s="207" t="s">
        <v>124</v>
      </c>
      <c r="B249" s="207" t="s">
        <v>253</v>
      </c>
      <c r="C249" s="206">
        <v>31.43</v>
      </c>
      <c r="D249" s="206">
        <v>54.85</v>
      </c>
      <c r="E249" s="206">
        <v>13.72</v>
      </c>
      <c r="F249" s="205">
        <v>6.46</v>
      </c>
    </row>
    <row r="250" spans="1:6" ht="14.25">
      <c r="A250" s="207" t="s">
        <v>124</v>
      </c>
      <c r="B250" s="207" t="s">
        <v>252</v>
      </c>
      <c r="C250" s="206">
        <v>37.08</v>
      </c>
      <c r="D250" s="206">
        <v>47.35</v>
      </c>
      <c r="E250" s="206">
        <v>15.57</v>
      </c>
      <c r="F250" s="205">
        <v>6.38</v>
      </c>
    </row>
    <row r="251" spans="1:6" ht="14.25">
      <c r="A251" s="207" t="s">
        <v>124</v>
      </c>
      <c r="B251" s="207" t="s">
        <v>251</v>
      </c>
      <c r="C251" s="206">
        <v>29.78</v>
      </c>
      <c r="D251" s="206">
        <v>54.72</v>
      </c>
      <c r="E251" s="206">
        <v>15.5</v>
      </c>
      <c r="F251" s="205">
        <v>6.67</v>
      </c>
    </row>
    <row r="252" spans="1:12" ht="14.25">
      <c r="A252" s="207" t="s">
        <v>124</v>
      </c>
      <c r="B252" s="207" t="s">
        <v>196</v>
      </c>
      <c r="C252" s="206">
        <v>25.79</v>
      </c>
      <c r="D252" s="206">
        <v>56.8</v>
      </c>
      <c r="E252" s="206">
        <v>17.41</v>
      </c>
      <c r="F252" s="205">
        <v>6.86</v>
      </c>
      <c r="G252" s="201"/>
      <c r="L252" s="200"/>
    </row>
    <row r="253" spans="1:12" ht="14.25">
      <c r="A253" s="207" t="s">
        <v>124</v>
      </c>
      <c r="B253" s="207" t="s">
        <v>45</v>
      </c>
      <c r="C253" s="206">
        <v>22.67</v>
      </c>
      <c r="D253" s="206">
        <v>56.09</v>
      </c>
      <c r="E253" s="206">
        <v>21.23</v>
      </c>
      <c r="F253" s="205">
        <v>7.19</v>
      </c>
      <c r="G253" s="201"/>
      <c r="L253" s="200"/>
    </row>
    <row r="254" spans="1:6" ht="14.25">
      <c r="A254" s="207" t="s">
        <v>123</v>
      </c>
      <c r="B254" s="207" t="s">
        <v>188</v>
      </c>
      <c r="C254" s="206">
        <v>18.33</v>
      </c>
      <c r="D254" s="206">
        <v>50.07</v>
      </c>
      <c r="E254" s="206">
        <v>31.6</v>
      </c>
      <c r="F254" s="205">
        <v>7.44</v>
      </c>
    </row>
    <row r="255" spans="1:6" ht="14.25">
      <c r="A255" s="207" t="s">
        <v>123</v>
      </c>
      <c r="B255" s="207" t="s">
        <v>87</v>
      </c>
      <c r="C255" s="206">
        <v>15.88</v>
      </c>
      <c r="D255" s="206">
        <v>51.17</v>
      </c>
      <c r="E255" s="206">
        <v>32.95</v>
      </c>
      <c r="F255" s="205">
        <v>7.5</v>
      </c>
    </row>
    <row r="256" spans="1:6" ht="14.25">
      <c r="A256" s="207" t="s">
        <v>123</v>
      </c>
      <c r="B256" s="207" t="s">
        <v>89</v>
      </c>
      <c r="C256" s="206">
        <v>31.05</v>
      </c>
      <c r="D256" s="206">
        <v>50.57</v>
      </c>
      <c r="E256" s="206">
        <v>18.38</v>
      </c>
      <c r="F256" s="205">
        <v>6.63</v>
      </c>
    </row>
    <row r="257" spans="1:6" ht="14.25">
      <c r="A257" s="207" t="s">
        <v>123</v>
      </c>
      <c r="B257" s="207" t="s">
        <v>88</v>
      </c>
      <c r="C257" s="206">
        <v>27.96</v>
      </c>
      <c r="D257" s="206">
        <v>47.81</v>
      </c>
      <c r="E257" s="206">
        <v>24.23</v>
      </c>
      <c r="F257" s="205">
        <v>6.89</v>
      </c>
    </row>
    <row r="258" spans="1:6" ht="14.25">
      <c r="A258" s="207" t="s">
        <v>123</v>
      </c>
      <c r="B258" s="207" t="s">
        <v>254</v>
      </c>
      <c r="C258" s="206">
        <v>34.12</v>
      </c>
      <c r="D258" s="206">
        <v>46.44</v>
      </c>
      <c r="E258" s="206">
        <v>19.44</v>
      </c>
      <c r="F258" s="205">
        <v>6.32</v>
      </c>
    </row>
    <row r="259" spans="1:6" ht="14.25">
      <c r="A259" s="207" t="s">
        <v>123</v>
      </c>
      <c r="B259" s="207" t="s">
        <v>253</v>
      </c>
      <c r="C259" s="206">
        <v>35.94</v>
      </c>
      <c r="D259" s="206">
        <v>43.02</v>
      </c>
      <c r="E259" s="206">
        <v>21.04</v>
      </c>
      <c r="F259" s="205">
        <v>6.31</v>
      </c>
    </row>
    <row r="260" spans="1:6" ht="14.25">
      <c r="A260" s="207" t="s">
        <v>123</v>
      </c>
      <c r="B260" s="207" t="s">
        <v>252</v>
      </c>
      <c r="C260" s="206">
        <v>38.94</v>
      </c>
      <c r="D260" s="206">
        <v>46.14</v>
      </c>
      <c r="E260" s="206">
        <v>14.92</v>
      </c>
      <c r="F260" s="205">
        <v>6.27</v>
      </c>
    </row>
    <row r="261" spans="1:6" ht="14.25">
      <c r="A261" s="207" t="s">
        <v>123</v>
      </c>
      <c r="B261" s="207" t="s">
        <v>251</v>
      </c>
      <c r="C261" s="206">
        <v>41.57</v>
      </c>
      <c r="D261" s="206">
        <v>42.41</v>
      </c>
      <c r="E261" s="206">
        <v>16.02</v>
      </c>
      <c r="F261" s="205">
        <v>6.35</v>
      </c>
    </row>
    <row r="262" spans="1:12" ht="14.25">
      <c r="A262" s="207" t="s">
        <v>123</v>
      </c>
      <c r="B262" s="207" t="s">
        <v>196</v>
      </c>
      <c r="C262" s="206">
        <v>27.49</v>
      </c>
      <c r="D262" s="206">
        <v>48.15</v>
      </c>
      <c r="E262" s="206">
        <v>24.36</v>
      </c>
      <c r="F262" s="205">
        <v>6.87</v>
      </c>
      <c r="G262" s="201"/>
      <c r="L262" s="200"/>
    </row>
    <row r="263" spans="1:7" ht="14.25">
      <c r="A263" s="207" t="s">
        <v>123</v>
      </c>
      <c r="B263" s="207" t="s">
        <v>45</v>
      </c>
      <c r="C263" s="206">
        <v>33.19</v>
      </c>
      <c r="D263" s="206">
        <v>48.73</v>
      </c>
      <c r="E263" s="206">
        <v>18.08</v>
      </c>
      <c r="F263" s="205">
        <v>6.65</v>
      </c>
      <c r="G263" s="201"/>
    </row>
    <row r="264" spans="1:6" ht="14.25">
      <c r="A264" s="207" t="s">
        <v>140</v>
      </c>
      <c r="B264" s="207" t="s">
        <v>188</v>
      </c>
      <c r="C264" s="206">
        <v>3.68</v>
      </c>
      <c r="D264" s="206">
        <v>50.58</v>
      </c>
      <c r="E264" s="206">
        <v>45.74</v>
      </c>
      <c r="F264" s="205">
        <v>8.27</v>
      </c>
    </row>
    <row r="265" spans="1:6" ht="14.25">
      <c r="A265" s="207" t="s">
        <v>140</v>
      </c>
      <c r="B265" s="207" t="s">
        <v>87</v>
      </c>
      <c r="C265" s="206">
        <v>2.12</v>
      </c>
      <c r="D265" s="206">
        <v>46.22</v>
      </c>
      <c r="E265" s="206">
        <v>51.66</v>
      </c>
      <c r="F265" s="205">
        <v>8.4</v>
      </c>
    </row>
    <row r="266" spans="1:6" ht="14.25">
      <c r="A266" s="207" t="s">
        <v>140</v>
      </c>
      <c r="B266" s="207" t="s">
        <v>89</v>
      </c>
      <c r="C266" s="206">
        <v>6.89</v>
      </c>
      <c r="D266" s="206">
        <v>56.91</v>
      </c>
      <c r="E266" s="206">
        <v>36.2</v>
      </c>
      <c r="F266" s="205">
        <v>8.02</v>
      </c>
    </row>
    <row r="267" spans="1:6" ht="14.25">
      <c r="A267" s="207" t="s">
        <v>140</v>
      </c>
      <c r="B267" s="207" t="s">
        <v>88</v>
      </c>
      <c r="C267" s="206">
        <v>3.81</v>
      </c>
      <c r="D267" s="206">
        <v>51.34</v>
      </c>
      <c r="E267" s="206">
        <v>44.85</v>
      </c>
      <c r="F267" s="205">
        <v>8.26</v>
      </c>
    </row>
    <row r="268" spans="1:6" ht="14.25">
      <c r="A268" s="207" t="s">
        <v>140</v>
      </c>
      <c r="B268" s="207" t="s">
        <v>254</v>
      </c>
      <c r="C268" s="206">
        <v>12.77</v>
      </c>
      <c r="D268" s="206">
        <v>67.13</v>
      </c>
      <c r="E268" s="206">
        <v>20.1</v>
      </c>
      <c r="F268" s="205">
        <v>7.37</v>
      </c>
    </row>
    <row r="269" spans="1:6" ht="14.25">
      <c r="A269" s="207" t="s">
        <v>140</v>
      </c>
      <c r="B269" s="207" t="s">
        <v>253</v>
      </c>
      <c r="C269" s="206">
        <v>12.42</v>
      </c>
      <c r="D269" s="206">
        <v>67.62</v>
      </c>
      <c r="E269" s="206">
        <v>19.97</v>
      </c>
      <c r="F269" s="205">
        <v>7.33</v>
      </c>
    </row>
    <row r="270" spans="1:6" ht="14.25">
      <c r="A270" s="207" t="s">
        <v>140</v>
      </c>
      <c r="B270" s="207" t="s">
        <v>252</v>
      </c>
      <c r="C270" s="206">
        <v>10.84</v>
      </c>
      <c r="D270" s="206">
        <v>56.87</v>
      </c>
      <c r="E270" s="206">
        <v>32.29</v>
      </c>
      <c r="F270" s="205">
        <v>7.78</v>
      </c>
    </row>
    <row r="271" spans="1:6" ht="14.25">
      <c r="A271" s="207" t="s">
        <v>140</v>
      </c>
      <c r="B271" s="207" t="s">
        <v>251</v>
      </c>
      <c r="C271" s="206">
        <v>7.48</v>
      </c>
      <c r="D271" s="206">
        <v>63.94</v>
      </c>
      <c r="E271" s="206">
        <v>28.58</v>
      </c>
      <c r="F271" s="205">
        <v>7.82</v>
      </c>
    </row>
    <row r="272" spans="1:12" ht="14.25">
      <c r="A272" s="207" t="s">
        <v>140</v>
      </c>
      <c r="B272" s="207" t="s">
        <v>196</v>
      </c>
      <c r="C272" s="206">
        <v>4.19</v>
      </c>
      <c r="D272" s="206">
        <v>54.82</v>
      </c>
      <c r="E272" s="206">
        <v>40.99</v>
      </c>
      <c r="F272" s="205">
        <v>8.14</v>
      </c>
      <c r="G272" s="201"/>
      <c r="L272" s="200"/>
    </row>
    <row r="273" spans="1:12" ht="14.25">
      <c r="A273" s="207" t="s">
        <v>140</v>
      </c>
      <c r="B273" s="207" t="s">
        <v>45</v>
      </c>
      <c r="C273" s="206">
        <v>7.11</v>
      </c>
      <c r="D273" s="206">
        <v>66.06</v>
      </c>
      <c r="E273" s="206">
        <v>26.83</v>
      </c>
      <c r="F273" s="205">
        <v>7.84</v>
      </c>
      <c r="G273" s="201"/>
      <c r="L273" s="200"/>
    </row>
    <row r="274" spans="1:6" ht="14.25">
      <c r="A274" s="207" t="s">
        <v>138</v>
      </c>
      <c r="B274" s="207" t="s">
        <v>188</v>
      </c>
      <c r="C274" s="206">
        <v>4.59</v>
      </c>
      <c r="D274" s="206">
        <v>58.09</v>
      </c>
      <c r="E274" s="206">
        <v>37.32</v>
      </c>
      <c r="F274" s="205">
        <v>8.12</v>
      </c>
    </row>
    <row r="275" spans="1:6" ht="14.25">
      <c r="A275" s="207" t="s">
        <v>138</v>
      </c>
      <c r="B275" s="207" t="s">
        <v>87</v>
      </c>
      <c r="C275" s="206">
        <v>4.86</v>
      </c>
      <c r="D275" s="206">
        <v>49.26</v>
      </c>
      <c r="E275" s="206">
        <v>45.88</v>
      </c>
      <c r="F275" s="205">
        <v>8.28</v>
      </c>
    </row>
    <row r="276" spans="1:6" ht="14.25">
      <c r="A276" s="207" t="s">
        <v>138</v>
      </c>
      <c r="B276" s="207" t="s">
        <v>89</v>
      </c>
      <c r="C276" s="206">
        <v>5.01</v>
      </c>
      <c r="D276" s="206">
        <v>50.74</v>
      </c>
      <c r="E276" s="206">
        <v>44.24</v>
      </c>
      <c r="F276" s="205">
        <v>8.39</v>
      </c>
    </row>
    <row r="277" spans="1:6" ht="14.25">
      <c r="A277" s="207" t="s">
        <v>138</v>
      </c>
      <c r="B277" s="207" t="s">
        <v>88</v>
      </c>
      <c r="C277" s="206">
        <v>5.58</v>
      </c>
      <c r="D277" s="206">
        <v>56.69</v>
      </c>
      <c r="E277" s="206">
        <v>37.74</v>
      </c>
      <c r="F277" s="205">
        <v>8.09</v>
      </c>
    </row>
    <row r="278" spans="1:6" ht="14.25">
      <c r="A278" s="207" t="s">
        <v>138</v>
      </c>
      <c r="B278" s="207" t="s">
        <v>254</v>
      </c>
      <c r="C278" s="206">
        <v>14.03</v>
      </c>
      <c r="D278" s="206">
        <v>57.31</v>
      </c>
      <c r="E278" s="206">
        <v>28.65</v>
      </c>
      <c r="F278" s="205">
        <v>7.75</v>
      </c>
    </row>
    <row r="279" spans="1:6" ht="14.25">
      <c r="A279" s="207" t="s">
        <v>138</v>
      </c>
      <c r="B279" s="207" t="s">
        <v>253</v>
      </c>
      <c r="C279" s="206">
        <v>16.53</v>
      </c>
      <c r="D279" s="206">
        <v>64.85</v>
      </c>
      <c r="E279" s="206">
        <v>18.62</v>
      </c>
      <c r="F279" s="205">
        <v>7.18</v>
      </c>
    </row>
    <row r="280" spans="1:6" ht="14.25">
      <c r="A280" s="207" t="s">
        <v>138</v>
      </c>
      <c r="B280" s="207" t="s">
        <v>252</v>
      </c>
      <c r="C280" s="206">
        <v>14.02</v>
      </c>
      <c r="D280" s="206">
        <v>49.31</v>
      </c>
      <c r="E280" s="206">
        <v>36.67</v>
      </c>
      <c r="F280" s="205">
        <v>7.93</v>
      </c>
    </row>
    <row r="281" spans="1:6" ht="14.25">
      <c r="A281" s="207" t="s">
        <v>138</v>
      </c>
      <c r="B281" s="207" t="s">
        <v>251</v>
      </c>
      <c r="C281" s="206">
        <v>14.44</v>
      </c>
      <c r="D281" s="206">
        <v>65.94</v>
      </c>
      <c r="E281" s="206">
        <v>19.62</v>
      </c>
      <c r="F281" s="205">
        <v>7.29</v>
      </c>
    </row>
    <row r="282" spans="1:12" ht="14.25">
      <c r="A282" s="207" t="s">
        <v>138</v>
      </c>
      <c r="B282" s="207" t="s">
        <v>196</v>
      </c>
      <c r="C282" s="206">
        <v>8.46</v>
      </c>
      <c r="D282" s="206">
        <v>56.18</v>
      </c>
      <c r="E282" s="206">
        <v>35.36</v>
      </c>
      <c r="F282" s="205">
        <v>7.99</v>
      </c>
      <c r="G282" s="201"/>
      <c r="L282" s="200"/>
    </row>
    <row r="283" spans="1:12" ht="14.25">
      <c r="A283" s="207" t="s">
        <v>138</v>
      </c>
      <c r="B283" s="207" t="s">
        <v>45</v>
      </c>
      <c r="C283" s="206">
        <v>14.63</v>
      </c>
      <c r="D283" s="206">
        <v>65.54</v>
      </c>
      <c r="E283" s="206">
        <v>19.83</v>
      </c>
      <c r="F283" s="205">
        <v>7.2</v>
      </c>
      <c r="G283" s="201"/>
      <c r="L283" s="200"/>
    </row>
    <row r="284" spans="1:12" ht="14.25">
      <c r="A284" s="207" t="s">
        <v>130</v>
      </c>
      <c r="B284" s="207" t="s">
        <v>188</v>
      </c>
      <c r="C284" s="206">
        <v>12.71</v>
      </c>
      <c r="D284" s="206">
        <v>57</v>
      </c>
      <c r="E284" s="206">
        <v>30.29</v>
      </c>
      <c r="F284" s="205">
        <v>7.58</v>
      </c>
      <c r="L284" s="200"/>
    </row>
    <row r="285" spans="1:6" ht="14.25">
      <c r="A285" s="207" t="s">
        <v>130</v>
      </c>
      <c r="B285" s="207" t="s">
        <v>87</v>
      </c>
      <c r="C285" s="206">
        <v>17.52</v>
      </c>
      <c r="D285" s="206">
        <v>57.09</v>
      </c>
      <c r="E285" s="206">
        <v>25.39</v>
      </c>
      <c r="F285" s="205">
        <v>7.3</v>
      </c>
    </row>
    <row r="286" spans="1:12" ht="14.25">
      <c r="A286" s="207" t="s">
        <v>130</v>
      </c>
      <c r="B286" s="207" t="s">
        <v>89</v>
      </c>
      <c r="C286" s="206">
        <v>13.97</v>
      </c>
      <c r="D286" s="206">
        <v>47.19</v>
      </c>
      <c r="E286" s="206">
        <v>38.84</v>
      </c>
      <c r="F286" s="205">
        <v>7.82</v>
      </c>
      <c r="L286" s="200"/>
    </row>
    <row r="287" spans="1:6" ht="14.25">
      <c r="A287" s="207" t="s">
        <v>130</v>
      </c>
      <c r="B287" s="207" t="s">
        <v>88</v>
      </c>
      <c r="C287" s="206">
        <v>16.15</v>
      </c>
      <c r="D287" s="206">
        <v>55.45</v>
      </c>
      <c r="E287" s="206">
        <v>28.4</v>
      </c>
      <c r="F287" s="205">
        <v>7.4</v>
      </c>
    </row>
    <row r="288" spans="1:12" ht="14.25">
      <c r="A288" s="207" t="s">
        <v>130</v>
      </c>
      <c r="B288" s="207" t="s">
        <v>254</v>
      </c>
      <c r="C288" s="206">
        <v>20.54</v>
      </c>
      <c r="D288" s="206">
        <v>55.78</v>
      </c>
      <c r="E288" s="206">
        <v>23.68</v>
      </c>
      <c r="F288" s="205">
        <v>7.2</v>
      </c>
      <c r="L288" s="200"/>
    </row>
    <row r="289" spans="1:6" ht="14.25">
      <c r="A289" s="207" t="s">
        <v>130</v>
      </c>
      <c r="B289" s="207" t="s">
        <v>253</v>
      </c>
      <c r="C289" s="206">
        <v>32.15</v>
      </c>
      <c r="D289" s="206">
        <v>53.34</v>
      </c>
      <c r="E289" s="206">
        <v>14.51</v>
      </c>
      <c r="F289" s="205">
        <v>6.24</v>
      </c>
    </row>
    <row r="290" spans="1:12" ht="14.25">
      <c r="A290" s="207" t="s">
        <v>130</v>
      </c>
      <c r="B290" s="207" t="s">
        <v>252</v>
      </c>
      <c r="C290" s="206">
        <v>21.19</v>
      </c>
      <c r="D290" s="206">
        <v>50.31</v>
      </c>
      <c r="E290" s="206">
        <v>28.5</v>
      </c>
      <c r="F290" s="205">
        <v>7.29</v>
      </c>
      <c r="L290" s="200"/>
    </row>
    <row r="291" spans="1:6" ht="14.25">
      <c r="A291" s="207" t="s">
        <v>130</v>
      </c>
      <c r="B291" s="207" t="s">
        <v>251</v>
      </c>
      <c r="C291" s="206">
        <v>32.24</v>
      </c>
      <c r="D291" s="206">
        <v>52.32</v>
      </c>
      <c r="E291" s="206">
        <v>15.43</v>
      </c>
      <c r="F291" s="205">
        <v>6.42</v>
      </c>
    </row>
    <row r="292" spans="1:12" ht="14.25">
      <c r="A292" s="213" t="s">
        <v>130</v>
      </c>
      <c r="B292" s="213" t="s">
        <v>196</v>
      </c>
      <c r="C292" s="212">
        <v>20.73</v>
      </c>
      <c r="D292" s="212">
        <v>53.92</v>
      </c>
      <c r="E292" s="212">
        <v>25.35</v>
      </c>
      <c r="F292" s="211">
        <v>7.18</v>
      </c>
      <c r="G292" s="201"/>
      <c r="L292" s="200"/>
    </row>
    <row r="293" spans="1:7" ht="14.25">
      <c r="A293" s="204" t="s">
        <v>130</v>
      </c>
      <c r="B293" s="204" t="s">
        <v>45</v>
      </c>
      <c r="C293" s="203">
        <v>39.4</v>
      </c>
      <c r="D293" s="203">
        <v>46.57</v>
      </c>
      <c r="E293" s="203">
        <v>14.04</v>
      </c>
      <c r="F293" s="202">
        <v>6.17</v>
      </c>
      <c r="G293" s="201"/>
    </row>
    <row r="294" spans="1:6" ht="14.25">
      <c r="A294" s="210" t="s">
        <v>137</v>
      </c>
      <c r="B294" s="210" t="s">
        <v>188</v>
      </c>
      <c r="C294" s="209">
        <v>5.09</v>
      </c>
      <c r="D294" s="209">
        <v>50.93</v>
      </c>
      <c r="E294" s="209">
        <v>43.98</v>
      </c>
      <c r="F294" s="208">
        <v>8.22</v>
      </c>
    </row>
    <row r="295" spans="1:6" ht="14.25">
      <c r="A295" s="207" t="s">
        <v>137</v>
      </c>
      <c r="B295" s="207" t="s">
        <v>87</v>
      </c>
      <c r="C295" s="206">
        <v>5.05</v>
      </c>
      <c r="D295" s="206">
        <v>51.37</v>
      </c>
      <c r="E295" s="206">
        <v>43.58</v>
      </c>
      <c r="F295" s="205">
        <v>8.24</v>
      </c>
    </row>
    <row r="296" spans="1:6" ht="14.25">
      <c r="A296" s="207" t="s">
        <v>137</v>
      </c>
      <c r="B296" s="207" t="s">
        <v>89</v>
      </c>
      <c r="C296" s="206">
        <v>8.86</v>
      </c>
      <c r="D296" s="206">
        <v>46.75</v>
      </c>
      <c r="E296" s="206">
        <v>44.39</v>
      </c>
      <c r="F296" s="205">
        <v>8.21</v>
      </c>
    </row>
    <row r="297" spans="1:6" ht="14.25">
      <c r="A297" s="207" t="s">
        <v>137</v>
      </c>
      <c r="B297" s="207" t="s">
        <v>88</v>
      </c>
      <c r="C297" s="206">
        <v>9.81</v>
      </c>
      <c r="D297" s="206">
        <v>52.1</v>
      </c>
      <c r="E297" s="206">
        <v>38.09</v>
      </c>
      <c r="F297" s="205">
        <v>7.94</v>
      </c>
    </row>
    <row r="298" spans="1:6" ht="14.25">
      <c r="A298" s="207" t="s">
        <v>137</v>
      </c>
      <c r="B298" s="207" t="s">
        <v>254</v>
      </c>
      <c r="C298" s="206">
        <v>15.82</v>
      </c>
      <c r="D298" s="206">
        <v>57.29</v>
      </c>
      <c r="E298" s="206">
        <v>26.89</v>
      </c>
      <c r="F298" s="205">
        <v>7.57</v>
      </c>
    </row>
    <row r="299" spans="1:6" ht="14.25">
      <c r="A299" s="207" t="s">
        <v>137</v>
      </c>
      <c r="B299" s="207" t="s">
        <v>253</v>
      </c>
      <c r="C299" s="206">
        <v>20.3</v>
      </c>
      <c r="D299" s="206">
        <v>59.52</v>
      </c>
      <c r="E299" s="206">
        <v>20.18</v>
      </c>
      <c r="F299" s="205">
        <v>7.09</v>
      </c>
    </row>
    <row r="300" spans="1:6" ht="14.25">
      <c r="A300" s="207" t="s">
        <v>137</v>
      </c>
      <c r="B300" s="207" t="s">
        <v>252</v>
      </c>
      <c r="C300" s="206">
        <v>16.49</v>
      </c>
      <c r="D300" s="206">
        <v>44.92</v>
      </c>
      <c r="E300" s="206">
        <v>38.59</v>
      </c>
      <c r="F300" s="205">
        <v>7.67</v>
      </c>
    </row>
    <row r="301" spans="1:6" ht="14.25">
      <c r="A301" s="207" t="s">
        <v>137</v>
      </c>
      <c r="B301" s="207" t="s">
        <v>251</v>
      </c>
      <c r="C301" s="206">
        <v>22.57</v>
      </c>
      <c r="D301" s="206">
        <v>58.5</v>
      </c>
      <c r="E301" s="206">
        <v>18.92</v>
      </c>
      <c r="F301" s="205">
        <v>6.84</v>
      </c>
    </row>
    <row r="302" spans="1:12" ht="14.25">
      <c r="A302" s="207" t="s">
        <v>137</v>
      </c>
      <c r="B302" s="207" t="s">
        <v>196</v>
      </c>
      <c r="C302" s="206">
        <v>7.65</v>
      </c>
      <c r="D302" s="206">
        <v>54.96</v>
      </c>
      <c r="E302" s="206">
        <v>37.38</v>
      </c>
      <c r="F302" s="205">
        <v>8.02</v>
      </c>
      <c r="G302" s="201"/>
      <c r="L302" s="200"/>
    </row>
    <row r="303" spans="1:12" ht="14.25">
      <c r="A303" s="207" t="s">
        <v>137</v>
      </c>
      <c r="B303" s="207" t="s">
        <v>45</v>
      </c>
      <c r="C303" s="206">
        <v>14.83</v>
      </c>
      <c r="D303" s="206">
        <v>58.83</v>
      </c>
      <c r="E303" s="206">
        <v>26.34</v>
      </c>
      <c r="F303" s="205">
        <v>7.46</v>
      </c>
      <c r="G303" s="201"/>
      <c r="L303" s="200"/>
    </row>
    <row r="304" spans="1:6" ht="14.25">
      <c r="A304" s="207" t="s">
        <v>136</v>
      </c>
      <c r="B304" s="207" t="s">
        <v>188</v>
      </c>
      <c r="C304" s="206">
        <v>4.97</v>
      </c>
      <c r="D304" s="206">
        <v>59.66</v>
      </c>
      <c r="E304" s="206">
        <v>35.37</v>
      </c>
      <c r="F304" s="205">
        <v>8.09</v>
      </c>
    </row>
    <row r="305" spans="1:6" ht="14.25">
      <c r="A305" s="207" t="s">
        <v>136</v>
      </c>
      <c r="B305" s="207" t="s">
        <v>87</v>
      </c>
      <c r="C305" s="206">
        <v>6.63</v>
      </c>
      <c r="D305" s="206">
        <v>54.12</v>
      </c>
      <c r="E305" s="206">
        <v>39.25</v>
      </c>
      <c r="F305" s="205">
        <v>8.04</v>
      </c>
    </row>
    <row r="306" spans="1:6" ht="14.25">
      <c r="A306" s="207" t="s">
        <v>136</v>
      </c>
      <c r="B306" s="207" t="s">
        <v>89</v>
      </c>
      <c r="C306" s="206">
        <v>8.65</v>
      </c>
      <c r="D306" s="206">
        <v>47.34</v>
      </c>
      <c r="E306" s="206">
        <v>44</v>
      </c>
      <c r="F306" s="205">
        <v>8.22</v>
      </c>
    </row>
    <row r="307" spans="1:6" ht="14.25">
      <c r="A307" s="207" t="s">
        <v>136</v>
      </c>
      <c r="B307" s="207" t="s">
        <v>88</v>
      </c>
      <c r="C307" s="206">
        <v>6.64</v>
      </c>
      <c r="D307" s="206">
        <v>51.96</v>
      </c>
      <c r="E307" s="206">
        <v>41.39</v>
      </c>
      <c r="F307" s="205">
        <v>8.16</v>
      </c>
    </row>
    <row r="308" spans="1:6" ht="14.25">
      <c r="A308" s="207" t="s">
        <v>136</v>
      </c>
      <c r="B308" s="207" t="s">
        <v>254</v>
      </c>
      <c r="C308" s="206">
        <v>13.77</v>
      </c>
      <c r="D308" s="206">
        <v>58.2</v>
      </c>
      <c r="E308" s="206">
        <v>28.03</v>
      </c>
      <c r="F308" s="205">
        <v>7.74</v>
      </c>
    </row>
    <row r="309" spans="1:6" ht="14.25">
      <c r="A309" s="207" t="s">
        <v>136</v>
      </c>
      <c r="B309" s="207" t="s">
        <v>253</v>
      </c>
      <c r="C309" s="206">
        <v>19.78</v>
      </c>
      <c r="D309" s="206">
        <v>55.37</v>
      </c>
      <c r="E309" s="206">
        <v>24.85</v>
      </c>
      <c r="F309" s="205">
        <v>7.21</v>
      </c>
    </row>
    <row r="310" spans="1:6" ht="14.25">
      <c r="A310" s="207" t="s">
        <v>136</v>
      </c>
      <c r="B310" s="207" t="s">
        <v>252</v>
      </c>
      <c r="C310" s="206">
        <v>15.53</v>
      </c>
      <c r="D310" s="206">
        <v>48.1</v>
      </c>
      <c r="E310" s="206">
        <v>36.37</v>
      </c>
      <c r="F310" s="205">
        <v>7.72</v>
      </c>
    </row>
    <row r="311" spans="1:6" ht="14.25">
      <c r="A311" s="207" t="s">
        <v>136</v>
      </c>
      <c r="B311" s="207" t="s">
        <v>251</v>
      </c>
      <c r="C311" s="206">
        <v>18.46</v>
      </c>
      <c r="D311" s="206">
        <v>63.83</v>
      </c>
      <c r="E311" s="206">
        <v>17.71</v>
      </c>
      <c r="F311" s="205">
        <v>7.18</v>
      </c>
    </row>
    <row r="312" spans="1:12" ht="14.25">
      <c r="A312" s="207" t="s">
        <v>136</v>
      </c>
      <c r="B312" s="207" t="s">
        <v>196</v>
      </c>
      <c r="C312" s="206">
        <v>9.47</v>
      </c>
      <c r="D312" s="206">
        <v>47.48</v>
      </c>
      <c r="E312" s="206">
        <v>43.06</v>
      </c>
      <c r="F312" s="205">
        <v>8.04</v>
      </c>
      <c r="G312" s="201"/>
      <c r="L312" s="200"/>
    </row>
    <row r="313" spans="1:12" ht="14.25">
      <c r="A313" s="207" t="s">
        <v>136</v>
      </c>
      <c r="B313" s="207" t="s">
        <v>45</v>
      </c>
      <c r="C313" s="206">
        <v>20.76</v>
      </c>
      <c r="D313" s="206">
        <v>51.02</v>
      </c>
      <c r="E313" s="206">
        <v>28.22</v>
      </c>
      <c r="F313" s="205">
        <v>7.26</v>
      </c>
      <c r="G313" s="201"/>
      <c r="L313" s="200"/>
    </row>
    <row r="314" spans="1:6" ht="14.25">
      <c r="A314" s="207" t="s">
        <v>141</v>
      </c>
      <c r="B314" s="207" t="s">
        <v>188</v>
      </c>
      <c r="C314" s="206">
        <v>6.37</v>
      </c>
      <c r="D314" s="206">
        <v>55.29</v>
      </c>
      <c r="E314" s="206">
        <v>38.34</v>
      </c>
      <c r="F314" s="205">
        <v>8.07</v>
      </c>
    </row>
    <row r="315" spans="1:6" ht="14.25">
      <c r="A315" s="207" t="s">
        <v>141</v>
      </c>
      <c r="B315" s="207" t="s">
        <v>87</v>
      </c>
      <c r="C315" s="206">
        <v>7.58</v>
      </c>
      <c r="D315" s="206">
        <v>51.07</v>
      </c>
      <c r="E315" s="206">
        <v>41.35</v>
      </c>
      <c r="F315" s="205">
        <v>8.12</v>
      </c>
    </row>
    <row r="316" spans="1:6" ht="14.25">
      <c r="A316" s="207" t="s">
        <v>141</v>
      </c>
      <c r="B316" s="207" t="s">
        <v>89</v>
      </c>
      <c r="C316" s="206">
        <v>6.4</v>
      </c>
      <c r="D316" s="206">
        <v>39.93</v>
      </c>
      <c r="E316" s="206">
        <v>53.67</v>
      </c>
      <c r="F316" s="205">
        <v>8.51</v>
      </c>
    </row>
    <row r="317" spans="1:6" ht="14.25">
      <c r="A317" s="207" t="s">
        <v>141</v>
      </c>
      <c r="B317" s="207" t="s">
        <v>88</v>
      </c>
      <c r="C317" s="206">
        <v>5.15</v>
      </c>
      <c r="D317" s="206">
        <v>54.63</v>
      </c>
      <c r="E317" s="206">
        <v>40.22</v>
      </c>
      <c r="F317" s="205">
        <v>8.2</v>
      </c>
    </row>
    <row r="318" spans="1:6" ht="14.25">
      <c r="A318" s="207" t="s">
        <v>141</v>
      </c>
      <c r="B318" s="207" t="s">
        <v>254</v>
      </c>
      <c r="C318" s="206">
        <v>15.07</v>
      </c>
      <c r="D318" s="206">
        <v>46.24</v>
      </c>
      <c r="E318" s="206">
        <v>38.69</v>
      </c>
      <c r="F318" s="205">
        <v>7.78</v>
      </c>
    </row>
    <row r="319" spans="1:6" ht="14.25">
      <c r="A319" s="207" t="s">
        <v>141</v>
      </c>
      <c r="B319" s="207" t="s">
        <v>253</v>
      </c>
      <c r="C319" s="206">
        <v>15.68</v>
      </c>
      <c r="D319" s="206">
        <v>61.12</v>
      </c>
      <c r="E319" s="206">
        <v>23.2</v>
      </c>
      <c r="F319" s="205">
        <v>7.35</v>
      </c>
    </row>
    <row r="320" spans="1:6" ht="14.25">
      <c r="A320" s="207" t="s">
        <v>141</v>
      </c>
      <c r="B320" s="207" t="s">
        <v>252</v>
      </c>
      <c r="C320" s="206">
        <v>12.94</v>
      </c>
      <c r="D320" s="206">
        <v>42.9</v>
      </c>
      <c r="E320" s="206">
        <v>44.16</v>
      </c>
      <c r="F320" s="205">
        <v>8.08</v>
      </c>
    </row>
    <row r="321" spans="1:6" ht="14.25">
      <c r="A321" s="207" t="s">
        <v>141</v>
      </c>
      <c r="B321" s="207" t="s">
        <v>251</v>
      </c>
      <c r="C321" s="206">
        <v>16.27</v>
      </c>
      <c r="D321" s="206">
        <v>57.23</v>
      </c>
      <c r="E321" s="206">
        <v>26.49</v>
      </c>
      <c r="F321" s="205">
        <v>7.44</v>
      </c>
    </row>
    <row r="322" spans="1:12" ht="14.25">
      <c r="A322" s="213" t="s">
        <v>141</v>
      </c>
      <c r="B322" s="213" t="s">
        <v>196</v>
      </c>
      <c r="C322" s="212">
        <v>7.77</v>
      </c>
      <c r="D322" s="212">
        <v>59.94</v>
      </c>
      <c r="E322" s="212">
        <v>32.29</v>
      </c>
      <c r="F322" s="211">
        <v>7.91</v>
      </c>
      <c r="G322" s="201"/>
      <c r="L322" s="200"/>
    </row>
    <row r="323" spans="1:12" ht="14.25">
      <c r="A323" s="204" t="s">
        <v>141</v>
      </c>
      <c r="B323" s="204" t="s">
        <v>45</v>
      </c>
      <c r="C323" s="203">
        <v>10.6</v>
      </c>
      <c r="D323" s="203">
        <v>66.01</v>
      </c>
      <c r="E323" s="203">
        <v>23.39</v>
      </c>
      <c r="F323" s="202">
        <v>7.59</v>
      </c>
      <c r="G323" s="201"/>
      <c r="L323" s="200"/>
    </row>
    <row r="324" spans="1:6" ht="14.25">
      <c r="A324" s="210" t="s">
        <v>160</v>
      </c>
      <c r="B324" s="210" t="s">
        <v>188</v>
      </c>
      <c r="C324" s="209">
        <v>52.87</v>
      </c>
      <c r="D324" s="209">
        <v>38.16</v>
      </c>
      <c r="E324" s="209">
        <v>8.97</v>
      </c>
      <c r="F324" s="208">
        <v>5.37</v>
      </c>
    </row>
    <row r="325" spans="1:6" ht="14.25">
      <c r="A325" s="207" t="s">
        <v>160</v>
      </c>
      <c r="B325" s="207" t="s">
        <v>87</v>
      </c>
      <c r="C325" s="206">
        <v>56.42</v>
      </c>
      <c r="D325" s="206">
        <v>36.85</v>
      </c>
      <c r="E325" s="206">
        <v>6.73</v>
      </c>
      <c r="F325" s="205">
        <v>5.09</v>
      </c>
    </row>
    <row r="326" spans="1:6" ht="14.25">
      <c r="A326" s="207" t="s">
        <v>160</v>
      </c>
      <c r="B326" s="207" t="s">
        <v>89</v>
      </c>
      <c r="C326" s="206">
        <v>64.98</v>
      </c>
      <c r="D326" s="206">
        <v>28.27</v>
      </c>
      <c r="E326" s="206">
        <v>6.74</v>
      </c>
      <c r="F326" s="205">
        <v>4.85</v>
      </c>
    </row>
    <row r="327" spans="1:6" ht="14.25">
      <c r="A327" s="207" t="s">
        <v>160</v>
      </c>
      <c r="B327" s="207" t="s">
        <v>88</v>
      </c>
      <c r="C327" s="206">
        <v>61.88</v>
      </c>
      <c r="D327" s="206">
        <v>33.24</v>
      </c>
      <c r="E327" s="206">
        <v>4.88</v>
      </c>
      <c r="F327" s="205">
        <v>4.89</v>
      </c>
    </row>
    <row r="328" spans="1:6" ht="14.25">
      <c r="A328" s="207" t="s">
        <v>160</v>
      </c>
      <c r="B328" s="207" t="s">
        <v>254</v>
      </c>
      <c r="C328" s="206">
        <v>72.05</v>
      </c>
      <c r="D328" s="206">
        <v>23.51</v>
      </c>
      <c r="E328" s="206">
        <v>4.44</v>
      </c>
      <c r="F328" s="205">
        <v>4.69</v>
      </c>
    </row>
    <row r="329" spans="1:6" ht="14.25">
      <c r="A329" s="207" t="s">
        <v>160</v>
      </c>
      <c r="B329" s="207" t="s">
        <v>253</v>
      </c>
      <c r="C329" s="206">
        <v>70.37</v>
      </c>
      <c r="D329" s="206">
        <v>24.2</v>
      </c>
      <c r="E329" s="206">
        <v>5.43</v>
      </c>
      <c r="F329" s="205">
        <v>4.28</v>
      </c>
    </row>
    <row r="330" spans="1:6" ht="14.25">
      <c r="A330" s="207" t="s">
        <v>160</v>
      </c>
      <c r="B330" s="207" t="s">
        <v>252</v>
      </c>
      <c r="C330" s="206">
        <v>73.25</v>
      </c>
      <c r="D330" s="206">
        <v>22.23</v>
      </c>
      <c r="E330" s="206">
        <v>4.52</v>
      </c>
      <c r="F330" s="205">
        <v>4.35</v>
      </c>
    </row>
    <row r="331" spans="1:6" ht="14.25">
      <c r="A331" s="207" t="s">
        <v>160</v>
      </c>
      <c r="B331" s="207" t="s">
        <v>251</v>
      </c>
      <c r="C331" s="206">
        <v>63.48</v>
      </c>
      <c r="D331" s="206">
        <v>30.28</v>
      </c>
      <c r="E331" s="206">
        <v>6.24</v>
      </c>
      <c r="F331" s="205">
        <v>4.78</v>
      </c>
    </row>
    <row r="332" spans="1:12" ht="14.25">
      <c r="A332" s="207" t="s">
        <v>160</v>
      </c>
      <c r="B332" s="207" t="s">
        <v>196</v>
      </c>
      <c r="C332" s="206">
        <v>61.46</v>
      </c>
      <c r="D332" s="206">
        <v>32.91</v>
      </c>
      <c r="E332" s="206">
        <v>5.63</v>
      </c>
      <c r="F332" s="205">
        <v>4.95</v>
      </c>
      <c r="G332" s="201"/>
      <c r="L332" s="200"/>
    </row>
    <row r="333" spans="1:12" ht="14.25">
      <c r="A333" s="204" t="s">
        <v>160</v>
      </c>
      <c r="B333" s="204" t="s">
        <v>45</v>
      </c>
      <c r="C333" s="203">
        <v>59.15</v>
      </c>
      <c r="D333" s="203">
        <v>33.48</v>
      </c>
      <c r="E333" s="203">
        <v>7.37</v>
      </c>
      <c r="F333" s="202">
        <v>4.85</v>
      </c>
      <c r="G333" s="201"/>
      <c r="L333" s="200"/>
    </row>
    <row r="334" ht="14.25">
      <c r="L334" s="200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9"/>
  <sheetViews>
    <sheetView showGridLines="0" workbookViewId="0" topLeftCell="A4">
      <selection activeCell="B33" sqref="B33"/>
    </sheetView>
  </sheetViews>
  <sheetFormatPr defaultColWidth="11.00390625" defaultRowHeight="14.25"/>
  <cols>
    <col min="1" max="16384" width="11.00390625" style="1" customWidth="1"/>
  </cols>
  <sheetData>
    <row r="2" ht="15">
      <c r="B2" s="119" t="s">
        <v>204</v>
      </c>
    </row>
    <row r="3" ht="14.25">
      <c r="B3" s="1" t="s">
        <v>145</v>
      </c>
    </row>
    <row r="11" spans="2:5" ht="14.25">
      <c r="B11" s="4"/>
      <c r="C11" s="4"/>
      <c r="D11" s="4"/>
      <c r="E11" s="4"/>
    </row>
    <row r="12" spans="1:5" ht="14.25">
      <c r="A12" s="6"/>
      <c r="B12" s="4"/>
      <c r="C12" s="4"/>
      <c r="D12" s="4"/>
      <c r="E12" s="4"/>
    </row>
    <row r="13" spans="2:6" ht="14.25">
      <c r="B13" s="6"/>
      <c r="F13" s="4"/>
    </row>
    <row r="14" spans="2:6" ht="14.25">
      <c r="B14" s="6"/>
      <c r="F14" s="4"/>
    </row>
    <row r="26" spans="3:6" ht="14.25">
      <c r="C26" s="4"/>
      <c r="D26" s="4"/>
      <c r="E26" s="4"/>
      <c r="F26" s="4"/>
    </row>
    <row r="27" spans="1:6" ht="14.25">
      <c r="A27" s="71"/>
      <c r="B27" s="6"/>
      <c r="C27" s="4"/>
      <c r="D27" s="4"/>
      <c r="E27" s="4"/>
      <c r="F27" s="4"/>
    </row>
    <row r="28" spans="2:6" ht="14.25">
      <c r="B28" s="6"/>
      <c r="F28" s="4"/>
    </row>
    <row r="29" spans="1:6" ht="14.25">
      <c r="A29" s="16"/>
      <c r="B29" s="6"/>
      <c r="F29" s="4"/>
    </row>
    <row r="30" ht="14.25">
      <c r="A30" s="16"/>
    </row>
    <row r="32" spans="1:2" ht="14.25">
      <c r="A32" s="109"/>
      <c r="B32" s="1" t="s">
        <v>205</v>
      </c>
    </row>
    <row r="33" ht="14.25">
      <c r="B33" s="1" t="s">
        <v>194</v>
      </c>
    </row>
    <row r="34" ht="14.25">
      <c r="A34" s="37"/>
    </row>
    <row r="41" spans="3:6" ht="14.25">
      <c r="C41" s="4"/>
      <c r="D41" s="4"/>
      <c r="E41" s="4"/>
      <c r="F41" s="4"/>
    </row>
    <row r="42" spans="2:6" ht="14.25">
      <c r="B42" s="6"/>
      <c r="C42" s="4"/>
      <c r="D42" s="4"/>
      <c r="E42" s="4"/>
      <c r="F42" s="4"/>
    </row>
    <row r="43" spans="2:6" ht="14.25">
      <c r="B43" s="6"/>
      <c r="F43" s="4"/>
    </row>
    <row r="44" spans="2:6" ht="14.25">
      <c r="B44" s="6"/>
      <c r="F44" s="4"/>
    </row>
    <row r="50" spans="1:5" ht="14.25">
      <c r="A50" s="38"/>
      <c r="B50" s="13" t="s">
        <v>39</v>
      </c>
      <c r="C50" s="13" t="s">
        <v>39</v>
      </c>
      <c r="D50" s="13" t="s">
        <v>39</v>
      </c>
      <c r="E50" s="13" t="s">
        <v>39</v>
      </c>
    </row>
    <row r="51" spans="1:5" ht="14.25">
      <c r="A51" s="38"/>
      <c r="B51" s="13" t="s">
        <v>176</v>
      </c>
      <c r="C51" s="13" t="s">
        <v>173</v>
      </c>
      <c r="D51" s="13" t="s">
        <v>174</v>
      </c>
      <c r="E51" s="5" t="s">
        <v>38</v>
      </c>
    </row>
    <row r="52" spans="1:5" ht="14.25">
      <c r="A52" s="39" t="s">
        <v>197</v>
      </c>
      <c r="B52" s="13">
        <v>43.55</v>
      </c>
      <c r="C52" s="13">
        <v>46.1</v>
      </c>
      <c r="D52" s="13">
        <v>10.35</v>
      </c>
      <c r="E52" s="40">
        <v>5.79</v>
      </c>
    </row>
    <row r="53" spans="1:5" ht="14.25">
      <c r="A53" s="39" t="s">
        <v>206</v>
      </c>
      <c r="B53" s="13">
        <v>31.43</v>
      </c>
      <c r="C53" s="13">
        <v>51.67</v>
      </c>
      <c r="D53" s="13">
        <v>16.9</v>
      </c>
      <c r="E53" s="13">
        <v>6.45</v>
      </c>
    </row>
    <row r="54" spans="1:5" ht="14.25">
      <c r="A54" s="39" t="s">
        <v>198</v>
      </c>
      <c r="B54" s="13">
        <v>23.93</v>
      </c>
      <c r="C54" s="13">
        <v>55.04</v>
      </c>
      <c r="D54" s="13">
        <v>21.03</v>
      </c>
      <c r="E54" s="13">
        <v>6.96</v>
      </c>
    </row>
    <row r="55" spans="1:5" ht="14.25">
      <c r="A55" s="39" t="s">
        <v>199</v>
      </c>
      <c r="B55" s="13">
        <v>17.15</v>
      </c>
      <c r="C55" s="13">
        <v>60.56</v>
      </c>
      <c r="D55" s="13">
        <v>22.29</v>
      </c>
      <c r="E55" s="40">
        <v>7.2</v>
      </c>
    </row>
    <row r="56" spans="1:5" ht="14.25">
      <c r="A56" s="39" t="s">
        <v>200</v>
      </c>
      <c r="B56" s="13">
        <v>16.18</v>
      </c>
      <c r="C56" s="13">
        <v>59.51</v>
      </c>
      <c r="D56" s="13">
        <v>24.31</v>
      </c>
      <c r="E56" s="40">
        <v>7.33</v>
      </c>
    </row>
    <row r="57" spans="1:5" ht="14.25">
      <c r="A57" s="39" t="s">
        <v>201</v>
      </c>
      <c r="B57" s="13">
        <v>14.24</v>
      </c>
      <c r="C57" s="13">
        <v>62.03</v>
      </c>
      <c r="D57" s="13">
        <v>23.73</v>
      </c>
      <c r="E57" s="40">
        <v>7.39</v>
      </c>
    </row>
    <row r="58" spans="1:5" ht="14.25">
      <c r="A58" s="39" t="s">
        <v>202</v>
      </c>
      <c r="B58" s="13">
        <v>8.89</v>
      </c>
      <c r="C58" s="13">
        <v>59.01</v>
      </c>
      <c r="D58" s="13">
        <v>32.1</v>
      </c>
      <c r="E58" s="40">
        <v>7.75</v>
      </c>
    </row>
    <row r="59" spans="1:5" ht="14.25">
      <c r="A59" s="39" t="s">
        <v>203</v>
      </c>
      <c r="B59" s="13">
        <v>2.24</v>
      </c>
      <c r="C59" s="13">
        <v>77.57</v>
      </c>
      <c r="D59" s="13">
        <v>20.19</v>
      </c>
      <c r="E59" s="40">
        <v>7.78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4"/>
  <sheetViews>
    <sheetView workbookViewId="0" topLeftCell="A1">
      <selection activeCell="C22" sqref="C22"/>
    </sheetView>
  </sheetViews>
  <sheetFormatPr defaultColWidth="9.00390625" defaultRowHeight="14.25"/>
  <cols>
    <col min="1" max="1" width="14.375" style="199" customWidth="1"/>
    <col min="2" max="2" width="22.00390625" style="199" customWidth="1"/>
    <col min="3" max="3" width="11.125" style="199" customWidth="1"/>
    <col min="4" max="4" width="11.375" style="199" customWidth="1"/>
    <col min="5" max="16384" width="9.00390625" style="199" customWidth="1"/>
  </cols>
  <sheetData>
    <row r="1" spans="1:7" ht="14.25">
      <c r="A1" s="227" t="s">
        <v>261</v>
      </c>
      <c r="G1" s="199" t="s">
        <v>205</v>
      </c>
    </row>
    <row r="3" spans="1:6" ht="24">
      <c r="A3" s="230" t="s">
        <v>256</v>
      </c>
      <c r="B3" s="230" t="s">
        <v>260</v>
      </c>
      <c r="C3" s="229" t="s">
        <v>259</v>
      </c>
      <c r="D3" s="229" t="s">
        <v>258</v>
      </c>
      <c r="E3" s="229" t="s">
        <v>174</v>
      </c>
      <c r="F3" s="224" t="s">
        <v>38</v>
      </c>
    </row>
    <row r="4" spans="1:6" ht="14.25">
      <c r="A4" s="222" t="s">
        <v>3</v>
      </c>
      <c r="B4" s="222" t="s">
        <v>201</v>
      </c>
      <c r="C4" s="221">
        <v>14.24</v>
      </c>
      <c r="D4" s="221">
        <v>62.03</v>
      </c>
      <c r="E4" s="221">
        <v>23.73</v>
      </c>
      <c r="F4" s="220">
        <v>7.39</v>
      </c>
    </row>
    <row r="5" spans="1:6" ht="14.25">
      <c r="A5" s="219" t="s">
        <v>3</v>
      </c>
      <c r="B5" s="219" t="s">
        <v>202</v>
      </c>
      <c r="C5" s="218">
        <v>8.89</v>
      </c>
      <c r="D5" s="218">
        <v>59.01</v>
      </c>
      <c r="E5" s="218">
        <v>32.1</v>
      </c>
      <c r="F5" s="217">
        <v>7.75</v>
      </c>
    </row>
    <row r="6" spans="1:6" ht="14.25">
      <c r="A6" s="219" t="s">
        <v>3</v>
      </c>
      <c r="B6" s="219" t="s">
        <v>206</v>
      </c>
      <c r="C6" s="218">
        <v>31.43</v>
      </c>
      <c r="D6" s="218">
        <v>51.67</v>
      </c>
      <c r="E6" s="218">
        <v>16.9</v>
      </c>
      <c r="F6" s="217">
        <v>6.45</v>
      </c>
    </row>
    <row r="7" spans="1:6" ht="14.25">
      <c r="A7" s="219" t="s">
        <v>3</v>
      </c>
      <c r="B7" s="219" t="s">
        <v>200</v>
      </c>
      <c r="C7" s="218">
        <v>16.18</v>
      </c>
      <c r="D7" s="218">
        <v>59.51</v>
      </c>
      <c r="E7" s="218">
        <v>24.31</v>
      </c>
      <c r="F7" s="217">
        <v>7.33</v>
      </c>
    </row>
    <row r="8" spans="1:6" ht="14.25">
      <c r="A8" s="219" t="s">
        <v>3</v>
      </c>
      <c r="B8" s="219" t="s">
        <v>198</v>
      </c>
      <c r="C8" s="218">
        <v>23.93</v>
      </c>
      <c r="D8" s="218">
        <v>55.04</v>
      </c>
      <c r="E8" s="218">
        <v>21.03</v>
      </c>
      <c r="F8" s="217">
        <v>6.96</v>
      </c>
    </row>
    <row r="9" spans="1:6" ht="14.25">
      <c r="A9" s="219" t="s">
        <v>3</v>
      </c>
      <c r="B9" s="219" t="s">
        <v>199</v>
      </c>
      <c r="C9" s="218">
        <v>17.15</v>
      </c>
      <c r="D9" s="218">
        <v>60.56</v>
      </c>
      <c r="E9" s="218">
        <v>22.29</v>
      </c>
      <c r="F9" s="217">
        <v>7.2</v>
      </c>
    </row>
    <row r="10" spans="1:6" ht="14.25">
      <c r="A10" s="216" t="s">
        <v>3</v>
      </c>
      <c r="B10" s="216" t="s">
        <v>197</v>
      </c>
      <c r="C10" s="215">
        <v>43.55</v>
      </c>
      <c r="D10" s="215">
        <v>46.1</v>
      </c>
      <c r="E10" s="215">
        <v>10.35</v>
      </c>
      <c r="F10" s="214">
        <v>5.79</v>
      </c>
    </row>
    <row r="11" spans="1:6" ht="14.25">
      <c r="A11" s="210" t="s">
        <v>133</v>
      </c>
      <c r="B11" s="210" t="s">
        <v>201</v>
      </c>
      <c r="C11" s="209">
        <v>4.57</v>
      </c>
      <c r="D11" s="209">
        <v>72.72</v>
      </c>
      <c r="E11" s="209">
        <v>22.71</v>
      </c>
      <c r="F11" s="208">
        <v>7.8</v>
      </c>
    </row>
    <row r="12" spans="1:6" ht="14.25">
      <c r="A12" s="207" t="s">
        <v>133</v>
      </c>
      <c r="B12" s="207" t="s">
        <v>202</v>
      </c>
      <c r="C12" s="206">
        <v>4.84</v>
      </c>
      <c r="D12" s="206">
        <v>65.77</v>
      </c>
      <c r="E12" s="206">
        <v>29.39</v>
      </c>
      <c r="F12" s="205">
        <v>7.88</v>
      </c>
    </row>
    <row r="13" spans="1:6" ht="14.25">
      <c r="A13" s="207" t="s">
        <v>133</v>
      </c>
      <c r="B13" s="207" t="s">
        <v>206</v>
      </c>
      <c r="C13" s="206">
        <v>25.08</v>
      </c>
      <c r="D13" s="206">
        <v>60.06</v>
      </c>
      <c r="E13" s="206">
        <v>14.87</v>
      </c>
      <c r="F13" s="205">
        <v>6.75</v>
      </c>
    </row>
    <row r="14" spans="1:6" ht="14.25">
      <c r="A14" s="207" t="s">
        <v>133</v>
      </c>
      <c r="B14" s="207" t="s">
        <v>200</v>
      </c>
      <c r="C14" s="206">
        <v>5.99</v>
      </c>
      <c r="D14" s="206">
        <v>71.28</v>
      </c>
      <c r="E14" s="206">
        <v>22.73</v>
      </c>
      <c r="F14" s="205">
        <v>7.72</v>
      </c>
    </row>
    <row r="15" spans="1:6" ht="14.25">
      <c r="A15" s="207" t="s">
        <v>133</v>
      </c>
      <c r="B15" s="207" t="s">
        <v>198</v>
      </c>
      <c r="C15" s="206">
        <v>10.58</v>
      </c>
      <c r="D15" s="206">
        <v>70.73</v>
      </c>
      <c r="E15" s="206">
        <v>18.68</v>
      </c>
      <c r="F15" s="205">
        <v>7.48</v>
      </c>
    </row>
    <row r="16" spans="1:6" ht="14.25">
      <c r="A16" s="207" t="s">
        <v>133</v>
      </c>
      <c r="B16" s="207" t="s">
        <v>199</v>
      </c>
      <c r="C16" s="206">
        <v>4.92</v>
      </c>
      <c r="D16" s="206">
        <v>70.97</v>
      </c>
      <c r="E16" s="206">
        <v>24.11</v>
      </c>
      <c r="F16" s="205">
        <v>7.74</v>
      </c>
    </row>
    <row r="17" spans="1:10" s="228" customFormat="1" ht="14.25">
      <c r="A17" s="207" t="s">
        <v>133</v>
      </c>
      <c r="B17" s="207" t="s">
        <v>197</v>
      </c>
      <c r="C17" s="206">
        <v>16.21</v>
      </c>
      <c r="D17" s="206">
        <v>72.08</v>
      </c>
      <c r="E17" s="206">
        <v>11.71</v>
      </c>
      <c r="F17" s="205">
        <v>6.96</v>
      </c>
      <c r="G17" s="199"/>
      <c r="H17" s="199"/>
      <c r="I17" s="199"/>
      <c r="J17" s="199"/>
    </row>
    <row r="18" spans="1:6" ht="14.25">
      <c r="A18" s="207" t="s">
        <v>110</v>
      </c>
      <c r="B18" s="207" t="s">
        <v>201</v>
      </c>
      <c r="C18" s="206">
        <v>52.41</v>
      </c>
      <c r="D18" s="206">
        <v>40.24</v>
      </c>
      <c r="E18" s="206">
        <v>7.35</v>
      </c>
      <c r="F18" s="205">
        <v>5.48</v>
      </c>
    </row>
    <row r="19" spans="1:6" ht="14.25">
      <c r="A19" s="207" t="s">
        <v>110</v>
      </c>
      <c r="B19" s="207" t="s">
        <v>202</v>
      </c>
      <c r="C19" s="206">
        <v>29.42</v>
      </c>
      <c r="D19" s="206">
        <v>46.62</v>
      </c>
      <c r="E19" s="206">
        <v>23.96</v>
      </c>
      <c r="F19" s="205">
        <v>6.8</v>
      </c>
    </row>
    <row r="20" spans="1:6" ht="14.25">
      <c r="A20" s="207" t="s">
        <v>110</v>
      </c>
      <c r="B20" s="207" t="s">
        <v>206</v>
      </c>
      <c r="C20" s="206">
        <v>76.96</v>
      </c>
      <c r="D20" s="206">
        <v>18.57</v>
      </c>
      <c r="E20" s="206">
        <v>4.47</v>
      </c>
      <c r="F20" s="205">
        <v>3.78</v>
      </c>
    </row>
    <row r="21" spans="1:6" ht="14.25">
      <c r="A21" s="207" t="s">
        <v>110</v>
      </c>
      <c r="B21" s="207" t="s">
        <v>200</v>
      </c>
      <c r="C21" s="206">
        <v>74.76</v>
      </c>
      <c r="D21" s="206">
        <v>22.05</v>
      </c>
      <c r="E21" s="206">
        <v>3.18</v>
      </c>
      <c r="F21" s="205">
        <v>4.2</v>
      </c>
    </row>
    <row r="22" spans="1:6" ht="14.25">
      <c r="A22" s="207" t="s">
        <v>110</v>
      </c>
      <c r="B22" s="207" t="s">
        <v>198</v>
      </c>
      <c r="C22" s="206">
        <v>76.21</v>
      </c>
      <c r="D22" s="206">
        <v>21.24</v>
      </c>
      <c r="E22" s="206">
        <v>2.55</v>
      </c>
      <c r="F22" s="205">
        <v>4.15</v>
      </c>
    </row>
    <row r="23" spans="1:6" ht="14.25">
      <c r="A23" s="207" t="s">
        <v>110</v>
      </c>
      <c r="B23" s="207" t="s">
        <v>199</v>
      </c>
      <c r="C23" s="206">
        <v>55.7</v>
      </c>
      <c r="D23" s="206">
        <v>37.61</v>
      </c>
      <c r="E23" s="206">
        <v>6.69</v>
      </c>
      <c r="F23" s="205">
        <v>5.32</v>
      </c>
    </row>
    <row r="24" spans="1:10" s="228" customFormat="1" ht="14.25">
      <c r="A24" s="207" t="s">
        <v>110</v>
      </c>
      <c r="B24" s="207" t="s">
        <v>197</v>
      </c>
      <c r="C24" s="206">
        <v>86.34</v>
      </c>
      <c r="D24" s="206">
        <v>11.22</v>
      </c>
      <c r="E24" s="206">
        <v>2.44</v>
      </c>
      <c r="F24" s="205">
        <v>3.33</v>
      </c>
      <c r="G24" s="199"/>
      <c r="H24" s="199"/>
      <c r="I24" s="199"/>
      <c r="J24" s="199"/>
    </row>
    <row r="25" spans="1:6" ht="14.25">
      <c r="A25" s="207" t="s">
        <v>122</v>
      </c>
      <c r="B25" s="207" t="s">
        <v>201</v>
      </c>
      <c r="C25" s="206">
        <v>19.56</v>
      </c>
      <c r="D25" s="206">
        <v>57.89</v>
      </c>
      <c r="E25" s="206">
        <v>22.55</v>
      </c>
      <c r="F25" s="205">
        <v>7.21</v>
      </c>
    </row>
    <row r="26" spans="1:6" ht="14.25">
      <c r="A26" s="207" t="s">
        <v>122</v>
      </c>
      <c r="B26" s="207" t="s">
        <v>202</v>
      </c>
      <c r="C26" s="206">
        <v>7.72</v>
      </c>
      <c r="D26" s="206">
        <v>55.38</v>
      </c>
      <c r="E26" s="206">
        <v>36.9</v>
      </c>
      <c r="F26" s="205">
        <v>7.95</v>
      </c>
    </row>
    <row r="27" spans="1:6" ht="14.25">
      <c r="A27" s="207" t="s">
        <v>122</v>
      </c>
      <c r="B27" s="207" t="s">
        <v>206</v>
      </c>
      <c r="C27" s="206">
        <v>32.73</v>
      </c>
      <c r="D27" s="206">
        <v>43.73</v>
      </c>
      <c r="E27" s="206">
        <v>23.54</v>
      </c>
      <c r="F27" s="205">
        <v>6.66</v>
      </c>
    </row>
    <row r="28" spans="1:6" ht="14.25">
      <c r="A28" s="207" t="s">
        <v>122</v>
      </c>
      <c r="B28" s="207" t="s">
        <v>200</v>
      </c>
      <c r="C28" s="206">
        <v>27.82</v>
      </c>
      <c r="D28" s="206">
        <v>46.56</v>
      </c>
      <c r="E28" s="206">
        <v>25.62</v>
      </c>
      <c r="F28" s="205">
        <v>6.96</v>
      </c>
    </row>
    <row r="29" spans="1:6" ht="12" customHeight="1">
      <c r="A29" s="207" t="s">
        <v>122</v>
      </c>
      <c r="B29" s="207" t="s">
        <v>198</v>
      </c>
      <c r="C29" s="206">
        <v>32.46</v>
      </c>
      <c r="D29" s="206">
        <v>51.94</v>
      </c>
      <c r="E29" s="206">
        <v>15.6</v>
      </c>
      <c r="F29" s="205">
        <v>6.59</v>
      </c>
    </row>
    <row r="30" spans="1:6" ht="14.25">
      <c r="A30" s="207" t="s">
        <v>122</v>
      </c>
      <c r="B30" s="207" t="s">
        <v>199</v>
      </c>
      <c r="C30" s="206">
        <v>17.66</v>
      </c>
      <c r="D30" s="206">
        <v>55.99</v>
      </c>
      <c r="E30" s="206">
        <v>26.35</v>
      </c>
      <c r="F30" s="205">
        <v>7.33</v>
      </c>
    </row>
    <row r="31" spans="1:10" s="228" customFormat="1" ht="14.25">
      <c r="A31" s="207" t="s">
        <v>122</v>
      </c>
      <c r="B31" s="207" t="s">
        <v>197</v>
      </c>
      <c r="C31" s="206">
        <v>60.53</v>
      </c>
      <c r="D31" s="206">
        <v>34.06</v>
      </c>
      <c r="E31" s="206">
        <v>5.41</v>
      </c>
      <c r="F31" s="205">
        <v>5.18</v>
      </c>
      <c r="G31" s="199"/>
      <c r="H31" s="199"/>
      <c r="I31" s="199"/>
      <c r="J31" s="199"/>
    </row>
    <row r="32" spans="1:6" ht="14.25">
      <c r="A32" s="207" t="s">
        <v>139</v>
      </c>
      <c r="B32" s="207" t="s">
        <v>201</v>
      </c>
      <c r="C32" s="206">
        <v>5.41</v>
      </c>
      <c r="D32" s="206">
        <v>51.74</v>
      </c>
      <c r="E32" s="206">
        <v>42.85</v>
      </c>
      <c r="F32" s="205">
        <v>8.21</v>
      </c>
    </row>
    <row r="33" spans="1:6" ht="14.25">
      <c r="A33" s="207" t="s">
        <v>139</v>
      </c>
      <c r="B33" s="207" t="s">
        <v>202</v>
      </c>
      <c r="C33" s="206">
        <v>5.64</v>
      </c>
      <c r="D33" s="206">
        <v>54.79</v>
      </c>
      <c r="E33" s="206">
        <v>39.56</v>
      </c>
      <c r="F33" s="205">
        <v>8.02</v>
      </c>
    </row>
    <row r="34" spans="1:6" ht="14.25">
      <c r="A34" s="207" t="s">
        <v>139</v>
      </c>
      <c r="B34" s="207" t="s">
        <v>206</v>
      </c>
      <c r="C34" s="206">
        <v>34.66</v>
      </c>
      <c r="D34" s="206">
        <v>42.49</v>
      </c>
      <c r="E34" s="206">
        <v>22.84</v>
      </c>
      <c r="F34" s="205">
        <v>6.54</v>
      </c>
    </row>
    <row r="35" spans="1:6" ht="14.25">
      <c r="A35" s="207" t="s">
        <v>139</v>
      </c>
      <c r="B35" s="207" t="s">
        <v>200</v>
      </c>
      <c r="C35" s="206">
        <v>7.85</v>
      </c>
      <c r="D35" s="206">
        <v>50.52</v>
      </c>
      <c r="E35" s="206">
        <v>41.63</v>
      </c>
      <c r="F35" s="205">
        <v>8.11</v>
      </c>
    </row>
    <row r="36" spans="1:6" ht="14.25">
      <c r="A36" s="207" t="s">
        <v>139</v>
      </c>
      <c r="B36" s="207" t="s">
        <v>198</v>
      </c>
      <c r="C36" s="206">
        <v>7.65</v>
      </c>
      <c r="D36" s="206">
        <v>37.28</v>
      </c>
      <c r="E36" s="206">
        <v>55.07</v>
      </c>
      <c r="F36" s="205">
        <v>8.52</v>
      </c>
    </row>
    <row r="37" spans="1:6" ht="14.25">
      <c r="A37" s="207" t="s">
        <v>139</v>
      </c>
      <c r="B37" s="207" t="s">
        <v>199</v>
      </c>
      <c r="C37" s="206">
        <v>6.71</v>
      </c>
      <c r="D37" s="206">
        <v>48.11</v>
      </c>
      <c r="E37" s="206">
        <v>45.17</v>
      </c>
      <c r="F37" s="205">
        <v>8.26</v>
      </c>
    </row>
    <row r="38" spans="1:10" s="228" customFormat="1" ht="14.25">
      <c r="A38" s="207" t="s">
        <v>139</v>
      </c>
      <c r="B38" s="207" t="s">
        <v>197</v>
      </c>
      <c r="C38" s="206">
        <v>47.37</v>
      </c>
      <c r="D38" s="206">
        <v>43.98</v>
      </c>
      <c r="E38" s="206">
        <v>8.64</v>
      </c>
      <c r="F38" s="205">
        <v>5.67</v>
      </c>
      <c r="G38" s="199"/>
      <c r="H38" s="199"/>
      <c r="I38" s="199"/>
      <c r="J38" s="199"/>
    </row>
    <row r="39" spans="1:6" ht="14.25">
      <c r="A39" s="207" t="s">
        <v>158</v>
      </c>
      <c r="B39" s="207" t="s">
        <v>201</v>
      </c>
      <c r="C39" s="206">
        <v>14.71</v>
      </c>
      <c r="D39" s="206">
        <v>61.65</v>
      </c>
      <c r="E39" s="206">
        <v>23.64</v>
      </c>
      <c r="F39" s="205">
        <v>7.41</v>
      </c>
    </row>
    <row r="40" spans="1:6" ht="14.25">
      <c r="A40" s="207" t="s">
        <v>158</v>
      </c>
      <c r="B40" s="207" t="s">
        <v>202</v>
      </c>
      <c r="C40" s="206">
        <v>10.82</v>
      </c>
      <c r="D40" s="206">
        <v>58.22</v>
      </c>
      <c r="E40" s="206">
        <v>30.96</v>
      </c>
      <c r="F40" s="205">
        <v>7.65</v>
      </c>
    </row>
    <row r="41" spans="1:6" ht="14.25">
      <c r="A41" s="207" t="s">
        <v>158</v>
      </c>
      <c r="B41" s="207" t="s">
        <v>206</v>
      </c>
      <c r="C41" s="206">
        <v>30.29</v>
      </c>
      <c r="D41" s="206">
        <v>48.44</v>
      </c>
      <c r="E41" s="206">
        <v>21.26</v>
      </c>
      <c r="F41" s="205">
        <v>6.68</v>
      </c>
    </row>
    <row r="42" spans="1:6" ht="14.25">
      <c r="A42" s="207" t="s">
        <v>158</v>
      </c>
      <c r="B42" s="207" t="s">
        <v>200</v>
      </c>
      <c r="C42" s="206">
        <v>17.38</v>
      </c>
      <c r="D42" s="206">
        <v>56.24</v>
      </c>
      <c r="E42" s="206">
        <v>26.37</v>
      </c>
      <c r="F42" s="205">
        <v>7.37</v>
      </c>
    </row>
    <row r="43" spans="1:6" ht="14.25">
      <c r="A43" s="207" t="s">
        <v>158</v>
      </c>
      <c r="B43" s="207" t="s">
        <v>198</v>
      </c>
      <c r="C43" s="206">
        <v>19.45</v>
      </c>
      <c r="D43" s="206">
        <v>51.92</v>
      </c>
      <c r="E43" s="206">
        <v>28.63</v>
      </c>
      <c r="F43" s="205">
        <v>7.39</v>
      </c>
    </row>
    <row r="44" spans="1:6" ht="14.25">
      <c r="A44" s="207" t="s">
        <v>158</v>
      </c>
      <c r="B44" s="207" t="s">
        <v>199</v>
      </c>
      <c r="C44" s="206">
        <v>15.3</v>
      </c>
      <c r="D44" s="206">
        <v>59.99</v>
      </c>
      <c r="E44" s="206">
        <v>24.71</v>
      </c>
      <c r="F44" s="205">
        <v>7.41</v>
      </c>
    </row>
    <row r="45" spans="1:10" s="228" customFormat="1" ht="14.25">
      <c r="A45" s="207" t="s">
        <v>158</v>
      </c>
      <c r="B45" s="207" t="s">
        <v>197</v>
      </c>
      <c r="C45" s="206">
        <v>56.22</v>
      </c>
      <c r="D45" s="206">
        <v>35.87</v>
      </c>
      <c r="E45" s="206">
        <v>7.91</v>
      </c>
      <c r="F45" s="205">
        <v>5.2</v>
      </c>
      <c r="G45" s="199"/>
      <c r="H45" s="199"/>
      <c r="I45" s="199"/>
      <c r="J45" s="199"/>
    </row>
    <row r="46" spans="1:6" ht="14.25">
      <c r="A46" s="207" t="s">
        <v>117</v>
      </c>
      <c r="B46" s="207" t="s">
        <v>201</v>
      </c>
      <c r="C46" s="206">
        <v>25.29</v>
      </c>
      <c r="D46" s="206">
        <v>60.76</v>
      </c>
      <c r="E46" s="206">
        <v>13.95</v>
      </c>
      <c r="F46" s="205">
        <v>6.8</v>
      </c>
    </row>
    <row r="47" spans="1:6" ht="14.25">
      <c r="A47" s="207" t="s">
        <v>117</v>
      </c>
      <c r="B47" s="207" t="s">
        <v>202</v>
      </c>
      <c r="C47" s="206">
        <v>12.9</v>
      </c>
      <c r="D47" s="206">
        <v>60.91</v>
      </c>
      <c r="E47" s="206">
        <v>26.19</v>
      </c>
      <c r="F47" s="205">
        <v>7.5</v>
      </c>
    </row>
    <row r="48" spans="1:6" ht="14.25">
      <c r="A48" s="207" t="s">
        <v>117</v>
      </c>
      <c r="B48" s="207" t="s">
        <v>206</v>
      </c>
      <c r="C48" s="206">
        <v>47.44</v>
      </c>
      <c r="D48" s="206">
        <v>40.48</v>
      </c>
      <c r="E48" s="206">
        <v>12.08</v>
      </c>
      <c r="F48" s="205">
        <v>5.91</v>
      </c>
    </row>
    <row r="49" spans="1:6" ht="14.25">
      <c r="A49" s="207" t="s">
        <v>117</v>
      </c>
      <c r="B49" s="207" t="s">
        <v>200</v>
      </c>
      <c r="C49" s="206">
        <v>30.68</v>
      </c>
      <c r="D49" s="206">
        <v>53.64</v>
      </c>
      <c r="E49" s="206">
        <v>15.68</v>
      </c>
      <c r="F49" s="205">
        <v>6.73</v>
      </c>
    </row>
    <row r="50" spans="1:6" ht="14.25">
      <c r="A50" s="207" t="s">
        <v>117</v>
      </c>
      <c r="B50" s="207" t="s">
        <v>198</v>
      </c>
      <c r="C50" s="206">
        <v>47.35</v>
      </c>
      <c r="D50" s="206">
        <v>42.43</v>
      </c>
      <c r="E50" s="206">
        <v>10.22</v>
      </c>
      <c r="F50" s="205">
        <v>5.98</v>
      </c>
    </row>
    <row r="51" spans="1:6" ht="14.25">
      <c r="A51" s="207" t="s">
        <v>117</v>
      </c>
      <c r="B51" s="207" t="s">
        <v>199</v>
      </c>
      <c r="C51" s="206">
        <v>19.73</v>
      </c>
      <c r="D51" s="206">
        <v>62.25</v>
      </c>
      <c r="E51" s="206">
        <v>18.02</v>
      </c>
      <c r="F51" s="205">
        <v>7.04</v>
      </c>
    </row>
    <row r="52" spans="1:10" s="228" customFormat="1" ht="14.25">
      <c r="A52" s="207" t="s">
        <v>117</v>
      </c>
      <c r="B52" s="207" t="s">
        <v>197</v>
      </c>
      <c r="C52" s="206">
        <v>67.98</v>
      </c>
      <c r="D52" s="206">
        <v>25.8</v>
      </c>
      <c r="E52" s="206">
        <v>6.22</v>
      </c>
      <c r="F52" s="205">
        <v>4.88</v>
      </c>
      <c r="G52" s="199"/>
      <c r="H52" s="199"/>
      <c r="I52" s="199"/>
      <c r="J52" s="199"/>
    </row>
    <row r="53" spans="1:6" ht="14.25">
      <c r="A53" s="207" t="s">
        <v>159</v>
      </c>
      <c r="B53" s="207" t="s">
        <v>201</v>
      </c>
      <c r="C53" s="206">
        <v>8.81</v>
      </c>
      <c r="D53" s="206">
        <v>58.75</v>
      </c>
      <c r="E53" s="206">
        <v>32.44</v>
      </c>
      <c r="F53" s="205">
        <v>7.82</v>
      </c>
    </row>
    <row r="54" spans="1:6" ht="14.25">
      <c r="A54" s="207" t="s">
        <v>159</v>
      </c>
      <c r="B54" s="207" t="s">
        <v>202</v>
      </c>
      <c r="C54" s="206">
        <v>14.65</v>
      </c>
      <c r="D54" s="206">
        <v>59.88</v>
      </c>
      <c r="E54" s="206">
        <v>25.47</v>
      </c>
      <c r="F54" s="205">
        <v>7.52</v>
      </c>
    </row>
    <row r="55" spans="1:6" ht="14.25">
      <c r="A55" s="207" t="s">
        <v>159</v>
      </c>
      <c r="B55" s="207" t="s">
        <v>206</v>
      </c>
      <c r="C55" s="206">
        <v>23.2</v>
      </c>
      <c r="D55" s="206">
        <v>46.59</v>
      </c>
      <c r="E55" s="206">
        <v>30.21</v>
      </c>
      <c r="F55" s="205">
        <v>7.14</v>
      </c>
    </row>
    <row r="56" spans="1:6" ht="14.25">
      <c r="A56" s="207" t="s">
        <v>159</v>
      </c>
      <c r="B56" s="207" t="s">
        <v>200</v>
      </c>
      <c r="C56" s="206">
        <v>13.47</v>
      </c>
      <c r="D56" s="206">
        <v>56.68</v>
      </c>
      <c r="E56" s="206">
        <v>29.85</v>
      </c>
      <c r="F56" s="205">
        <v>7.51</v>
      </c>
    </row>
    <row r="57" spans="1:6" ht="14.25">
      <c r="A57" s="207" t="s">
        <v>159</v>
      </c>
      <c r="B57" s="207" t="s">
        <v>198</v>
      </c>
      <c r="C57" s="206">
        <v>11.54</v>
      </c>
      <c r="D57" s="206">
        <v>46.97</v>
      </c>
      <c r="E57" s="206">
        <v>41.48</v>
      </c>
      <c r="F57" s="205">
        <v>7.92</v>
      </c>
    </row>
    <row r="58" spans="1:6" ht="14.25">
      <c r="A58" s="207" t="s">
        <v>159</v>
      </c>
      <c r="B58" s="207" t="s">
        <v>199</v>
      </c>
      <c r="C58" s="206">
        <v>14.28</v>
      </c>
      <c r="D58" s="206">
        <v>52.57</v>
      </c>
      <c r="E58" s="206">
        <v>33.15</v>
      </c>
      <c r="F58" s="205">
        <v>7.72</v>
      </c>
    </row>
    <row r="59" spans="1:10" s="228" customFormat="1" ht="14.25">
      <c r="A59" s="207" t="s">
        <v>159</v>
      </c>
      <c r="B59" s="207" t="s">
        <v>197</v>
      </c>
      <c r="C59" s="206">
        <v>36.19</v>
      </c>
      <c r="D59" s="206">
        <v>50.83</v>
      </c>
      <c r="E59" s="206">
        <v>12.98</v>
      </c>
      <c r="F59" s="205">
        <v>6.17</v>
      </c>
      <c r="G59" s="199"/>
      <c r="H59" s="199"/>
      <c r="I59" s="199"/>
      <c r="J59" s="199"/>
    </row>
    <row r="60" spans="1:6" ht="14.25">
      <c r="A60" s="207" t="s">
        <v>114</v>
      </c>
      <c r="B60" s="207" t="s">
        <v>201</v>
      </c>
      <c r="C60" s="206">
        <v>24.38</v>
      </c>
      <c r="D60" s="206">
        <v>58.64</v>
      </c>
      <c r="E60" s="206">
        <v>16.98</v>
      </c>
      <c r="F60" s="205">
        <v>6.76</v>
      </c>
    </row>
    <row r="61" spans="1:6" ht="14.25">
      <c r="A61" s="207" t="s">
        <v>114</v>
      </c>
      <c r="B61" s="207" t="s">
        <v>202</v>
      </c>
      <c r="C61" s="206">
        <v>16.7</v>
      </c>
      <c r="D61" s="206">
        <v>62.44</v>
      </c>
      <c r="E61" s="206">
        <v>20.87</v>
      </c>
      <c r="F61" s="205">
        <v>7.21</v>
      </c>
    </row>
    <row r="62" spans="1:6" ht="14.25">
      <c r="A62" s="207" t="s">
        <v>114</v>
      </c>
      <c r="B62" s="207" t="s">
        <v>206</v>
      </c>
      <c r="C62" s="206">
        <v>42.11</v>
      </c>
      <c r="D62" s="206">
        <v>47.23</v>
      </c>
      <c r="E62" s="206">
        <v>10.66</v>
      </c>
      <c r="F62" s="205">
        <v>5.78</v>
      </c>
    </row>
    <row r="63" spans="1:6" ht="14.25">
      <c r="A63" s="207" t="s">
        <v>114</v>
      </c>
      <c r="B63" s="207" t="s">
        <v>200</v>
      </c>
      <c r="C63" s="206">
        <v>30.66</v>
      </c>
      <c r="D63" s="206">
        <v>59.31</v>
      </c>
      <c r="E63" s="206">
        <v>10.03</v>
      </c>
      <c r="F63" s="205">
        <v>6.34</v>
      </c>
    </row>
    <row r="64" spans="1:6" ht="14.25">
      <c r="A64" s="207" t="s">
        <v>114</v>
      </c>
      <c r="B64" s="207" t="s">
        <v>198</v>
      </c>
      <c r="C64" s="206">
        <v>41.34</v>
      </c>
      <c r="D64" s="206">
        <v>48.52</v>
      </c>
      <c r="E64" s="206">
        <v>10.14</v>
      </c>
      <c r="F64" s="205">
        <v>5.84</v>
      </c>
    </row>
    <row r="65" spans="1:6" ht="14.25">
      <c r="A65" s="207" t="s">
        <v>114</v>
      </c>
      <c r="B65" s="207" t="s">
        <v>199</v>
      </c>
      <c r="C65" s="206">
        <v>32.56</v>
      </c>
      <c r="D65" s="206">
        <v>53.01</v>
      </c>
      <c r="E65" s="206">
        <v>14.43</v>
      </c>
      <c r="F65" s="205">
        <v>6.36</v>
      </c>
    </row>
    <row r="66" spans="1:10" s="228" customFormat="1" ht="14.25">
      <c r="A66" s="207" t="s">
        <v>114</v>
      </c>
      <c r="B66" s="207" t="s">
        <v>197</v>
      </c>
      <c r="C66" s="206">
        <v>46.19</v>
      </c>
      <c r="D66" s="206">
        <v>44.86</v>
      </c>
      <c r="E66" s="206">
        <v>8.96</v>
      </c>
      <c r="F66" s="205">
        <v>5.57</v>
      </c>
      <c r="G66" s="199"/>
      <c r="H66" s="199"/>
      <c r="I66" s="199"/>
      <c r="J66" s="199"/>
    </row>
    <row r="67" spans="1:6" ht="14.25">
      <c r="A67" s="207" t="s">
        <v>121</v>
      </c>
      <c r="B67" s="207" t="s">
        <v>201</v>
      </c>
      <c r="C67" s="206">
        <v>12.64</v>
      </c>
      <c r="D67" s="206">
        <v>65.21</v>
      </c>
      <c r="E67" s="206">
        <v>22.15</v>
      </c>
      <c r="F67" s="205">
        <v>7.4</v>
      </c>
    </row>
    <row r="68" spans="1:6" ht="14.25">
      <c r="A68" s="207" t="s">
        <v>121</v>
      </c>
      <c r="B68" s="207" t="s">
        <v>202</v>
      </c>
      <c r="C68" s="206">
        <v>10.9</v>
      </c>
      <c r="D68" s="206">
        <v>60.8</v>
      </c>
      <c r="E68" s="206">
        <v>28.3</v>
      </c>
      <c r="F68" s="205">
        <v>7.65</v>
      </c>
    </row>
    <row r="69" spans="1:6" ht="14.25">
      <c r="A69" s="207" t="s">
        <v>121</v>
      </c>
      <c r="B69" s="207" t="s">
        <v>206</v>
      </c>
      <c r="C69" s="206">
        <v>31.73</v>
      </c>
      <c r="D69" s="206">
        <v>52.43</v>
      </c>
      <c r="E69" s="206">
        <v>15.84</v>
      </c>
      <c r="F69" s="205">
        <v>6.48</v>
      </c>
    </row>
    <row r="70" spans="1:6" ht="14.25">
      <c r="A70" s="207" t="s">
        <v>121</v>
      </c>
      <c r="B70" s="207" t="s">
        <v>200</v>
      </c>
      <c r="C70" s="206">
        <v>21.56</v>
      </c>
      <c r="D70" s="206">
        <v>58.85</v>
      </c>
      <c r="E70" s="206">
        <v>19.58</v>
      </c>
      <c r="F70" s="205">
        <v>7.02</v>
      </c>
    </row>
    <row r="71" spans="1:6" ht="14.25">
      <c r="A71" s="207" t="s">
        <v>121</v>
      </c>
      <c r="B71" s="207" t="s">
        <v>198</v>
      </c>
      <c r="C71" s="206">
        <v>24.91</v>
      </c>
      <c r="D71" s="206">
        <v>57.78</v>
      </c>
      <c r="E71" s="206">
        <v>17.31</v>
      </c>
      <c r="F71" s="205">
        <v>6.79</v>
      </c>
    </row>
    <row r="72" spans="1:6" ht="14.25">
      <c r="A72" s="207" t="s">
        <v>121</v>
      </c>
      <c r="B72" s="207" t="s">
        <v>199</v>
      </c>
      <c r="C72" s="206">
        <v>17.81</v>
      </c>
      <c r="D72" s="206">
        <v>63.86</v>
      </c>
      <c r="E72" s="206">
        <v>18.32</v>
      </c>
      <c r="F72" s="205">
        <v>7.07</v>
      </c>
    </row>
    <row r="73" spans="1:10" s="228" customFormat="1" ht="14.25">
      <c r="A73" s="207" t="s">
        <v>121</v>
      </c>
      <c r="B73" s="207" t="s">
        <v>197</v>
      </c>
      <c r="C73" s="206">
        <v>39.35</v>
      </c>
      <c r="D73" s="206">
        <v>49.5</v>
      </c>
      <c r="E73" s="206">
        <v>11.16</v>
      </c>
      <c r="F73" s="205">
        <v>6.01</v>
      </c>
      <c r="G73" s="199"/>
      <c r="H73" s="199"/>
      <c r="I73" s="199"/>
      <c r="J73" s="199"/>
    </row>
    <row r="74" spans="1:6" ht="14.25">
      <c r="A74" s="207" t="s">
        <v>125</v>
      </c>
      <c r="B74" s="207" t="s">
        <v>201</v>
      </c>
      <c r="C74" s="206">
        <v>12.25</v>
      </c>
      <c r="D74" s="206">
        <v>69.74</v>
      </c>
      <c r="E74" s="206">
        <v>18.01</v>
      </c>
      <c r="F74" s="205">
        <v>7.33</v>
      </c>
    </row>
    <row r="75" spans="1:6" ht="14.25">
      <c r="A75" s="207" t="s">
        <v>125</v>
      </c>
      <c r="B75" s="207" t="s">
        <v>202</v>
      </c>
      <c r="C75" s="206">
        <v>7.39</v>
      </c>
      <c r="D75" s="206">
        <v>59.75</v>
      </c>
      <c r="E75" s="206">
        <v>32.86</v>
      </c>
      <c r="F75" s="205">
        <v>7.81</v>
      </c>
    </row>
    <row r="76" spans="1:6" ht="14.25">
      <c r="A76" s="207" t="s">
        <v>125</v>
      </c>
      <c r="B76" s="207" t="s">
        <v>206</v>
      </c>
      <c r="C76" s="206">
        <v>32.03</v>
      </c>
      <c r="D76" s="206">
        <v>51.79</v>
      </c>
      <c r="E76" s="206">
        <v>16.18</v>
      </c>
      <c r="F76" s="205">
        <v>6.52</v>
      </c>
    </row>
    <row r="77" spans="1:6" ht="14.25">
      <c r="A77" s="207" t="s">
        <v>125</v>
      </c>
      <c r="B77" s="207" t="s">
        <v>200</v>
      </c>
      <c r="C77" s="206">
        <v>17.45</v>
      </c>
      <c r="D77" s="206">
        <v>65.56</v>
      </c>
      <c r="E77" s="206">
        <v>16.99</v>
      </c>
      <c r="F77" s="205">
        <v>7.16</v>
      </c>
    </row>
    <row r="78" spans="1:6" ht="14.25">
      <c r="A78" s="207" t="s">
        <v>125</v>
      </c>
      <c r="B78" s="207" t="s">
        <v>198</v>
      </c>
      <c r="C78" s="206">
        <v>22.99</v>
      </c>
      <c r="D78" s="206">
        <v>63.53</v>
      </c>
      <c r="E78" s="206">
        <v>13.48</v>
      </c>
      <c r="F78" s="205">
        <v>6.89</v>
      </c>
    </row>
    <row r="79" spans="1:6" ht="14.25">
      <c r="A79" s="207" t="s">
        <v>125</v>
      </c>
      <c r="B79" s="207" t="s">
        <v>199</v>
      </c>
      <c r="C79" s="206">
        <v>16.07</v>
      </c>
      <c r="D79" s="206">
        <v>66.35</v>
      </c>
      <c r="E79" s="206">
        <v>17.58</v>
      </c>
      <c r="F79" s="205">
        <v>7.27</v>
      </c>
    </row>
    <row r="80" spans="1:10" s="228" customFormat="1" ht="14.25">
      <c r="A80" s="207" t="s">
        <v>125</v>
      </c>
      <c r="B80" s="207" t="s">
        <v>197</v>
      </c>
      <c r="C80" s="206">
        <v>35.32</v>
      </c>
      <c r="D80" s="206">
        <v>54.64</v>
      </c>
      <c r="E80" s="206">
        <v>10.04</v>
      </c>
      <c r="F80" s="205">
        <v>6.12</v>
      </c>
      <c r="G80" s="199"/>
      <c r="H80" s="199"/>
      <c r="I80" s="199"/>
      <c r="J80" s="199"/>
    </row>
    <row r="81" spans="1:6" ht="14.25">
      <c r="A81" s="207" t="s">
        <v>116</v>
      </c>
      <c r="B81" s="207" t="s">
        <v>201</v>
      </c>
      <c r="C81" s="206">
        <v>23.58</v>
      </c>
      <c r="D81" s="206">
        <v>56.22</v>
      </c>
      <c r="E81" s="206">
        <v>20.2</v>
      </c>
      <c r="F81" s="205">
        <v>6.93</v>
      </c>
    </row>
    <row r="82" spans="1:6" ht="14.25">
      <c r="A82" s="207" t="s">
        <v>116</v>
      </c>
      <c r="B82" s="207" t="s">
        <v>202</v>
      </c>
      <c r="C82" s="206">
        <v>7.87</v>
      </c>
      <c r="D82" s="206">
        <v>47.92</v>
      </c>
      <c r="E82" s="206">
        <v>44.21</v>
      </c>
      <c r="F82" s="205">
        <v>8</v>
      </c>
    </row>
    <row r="83" spans="1:6" ht="14.25">
      <c r="A83" s="207" t="s">
        <v>116</v>
      </c>
      <c r="B83" s="207" t="s">
        <v>206</v>
      </c>
      <c r="C83" s="206">
        <v>46.61</v>
      </c>
      <c r="D83" s="206">
        <v>41.97</v>
      </c>
      <c r="E83" s="206">
        <v>11.43</v>
      </c>
      <c r="F83" s="205">
        <v>5.77</v>
      </c>
    </row>
    <row r="84" spans="1:6" ht="14.25">
      <c r="A84" s="207" t="s">
        <v>116</v>
      </c>
      <c r="B84" s="207" t="s">
        <v>200</v>
      </c>
      <c r="C84" s="206">
        <v>27.8</v>
      </c>
      <c r="D84" s="206">
        <v>65.9</v>
      </c>
      <c r="E84" s="206">
        <v>6.3</v>
      </c>
      <c r="F84" s="205">
        <v>6.51</v>
      </c>
    </row>
    <row r="85" spans="1:6" ht="14.25">
      <c r="A85" s="207" t="s">
        <v>116</v>
      </c>
      <c r="B85" s="207" t="s">
        <v>198</v>
      </c>
      <c r="C85" s="206">
        <v>41.8</v>
      </c>
      <c r="D85" s="206">
        <v>46.97</v>
      </c>
      <c r="E85" s="206">
        <v>11.23</v>
      </c>
      <c r="F85" s="205">
        <v>6.05</v>
      </c>
    </row>
    <row r="86" spans="1:6" ht="14.25">
      <c r="A86" s="207" t="s">
        <v>116</v>
      </c>
      <c r="B86" s="207" t="s">
        <v>199</v>
      </c>
      <c r="C86" s="206">
        <v>33.89</v>
      </c>
      <c r="D86" s="206">
        <v>49.39</v>
      </c>
      <c r="E86" s="206">
        <v>16.72</v>
      </c>
      <c r="F86" s="205">
        <v>6.32</v>
      </c>
    </row>
    <row r="87" spans="1:10" s="228" customFormat="1" ht="14.25">
      <c r="A87" s="207" t="s">
        <v>116</v>
      </c>
      <c r="B87" s="207" t="s">
        <v>197</v>
      </c>
      <c r="C87" s="206">
        <v>41.75</v>
      </c>
      <c r="D87" s="206">
        <v>47</v>
      </c>
      <c r="E87" s="206">
        <v>11.26</v>
      </c>
      <c r="F87" s="205">
        <v>5.93</v>
      </c>
      <c r="G87" s="199"/>
      <c r="H87" s="199"/>
      <c r="I87" s="199"/>
      <c r="J87" s="199"/>
    </row>
    <row r="88" spans="1:6" ht="14.25">
      <c r="A88" s="207" t="s">
        <v>119</v>
      </c>
      <c r="B88" s="207" t="s">
        <v>201</v>
      </c>
      <c r="C88" s="206">
        <v>14.84</v>
      </c>
      <c r="D88" s="206">
        <v>68.36</v>
      </c>
      <c r="E88" s="206">
        <v>16.8</v>
      </c>
      <c r="F88" s="205">
        <v>7.06</v>
      </c>
    </row>
    <row r="89" spans="1:6" ht="14.25">
      <c r="A89" s="207" t="s">
        <v>119</v>
      </c>
      <c r="B89" s="207" t="s">
        <v>202</v>
      </c>
      <c r="C89" s="206">
        <v>9.83</v>
      </c>
      <c r="D89" s="206">
        <v>70.95</v>
      </c>
      <c r="E89" s="206">
        <v>19.22</v>
      </c>
      <c r="F89" s="205">
        <v>7.28</v>
      </c>
    </row>
    <row r="90" spans="1:6" ht="14.25">
      <c r="A90" s="207" t="s">
        <v>119</v>
      </c>
      <c r="B90" s="207" t="s">
        <v>206</v>
      </c>
      <c r="C90" s="206">
        <v>29.81</v>
      </c>
      <c r="D90" s="206">
        <v>57.6</v>
      </c>
      <c r="E90" s="206">
        <v>12.59</v>
      </c>
      <c r="F90" s="205">
        <v>6.28</v>
      </c>
    </row>
    <row r="91" spans="1:6" ht="14.25">
      <c r="A91" s="207" t="s">
        <v>119</v>
      </c>
      <c r="B91" s="207" t="s">
        <v>200</v>
      </c>
      <c r="C91" s="206">
        <v>20.92</v>
      </c>
      <c r="D91" s="206">
        <v>62.64</v>
      </c>
      <c r="E91" s="206">
        <v>16.44</v>
      </c>
      <c r="F91" s="205">
        <v>6.8</v>
      </c>
    </row>
    <row r="92" spans="1:6" ht="14.25">
      <c r="A92" s="207" t="s">
        <v>119</v>
      </c>
      <c r="B92" s="207" t="s">
        <v>198</v>
      </c>
      <c r="C92" s="206">
        <v>25.09</v>
      </c>
      <c r="D92" s="206">
        <v>62.32</v>
      </c>
      <c r="E92" s="206">
        <v>12.58</v>
      </c>
      <c r="F92" s="205">
        <v>6.51</v>
      </c>
    </row>
    <row r="93" spans="1:6" ht="14.25">
      <c r="A93" s="207" t="s">
        <v>119</v>
      </c>
      <c r="B93" s="207" t="s">
        <v>199</v>
      </c>
      <c r="C93" s="206">
        <v>18.51</v>
      </c>
      <c r="D93" s="206">
        <v>66.26</v>
      </c>
      <c r="E93" s="206">
        <v>15.23</v>
      </c>
      <c r="F93" s="205">
        <v>6.82</v>
      </c>
    </row>
    <row r="94" spans="1:10" s="228" customFormat="1" ht="14.25">
      <c r="A94" s="207" t="s">
        <v>119</v>
      </c>
      <c r="B94" s="207" t="s">
        <v>197</v>
      </c>
      <c r="C94" s="206">
        <v>41.68</v>
      </c>
      <c r="D94" s="206">
        <v>49.42</v>
      </c>
      <c r="E94" s="206">
        <v>8.9</v>
      </c>
      <c r="F94" s="205">
        <v>5.79</v>
      </c>
      <c r="G94" s="199"/>
      <c r="H94" s="199"/>
      <c r="I94" s="199"/>
      <c r="J94" s="199"/>
    </row>
    <row r="95" spans="1:6" ht="14.25">
      <c r="A95" s="207" t="s">
        <v>115</v>
      </c>
      <c r="B95" s="207" t="s">
        <v>201</v>
      </c>
      <c r="C95" s="206">
        <v>28.69</v>
      </c>
      <c r="D95" s="206">
        <v>55.91</v>
      </c>
      <c r="E95" s="206">
        <v>15.4</v>
      </c>
      <c r="F95" s="205">
        <v>6.55</v>
      </c>
    </row>
    <row r="96" spans="1:6" ht="14.25">
      <c r="A96" s="207" t="s">
        <v>115</v>
      </c>
      <c r="B96" s="207" t="s">
        <v>202</v>
      </c>
      <c r="C96" s="206">
        <v>15.41</v>
      </c>
      <c r="D96" s="206">
        <v>57.45</v>
      </c>
      <c r="E96" s="206">
        <v>27.14</v>
      </c>
      <c r="F96" s="205">
        <v>7.39</v>
      </c>
    </row>
    <row r="97" spans="1:6" ht="14.25">
      <c r="A97" s="207" t="s">
        <v>115</v>
      </c>
      <c r="B97" s="207" t="s">
        <v>206</v>
      </c>
      <c r="C97" s="206">
        <v>39.88</v>
      </c>
      <c r="D97" s="206">
        <v>45.89</v>
      </c>
      <c r="E97" s="206">
        <v>14.23</v>
      </c>
      <c r="F97" s="205">
        <v>6.06</v>
      </c>
    </row>
    <row r="98" spans="1:6" ht="14.25">
      <c r="A98" s="207" t="s">
        <v>115</v>
      </c>
      <c r="B98" s="207" t="s">
        <v>200</v>
      </c>
      <c r="C98" s="206">
        <v>40.79</v>
      </c>
      <c r="D98" s="206">
        <v>47.48</v>
      </c>
      <c r="E98" s="206">
        <v>11.73</v>
      </c>
      <c r="F98" s="205">
        <v>5.88</v>
      </c>
    </row>
    <row r="99" spans="1:6" ht="14.25">
      <c r="A99" s="207" t="s">
        <v>115</v>
      </c>
      <c r="B99" s="207" t="s">
        <v>198</v>
      </c>
      <c r="C99" s="206">
        <v>41.22</v>
      </c>
      <c r="D99" s="206">
        <v>46.19</v>
      </c>
      <c r="E99" s="206">
        <v>12.6</v>
      </c>
      <c r="F99" s="205">
        <v>6.02</v>
      </c>
    </row>
    <row r="100" spans="1:6" ht="14.25">
      <c r="A100" s="207" t="s">
        <v>115</v>
      </c>
      <c r="B100" s="207" t="s">
        <v>199</v>
      </c>
      <c r="C100" s="206">
        <v>46.02</v>
      </c>
      <c r="D100" s="206">
        <v>41.6</v>
      </c>
      <c r="E100" s="206">
        <v>12.37</v>
      </c>
      <c r="F100" s="205">
        <v>5.69</v>
      </c>
    </row>
    <row r="101" spans="1:10" s="228" customFormat="1" ht="14.25">
      <c r="A101" s="207" t="s">
        <v>115</v>
      </c>
      <c r="B101" s="207" t="s">
        <v>197</v>
      </c>
      <c r="C101" s="206">
        <v>60.61</v>
      </c>
      <c r="D101" s="206">
        <v>31.65</v>
      </c>
      <c r="E101" s="206">
        <v>7.74</v>
      </c>
      <c r="F101" s="205">
        <v>4.98</v>
      </c>
      <c r="G101" s="199"/>
      <c r="H101" s="199"/>
      <c r="I101" s="199"/>
      <c r="J101" s="199"/>
    </row>
    <row r="102" spans="1:6" ht="14.25">
      <c r="A102" s="207" t="s">
        <v>118</v>
      </c>
      <c r="B102" s="207" t="s">
        <v>201</v>
      </c>
      <c r="C102" s="206">
        <v>20.54</v>
      </c>
      <c r="D102" s="206">
        <v>64.81</v>
      </c>
      <c r="E102" s="206">
        <v>14.65</v>
      </c>
      <c r="F102" s="205">
        <v>6.92</v>
      </c>
    </row>
    <row r="103" spans="1:6" ht="14.25">
      <c r="A103" s="207" t="s">
        <v>118</v>
      </c>
      <c r="B103" s="207" t="s">
        <v>202</v>
      </c>
      <c r="C103" s="206">
        <v>6.81</v>
      </c>
      <c r="D103" s="206">
        <v>65.57</v>
      </c>
      <c r="E103" s="206">
        <v>27.62</v>
      </c>
      <c r="F103" s="205">
        <v>7.79</v>
      </c>
    </row>
    <row r="104" spans="1:6" ht="14.25">
      <c r="A104" s="207" t="s">
        <v>118</v>
      </c>
      <c r="B104" s="207" t="s">
        <v>206</v>
      </c>
      <c r="C104" s="206">
        <v>43.17</v>
      </c>
      <c r="D104" s="206">
        <v>46.6</v>
      </c>
      <c r="E104" s="206">
        <v>10.23</v>
      </c>
      <c r="F104" s="205">
        <v>5.89</v>
      </c>
    </row>
    <row r="105" spans="1:6" ht="14.25">
      <c r="A105" s="207" t="s">
        <v>118</v>
      </c>
      <c r="B105" s="207" t="s">
        <v>200</v>
      </c>
      <c r="C105" s="206">
        <v>38.63</v>
      </c>
      <c r="D105" s="206">
        <v>50.63</v>
      </c>
      <c r="E105" s="206">
        <v>10.74</v>
      </c>
      <c r="F105" s="205">
        <v>6.14</v>
      </c>
    </row>
    <row r="106" spans="1:6" ht="14.25">
      <c r="A106" s="207" t="s">
        <v>118</v>
      </c>
      <c r="B106" s="207" t="s">
        <v>198</v>
      </c>
      <c r="C106" s="206">
        <v>43.1</v>
      </c>
      <c r="D106" s="206">
        <v>47.92</v>
      </c>
      <c r="E106" s="206">
        <v>8.98</v>
      </c>
      <c r="F106" s="205">
        <v>6</v>
      </c>
    </row>
    <row r="107" spans="1:6" ht="14.25">
      <c r="A107" s="207" t="s">
        <v>118</v>
      </c>
      <c r="B107" s="207" t="s">
        <v>199</v>
      </c>
      <c r="C107" s="206">
        <v>22.59</v>
      </c>
      <c r="D107" s="206">
        <v>63.73</v>
      </c>
      <c r="E107" s="206">
        <v>13.68</v>
      </c>
      <c r="F107" s="205">
        <v>6.8</v>
      </c>
    </row>
    <row r="108" spans="1:10" s="228" customFormat="1" ht="14.25">
      <c r="A108" s="207" t="s">
        <v>118</v>
      </c>
      <c r="B108" s="207" t="s">
        <v>197</v>
      </c>
      <c r="C108" s="206">
        <v>53.33</v>
      </c>
      <c r="D108" s="206">
        <v>42.86</v>
      </c>
      <c r="E108" s="206">
        <v>3.81</v>
      </c>
      <c r="F108" s="205">
        <v>5.32</v>
      </c>
      <c r="G108" s="199"/>
      <c r="H108" s="199"/>
      <c r="I108" s="199"/>
      <c r="J108" s="199"/>
    </row>
    <row r="109" spans="1:6" ht="14.25">
      <c r="A109" s="207" t="s">
        <v>120</v>
      </c>
      <c r="B109" s="207" t="s">
        <v>201</v>
      </c>
      <c r="C109" s="206">
        <v>17.99</v>
      </c>
      <c r="D109" s="206">
        <v>58.62</v>
      </c>
      <c r="E109" s="206">
        <v>23.38</v>
      </c>
      <c r="F109" s="205">
        <v>7.24</v>
      </c>
    </row>
    <row r="110" spans="1:6" ht="14.25">
      <c r="A110" s="207" t="s">
        <v>120</v>
      </c>
      <c r="B110" s="207" t="s">
        <v>202</v>
      </c>
      <c r="C110" s="206">
        <v>4.8</v>
      </c>
      <c r="D110" s="206">
        <v>50.25</v>
      </c>
      <c r="E110" s="206">
        <v>44.94</v>
      </c>
      <c r="F110" s="205">
        <v>8.26</v>
      </c>
    </row>
    <row r="111" spans="1:6" ht="14.25">
      <c r="A111" s="207" t="s">
        <v>120</v>
      </c>
      <c r="B111" s="207" t="s">
        <v>206</v>
      </c>
      <c r="C111" s="206">
        <v>46.44</v>
      </c>
      <c r="D111" s="206">
        <v>45.72</v>
      </c>
      <c r="E111" s="206">
        <v>7.84</v>
      </c>
      <c r="F111" s="205">
        <v>5.62</v>
      </c>
    </row>
    <row r="112" spans="1:6" ht="14.25">
      <c r="A112" s="207" t="s">
        <v>120</v>
      </c>
      <c r="B112" s="207" t="s">
        <v>200</v>
      </c>
      <c r="C112" s="206">
        <v>37</v>
      </c>
      <c r="D112" s="206">
        <v>44.87</v>
      </c>
      <c r="E112" s="206">
        <v>18.13</v>
      </c>
      <c r="F112" s="205">
        <v>6.58</v>
      </c>
    </row>
    <row r="113" spans="1:6" ht="14.25">
      <c r="A113" s="207" t="s">
        <v>120</v>
      </c>
      <c r="B113" s="207" t="s">
        <v>198</v>
      </c>
      <c r="C113" s="206">
        <v>36.05</v>
      </c>
      <c r="D113" s="206">
        <v>52.42</v>
      </c>
      <c r="E113" s="206">
        <v>11.53</v>
      </c>
      <c r="F113" s="205">
        <v>6.23</v>
      </c>
    </row>
    <row r="114" spans="1:6" ht="14.25">
      <c r="A114" s="207" t="s">
        <v>120</v>
      </c>
      <c r="B114" s="207" t="s">
        <v>199</v>
      </c>
      <c r="C114" s="206">
        <v>19.17</v>
      </c>
      <c r="D114" s="206">
        <v>60.98</v>
      </c>
      <c r="E114" s="206">
        <v>19.84</v>
      </c>
      <c r="F114" s="205">
        <v>7.22</v>
      </c>
    </row>
    <row r="115" spans="1:10" s="228" customFormat="1" ht="14.25">
      <c r="A115" s="207" t="s">
        <v>120</v>
      </c>
      <c r="B115" s="207" t="s">
        <v>197</v>
      </c>
      <c r="C115" s="206">
        <v>61.79</v>
      </c>
      <c r="D115" s="206">
        <v>34.08</v>
      </c>
      <c r="E115" s="206">
        <v>4.13</v>
      </c>
      <c r="F115" s="205">
        <v>5.01</v>
      </c>
      <c r="G115" s="199"/>
      <c r="H115" s="199"/>
      <c r="I115" s="199"/>
      <c r="J115" s="199"/>
    </row>
    <row r="116" spans="1:6" ht="14.25">
      <c r="A116" s="207" t="s">
        <v>132</v>
      </c>
      <c r="B116" s="207" t="s">
        <v>201</v>
      </c>
      <c r="C116" s="206">
        <v>10.7</v>
      </c>
      <c r="D116" s="206">
        <v>62.73</v>
      </c>
      <c r="E116" s="206">
        <v>26.57</v>
      </c>
      <c r="F116" s="205">
        <v>7.61</v>
      </c>
    </row>
    <row r="117" spans="1:6" ht="14.25">
      <c r="A117" s="207" t="s">
        <v>132</v>
      </c>
      <c r="B117" s="207" t="s">
        <v>202</v>
      </c>
      <c r="C117" s="206">
        <v>1.66</v>
      </c>
      <c r="D117" s="206">
        <v>55.39</v>
      </c>
      <c r="E117" s="206">
        <v>42.95</v>
      </c>
      <c r="F117" s="205">
        <v>8.29</v>
      </c>
    </row>
    <row r="118" spans="1:6" ht="14.25">
      <c r="A118" s="207" t="s">
        <v>132</v>
      </c>
      <c r="B118" s="207" t="s">
        <v>206</v>
      </c>
      <c r="C118" s="206">
        <v>24.79</v>
      </c>
      <c r="D118" s="206">
        <v>52.25</v>
      </c>
      <c r="E118" s="206">
        <v>22.96</v>
      </c>
      <c r="F118" s="205">
        <v>7.04</v>
      </c>
    </row>
    <row r="119" spans="1:6" ht="14.25">
      <c r="A119" s="207" t="s">
        <v>132</v>
      </c>
      <c r="B119" s="207" t="s">
        <v>200</v>
      </c>
      <c r="C119" s="206">
        <v>13.72</v>
      </c>
      <c r="D119" s="206">
        <v>62.75</v>
      </c>
      <c r="E119" s="206">
        <v>23.53</v>
      </c>
      <c r="F119" s="205">
        <v>7.48</v>
      </c>
    </row>
    <row r="120" spans="1:6" ht="14.25">
      <c r="A120" s="207" t="s">
        <v>132</v>
      </c>
      <c r="B120" s="207" t="s">
        <v>198</v>
      </c>
      <c r="C120" s="206">
        <v>13.55</v>
      </c>
      <c r="D120" s="206">
        <v>61.59</v>
      </c>
      <c r="E120" s="206">
        <v>24.86</v>
      </c>
      <c r="F120" s="205">
        <v>7.52</v>
      </c>
    </row>
    <row r="121" spans="1:6" ht="14.25">
      <c r="A121" s="207" t="s">
        <v>132</v>
      </c>
      <c r="B121" s="207" t="s">
        <v>199</v>
      </c>
      <c r="C121" s="206">
        <v>11.47</v>
      </c>
      <c r="D121" s="206">
        <v>60.77</v>
      </c>
      <c r="E121" s="206">
        <v>27.76</v>
      </c>
      <c r="F121" s="205">
        <v>7.7</v>
      </c>
    </row>
    <row r="122" spans="1:10" s="228" customFormat="1" ht="14.25">
      <c r="A122" s="207" t="s">
        <v>132</v>
      </c>
      <c r="B122" s="207" t="s">
        <v>197</v>
      </c>
      <c r="C122" s="206">
        <v>45.45</v>
      </c>
      <c r="D122" s="206">
        <v>46.25</v>
      </c>
      <c r="E122" s="206">
        <v>8.3</v>
      </c>
      <c r="F122" s="205">
        <v>5.75</v>
      </c>
      <c r="G122" s="199"/>
      <c r="H122" s="199"/>
      <c r="I122" s="199"/>
      <c r="J122" s="199"/>
    </row>
    <row r="123" spans="1:6" ht="14.25">
      <c r="A123" s="207" t="s">
        <v>113</v>
      </c>
      <c r="B123" s="207" t="s">
        <v>201</v>
      </c>
      <c r="C123" s="206">
        <v>27.51</v>
      </c>
      <c r="D123" s="206">
        <v>59.38</v>
      </c>
      <c r="E123" s="206">
        <v>13.11</v>
      </c>
      <c r="F123" s="205">
        <v>6.59</v>
      </c>
    </row>
    <row r="124" spans="1:6" ht="14.25">
      <c r="A124" s="207" t="s">
        <v>113</v>
      </c>
      <c r="B124" s="207" t="s">
        <v>202</v>
      </c>
      <c r="C124" s="206">
        <v>9.69</v>
      </c>
      <c r="D124" s="206">
        <v>62.64</v>
      </c>
      <c r="E124" s="206">
        <v>27.68</v>
      </c>
      <c r="F124" s="205">
        <v>7.62</v>
      </c>
    </row>
    <row r="125" spans="1:6" ht="14.25">
      <c r="A125" s="207" t="s">
        <v>113</v>
      </c>
      <c r="B125" s="207" t="s">
        <v>206</v>
      </c>
      <c r="C125" s="206">
        <v>50.35</v>
      </c>
      <c r="D125" s="206">
        <v>40.35</v>
      </c>
      <c r="E125" s="206">
        <v>9.3</v>
      </c>
      <c r="F125" s="205">
        <v>5.54</v>
      </c>
    </row>
    <row r="126" spans="1:6" ht="14.25">
      <c r="A126" s="207" t="s">
        <v>113</v>
      </c>
      <c r="B126" s="207" t="s">
        <v>200</v>
      </c>
      <c r="C126" s="206">
        <v>45.27</v>
      </c>
      <c r="D126" s="206">
        <v>46.28</v>
      </c>
      <c r="E126" s="206">
        <v>8.44</v>
      </c>
      <c r="F126" s="205">
        <v>5.79</v>
      </c>
    </row>
    <row r="127" spans="1:6" ht="14.25">
      <c r="A127" s="207" t="s">
        <v>113</v>
      </c>
      <c r="B127" s="207" t="s">
        <v>198</v>
      </c>
      <c r="C127" s="206">
        <v>44.39</v>
      </c>
      <c r="D127" s="206">
        <v>46.7</v>
      </c>
      <c r="E127" s="206">
        <v>8.92</v>
      </c>
      <c r="F127" s="205">
        <v>5.88</v>
      </c>
    </row>
    <row r="128" spans="1:6" ht="14.25">
      <c r="A128" s="207" t="s">
        <v>113</v>
      </c>
      <c r="B128" s="207" t="s">
        <v>199</v>
      </c>
      <c r="C128" s="206">
        <v>26.66</v>
      </c>
      <c r="D128" s="206">
        <v>59.78</v>
      </c>
      <c r="E128" s="206">
        <v>13.56</v>
      </c>
      <c r="F128" s="205">
        <v>6.66</v>
      </c>
    </row>
    <row r="129" spans="1:10" s="228" customFormat="1" ht="14.25">
      <c r="A129" s="207" t="s">
        <v>113</v>
      </c>
      <c r="B129" s="207" t="s">
        <v>197</v>
      </c>
      <c r="C129" s="206">
        <v>71.65</v>
      </c>
      <c r="D129" s="206">
        <v>25.88</v>
      </c>
      <c r="E129" s="206">
        <v>2.48</v>
      </c>
      <c r="F129" s="205">
        <v>4.39</v>
      </c>
      <c r="G129" s="199"/>
      <c r="H129" s="199"/>
      <c r="I129" s="199"/>
      <c r="J129" s="199"/>
    </row>
    <row r="130" spans="1:6" ht="14.25">
      <c r="A130" s="207" t="s">
        <v>127</v>
      </c>
      <c r="B130" s="207" t="s">
        <v>201</v>
      </c>
      <c r="C130" s="206">
        <v>13.2</v>
      </c>
      <c r="D130" s="206">
        <v>62.04</v>
      </c>
      <c r="E130" s="206">
        <v>24.77</v>
      </c>
      <c r="F130" s="205">
        <v>7.46</v>
      </c>
    </row>
    <row r="131" spans="1:6" ht="14.25">
      <c r="A131" s="207" t="s">
        <v>127</v>
      </c>
      <c r="B131" s="207" t="s">
        <v>202</v>
      </c>
      <c r="C131" s="206">
        <v>10.1</v>
      </c>
      <c r="D131" s="206">
        <v>66.62</v>
      </c>
      <c r="E131" s="206">
        <v>23.27</v>
      </c>
      <c r="F131" s="205">
        <v>7.52</v>
      </c>
    </row>
    <row r="132" spans="1:6" ht="14.25">
      <c r="A132" s="207" t="s">
        <v>127</v>
      </c>
      <c r="B132" s="207" t="s">
        <v>206</v>
      </c>
      <c r="C132" s="206">
        <v>26.77</v>
      </c>
      <c r="D132" s="206">
        <v>53.49</v>
      </c>
      <c r="E132" s="206">
        <v>19.73</v>
      </c>
      <c r="F132" s="205">
        <v>6.81</v>
      </c>
    </row>
    <row r="133" spans="1:6" ht="14.25">
      <c r="A133" s="207" t="s">
        <v>127</v>
      </c>
      <c r="B133" s="207" t="s">
        <v>200</v>
      </c>
      <c r="C133" s="206">
        <v>24.07</v>
      </c>
      <c r="D133" s="206">
        <v>57.49</v>
      </c>
      <c r="E133" s="206">
        <v>18.44</v>
      </c>
      <c r="F133" s="205">
        <v>6.95</v>
      </c>
    </row>
    <row r="134" spans="1:6" ht="14.25">
      <c r="A134" s="207" t="s">
        <v>127</v>
      </c>
      <c r="B134" s="207" t="s">
        <v>198</v>
      </c>
      <c r="C134" s="206">
        <v>21.01</v>
      </c>
      <c r="D134" s="206">
        <v>55.14</v>
      </c>
      <c r="E134" s="206">
        <v>23.85</v>
      </c>
      <c r="F134" s="205">
        <v>7.12</v>
      </c>
    </row>
    <row r="135" spans="1:6" ht="14.25">
      <c r="A135" s="207" t="s">
        <v>127</v>
      </c>
      <c r="B135" s="207" t="s">
        <v>199</v>
      </c>
      <c r="C135" s="206">
        <v>18.6</v>
      </c>
      <c r="D135" s="206">
        <v>55.52</v>
      </c>
      <c r="E135" s="206">
        <v>25.87</v>
      </c>
      <c r="F135" s="205">
        <v>7.22</v>
      </c>
    </row>
    <row r="136" spans="1:10" s="228" customFormat="1" ht="14.25">
      <c r="A136" s="207" t="s">
        <v>127</v>
      </c>
      <c r="B136" s="207" t="s">
        <v>197</v>
      </c>
      <c r="C136" s="206">
        <v>49.15</v>
      </c>
      <c r="D136" s="206">
        <v>40.43</v>
      </c>
      <c r="E136" s="206">
        <v>10.42</v>
      </c>
      <c r="F136" s="205">
        <v>5.85</v>
      </c>
      <c r="G136" s="199"/>
      <c r="H136" s="199"/>
      <c r="I136" s="199"/>
      <c r="J136" s="199"/>
    </row>
    <row r="137" spans="1:6" ht="14.25">
      <c r="A137" s="207" t="s">
        <v>134</v>
      </c>
      <c r="B137" s="207" t="s">
        <v>201</v>
      </c>
      <c r="C137" s="206">
        <v>2.48</v>
      </c>
      <c r="D137" s="206">
        <v>70.41</v>
      </c>
      <c r="E137" s="206">
        <v>27.1</v>
      </c>
      <c r="F137" s="205">
        <v>7.96</v>
      </c>
    </row>
    <row r="138" spans="1:6" ht="14.25">
      <c r="A138" s="207" t="s">
        <v>134</v>
      </c>
      <c r="B138" s="207" t="s">
        <v>202</v>
      </c>
      <c r="C138" s="206">
        <v>2.79</v>
      </c>
      <c r="D138" s="206">
        <v>71.75</v>
      </c>
      <c r="E138" s="206">
        <v>25.47</v>
      </c>
      <c r="F138" s="205">
        <v>7.94</v>
      </c>
    </row>
    <row r="139" spans="1:6" ht="14.25">
      <c r="A139" s="207" t="s">
        <v>134</v>
      </c>
      <c r="B139" s="207" t="s">
        <v>206</v>
      </c>
      <c r="C139" s="206">
        <v>14.67</v>
      </c>
      <c r="D139" s="206">
        <v>61.91</v>
      </c>
      <c r="E139" s="206">
        <v>23.42</v>
      </c>
      <c r="F139" s="205">
        <v>7.37</v>
      </c>
    </row>
    <row r="140" spans="1:6" ht="14.25">
      <c r="A140" s="207" t="s">
        <v>134</v>
      </c>
      <c r="B140" s="207" t="s">
        <v>200</v>
      </c>
      <c r="C140" s="206">
        <v>3.63</v>
      </c>
      <c r="D140" s="206">
        <v>69.1</v>
      </c>
      <c r="E140" s="206">
        <v>27.27</v>
      </c>
      <c r="F140" s="205">
        <v>7.9</v>
      </c>
    </row>
    <row r="141" spans="1:6" ht="14.25">
      <c r="A141" s="207" t="s">
        <v>134</v>
      </c>
      <c r="B141" s="207" t="s">
        <v>198</v>
      </c>
      <c r="C141" s="206">
        <v>3.49</v>
      </c>
      <c r="D141" s="206">
        <v>70.11</v>
      </c>
      <c r="E141" s="206">
        <v>26.4</v>
      </c>
      <c r="F141" s="205">
        <v>7.92</v>
      </c>
    </row>
    <row r="142" spans="1:6" ht="14.25">
      <c r="A142" s="207" t="s">
        <v>134</v>
      </c>
      <c r="B142" s="207" t="s">
        <v>199</v>
      </c>
      <c r="C142" s="206">
        <v>3.43</v>
      </c>
      <c r="D142" s="206">
        <v>64.67</v>
      </c>
      <c r="E142" s="206">
        <v>31.9</v>
      </c>
      <c r="F142" s="205">
        <v>7.99</v>
      </c>
    </row>
    <row r="143" spans="1:10" s="228" customFormat="1" ht="14.25">
      <c r="A143" s="207" t="s">
        <v>134</v>
      </c>
      <c r="B143" s="207" t="s">
        <v>197</v>
      </c>
      <c r="C143" s="206">
        <v>19.22</v>
      </c>
      <c r="D143" s="206">
        <v>69.95</v>
      </c>
      <c r="E143" s="206">
        <v>10.83</v>
      </c>
      <c r="F143" s="205">
        <v>6.8</v>
      </c>
      <c r="G143" s="199"/>
      <c r="H143" s="199"/>
      <c r="I143" s="199"/>
      <c r="J143" s="199"/>
    </row>
    <row r="144" spans="1:6" ht="14.25">
      <c r="A144" s="207" t="s">
        <v>135</v>
      </c>
      <c r="B144" s="207" t="s">
        <v>201</v>
      </c>
      <c r="C144" s="206">
        <v>8.07</v>
      </c>
      <c r="D144" s="206">
        <v>51.32</v>
      </c>
      <c r="E144" s="206">
        <v>40.62</v>
      </c>
      <c r="F144" s="205">
        <v>8.09</v>
      </c>
    </row>
    <row r="145" spans="1:6" ht="14.25">
      <c r="A145" s="207" t="s">
        <v>135</v>
      </c>
      <c r="B145" s="207" t="s">
        <v>202</v>
      </c>
      <c r="C145" s="206">
        <v>4.52</v>
      </c>
      <c r="D145" s="206">
        <v>40.69</v>
      </c>
      <c r="E145" s="206">
        <v>54.79</v>
      </c>
      <c r="F145" s="205">
        <v>8.45</v>
      </c>
    </row>
    <row r="146" spans="1:6" ht="14.25">
      <c r="A146" s="207" t="s">
        <v>135</v>
      </c>
      <c r="B146" s="207" t="s">
        <v>206</v>
      </c>
      <c r="C146" s="206">
        <v>19.76</v>
      </c>
      <c r="D146" s="206">
        <v>45.44</v>
      </c>
      <c r="E146" s="206">
        <v>34.8</v>
      </c>
      <c r="F146" s="205">
        <v>7.44</v>
      </c>
    </row>
    <row r="147" spans="1:6" ht="14.25">
      <c r="A147" s="207" t="s">
        <v>135</v>
      </c>
      <c r="B147" s="207" t="s">
        <v>200</v>
      </c>
      <c r="C147" s="206">
        <v>8.71</v>
      </c>
      <c r="D147" s="206">
        <v>52.6</v>
      </c>
      <c r="E147" s="206">
        <v>38.69</v>
      </c>
      <c r="F147" s="205">
        <v>8.02</v>
      </c>
    </row>
    <row r="148" spans="1:6" ht="14.25">
      <c r="A148" s="207" t="s">
        <v>135</v>
      </c>
      <c r="B148" s="207" t="s">
        <v>198</v>
      </c>
      <c r="C148" s="206">
        <v>17.79</v>
      </c>
      <c r="D148" s="206">
        <v>48.59</v>
      </c>
      <c r="E148" s="206">
        <v>33.62</v>
      </c>
      <c r="F148" s="205">
        <v>7.62</v>
      </c>
    </row>
    <row r="149" spans="1:6" ht="14.25">
      <c r="A149" s="207" t="s">
        <v>135</v>
      </c>
      <c r="B149" s="207" t="s">
        <v>199</v>
      </c>
      <c r="C149" s="206">
        <v>9.17</v>
      </c>
      <c r="D149" s="206">
        <v>52.09</v>
      </c>
      <c r="E149" s="206">
        <v>38.74</v>
      </c>
      <c r="F149" s="205">
        <v>8.01</v>
      </c>
    </row>
    <row r="150" spans="1:10" s="228" customFormat="1" ht="14.25">
      <c r="A150" s="207" t="s">
        <v>135</v>
      </c>
      <c r="B150" s="207" t="s">
        <v>197</v>
      </c>
      <c r="C150" s="206">
        <v>36.23</v>
      </c>
      <c r="D150" s="206">
        <v>47.3</v>
      </c>
      <c r="E150" s="206">
        <v>16.47</v>
      </c>
      <c r="F150" s="205">
        <v>6.37</v>
      </c>
      <c r="G150" s="199"/>
      <c r="H150" s="199"/>
      <c r="I150" s="199"/>
      <c r="J150" s="199"/>
    </row>
    <row r="151" spans="1:6" ht="14.25">
      <c r="A151" s="207" t="s">
        <v>131</v>
      </c>
      <c r="B151" s="207" t="s">
        <v>201</v>
      </c>
      <c r="C151" s="206">
        <v>12.97</v>
      </c>
      <c r="D151" s="206">
        <v>52.57</v>
      </c>
      <c r="E151" s="206">
        <v>34.46</v>
      </c>
      <c r="F151" s="205">
        <v>7.7</v>
      </c>
    </row>
    <row r="152" spans="1:6" ht="14.25">
      <c r="A152" s="207" t="s">
        <v>131</v>
      </c>
      <c r="B152" s="207" t="s">
        <v>202</v>
      </c>
      <c r="C152" s="206">
        <v>6.36</v>
      </c>
      <c r="D152" s="206">
        <v>39.53</v>
      </c>
      <c r="E152" s="206">
        <v>54.11</v>
      </c>
      <c r="F152" s="205">
        <v>8.34</v>
      </c>
    </row>
    <row r="153" spans="1:6" ht="14.25">
      <c r="A153" s="207" t="s">
        <v>131</v>
      </c>
      <c r="B153" s="207" t="s">
        <v>206</v>
      </c>
      <c r="C153" s="206">
        <v>30.56</v>
      </c>
      <c r="D153" s="206">
        <v>48.13</v>
      </c>
      <c r="E153" s="206">
        <v>21.31</v>
      </c>
      <c r="F153" s="205">
        <v>6.68</v>
      </c>
    </row>
    <row r="154" spans="1:6" ht="14.25">
      <c r="A154" s="207" t="s">
        <v>131</v>
      </c>
      <c r="B154" s="207" t="s">
        <v>200</v>
      </c>
      <c r="C154" s="206">
        <v>21.55</v>
      </c>
      <c r="D154" s="206">
        <v>53.5</v>
      </c>
      <c r="E154" s="206">
        <v>24.95</v>
      </c>
      <c r="F154" s="205">
        <v>7.13</v>
      </c>
    </row>
    <row r="155" spans="1:6" ht="14.25">
      <c r="A155" s="207" t="s">
        <v>131</v>
      </c>
      <c r="B155" s="207" t="s">
        <v>198</v>
      </c>
      <c r="C155" s="206">
        <v>24.26</v>
      </c>
      <c r="D155" s="206">
        <v>52.49</v>
      </c>
      <c r="E155" s="206">
        <v>23.25</v>
      </c>
      <c r="F155" s="205">
        <v>7.03</v>
      </c>
    </row>
    <row r="156" spans="1:6" ht="14.25">
      <c r="A156" s="207" t="s">
        <v>131</v>
      </c>
      <c r="B156" s="207" t="s">
        <v>199</v>
      </c>
      <c r="C156" s="206">
        <v>14.54</v>
      </c>
      <c r="D156" s="206">
        <v>52.78</v>
      </c>
      <c r="E156" s="206">
        <v>32.68</v>
      </c>
      <c r="F156" s="205">
        <v>7.6</v>
      </c>
    </row>
    <row r="157" spans="1:10" s="228" customFormat="1" ht="14.25">
      <c r="A157" s="207" t="s">
        <v>131</v>
      </c>
      <c r="B157" s="207" t="s">
        <v>197</v>
      </c>
      <c r="C157" s="206">
        <v>34.9</v>
      </c>
      <c r="D157" s="206">
        <v>44.6</v>
      </c>
      <c r="E157" s="206">
        <v>20.49</v>
      </c>
      <c r="F157" s="205">
        <v>6.54</v>
      </c>
      <c r="G157" s="199"/>
      <c r="H157" s="199"/>
      <c r="I157" s="199"/>
      <c r="J157" s="199"/>
    </row>
    <row r="158" spans="1:6" ht="14.25">
      <c r="A158" s="207" t="s">
        <v>112</v>
      </c>
      <c r="B158" s="207" t="s">
        <v>201</v>
      </c>
      <c r="C158" s="206">
        <v>28.8</v>
      </c>
      <c r="D158" s="206">
        <v>54.65</v>
      </c>
      <c r="E158" s="206">
        <v>16.54</v>
      </c>
      <c r="F158" s="205">
        <v>6.76</v>
      </c>
    </row>
    <row r="159" spans="1:6" ht="14.25">
      <c r="A159" s="207" t="s">
        <v>112</v>
      </c>
      <c r="B159" s="207" t="s">
        <v>202</v>
      </c>
      <c r="C159" s="206">
        <v>9.89</v>
      </c>
      <c r="D159" s="206">
        <v>54.22</v>
      </c>
      <c r="E159" s="206">
        <v>35.89</v>
      </c>
      <c r="F159" s="205">
        <v>7.82</v>
      </c>
    </row>
    <row r="160" spans="1:6" ht="14.25">
      <c r="A160" s="207" t="s">
        <v>112</v>
      </c>
      <c r="B160" s="207" t="s">
        <v>206</v>
      </c>
      <c r="C160" s="206">
        <v>51.65</v>
      </c>
      <c r="D160" s="206">
        <v>36.17</v>
      </c>
      <c r="E160" s="206">
        <v>12.18</v>
      </c>
      <c r="F160" s="205">
        <v>5.61</v>
      </c>
    </row>
    <row r="161" spans="1:6" ht="14.25">
      <c r="A161" s="207" t="s">
        <v>112</v>
      </c>
      <c r="B161" s="207" t="s">
        <v>200</v>
      </c>
      <c r="C161" s="206">
        <v>47.1</v>
      </c>
      <c r="D161" s="206">
        <v>39.22</v>
      </c>
      <c r="E161" s="206">
        <v>13.68</v>
      </c>
      <c r="F161" s="205">
        <v>5.94</v>
      </c>
    </row>
    <row r="162" spans="1:6" ht="14.25">
      <c r="A162" s="207" t="s">
        <v>112</v>
      </c>
      <c r="B162" s="207" t="s">
        <v>198</v>
      </c>
      <c r="C162" s="206">
        <v>49.02</v>
      </c>
      <c r="D162" s="206">
        <v>40.02</v>
      </c>
      <c r="E162" s="206">
        <v>10.95</v>
      </c>
      <c r="F162" s="205">
        <v>5.77</v>
      </c>
    </row>
    <row r="163" spans="1:6" ht="14.25">
      <c r="A163" s="207" t="s">
        <v>112</v>
      </c>
      <c r="B163" s="207" t="s">
        <v>199</v>
      </c>
      <c r="C163" s="206">
        <v>37.99</v>
      </c>
      <c r="D163" s="206">
        <v>49.6</v>
      </c>
      <c r="E163" s="206">
        <v>12.42</v>
      </c>
      <c r="F163" s="205">
        <v>6.22</v>
      </c>
    </row>
    <row r="164" spans="1:10" s="228" customFormat="1" ht="14.25">
      <c r="A164" s="207" t="s">
        <v>112</v>
      </c>
      <c r="B164" s="207" t="s">
        <v>197</v>
      </c>
      <c r="C164" s="206">
        <v>56.16</v>
      </c>
      <c r="D164" s="206">
        <v>36.75</v>
      </c>
      <c r="E164" s="206">
        <v>7.08</v>
      </c>
      <c r="F164" s="205">
        <v>5.15</v>
      </c>
      <c r="G164" s="199"/>
      <c r="H164" s="199"/>
      <c r="I164" s="199"/>
      <c r="J164" s="199"/>
    </row>
    <row r="165" spans="1:6" ht="14.25">
      <c r="A165" s="207" t="s">
        <v>128</v>
      </c>
      <c r="B165" s="207" t="s">
        <v>201</v>
      </c>
      <c r="C165" s="206">
        <v>8.15</v>
      </c>
      <c r="D165" s="206">
        <v>66.36</v>
      </c>
      <c r="E165" s="206">
        <v>25.49</v>
      </c>
      <c r="F165" s="205">
        <v>7.67</v>
      </c>
    </row>
    <row r="166" spans="1:6" ht="14.25">
      <c r="A166" s="207" t="s">
        <v>128</v>
      </c>
      <c r="B166" s="207" t="s">
        <v>202</v>
      </c>
      <c r="C166" s="206">
        <v>3.21</v>
      </c>
      <c r="D166" s="206">
        <v>50.08</v>
      </c>
      <c r="E166" s="206">
        <v>46.72</v>
      </c>
      <c r="F166" s="205">
        <v>8.35</v>
      </c>
    </row>
    <row r="167" spans="1:6" ht="14.25">
      <c r="A167" s="207" t="s">
        <v>128</v>
      </c>
      <c r="B167" s="207" t="s">
        <v>206</v>
      </c>
      <c r="C167" s="206">
        <v>21.41</v>
      </c>
      <c r="D167" s="206">
        <v>63.69</v>
      </c>
      <c r="E167" s="206">
        <v>14.9</v>
      </c>
      <c r="F167" s="205">
        <v>6.81</v>
      </c>
    </row>
    <row r="168" spans="1:6" ht="14.25">
      <c r="A168" s="207" t="s">
        <v>128</v>
      </c>
      <c r="B168" s="207" t="s">
        <v>200</v>
      </c>
      <c r="C168" s="206">
        <v>22.06</v>
      </c>
      <c r="D168" s="206">
        <v>65.08</v>
      </c>
      <c r="E168" s="206">
        <v>12.86</v>
      </c>
      <c r="F168" s="205">
        <v>6.78</v>
      </c>
    </row>
    <row r="169" spans="1:6" ht="14.25">
      <c r="A169" s="207" t="s">
        <v>128</v>
      </c>
      <c r="B169" s="207" t="s">
        <v>198</v>
      </c>
      <c r="C169" s="206">
        <v>25.65</v>
      </c>
      <c r="D169" s="206">
        <v>64.05</v>
      </c>
      <c r="E169" s="206">
        <v>10.29</v>
      </c>
      <c r="F169" s="205">
        <v>6.49</v>
      </c>
    </row>
    <row r="170" spans="1:6" ht="14.25">
      <c r="A170" s="207" t="s">
        <v>128</v>
      </c>
      <c r="B170" s="207" t="s">
        <v>199</v>
      </c>
      <c r="C170" s="206">
        <v>17.57</v>
      </c>
      <c r="D170" s="206">
        <v>66.64</v>
      </c>
      <c r="E170" s="206">
        <v>15.79</v>
      </c>
      <c r="F170" s="205">
        <v>7.01</v>
      </c>
    </row>
    <row r="171" spans="1:10" s="228" customFormat="1" ht="14.25">
      <c r="A171" s="207" t="s">
        <v>128</v>
      </c>
      <c r="B171" s="207" t="s">
        <v>197</v>
      </c>
      <c r="C171" s="206">
        <v>28.44</v>
      </c>
      <c r="D171" s="206">
        <v>60.94</v>
      </c>
      <c r="E171" s="206">
        <v>10.62</v>
      </c>
      <c r="F171" s="205">
        <v>6.46</v>
      </c>
      <c r="G171" s="199"/>
      <c r="H171" s="199"/>
      <c r="I171" s="199"/>
      <c r="J171" s="199"/>
    </row>
    <row r="172" spans="1:6" ht="14.25">
      <c r="A172" s="207" t="s">
        <v>124</v>
      </c>
      <c r="B172" s="207" t="s">
        <v>201</v>
      </c>
      <c r="C172" s="206">
        <v>16.7</v>
      </c>
      <c r="D172" s="206">
        <v>60.67</v>
      </c>
      <c r="E172" s="206">
        <v>22.64</v>
      </c>
      <c r="F172" s="205">
        <v>7.35</v>
      </c>
    </row>
    <row r="173" spans="1:6" ht="14.25">
      <c r="A173" s="207" t="s">
        <v>124</v>
      </c>
      <c r="B173" s="207" t="s">
        <v>202</v>
      </c>
      <c r="C173" s="206">
        <v>8.53</v>
      </c>
      <c r="D173" s="206">
        <v>57.18</v>
      </c>
      <c r="E173" s="206">
        <v>34.28</v>
      </c>
      <c r="F173" s="205">
        <v>7.93</v>
      </c>
    </row>
    <row r="174" spans="1:6" ht="14.25">
      <c r="A174" s="207" t="s">
        <v>124</v>
      </c>
      <c r="B174" s="207" t="s">
        <v>206</v>
      </c>
      <c r="C174" s="206">
        <v>40.64</v>
      </c>
      <c r="D174" s="206">
        <v>45.21</v>
      </c>
      <c r="E174" s="206">
        <v>14.15</v>
      </c>
      <c r="F174" s="205">
        <v>6.26</v>
      </c>
    </row>
    <row r="175" spans="1:6" ht="14.25">
      <c r="A175" s="207" t="s">
        <v>124</v>
      </c>
      <c r="B175" s="207" t="s">
        <v>200</v>
      </c>
      <c r="C175" s="206">
        <v>28.55</v>
      </c>
      <c r="D175" s="206">
        <v>54.64</v>
      </c>
      <c r="E175" s="206">
        <v>16.81</v>
      </c>
      <c r="F175" s="205">
        <v>6.76</v>
      </c>
    </row>
    <row r="176" spans="1:6" ht="14.25">
      <c r="A176" s="207" t="s">
        <v>124</v>
      </c>
      <c r="B176" s="207" t="s">
        <v>198</v>
      </c>
      <c r="C176" s="206">
        <v>32.55</v>
      </c>
      <c r="D176" s="206">
        <v>51.73</v>
      </c>
      <c r="E176" s="206">
        <v>15.72</v>
      </c>
      <c r="F176" s="205">
        <v>6.57</v>
      </c>
    </row>
    <row r="177" spans="1:6" ht="14.25">
      <c r="A177" s="207" t="s">
        <v>124</v>
      </c>
      <c r="B177" s="207" t="s">
        <v>199</v>
      </c>
      <c r="C177" s="206">
        <v>20.12</v>
      </c>
      <c r="D177" s="206">
        <v>57.64</v>
      </c>
      <c r="E177" s="206">
        <v>22.24</v>
      </c>
      <c r="F177" s="205">
        <v>7.18</v>
      </c>
    </row>
    <row r="178" spans="1:10" s="228" customFormat="1" ht="14.25">
      <c r="A178" s="207" t="s">
        <v>124</v>
      </c>
      <c r="B178" s="207" t="s">
        <v>197</v>
      </c>
      <c r="C178" s="206">
        <v>40.66</v>
      </c>
      <c r="D178" s="206">
        <v>44.71</v>
      </c>
      <c r="E178" s="206">
        <v>14.63</v>
      </c>
      <c r="F178" s="205">
        <v>6.2</v>
      </c>
      <c r="G178" s="199"/>
      <c r="H178" s="199"/>
      <c r="I178" s="199"/>
      <c r="J178" s="199"/>
    </row>
    <row r="179" spans="1:6" ht="14.25">
      <c r="A179" s="207" t="s">
        <v>123</v>
      </c>
      <c r="B179" s="207" t="s">
        <v>201</v>
      </c>
      <c r="C179" s="206">
        <v>19.66</v>
      </c>
      <c r="D179" s="206">
        <v>52.04</v>
      </c>
      <c r="E179" s="206">
        <v>28.3</v>
      </c>
      <c r="F179" s="205">
        <v>7.3</v>
      </c>
    </row>
    <row r="180" spans="1:6" ht="14.25">
      <c r="A180" s="207" t="s">
        <v>123</v>
      </c>
      <c r="B180" s="207" t="s">
        <v>202</v>
      </c>
      <c r="C180" s="206">
        <v>8.35</v>
      </c>
      <c r="D180" s="206">
        <v>49.89</v>
      </c>
      <c r="E180" s="206">
        <v>41.76</v>
      </c>
      <c r="F180" s="205">
        <v>8.07</v>
      </c>
    </row>
    <row r="181" spans="1:6" ht="14.25">
      <c r="A181" s="207" t="s">
        <v>123</v>
      </c>
      <c r="B181" s="207" t="s">
        <v>206</v>
      </c>
      <c r="C181" s="206">
        <v>36.73</v>
      </c>
      <c r="D181" s="206">
        <v>41</v>
      </c>
      <c r="E181" s="206">
        <v>22.27</v>
      </c>
      <c r="F181" s="205">
        <v>6.49</v>
      </c>
    </row>
    <row r="182" spans="1:6" ht="14.25">
      <c r="A182" s="207" t="s">
        <v>123</v>
      </c>
      <c r="B182" s="207" t="s">
        <v>200</v>
      </c>
      <c r="C182" s="206">
        <v>33.4</v>
      </c>
      <c r="D182" s="206">
        <v>48.53</v>
      </c>
      <c r="E182" s="206">
        <v>18.07</v>
      </c>
      <c r="F182" s="205">
        <v>6.61</v>
      </c>
    </row>
    <row r="183" spans="1:6" ht="14.25">
      <c r="A183" s="207" t="s">
        <v>123</v>
      </c>
      <c r="B183" s="207" t="s">
        <v>198</v>
      </c>
      <c r="C183" s="206">
        <v>32.94</v>
      </c>
      <c r="D183" s="206">
        <v>49.03</v>
      </c>
      <c r="E183" s="206">
        <v>18.02</v>
      </c>
      <c r="F183" s="205">
        <v>6.54</v>
      </c>
    </row>
    <row r="184" spans="1:6" ht="14.25">
      <c r="A184" s="207" t="s">
        <v>123</v>
      </c>
      <c r="B184" s="207" t="s">
        <v>199</v>
      </c>
      <c r="C184" s="206">
        <v>21.76</v>
      </c>
      <c r="D184" s="206">
        <v>50.95</v>
      </c>
      <c r="E184" s="206">
        <v>27.29</v>
      </c>
      <c r="F184" s="205">
        <v>7.19</v>
      </c>
    </row>
    <row r="185" spans="1:14" s="228" customFormat="1" ht="14.25">
      <c r="A185" s="207" t="s">
        <v>123</v>
      </c>
      <c r="B185" s="207" t="s">
        <v>197</v>
      </c>
      <c r="C185" s="206">
        <v>60.28</v>
      </c>
      <c r="D185" s="206">
        <v>32.45</v>
      </c>
      <c r="E185" s="206">
        <v>7.27</v>
      </c>
      <c r="F185" s="205">
        <v>5.09</v>
      </c>
      <c r="G185" s="199"/>
      <c r="H185" s="199"/>
      <c r="I185" s="199"/>
      <c r="J185" s="199"/>
      <c r="K185" s="199"/>
      <c r="L185" s="199"/>
      <c r="M185" s="199"/>
      <c r="N185" s="199"/>
    </row>
    <row r="186" spans="1:6" ht="14.25">
      <c r="A186" s="207" t="s">
        <v>140</v>
      </c>
      <c r="B186" s="207" t="s">
        <v>201</v>
      </c>
      <c r="C186" s="206">
        <v>2.74</v>
      </c>
      <c r="D186" s="206">
        <v>52.88</v>
      </c>
      <c r="E186" s="206">
        <v>44.38</v>
      </c>
      <c r="F186" s="205">
        <v>8.28</v>
      </c>
    </row>
    <row r="187" spans="1:6" ht="14.25">
      <c r="A187" s="207" t="s">
        <v>140</v>
      </c>
      <c r="B187" s="207" t="s">
        <v>202</v>
      </c>
      <c r="C187" s="206">
        <v>2.67</v>
      </c>
      <c r="D187" s="206">
        <v>57.24</v>
      </c>
      <c r="E187" s="206">
        <v>40.09</v>
      </c>
      <c r="F187" s="205">
        <v>8.18</v>
      </c>
    </row>
    <row r="188" spans="1:6" ht="14.25">
      <c r="A188" s="207" t="s">
        <v>140</v>
      </c>
      <c r="B188" s="207" t="s">
        <v>206</v>
      </c>
      <c r="C188" s="206">
        <v>12.79</v>
      </c>
      <c r="D188" s="206">
        <v>55.3</v>
      </c>
      <c r="E188" s="206">
        <v>31.91</v>
      </c>
      <c r="F188" s="205">
        <v>7.65</v>
      </c>
    </row>
    <row r="189" spans="1:6" ht="14.25">
      <c r="A189" s="207" t="s">
        <v>140</v>
      </c>
      <c r="B189" s="207" t="s">
        <v>200</v>
      </c>
      <c r="C189" s="206">
        <v>3.41</v>
      </c>
      <c r="D189" s="206">
        <v>52.53</v>
      </c>
      <c r="E189" s="206">
        <v>44.06</v>
      </c>
      <c r="F189" s="205">
        <v>8.19</v>
      </c>
    </row>
    <row r="190" spans="1:6" ht="14.25">
      <c r="A190" s="207" t="s">
        <v>140</v>
      </c>
      <c r="B190" s="207" t="s">
        <v>198</v>
      </c>
      <c r="C190" s="206">
        <v>8.81</v>
      </c>
      <c r="D190" s="206">
        <v>57.73</v>
      </c>
      <c r="E190" s="206">
        <v>33.46</v>
      </c>
      <c r="F190" s="205">
        <v>7.88</v>
      </c>
    </row>
    <row r="191" spans="1:6" ht="14.25">
      <c r="A191" s="207" t="s">
        <v>140</v>
      </c>
      <c r="B191" s="207" t="s">
        <v>199</v>
      </c>
      <c r="C191" s="206">
        <v>3.65</v>
      </c>
      <c r="D191" s="206">
        <v>55.54</v>
      </c>
      <c r="E191" s="206">
        <v>40.81</v>
      </c>
      <c r="F191" s="205">
        <v>8.19</v>
      </c>
    </row>
    <row r="192" spans="1:10" s="228" customFormat="1" ht="14.25">
      <c r="A192" s="207" t="s">
        <v>140</v>
      </c>
      <c r="B192" s="207" t="s">
        <v>197</v>
      </c>
      <c r="C192" s="206">
        <v>14.67</v>
      </c>
      <c r="D192" s="206">
        <v>64.01</v>
      </c>
      <c r="E192" s="206">
        <v>21.32</v>
      </c>
      <c r="F192" s="205">
        <v>7.28</v>
      </c>
      <c r="G192" s="199"/>
      <c r="H192" s="199"/>
      <c r="I192" s="199"/>
      <c r="J192" s="199"/>
    </row>
    <row r="193" spans="1:6" ht="14.25">
      <c r="A193" s="207" t="s">
        <v>138</v>
      </c>
      <c r="B193" s="207" t="s">
        <v>201</v>
      </c>
      <c r="C193" s="206">
        <v>4.8</v>
      </c>
      <c r="D193" s="206">
        <v>60.35</v>
      </c>
      <c r="E193" s="206">
        <v>34.85</v>
      </c>
      <c r="F193" s="205">
        <v>8.06</v>
      </c>
    </row>
    <row r="194" spans="1:6" ht="14.25">
      <c r="A194" s="207" t="s">
        <v>138</v>
      </c>
      <c r="B194" s="207" t="s">
        <v>202</v>
      </c>
      <c r="C194" s="206">
        <v>8.05</v>
      </c>
      <c r="D194" s="206">
        <v>57.14</v>
      </c>
      <c r="E194" s="206">
        <v>34.82</v>
      </c>
      <c r="F194" s="205">
        <v>7.84</v>
      </c>
    </row>
    <row r="195" spans="1:6" ht="14.25">
      <c r="A195" s="207" t="s">
        <v>138</v>
      </c>
      <c r="B195" s="207" t="s">
        <v>206</v>
      </c>
      <c r="C195" s="206">
        <v>29.79</v>
      </c>
      <c r="D195" s="206">
        <v>50.32</v>
      </c>
      <c r="E195" s="206">
        <v>19.89</v>
      </c>
      <c r="F195" s="205">
        <v>6.69</v>
      </c>
    </row>
    <row r="196" spans="1:6" ht="14.25">
      <c r="A196" s="207" t="s">
        <v>138</v>
      </c>
      <c r="B196" s="207" t="s">
        <v>200</v>
      </c>
      <c r="C196" s="206">
        <v>8</v>
      </c>
      <c r="D196" s="206">
        <v>57.95</v>
      </c>
      <c r="E196" s="206">
        <v>34.05</v>
      </c>
      <c r="F196" s="205">
        <v>7.91</v>
      </c>
    </row>
    <row r="197" spans="1:6" ht="14.25">
      <c r="A197" s="207" t="s">
        <v>138</v>
      </c>
      <c r="B197" s="207" t="s">
        <v>198</v>
      </c>
      <c r="C197" s="206">
        <v>8.35</v>
      </c>
      <c r="D197" s="206">
        <v>50.89</v>
      </c>
      <c r="E197" s="206">
        <v>40.76</v>
      </c>
      <c r="F197" s="205">
        <v>8.21</v>
      </c>
    </row>
    <row r="198" spans="1:6" ht="14.25">
      <c r="A198" s="207" t="s">
        <v>138</v>
      </c>
      <c r="B198" s="207" t="s">
        <v>199</v>
      </c>
      <c r="C198" s="206">
        <v>4.08</v>
      </c>
      <c r="D198" s="206">
        <v>59.27</v>
      </c>
      <c r="E198" s="206">
        <v>36.66</v>
      </c>
      <c r="F198" s="205">
        <v>8.17</v>
      </c>
    </row>
    <row r="199" spans="1:10" s="228" customFormat="1" ht="14.25">
      <c r="A199" s="207" t="s">
        <v>138</v>
      </c>
      <c r="B199" s="207" t="s">
        <v>197</v>
      </c>
      <c r="C199" s="206">
        <v>26.21</v>
      </c>
      <c r="D199" s="206">
        <v>53.78</v>
      </c>
      <c r="E199" s="206">
        <v>20.01</v>
      </c>
      <c r="F199" s="205">
        <v>6.84</v>
      </c>
      <c r="G199" s="199"/>
      <c r="H199" s="199"/>
      <c r="I199" s="199"/>
      <c r="J199" s="199"/>
    </row>
    <row r="200" spans="1:6" ht="14.25">
      <c r="A200" s="207" t="s">
        <v>130</v>
      </c>
      <c r="B200" s="207" t="s">
        <v>201</v>
      </c>
      <c r="C200" s="206">
        <v>14.05</v>
      </c>
      <c r="D200" s="206">
        <v>59.4</v>
      </c>
      <c r="E200" s="206">
        <v>26.55</v>
      </c>
      <c r="F200" s="205">
        <v>7.47</v>
      </c>
    </row>
    <row r="201" spans="1:6" ht="14.25">
      <c r="A201" s="207" t="s">
        <v>130</v>
      </c>
      <c r="B201" s="207" t="s">
        <v>202</v>
      </c>
      <c r="C201" s="206">
        <v>9.23</v>
      </c>
      <c r="D201" s="206">
        <v>56.17</v>
      </c>
      <c r="E201" s="206">
        <v>34.61</v>
      </c>
      <c r="F201" s="205">
        <v>7.73</v>
      </c>
    </row>
    <row r="202" spans="1:6" ht="14.25">
      <c r="A202" s="207" t="s">
        <v>130</v>
      </c>
      <c r="B202" s="207" t="s">
        <v>206</v>
      </c>
      <c r="C202" s="206">
        <v>39.88</v>
      </c>
      <c r="D202" s="206">
        <v>41.61</v>
      </c>
      <c r="E202" s="206">
        <v>18.5</v>
      </c>
      <c r="F202" s="205">
        <v>6.09</v>
      </c>
    </row>
    <row r="203" spans="1:6" ht="14.25">
      <c r="A203" s="207" t="s">
        <v>130</v>
      </c>
      <c r="B203" s="207" t="s">
        <v>200</v>
      </c>
      <c r="C203" s="206">
        <v>16.17</v>
      </c>
      <c r="D203" s="206">
        <v>56.47</v>
      </c>
      <c r="E203" s="206">
        <v>27.36</v>
      </c>
      <c r="F203" s="205">
        <v>7.39</v>
      </c>
    </row>
    <row r="204" spans="1:6" ht="14.25">
      <c r="A204" s="207" t="s">
        <v>130</v>
      </c>
      <c r="B204" s="207" t="s">
        <v>198</v>
      </c>
      <c r="C204" s="206">
        <v>16.41</v>
      </c>
      <c r="D204" s="206">
        <v>48.25</v>
      </c>
      <c r="E204" s="206">
        <v>35.35</v>
      </c>
      <c r="F204" s="205">
        <v>7.64</v>
      </c>
    </row>
    <row r="205" spans="1:6" ht="14.25">
      <c r="A205" s="207" t="s">
        <v>130</v>
      </c>
      <c r="B205" s="207" t="s">
        <v>199</v>
      </c>
      <c r="C205" s="206">
        <v>15.49</v>
      </c>
      <c r="D205" s="206">
        <v>54.33</v>
      </c>
      <c r="E205" s="206">
        <v>30.19</v>
      </c>
      <c r="F205" s="205">
        <v>7.51</v>
      </c>
    </row>
    <row r="206" spans="1:14" s="228" customFormat="1" ht="14.25">
      <c r="A206" s="204" t="s">
        <v>130</v>
      </c>
      <c r="B206" s="204" t="s">
        <v>197</v>
      </c>
      <c r="C206" s="203">
        <v>46.19</v>
      </c>
      <c r="D206" s="203">
        <v>43.04</v>
      </c>
      <c r="E206" s="203">
        <v>10.77</v>
      </c>
      <c r="F206" s="202">
        <v>5.72</v>
      </c>
      <c r="G206" s="199"/>
      <c r="H206" s="199"/>
      <c r="I206" s="199"/>
      <c r="J206" s="199"/>
      <c r="K206" s="199"/>
      <c r="L206" s="199"/>
      <c r="M206" s="199"/>
      <c r="N206" s="199"/>
    </row>
    <row r="207" spans="1:6" ht="14.25">
      <c r="A207" s="210" t="s">
        <v>137</v>
      </c>
      <c r="B207" s="210" t="s">
        <v>201</v>
      </c>
      <c r="C207" s="209">
        <v>6.15</v>
      </c>
      <c r="D207" s="209">
        <v>54.3</v>
      </c>
      <c r="E207" s="209">
        <v>39.55</v>
      </c>
      <c r="F207" s="208">
        <v>8.14</v>
      </c>
    </row>
    <row r="208" spans="1:6" ht="14.25">
      <c r="A208" s="207" t="s">
        <v>137</v>
      </c>
      <c r="B208" s="207" t="s">
        <v>202</v>
      </c>
      <c r="C208" s="206">
        <v>4.47</v>
      </c>
      <c r="D208" s="206">
        <v>51.89</v>
      </c>
      <c r="E208" s="206">
        <v>43.64</v>
      </c>
      <c r="F208" s="205">
        <v>8.26</v>
      </c>
    </row>
    <row r="209" spans="1:6" ht="14.25">
      <c r="A209" s="207" t="s">
        <v>137</v>
      </c>
      <c r="B209" s="207" t="s">
        <v>206</v>
      </c>
      <c r="C209" s="206">
        <v>28.69</v>
      </c>
      <c r="D209" s="206">
        <v>44.27</v>
      </c>
      <c r="E209" s="206">
        <v>27.04</v>
      </c>
      <c r="F209" s="205">
        <v>6.73</v>
      </c>
    </row>
    <row r="210" spans="1:6" ht="14.25">
      <c r="A210" s="207" t="s">
        <v>137</v>
      </c>
      <c r="B210" s="207" t="s">
        <v>200</v>
      </c>
      <c r="C210" s="206">
        <v>7.21</v>
      </c>
      <c r="D210" s="206">
        <v>60.82</v>
      </c>
      <c r="E210" s="206">
        <v>31.96</v>
      </c>
      <c r="F210" s="205">
        <v>7.97</v>
      </c>
    </row>
    <row r="211" spans="1:6" ht="14.25">
      <c r="A211" s="207" t="s">
        <v>137</v>
      </c>
      <c r="B211" s="207" t="s">
        <v>198</v>
      </c>
      <c r="C211" s="206">
        <v>10.53</v>
      </c>
      <c r="D211" s="206">
        <v>47.05</v>
      </c>
      <c r="E211" s="206">
        <v>42.41</v>
      </c>
      <c r="F211" s="205">
        <v>8.09</v>
      </c>
    </row>
    <row r="212" spans="1:6" ht="14.25">
      <c r="A212" s="207" t="s">
        <v>137</v>
      </c>
      <c r="B212" s="207" t="s">
        <v>199</v>
      </c>
      <c r="C212" s="206">
        <v>8.87</v>
      </c>
      <c r="D212" s="206">
        <v>49.55</v>
      </c>
      <c r="E212" s="206">
        <v>41.59</v>
      </c>
      <c r="F212" s="205">
        <v>8.08</v>
      </c>
    </row>
    <row r="213" spans="1:10" s="228" customFormat="1" ht="14.25">
      <c r="A213" s="207" t="s">
        <v>137</v>
      </c>
      <c r="B213" s="207" t="s">
        <v>197</v>
      </c>
      <c r="C213" s="206">
        <v>25.69</v>
      </c>
      <c r="D213" s="206">
        <v>57.46</v>
      </c>
      <c r="E213" s="206">
        <v>16.85</v>
      </c>
      <c r="F213" s="205">
        <v>6.54</v>
      </c>
      <c r="G213" s="199"/>
      <c r="H213" s="199"/>
      <c r="I213" s="199"/>
      <c r="J213" s="199"/>
    </row>
    <row r="214" spans="1:6" ht="14.25">
      <c r="A214" s="207" t="s">
        <v>136</v>
      </c>
      <c r="B214" s="207" t="s">
        <v>201</v>
      </c>
      <c r="C214" s="206">
        <v>6.55</v>
      </c>
      <c r="D214" s="206">
        <v>57.88</v>
      </c>
      <c r="E214" s="206">
        <v>35.57</v>
      </c>
      <c r="F214" s="205">
        <v>8.01</v>
      </c>
    </row>
    <row r="215" spans="1:6" ht="14.25">
      <c r="A215" s="207" t="s">
        <v>136</v>
      </c>
      <c r="B215" s="207" t="s">
        <v>202</v>
      </c>
      <c r="C215" s="206">
        <v>10.14</v>
      </c>
      <c r="D215" s="206">
        <v>52.84</v>
      </c>
      <c r="E215" s="206">
        <v>37.02</v>
      </c>
      <c r="F215" s="205">
        <v>7.89</v>
      </c>
    </row>
    <row r="216" spans="1:6" ht="14.25">
      <c r="A216" s="207" t="s">
        <v>136</v>
      </c>
      <c r="B216" s="207" t="s">
        <v>206</v>
      </c>
      <c r="C216" s="206">
        <v>25.92</v>
      </c>
      <c r="D216" s="206">
        <v>46.15</v>
      </c>
      <c r="E216" s="206">
        <v>27.93</v>
      </c>
      <c r="F216" s="205">
        <v>7</v>
      </c>
    </row>
    <row r="217" spans="1:6" ht="14.25">
      <c r="A217" s="207" t="s">
        <v>136</v>
      </c>
      <c r="B217" s="207" t="s">
        <v>200</v>
      </c>
      <c r="C217" s="206">
        <v>10.73</v>
      </c>
      <c r="D217" s="206">
        <v>52.81</v>
      </c>
      <c r="E217" s="206">
        <v>36.45</v>
      </c>
      <c r="F217" s="205">
        <v>7.93</v>
      </c>
    </row>
    <row r="218" spans="1:6" ht="14.25">
      <c r="A218" s="207" t="s">
        <v>136</v>
      </c>
      <c r="B218" s="207" t="s">
        <v>198</v>
      </c>
      <c r="C218" s="206">
        <v>11.9</v>
      </c>
      <c r="D218" s="206">
        <v>49.27</v>
      </c>
      <c r="E218" s="206">
        <v>38.83</v>
      </c>
      <c r="F218" s="205">
        <v>7.99</v>
      </c>
    </row>
    <row r="219" spans="1:6" ht="14.25">
      <c r="A219" s="207" t="s">
        <v>136</v>
      </c>
      <c r="B219" s="207" t="s">
        <v>199</v>
      </c>
      <c r="C219" s="206">
        <v>12.1</v>
      </c>
      <c r="D219" s="206">
        <v>50.89</v>
      </c>
      <c r="E219" s="206">
        <v>37.01</v>
      </c>
      <c r="F219" s="205">
        <v>7.81</v>
      </c>
    </row>
    <row r="220" spans="1:10" s="228" customFormat="1" ht="14.25">
      <c r="A220" s="207" t="s">
        <v>136</v>
      </c>
      <c r="B220" s="207" t="s">
        <v>197</v>
      </c>
      <c r="C220" s="206">
        <v>37.85</v>
      </c>
      <c r="D220" s="206">
        <v>42.88</v>
      </c>
      <c r="E220" s="206">
        <v>19.27</v>
      </c>
      <c r="F220" s="205">
        <v>6.4</v>
      </c>
      <c r="G220" s="199"/>
      <c r="H220" s="199"/>
      <c r="I220" s="199"/>
      <c r="J220" s="199"/>
    </row>
    <row r="221" spans="1:6" ht="14.25">
      <c r="A221" s="207" t="s">
        <v>141</v>
      </c>
      <c r="B221" s="207" t="s">
        <v>201</v>
      </c>
      <c r="C221" s="206">
        <v>5.94</v>
      </c>
      <c r="D221" s="206">
        <v>60.17</v>
      </c>
      <c r="E221" s="206">
        <v>33.9</v>
      </c>
      <c r="F221" s="205">
        <v>8</v>
      </c>
    </row>
    <row r="222" spans="1:6" ht="14.25">
      <c r="A222" s="207" t="s">
        <v>141</v>
      </c>
      <c r="B222" s="207" t="s">
        <v>202</v>
      </c>
      <c r="C222" s="206">
        <v>2.5</v>
      </c>
      <c r="D222" s="206">
        <v>62.33</v>
      </c>
      <c r="E222" s="206">
        <v>35.17</v>
      </c>
      <c r="F222" s="205">
        <v>8.13</v>
      </c>
    </row>
    <row r="223" spans="1:6" ht="14.25">
      <c r="A223" s="207" t="s">
        <v>141</v>
      </c>
      <c r="B223" s="207" t="s">
        <v>206</v>
      </c>
      <c r="C223" s="206">
        <v>16.44</v>
      </c>
      <c r="D223" s="206">
        <v>47.44</v>
      </c>
      <c r="E223" s="206">
        <v>36.12</v>
      </c>
      <c r="F223" s="205">
        <v>7.63</v>
      </c>
    </row>
    <row r="224" spans="1:6" ht="14.25">
      <c r="A224" s="207" t="s">
        <v>141</v>
      </c>
      <c r="B224" s="207" t="s">
        <v>200</v>
      </c>
      <c r="C224" s="206">
        <v>7.65</v>
      </c>
      <c r="D224" s="206">
        <v>54.14</v>
      </c>
      <c r="E224" s="206">
        <v>38.21</v>
      </c>
      <c r="F224" s="205">
        <v>8.04</v>
      </c>
    </row>
    <row r="225" spans="1:6" ht="14.25">
      <c r="A225" s="207" t="s">
        <v>141</v>
      </c>
      <c r="B225" s="207" t="s">
        <v>198</v>
      </c>
      <c r="C225" s="206">
        <v>8.2</v>
      </c>
      <c r="D225" s="206">
        <v>41.23</v>
      </c>
      <c r="E225" s="206">
        <v>50.57</v>
      </c>
      <c r="F225" s="205">
        <v>8.39</v>
      </c>
    </row>
    <row r="226" spans="1:6" ht="14.25">
      <c r="A226" s="207" t="s">
        <v>141</v>
      </c>
      <c r="B226" s="207" t="s">
        <v>199</v>
      </c>
      <c r="C226" s="206">
        <v>6.42</v>
      </c>
      <c r="D226" s="206">
        <v>50.15</v>
      </c>
      <c r="E226" s="206">
        <v>43.42</v>
      </c>
      <c r="F226" s="205">
        <v>8.25</v>
      </c>
    </row>
    <row r="227" spans="1:10" s="228" customFormat="1" ht="14.25">
      <c r="A227" s="204" t="s">
        <v>141</v>
      </c>
      <c r="B227" s="204" t="s">
        <v>197</v>
      </c>
      <c r="C227" s="203">
        <v>30.99</v>
      </c>
      <c r="D227" s="203">
        <v>51.27</v>
      </c>
      <c r="E227" s="203">
        <v>17.74</v>
      </c>
      <c r="F227" s="202">
        <v>6.67</v>
      </c>
      <c r="G227" s="199"/>
      <c r="H227" s="199"/>
      <c r="I227" s="199"/>
      <c r="J227" s="199"/>
    </row>
    <row r="228" spans="1:6" ht="14.25">
      <c r="A228" s="210" t="s">
        <v>160</v>
      </c>
      <c r="B228" s="210" t="s">
        <v>201</v>
      </c>
      <c r="C228" s="209">
        <v>48.1</v>
      </c>
      <c r="D228" s="209">
        <v>44.28</v>
      </c>
      <c r="E228" s="209">
        <v>7.62</v>
      </c>
      <c r="F228" s="208">
        <v>5.66</v>
      </c>
    </row>
    <row r="229" spans="1:6" ht="14.25">
      <c r="A229" s="207" t="s">
        <v>160</v>
      </c>
      <c r="B229" s="207" t="s">
        <v>202</v>
      </c>
      <c r="C229" s="206">
        <v>30.51</v>
      </c>
      <c r="D229" s="206">
        <v>52.11</v>
      </c>
      <c r="E229" s="206">
        <v>17.37</v>
      </c>
      <c r="F229" s="205">
        <v>6.62</v>
      </c>
    </row>
    <row r="230" spans="1:6" ht="14.25">
      <c r="A230" s="207" t="s">
        <v>160</v>
      </c>
      <c r="B230" s="207" t="s">
        <v>206</v>
      </c>
      <c r="C230" s="206">
        <v>75.23</v>
      </c>
      <c r="D230" s="206">
        <v>20.4</v>
      </c>
      <c r="E230" s="206">
        <v>4.38</v>
      </c>
      <c r="F230" s="205">
        <v>4.15</v>
      </c>
    </row>
    <row r="231" spans="1:6" ht="14.25">
      <c r="A231" s="207" t="s">
        <v>160</v>
      </c>
      <c r="B231" s="207" t="s">
        <v>200</v>
      </c>
      <c r="C231" s="206">
        <v>64.9</v>
      </c>
      <c r="D231" s="206">
        <v>28.71</v>
      </c>
      <c r="E231" s="206">
        <v>6.39</v>
      </c>
      <c r="F231" s="205">
        <v>5.04</v>
      </c>
    </row>
    <row r="232" spans="1:6" ht="14.25">
      <c r="A232" s="207" t="s">
        <v>160</v>
      </c>
      <c r="B232" s="207" t="s">
        <v>198</v>
      </c>
      <c r="C232" s="206">
        <v>65.52</v>
      </c>
      <c r="D232" s="206">
        <v>29.19</v>
      </c>
      <c r="E232" s="206">
        <v>5.29</v>
      </c>
      <c r="F232" s="205">
        <v>4.82</v>
      </c>
    </row>
    <row r="233" spans="1:6" ht="14.25">
      <c r="A233" s="207" t="s">
        <v>160</v>
      </c>
      <c r="B233" s="207" t="s">
        <v>199</v>
      </c>
      <c r="C233" s="206">
        <v>62.95</v>
      </c>
      <c r="D233" s="206">
        <v>31.75</v>
      </c>
      <c r="E233" s="206">
        <v>5.3</v>
      </c>
      <c r="F233" s="205">
        <v>4.94</v>
      </c>
    </row>
    <row r="234" spans="1:10" s="228" customFormat="1" ht="14.25">
      <c r="A234" s="204" t="s">
        <v>160</v>
      </c>
      <c r="B234" s="204" t="s">
        <v>197</v>
      </c>
      <c r="C234" s="203">
        <v>74.55</v>
      </c>
      <c r="D234" s="203">
        <v>21.57</v>
      </c>
      <c r="E234" s="203">
        <v>3.88</v>
      </c>
      <c r="F234" s="202">
        <v>4.05</v>
      </c>
      <c r="G234" s="199"/>
      <c r="H234" s="199"/>
      <c r="I234" s="199"/>
      <c r="J234" s="199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EIFFE Franz</dc:creator>
  <cp:keywords/>
  <dc:description/>
  <cp:lastModifiedBy>LITWINSKA Agnieszka (ESTAT)</cp:lastModifiedBy>
  <cp:lastPrinted>2015-01-26T12:02:23Z</cp:lastPrinted>
  <dcterms:created xsi:type="dcterms:W3CDTF">2014-12-09T09:14:13Z</dcterms:created>
  <dcterms:modified xsi:type="dcterms:W3CDTF">2015-05-29T11:43:33Z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