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3826" yWindow="2145" windowWidth="17460" windowHeight="8880" tabRatio="689" activeTab="0"/>
  </bookViews>
  <sheets>
    <sheet name="Figure 1" sheetId="31" r:id="rId1"/>
    <sheet name="Figure 2" sheetId="25" r:id="rId2"/>
    <sheet name="Figure 3" sheetId="27" r:id="rId3"/>
    <sheet name="Table 1" sheetId="11" r:id="rId4"/>
    <sheet name="Table 2" sheetId="29" r:id="rId5"/>
    <sheet name="Table 3" sheetId="30" r:id="rId6"/>
    <sheet name="Table 4" sheetId="14" r:id="rId7"/>
    <sheet name="Figure 4" sheetId="4" r:id="rId8"/>
    <sheet name="Table 5" sheetId="15" r:id="rId9"/>
    <sheet name="Figure 5" sheetId="5" r:id="rId10"/>
    <sheet name="Table 6" sheetId="16" r:id="rId11"/>
    <sheet name="Figure 6" sheetId="6" r:id="rId12"/>
    <sheet name="Table 7" sheetId="17" r:id="rId13"/>
    <sheet name="Figure 7" sheetId="7" r:id="rId14"/>
    <sheet name="Table 8" sheetId="18" r:id="rId15"/>
    <sheet name="Figure 8" sheetId="8" r:id="rId16"/>
  </sheets>
  <definedNames/>
  <calcPr calcId="145621"/>
</workbook>
</file>

<file path=xl/sharedStrings.xml><?xml version="1.0" encoding="utf-8"?>
<sst xmlns="http://schemas.openxmlformats.org/spreadsheetml/2006/main" count="1854" uniqueCount="217">
  <si>
    <t>1.EU28</t>
  </si>
  <si>
    <t>FBO</t>
  </si>
  <si>
    <t>NBO_IMG</t>
  </si>
  <si>
    <t>NBO_NAT</t>
  </si>
  <si>
    <t>2.EXT_EU28</t>
  </si>
  <si>
    <t>3.TOTAL</t>
  </si>
  <si>
    <t>ORIGINS</t>
  </si>
  <si>
    <t>SECONDGEN</t>
  </si>
  <si>
    <t>T</t>
  </si>
  <si>
    <t>TOTAL</t>
  </si>
  <si>
    <t>EU28</t>
  </si>
  <si>
    <t>EXT_EU28</t>
  </si>
  <si>
    <t>COUNTRY</t>
  </si>
  <si>
    <t>AT</t>
  </si>
  <si>
    <t>BE</t>
  </si>
  <si>
    <t>BG</t>
  </si>
  <si>
    <t>CY</t>
  </si>
  <si>
    <t>CZ</t>
  </si>
  <si>
    <t>EE</t>
  </si>
  <si>
    <t>ES</t>
  </si>
  <si>
    <t>FI</t>
  </si>
  <si>
    <t>FR</t>
  </si>
  <si>
    <t>GR</t>
  </si>
  <si>
    <t>HR</t>
  </si>
  <si>
    <t>HU</t>
  </si>
  <si>
    <t>IT</t>
  </si>
  <si>
    <t>LT</t>
  </si>
  <si>
    <t>LU</t>
  </si>
  <si>
    <t>LV</t>
  </si>
  <si>
    <t>MT</t>
  </si>
  <si>
    <t>PL</t>
  </si>
  <si>
    <t>PT</t>
  </si>
  <si>
    <t>RO</t>
  </si>
  <si>
    <t>SE</t>
  </si>
  <si>
    <t>SI</t>
  </si>
  <si>
    <t>SK</t>
  </si>
  <si>
    <t>UK</t>
  </si>
  <si>
    <t>:</t>
  </si>
  <si>
    <t>Y2008</t>
  </si>
  <si>
    <t>Y2014</t>
  </si>
  <si>
    <t xml:space="preserve"> </t>
  </si>
  <si>
    <t>F</t>
  </si>
  <si>
    <t>M</t>
  </si>
  <si>
    <t>ISCO1D</t>
  </si>
  <si>
    <t>No answer</t>
  </si>
  <si>
    <t>A-Agriculture</t>
  </si>
  <si>
    <t>C-Construction</t>
  </si>
  <si>
    <t>C-Manufacturing</t>
  </si>
  <si>
    <t>G-Wholesale and retail trade; repair of motor vehicles and motorcycles</t>
  </si>
  <si>
    <t>I-Accomodation and food service activities</t>
  </si>
  <si>
    <t>J-Information and communication</t>
  </si>
  <si>
    <t>M-Professional</t>
  </si>
  <si>
    <t>N-Administrative and support service activities</t>
  </si>
  <si>
    <t>O-Public administration and defence; compulsory social security</t>
  </si>
  <si>
    <t>P-Education</t>
  </si>
  <si>
    <t>Q-Human health and social work activities</t>
  </si>
  <si>
    <t>eu agg</t>
  </si>
  <si>
    <t>AHM2014_COBPARENT</t>
  </si>
  <si>
    <t>AHM2014_SECONDGEN</t>
  </si>
  <si>
    <t>NRP</t>
  </si>
  <si>
    <t>y2008</t>
  </si>
  <si>
    <t>Chart 1 - Share of employees with temporary contracts in total employees by migration status, intra/extra EU origins and year</t>
  </si>
  <si>
    <t>Chart 1 - Share of employees involved in part-time jobs in total employees by migration status, intra/extra EU origins, gender and year</t>
  </si>
  <si>
    <t>Chart 2 - Share of FBO employees involved in part-time jobs in total FBO employees by intra/extra EU origins, 2014</t>
  </si>
  <si>
    <t>Chart - Share of employees with atypical working time in total employees by migration status, intra-extra EU origins, sex and year</t>
  </si>
  <si>
    <t>m</t>
  </si>
  <si>
    <t>ATYP</t>
  </si>
  <si>
    <t>Professionals</t>
  </si>
  <si>
    <t>Elementary occupations</t>
  </si>
  <si>
    <t>Craft and related trades workers</t>
  </si>
  <si>
    <t>overtime</t>
  </si>
  <si>
    <t>Service workers and shop and market sales workers</t>
  </si>
  <si>
    <t>Technicians and associate professionals</t>
  </si>
  <si>
    <t>Plant and machine operators and assemblers</t>
  </si>
  <si>
    <t>Legislators senior officials and managers</t>
  </si>
  <si>
    <t>Austria</t>
  </si>
  <si>
    <t>Belgium</t>
  </si>
  <si>
    <t>Bulgaria</t>
  </si>
  <si>
    <t>Cyprus</t>
  </si>
  <si>
    <t>Czech Republic</t>
  </si>
  <si>
    <t>Germany</t>
  </si>
  <si>
    <t>Denmark</t>
  </si>
  <si>
    <t>Estonia</t>
  </si>
  <si>
    <t>Greece</t>
  </si>
  <si>
    <t>Spain</t>
  </si>
  <si>
    <t>Finland</t>
  </si>
  <si>
    <t>France</t>
  </si>
  <si>
    <t>Croatia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</si>
  <si>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</si>
  <si>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</si>
  <si>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</si>
  <si>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</si>
  <si>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</si>
  <si>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</si>
  <si>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</si>
  <si>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</si>
  <si>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Poland</t>
  </si>
  <si>
    <t>Portugal</t>
  </si>
  <si>
    <t>Romania</t>
  </si>
  <si>
    <t>Sweden</t>
  </si>
  <si>
    <t>Slovenia</t>
  </si>
  <si>
    <t>Slovakia</t>
  </si>
  <si>
    <t>United Kingdom</t>
  </si>
  <si>
    <t>EU-28</t>
  </si>
  <si>
    <t>Manufacturing</t>
  </si>
  <si>
    <t>Administrative and support service activities</t>
  </si>
  <si>
    <t>Accomodation and food service activities</t>
  </si>
  <si>
    <t>Construction</t>
  </si>
  <si>
    <t>Human health and social work activities</t>
  </si>
  <si>
    <t>Financial and insurance activities</t>
  </si>
  <si>
    <t>Transportation and storage</t>
  </si>
  <si>
    <t>Activities of extraterritorial organisations and bodies</t>
  </si>
  <si>
    <t>Professional</t>
  </si>
  <si>
    <t>Education</t>
  </si>
  <si>
    <t>Activities of households as employers</t>
  </si>
  <si>
    <t>Native born with native background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</si>
  <si>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Eurostat, EU LFS AHM2014/2008</t>
    </r>
  </si>
  <si>
    <t>EU origins</t>
  </si>
  <si>
    <t>Women</t>
  </si>
  <si>
    <t>Men</t>
  </si>
  <si>
    <t>difference F/M</t>
  </si>
  <si>
    <t>The lables will be centered afterwards.</t>
  </si>
  <si>
    <t>Relatives friends or acquaintances</t>
  </si>
  <si>
    <t>Contacted employer directly</t>
  </si>
  <si>
    <t>Employer contacted person directly</t>
  </si>
  <si>
    <t>Public employment office</t>
  </si>
  <si>
    <t>Private employment agency</t>
  </si>
  <si>
    <t>Education or training institution</t>
  </si>
  <si>
    <t>Other</t>
  </si>
  <si>
    <t>w</t>
  </si>
  <si>
    <t>t</t>
  </si>
  <si>
    <t>EU</t>
  </si>
  <si>
    <t>Second generation immigrants</t>
  </si>
  <si>
    <t>First generation immigrants</t>
  </si>
  <si>
    <t>Native-born with native background</t>
  </si>
  <si>
    <t xml:space="preserve">Women, </t>
  </si>
  <si>
    <t xml:space="preserve">Men, </t>
  </si>
  <si>
    <t>(2014)</t>
  </si>
  <si>
    <t>Non-EU origins</t>
  </si>
  <si>
    <t>(2008)</t>
  </si>
  <si>
    <t>Natives</t>
  </si>
  <si>
    <t>2nd generaion</t>
  </si>
  <si>
    <t>1st generation</t>
  </si>
  <si>
    <t>Non-EU</t>
  </si>
  <si>
    <t>Table 2 - Share of employees with temporary contracts in total employees by intra/extra EU origins, 2014</t>
  </si>
  <si>
    <t>Total</t>
  </si>
  <si>
    <t>TEMP</t>
  </si>
  <si>
    <t>Chart 2 - Share of employees involved in part-time jobs in total employees by intra/extra EU origins, 2014</t>
  </si>
  <si>
    <t>First</t>
  </si>
  <si>
    <t>Second</t>
  </si>
  <si>
    <t>Third</t>
  </si>
  <si>
    <t>Figure 1: Migration status</t>
  </si>
  <si>
    <t>Wholesale and retail trade</t>
  </si>
  <si>
    <t>AGE GROUP 25-54</t>
  </si>
  <si>
    <t>First-generation immigrants</t>
  </si>
  <si>
    <t>Second-generation immigrants</t>
  </si>
  <si>
    <t>Native-born with native backgroud (2014)</t>
  </si>
  <si>
    <t>Native-born with native backgroud (2008)</t>
  </si>
  <si>
    <t>Native-born 
with native
 background</t>
  </si>
  <si>
    <t>Country</t>
  </si>
  <si>
    <t>nbo_nat</t>
  </si>
  <si>
    <t>nbo_img</t>
  </si>
  <si>
    <t>fbo</t>
  </si>
  <si>
    <t>#</t>
  </si>
  <si>
    <t>eu gg</t>
  </si>
  <si>
    <t>First-generation immigrants (2014)</t>
  </si>
  <si>
    <t>First-generation immigrants (2008)</t>
  </si>
  <si>
    <t>Second-generation immigrants (2014)</t>
  </si>
  <si>
    <t>Second-generation immigrants (2008)</t>
  </si>
  <si>
    <t>Highly skilled while collar jobs</t>
  </si>
  <si>
    <t>White collar low skilled</t>
  </si>
  <si>
    <t>Blue collar high skilled</t>
  </si>
  <si>
    <t>Blue collar low skilled</t>
  </si>
  <si>
    <t>EU origins (2014)</t>
  </si>
  <si>
    <t>Non-EU origins (2014)</t>
  </si>
  <si>
    <t>Non-EU origins (2008)</t>
  </si>
  <si>
    <t>EU origins (2008)</t>
  </si>
  <si>
    <t>B-Mining and quarrying</t>
  </si>
  <si>
    <t>D-Electricity</t>
  </si>
  <si>
    <t>E-Water supply; sewerage</t>
  </si>
  <si>
    <t>K-Financial and insurance activities</t>
  </si>
  <si>
    <t>L-Real estate activities</t>
  </si>
  <si>
    <t>R-Arts</t>
  </si>
  <si>
    <t>S-Other service activities</t>
  </si>
  <si>
    <t>T-Activities of households as employers; undifferentiated goods-and services-producing activities of household for own use</t>
  </si>
  <si>
    <t>U-Activities of extraterritorial organisations and bodies</t>
  </si>
  <si>
    <t>Activity</t>
  </si>
  <si>
    <t>Low skilled white collar occupations</t>
  </si>
  <si>
    <t>Highly skilled while collar occupations</t>
  </si>
  <si>
    <t xml:space="preserve">Skilled blue collar occupations  </t>
  </si>
  <si>
    <t xml:space="preserve">Unskilled blue collar occupations </t>
  </si>
  <si>
    <t xml:space="preserve">  </t>
  </si>
  <si>
    <t>(%)</t>
  </si>
  <si>
    <t>Figure 3: Occupation of first-generation immigrant employees, by origin, EU, 2008 and 2014</t>
  </si>
  <si>
    <r>
      <t>Note: population aged 25</t>
    </r>
    <r>
      <rPr>
        <sz val="9"/>
        <color theme="1"/>
        <rFont val="Calibri"/>
        <family val="2"/>
      </rPr>
      <t>–</t>
    </r>
    <r>
      <rPr>
        <sz val="9"/>
        <color theme="1"/>
        <rFont val="Arial"/>
        <family val="2"/>
      </rPr>
      <t>54.</t>
    </r>
  </si>
  <si>
    <t>H-Transportation and storage</t>
  </si>
  <si>
    <t>First-genera
-tion migrants</t>
  </si>
  <si>
    <t>Second-genera
-tion migrants</t>
  </si>
  <si>
    <t>Native with native back
-ground</t>
  </si>
  <si>
    <t>Table 3: Main activity sectors of first-generation immigrant employees by origin, EU, 2014 and 2008</t>
  </si>
  <si>
    <r>
      <t>Note: population aged 25</t>
    </r>
    <r>
      <rPr>
        <sz val="9"/>
        <color theme="1"/>
        <rFont val="Calibri"/>
        <family val="2"/>
      </rPr>
      <t>–</t>
    </r>
    <r>
      <rPr>
        <sz val="9"/>
        <color theme="1"/>
        <rFont val="Arial"/>
        <family val="2"/>
      </rPr>
      <t>54. 'Wholesale and retail trade' also includes 'repair of motor vehicles and motorcycles'.</t>
    </r>
  </si>
  <si>
    <t>Note: population aged 25–54.</t>
  </si>
  <si>
    <t>Figure 4: Self-employment by migration status and origin, EU, 2008 and 2014</t>
  </si>
  <si>
    <t>Table 5: Self-employment, by origin, 2014</t>
  </si>
  <si>
    <t>Table 4: Top three activities of first-generation immigrant employees, 2014</t>
  </si>
  <si>
    <t>Table 1: Top three occupational groups of first-generation immigrant employees, 2014</t>
  </si>
  <si>
    <t>Figure 5: Temporary contract by migration status and origin, 2008 and 2014</t>
  </si>
  <si>
    <t>non-EU origins</t>
  </si>
  <si>
    <t>Table 6: Employees with temporary contracts, by origin, 2014</t>
  </si>
  <si>
    <t>Figure 6: Part-time employment by migration status, sex and origin, EU, 2008 and 2014</t>
  </si>
  <si>
    <t>Table 7: Part-time employment, by origin, 2014</t>
  </si>
  <si>
    <t>Figure 7: Atypical working time by migration status, sex and origin, EU, 2008 and 2014</t>
  </si>
  <si>
    <t>Figure 8: Method to find a job by migration status, 2014</t>
  </si>
  <si>
    <t>Advertisements via any channel</t>
  </si>
  <si>
    <t>Table 8: Atypical working time by migration status and origin, 2014</t>
  </si>
  <si>
    <t>Figure 2: Occupation of employees by migration status and year, EU, 2008 and 2014</t>
  </si>
  <si>
    <t>Table 2: Main activity sector of immigrants, by migration status and year, EU, 2014 and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</si>
</sst>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%"/>
    <numFmt numFmtId="165" formatCode="0.0"/>
    <numFmt numFmtId="166" formatCode="_-* #,##0.0_-;\-* #,##0.0_-;_-* &quot;-&quot;??_-;_-@_-"/>
    <numFmt numFmtId="167" formatCode="#,##0.0_i"/>
    <numFmt numFmtId="168" formatCode="_(* #,##0.0_);_(* \(#,##0.0\);_(* &quot;-&quot;??_);_(@_)"/>
    <numFmt numFmtId="169" formatCode="_(* #,##0_);_(* \(#,##0\);_(* &quot;-&quot;??_);_(@_)"/>
    <numFmt numFmtId="170" formatCode="_-* #,##0.000_-;\-* #,##0.000_-;_-* &quot;-&quot;??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9"/>
      <color rgb="FF9C0006"/>
      <name val="Arial"/>
      <family val="2"/>
    </font>
    <font>
      <b/>
      <sz val="11"/>
      <color theme="1"/>
      <name val="Arial"/>
      <family val="2"/>
    </font>
    <font>
      <sz val="10"/>
      <color theme="1"/>
      <name val="MetaNormalLF-Roman"/>
      <family val="2"/>
    </font>
    <font>
      <sz val="9"/>
      <color theme="1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0" tint="-0.15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medium"/>
      <top style="medium"/>
      <bottom style="medium"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thin"/>
      <right/>
      <top/>
      <bottom/>
    </border>
    <border>
      <left style="thin"/>
      <right style="thin"/>
      <top/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>
      <alignment/>
      <protection/>
    </xf>
    <xf numFmtId="9" fontId="19" fillId="0" borderId="0" applyFont="0" applyFill="0" applyBorder="0" applyAlignment="0" applyProtection="0"/>
    <xf numFmtId="0" fontId="19" fillId="0" borderId="0">
      <alignment/>
      <protection/>
    </xf>
    <xf numFmtId="167" fontId="2" fillId="0" borderId="0" applyFill="0" applyBorder="0" applyProtection="0">
      <alignment horizontal="right"/>
    </xf>
    <xf numFmtId="0" fontId="18" fillId="9" borderId="0" applyNumberFormat="0" applyBorder="0" applyAlignment="0" applyProtection="0"/>
    <xf numFmtId="0" fontId="7" fillId="2" borderId="0" applyNumberFormat="0" applyBorder="0" applyAlignment="0" applyProtection="0"/>
    <xf numFmtId="0" fontId="2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2" fillId="0" borderId="10" xfId="0" applyFont="1" applyBorder="1"/>
    <xf numFmtId="0" fontId="2" fillId="33" borderId="0" xfId="0" applyFont="1" applyFill="1"/>
    <xf numFmtId="10" fontId="2" fillId="0" borderId="0" xfId="15" applyNumberFormat="1" applyFont="1"/>
    <xf numFmtId="164" fontId="2" fillId="0" borderId="0" xfId="15" applyNumberFormat="1" applyFont="1"/>
    <xf numFmtId="164" fontId="2" fillId="0" borderId="10" xfId="15" applyNumberFormat="1" applyFont="1" applyBorder="1"/>
    <xf numFmtId="164" fontId="2" fillId="33" borderId="0" xfId="15" applyNumberFormat="1" applyFont="1" applyFill="1"/>
    <xf numFmtId="164" fontId="2" fillId="33" borderId="0" xfId="15" applyNumberFormat="1" applyFont="1" applyFill="1" applyBorder="1" applyAlignment="1">
      <alignment/>
    </xf>
    <xf numFmtId="0" fontId="2" fillId="0" borderId="0" xfId="0" applyFont="1" applyFill="1"/>
    <xf numFmtId="164" fontId="2" fillId="0" borderId="10" xfId="15" applyNumberFormat="1" applyFont="1" applyFill="1" applyBorder="1"/>
    <xf numFmtId="164" fontId="2" fillId="0" borderId="0" xfId="15" applyNumberFormat="1" applyFont="1" applyFill="1"/>
    <xf numFmtId="164" fontId="2" fillId="0" borderId="0" xfId="0" applyNumberFormat="1" applyFont="1"/>
    <xf numFmtId="0" fontId="2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0" fillId="0" borderId="0" xfId="63" applyFont="1">
      <alignment/>
      <protection/>
    </xf>
    <xf numFmtId="0" fontId="21" fillId="0" borderId="0" xfId="0" applyFont="1"/>
    <xf numFmtId="0" fontId="21" fillId="11" borderId="1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166" fontId="2" fillId="0" borderId="0" xfId="0" applyNumberFormat="1" applyFont="1"/>
    <xf numFmtId="0" fontId="21" fillId="0" borderId="15" xfId="0" applyFont="1" applyFill="1" applyBorder="1" applyAlignment="1">
      <alignment horizontal="left"/>
    </xf>
    <xf numFmtId="164" fontId="2" fillId="34" borderId="0" xfId="15" applyNumberFormat="1" applyFont="1" applyFill="1" applyBorder="1" applyAlignment="1">
      <alignment/>
    </xf>
    <xf numFmtId="0" fontId="2" fillId="0" borderId="0" xfId="0" applyFont="1" applyBorder="1"/>
    <xf numFmtId="0" fontId="2" fillId="33" borderId="10" xfId="0" applyFont="1" applyFill="1" applyBorder="1"/>
    <xf numFmtId="0" fontId="2" fillId="9" borderId="10" xfId="0" applyFont="1" applyFill="1" applyBorder="1"/>
    <xf numFmtId="9" fontId="2" fillId="9" borderId="10" xfId="15" applyFont="1" applyFill="1" applyBorder="1"/>
    <xf numFmtId="9" fontId="2" fillId="33" borderId="10" xfId="15" applyFont="1" applyFill="1" applyBorder="1"/>
    <xf numFmtId="9" fontId="2" fillId="0" borderId="10" xfId="15" applyFont="1" applyBorder="1"/>
    <xf numFmtId="43" fontId="2" fillId="0" borderId="0" xfId="0" applyNumberFormat="1" applyFont="1" applyFill="1"/>
    <xf numFmtId="164" fontId="2" fillId="0" borderId="16" xfId="15" applyNumberFormat="1" applyFont="1" applyBorder="1" applyAlignment="1">
      <alignment vertical="center"/>
    </xf>
    <xf numFmtId="164" fontId="2" fillId="0" borderId="17" xfId="15" applyNumberFormat="1" applyFont="1" applyBorder="1" applyAlignment="1">
      <alignment vertical="center"/>
    </xf>
    <xf numFmtId="0" fontId="21" fillId="0" borderId="0" xfId="0" applyFont="1" applyFill="1" applyAlignment="1">
      <alignment horizontal="left"/>
    </xf>
    <xf numFmtId="0" fontId="2" fillId="11" borderId="11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2" fillId="11" borderId="11" xfId="0" applyFont="1" applyFill="1" applyBorder="1" applyAlignment="1">
      <alignment horizontal="left" indent="3"/>
    </xf>
    <xf numFmtId="0" fontId="2" fillId="34" borderId="13" xfId="0" applyFont="1" applyFill="1" applyBorder="1" applyAlignment="1">
      <alignment horizontal="left" indent="3"/>
    </xf>
    <xf numFmtId="0" fontId="2" fillId="34" borderId="12" xfId="0" applyFont="1" applyFill="1" applyBorder="1" applyAlignment="1">
      <alignment horizontal="left" indent="3"/>
    </xf>
    <xf numFmtId="0" fontId="2" fillId="34" borderId="15" xfId="0" applyFont="1" applyFill="1" applyBorder="1" applyAlignment="1">
      <alignment horizontal="left" indent="3"/>
    </xf>
    <xf numFmtId="0" fontId="2" fillId="34" borderId="14" xfId="0" applyFont="1" applyFill="1" applyBorder="1" applyAlignment="1">
      <alignment horizontal="left" indent="3"/>
    </xf>
    <xf numFmtId="0" fontId="2" fillId="0" borderId="10" xfId="0" applyFont="1" applyBorder="1" applyAlignment="1">
      <alignment wrapText="1"/>
    </xf>
    <xf numFmtId="0" fontId="2" fillId="33" borderId="0" xfId="0" applyFont="1" applyFill="1" applyAlignment="1">
      <alignment horizontal="left"/>
    </xf>
    <xf numFmtId="0" fontId="21" fillId="10" borderId="11" xfId="0" applyFont="1" applyFill="1" applyBorder="1" applyAlignment="1">
      <alignment horizontal="center"/>
    </xf>
    <xf numFmtId="0" fontId="21" fillId="11" borderId="18" xfId="0" applyFont="1" applyFill="1" applyBorder="1" applyAlignment="1">
      <alignment horizontal="left"/>
    </xf>
    <xf numFmtId="0" fontId="2" fillId="11" borderId="18" xfId="0" applyFont="1" applyFill="1" applyBorder="1" applyAlignment="1">
      <alignment horizontal="left"/>
    </xf>
    <xf numFmtId="2" fontId="2" fillId="0" borderId="0" xfId="15" applyNumberFormat="1" applyFont="1"/>
    <xf numFmtId="0" fontId="23" fillId="0" borderId="0" xfId="0" applyFont="1" applyFill="1"/>
    <xf numFmtId="164" fontId="23" fillId="0" borderId="0" xfId="15" applyNumberFormat="1" applyFont="1" applyFill="1"/>
    <xf numFmtId="2" fontId="2" fillId="0" borderId="0" xfId="15" applyNumberFormat="1" applyFont="1" applyFill="1"/>
    <xf numFmtId="2" fontId="2" fillId="0" borderId="0" xfId="0" applyNumberFormat="1" applyFont="1"/>
    <xf numFmtId="2" fontId="2" fillId="0" borderId="0" xfId="18" applyNumberFormat="1" applyFont="1"/>
    <xf numFmtId="166" fontId="2" fillId="0" borderId="10" xfId="18" applyNumberFormat="1" applyFont="1" applyBorder="1"/>
    <xf numFmtId="166" fontId="2" fillId="0" borderId="10" xfId="0" applyNumberFormat="1" applyFont="1" applyBorder="1"/>
    <xf numFmtId="49" fontId="2" fillId="0" borderId="10" xfId="0" applyNumberFormat="1" applyFont="1" applyBorder="1"/>
    <xf numFmtId="165" fontId="2" fillId="0" borderId="10" xfId="0" applyNumberFormat="1" applyFont="1" applyBorder="1"/>
    <xf numFmtId="0" fontId="23" fillId="0" borderId="0" xfId="0" applyFont="1"/>
    <xf numFmtId="165" fontId="2" fillId="0" borderId="0" xfId="15" applyNumberFormat="1" applyFont="1"/>
    <xf numFmtId="166" fontId="2" fillId="0" borderId="0" xfId="15" applyNumberFormat="1" applyFont="1"/>
    <xf numFmtId="0" fontId="21" fillId="11" borderId="19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0" fontId="21" fillId="10" borderId="21" xfId="0" applyFont="1" applyFill="1" applyBorder="1" applyAlignment="1">
      <alignment horizontal="center"/>
    </xf>
    <xf numFmtId="0" fontId="21" fillId="10" borderId="14" xfId="0" applyFont="1" applyFill="1" applyBorder="1" applyAlignment="1">
      <alignment horizontal="center"/>
    </xf>
    <xf numFmtId="165" fontId="2" fillId="11" borderId="22" xfId="15" applyNumberFormat="1" applyFont="1" applyFill="1" applyBorder="1" applyAlignment="1">
      <alignment horizontal="right" indent="2"/>
    </xf>
    <xf numFmtId="165" fontId="2" fillId="11" borderId="23" xfId="15" applyNumberFormat="1" applyFont="1" applyFill="1" applyBorder="1" applyAlignment="1">
      <alignment horizontal="right" indent="2"/>
    </xf>
    <xf numFmtId="165" fontId="2" fillId="11" borderId="0" xfId="15" applyNumberFormat="1" applyFont="1" applyFill="1" applyBorder="1" applyAlignment="1">
      <alignment horizontal="right" indent="2"/>
    </xf>
    <xf numFmtId="165" fontId="2" fillId="0" borderId="24" xfId="15" applyNumberFormat="1" applyFont="1" applyBorder="1" applyAlignment="1">
      <alignment horizontal="right" indent="2"/>
    </xf>
    <xf numFmtId="165" fontId="2" fillId="0" borderId="20" xfId="15" applyNumberFormat="1" applyFont="1" applyBorder="1" applyAlignment="1">
      <alignment horizontal="right" indent="2"/>
    </xf>
    <xf numFmtId="165" fontId="2" fillId="0" borderId="25" xfId="15" applyNumberFormat="1" applyFont="1" applyBorder="1" applyAlignment="1">
      <alignment horizontal="right" indent="2"/>
    </xf>
    <xf numFmtId="165" fontId="2" fillId="0" borderId="13" xfId="15" applyNumberFormat="1" applyFont="1" applyBorder="1" applyAlignment="1">
      <alignment horizontal="right" indent="2"/>
    </xf>
    <xf numFmtId="165" fontId="2" fillId="0" borderId="25" xfId="0" applyNumberFormat="1" applyFont="1" applyBorder="1" applyAlignment="1">
      <alignment horizontal="right" indent="2"/>
    </xf>
    <xf numFmtId="165" fontId="2" fillId="0" borderId="13" xfId="0" applyNumberFormat="1" applyFont="1" applyBorder="1" applyAlignment="1">
      <alignment horizontal="right" indent="2"/>
    </xf>
    <xf numFmtId="165" fontId="2" fillId="0" borderId="21" xfId="15" applyNumberFormat="1" applyFont="1" applyBorder="1" applyAlignment="1">
      <alignment horizontal="right" indent="2"/>
    </xf>
    <xf numFmtId="165" fontId="2" fillId="0" borderId="14" xfId="15" applyNumberFormat="1" applyFont="1" applyBorder="1" applyAlignment="1">
      <alignment horizontal="right" indent="2"/>
    </xf>
    <xf numFmtId="165" fontId="23" fillId="0" borderId="0" xfId="0" applyNumberFormat="1" applyFont="1"/>
    <xf numFmtId="164" fontId="2" fillId="0" borderId="0" xfId="0" applyNumberFormat="1" applyFont="1" applyFill="1"/>
    <xf numFmtId="165" fontId="2" fillId="0" borderId="0" xfId="0" applyNumberFormat="1" applyFont="1"/>
    <xf numFmtId="0" fontId="24" fillId="0" borderId="26" xfId="0" applyFont="1" applyBorder="1" applyAlignment="1">
      <alignment vertical="center"/>
    </xf>
    <xf numFmtId="166" fontId="2" fillId="33" borderId="0" xfId="15" applyNumberFormat="1" applyFont="1" applyFill="1"/>
    <xf numFmtId="0" fontId="23" fillId="34" borderId="0" xfId="0" applyFont="1" applyFill="1"/>
    <xf numFmtId="165" fontId="23" fillId="34" borderId="0" xfId="0" applyNumberFormat="1" applyFont="1" applyFill="1"/>
    <xf numFmtId="0" fontId="23" fillId="34" borderId="0" xfId="0" applyFont="1" applyFill="1" applyBorder="1"/>
    <xf numFmtId="165" fontId="23" fillId="34" borderId="0" xfId="15" applyNumberFormat="1" applyFont="1" applyFill="1" applyBorder="1" applyAlignment="1">
      <alignment horizontal="right" indent="2"/>
    </xf>
    <xf numFmtId="165" fontId="23" fillId="34" borderId="0" xfId="0" applyNumberFormat="1" applyFont="1" applyFill="1" applyBorder="1" applyAlignment="1">
      <alignment horizontal="right" indent="2"/>
    </xf>
    <xf numFmtId="0" fontId="21" fillId="10" borderId="27" xfId="0" applyFont="1" applyFill="1" applyBorder="1" applyAlignment="1">
      <alignment horizontal="center"/>
    </xf>
    <xf numFmtId="0" fontId="21" fillId="10" borderId="15" xfId="0" applyFont="1" applyFill="1" applyBorder="1" applyAlignment="1">
      <alignment horizontal="center"/>
    </xf>
    <xf numFmtId="165" fontId="2" fillId="11" borderId="28" xfId="15" applyNumberFormat="1" applyFont="1" applyFill="1" applyBorder="1" applyAlignment="1">
      <alignment horizontal="right" indent="2"/>
    </xf>
    <xf numFmtId="0" fontId="2" fillId="0" borderId="0" xfId="0" applyFont="1" applyAlignment="1">
      <alignment horizontal="left" wrapText="1"/>
    </xf>
    <xf numFmtId="169" fontId="2" fillId="0" borderId="0" xfId="0" applyNumberFormat="1" applyFont="1"/>
    <xf numFmtId="169" fontId="2" fillId="0" borderId="0" xfId="18" applyNumberFormat="1" applyFont="1"/>
    <xf numFmtId="43" fontId="23" fillId="34" borderId="0" xfId="18" applyFont="1" applyFill="1" applyBorder="1"/>
    <xf numFmtId="43" fontId="2" fillId="33" borderId="10" xfId="18" applyFont="1" applyFill="1" applyBorder="1"/>
    <xf numFmtId="10" fontId="2" fillId="33" borderId="10" xfId="15" applyNumberFormat="1" applyFont="1" applyFill="1" applyBorder="1"/>
    <xf numFmtId="168" fontId="2" fillId="0" borderId="0" xfId="18" applyNumberFormat="1" applyFont="1"/>
    <xf numFmtId="1" fontId="2" fillId="33" borderId="0" xfId="0" applyNumberFormat="1" applyFont="1" applyFill="1" applyAlignment="1">
      <alignment horizontal="left"/>
    </xf>
    <xf numFmtId="168" fontId="2" fillId="0" borderId="0" xfId="0" applyNumberFormat="1" applyFont="1"/>
    <xf numFmtId="169" fontId="2" fillId="0" borderId="0" xfId="18" applyNumberFormat="1" applyFont="1" applyBorder="1"/>
    <xf numFmtId="43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1" fillId="10" borderId="19" xfId="0" applyFont="1" applyFill="1" applyBorder="1" applyAlignment="1">
      <alignment horizontal="center"/>
    </xf>
    <xf numFmtId="0" fontId="21" fillId="10" borderId="0" xfId="0" applyFont="1" applyFill="1" applyBorder="1" applyAlignment="1">
      <alignment horizontal="center"/>
    </xf>
    <xf numFmtId="170" fontId="2" fillId="0" borderId="0" xfId="18" applyNumberFormat="1" applyFont="1"/>
    <xf numFmtId="0" fontId="21" fillId="0" borderId="20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169" fontId="21" fillId="0" borderId="13" xfId="18" applyNumberFormat="1" applyFont="1" applyBorder="1" applyAlignment="1">
      <alignment horizontal="left" wrapText="1"/>
    </xf>
    <xf numFmtId="169" fontId="21" fillId="0" borderId="14" xfId="18" applyNumberFormat="1" applyFont="1" applyBorder="1" applyAlignment="1">
      <alignment horizontal="left" wrapText="1"/>
    </xf>
    <xf numFmtId="169" fontId="2" fillId="0" borderId="0" xfId="18" applyNumberFormat="1" applyFont="1" applyAlignment="1">
      <alignment wrapText="1"/>
    </xf>
    <xf numFmtId="165" fontId="2" fillId="0" borderId="12" xfId="15" applyNumberFormat="1" applyFont="1" applyBorder="1" applyAlignment="1">
      <alignment horizontal="right" indent="2"/>
    </xf>
    <xf numFmtId="0" fontId="2" fillId="0" borderId="0" xfId="0" applyFont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0" xfId="0" applyFont="1" applyFill="1" applyAlignment="1">
      <alignment horizontal="left"/>
    </xf>
    <xf numFmtId="164" fontId="26" fillId="0" borderId="0" xfId="15" applyNumberFormat="1" applyFont="1" applyFill="1" applyAlignment="1">
      <alignment horizontal="left"/>
    </xf>
    <xf numFmtId="0" fontId="21" fillId="10" borderId="21" xfId="0" applyFont="1" applyFill="1" applyBorder="1" applyAlignment="1">
      <alignment horizontal="center" vertical="center" wrapText="1"/>
    </xf>
    <xf numFmtId="0" fontId="21" fillId="1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165" fontId="2" fillId="0" borderId="25" xfId="15" applyNumberFormat="1" applyFont="1" applyBorder="1" applyAlignment="1">
      <alignment horizontal="right" vertical="center" indent="2"/>
    </xf>
    <xf numFmtId="165" fontId="2" fillId="0" borderId="13" xfId="15" applyNumberFormat="1" applyFont="1" applyBorder="1" applyAlignment="1">
      <alignment horizontal="right" vertical="center" indent="2"/>
    </xf>
    <xf numFmtId="165" fontId="2" fillId="0" borderId="27" xfId="15" applyNumberFormat="1" applyFont="1" applyBorder="1" applyAlignment="1">
      <alignment horizontal="right" vertical="center" indent="2"/>
    </xf>
    <xf numFmtId="165" fontId="2" fillId="0" borderId="15" xfId="15" applyNumberFormat="1" applyFont="1" applyBorder="1" applyAlignment="1">
      <alignment horizontal="right" vertical="center" indent="2"/>
    </xf>
    <xf numFmtId="165" fontId="2" fillId="0" borderId="21" xfId="15" applyNumberFormat="1" applyFont="1" applyBorder="1" applyAlignment="1">
      <alignment horizontal="right" vertical="center" indent="2"/>
    </xf>
    <xf numFmtId="165" fontId="2" fillId="0" borderId="14" xfId="15" applyNumberFormat="1" applyFont="1" applyBorder="1" applyAlignment="1">
      <alignment horizontal="right" vertical="center" indent="2"/>
    </xf>
    <xf numFmtId="0" fontId="21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top"/>
    </xf>
    <xf numFmtId="169" fontId="21" fillId="0" borderId="12" xfId="18" applyNumberFormat="1" applyFont="1" applyBorder="1" applyAlignment="1">
      <alignment horizontal="left" wrapText="1"/>
    </xf>
    <xf numFmtId="0" fontId="21" fillId="10" borderId="29" xfId="0" applyFont="1" applyFill="1" applyBorder="1" applyAlignment="1">
      <alignment horizontal="center"/>
    </xf>
    <xf numFmtId="165" fontId="2" fillId="0" borderId="24" xfId="15" applyNumberFormat="1" applyFont="1" applyBorder="1" applyAlignment="1">
      <alignment horizontal="right" vertical="center" indent="3"/>
    </xf>
    <xf numFmtId="165" fontId="2" fillId="0" borderId="30" xfId="15" applyNumberFormat="1" applyFont="1" applyBorder="1" applyAlignment="1">
      <alignment horizontal="right" vertical="center" indent="3"/>
    </xf>
    <xf numFmtId="165" fontId="2" fillId="0" borderId="31" xfId="15" applyNumberFormat="1" applyFont="1" applyBorder="1" applyAlignment="1">
      <alignment horizontal="right" vertical="center" indent="3"/>
    </xf>
    <xf numFmtId="165" fontId="2" fillId="0" borderId="12" xfId="15" applyNumberFormat="1" applyFont="1" applyBorder="1" applyAlignment="1">
      <alignment horizontal="right" vertical="center" indent="3"/>
    </xf>
    <xf numFmtId="165" fontId="2" fillId="0" borderId="25" xfId="15" applyNumberFormat="1" applyFont="1" applyBorder="1" applyAlignment="1">
      <alignment horizontal="right" vertical="center" indent="3"/>
    </xf>
    <xf numFmtId="165" fontId="2" fillId="0" borderId="32" xfId="15" applyNumberFormat="1" applyFont="1" applyBorder="1" applyAlignment="1">
      <alignment horizontal="right" vertical="center" indent="3"/>
    </xf>
    <xf numFmtId="165" fontId="2" fillId="0" borderId="13" xfId="15" applyNumberFormat="1" applyFont="1" applyBorder="1" applyAlignment="1">
      <alignment horizontal="right" vertical="center" indent="3"/>
    </xf>
    <xf numFmtId="165" fontId="2" fillId="0" borderId="21" xfId="15" applyNumberFormat="1" applyFont="1" applyBorder="1" applyAlignment="1">
      <alignment horizontal="right" vertical="center" indent="3"/>
    </xf>
    <xf numFmtId="165" fontId="2" fillId="0" borderId="29" xfId="15" applyNumberFormat="1" applyFont="1" applyBorder="1" applyAlignment="1">
      <alignment horizontal="right" vertical="center" indent="3"/>
    </xf>
    <xf numFmtId="165" fontId="2" fillId="0" borderId="14" xfId="15" applyNumberFormat="1" applyFont="1" applyBorder="1" applyAlignment="1">
      <alignment horizontal="right" vertical="center" indent="3"/>
    </xf>
    <xf numFmtId="0" fontId="2" fillId="0" borderId="0" xfId="0" applyFont="1" applyFill="1" applyBorder="1" applyAlignment="1">
      <alignment horizontal="left" vertical="top"/>
    </xf>
    <xf numFmtId="0" fontId="21" fillId="11" borderId="0" xfId="0" applyFont="1" applyFill="1" applyBorder="1" applyAlignment="1">
      <alignment horizontal="left"/>
    </xf>
    <xf numFmtId="0" fontId="23" fillId="33" borderId="0" xfId="0" applyFont="1" applyFill="1"/>
    <xf numFmtId="0" fontId="23" fillId="0" borderId="10" xfId="0" applyFont="1" applyBorder="1"/>
    <xf numFmtId="164" fontId="23" fillId="0" borderId="10" xfId="15" applyNumberFormat="1" applyFont="1" applyBorder="1"/>
    <xf numFmtId="165" fontId="2" fillId="0" borderId="24" xfId="15" applyNumberFormat="1" applyFont="1" applyFill="1" applyBorder="1" applyAlignment="1">
      <alignment horizontal="right" indent="2"/>
    </xf>
    <xf numFmtId="165" fontId="2" fillId="0" borderId="20" xfId="15" applyNumberFormat="1" applyFont="1" applyFill="1" applyBorder="1" applyAlignment="1">
      <alignment horizontal="right" indent="2"/>
    </xf>
    <xf numFmtId="165" fontId="2" fillId="0" borderId="25" xfId="15" applyNumberFormat="1" applyFont="1" applyFill="1" applyBorder="1" applyAlignment="1">
      <alignment horizontal="right" indent="2"/>
    </xf>
    <xf numFmtId="165" fontId="2" fillId="0" borderId="13" xfId="15" applyNumberFormat="1" applyFont="1" applyFill="1" applyBorder="1" applyAlignment="1">
      <alignment horizontal="right" indent="2"/>
    </xf>
    <xf numFmtId="165" fontId="2" fillId="0" borderId="25" xfId="0" applyNumberFormat="1" applyFont="1" applyFill="1" applyBorder="1" applyAlignment="1">
      <alignment horizontal="right" indent="2"/>
    </xf>
    <xf numFmtId="165" fontId="2" fillId="0" borderId="13" xfId="0" applyNumberFormat="1" applyFont="1" applyFill="1" applyBorder="1" applyAlignment="1">
      <alignment horizontal="right" indent="2"/>
    </xf>
    <xf numFmtId="165" fontId="2" fillId="0" borderId="21" xfId="15" applyNumberFormat="1" applyFont="1" applyFill="1" applyBorder="1" applyAlignment="1">
      <alignment horizontal="right" indent="2"/>
    </xf>
    <xf numFmtId="165" fontId="2" fillId="0" borderId="14" xfId="15" applyNumberFormat="1" applyFont="1" applyFill="1" applyBorder="1" applyAlignment="1">
      <alignment horizontal="right" indent="2"/>
    </xf>
    <xf numFmtId="164" fontId="23" fillId="0" borderId="0" xfId="15" applyNumberFormat="1" applyFont="1"/>
    <xf numFmtId="164" fontId="23" fillId="33" borderId="0" xfId="15" applyNumberFormat="1" applyFont="1" applyFill="1"/>
    <xf numFmtId="165" fontId="2" fillId="11" borderId="33" xfId="15" applyNumberFormat="1" applyFont="1" applyFill="1" applyBorder="1" applyAlignment="1">
      <alignment horizontal="right" indent="2"/>
    </xf>
    <xf numFmtId="165" fontId="2" fillId="11" borderId="19" xfId="15" applyNumberFormat="1" applyFont="1" applyFill="1" applyBorder="1" applyAlignment="1">
      <alignment horizontal="right" indent="2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1" fillId="10" borderId="24" xfId="0" applyFont="1" applyFill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19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24" xfId="0" applyFont="1" applyFill="1" applyBorder="1" applyAlignment="1">
      <alignment horizontal="center"/>
    </xf>
    <xf numFmtId="0" fontId="21" fillId="10" borderId="35" xfId="0" applyFont="1" applyFill="1" applyBorder="1" applyAlignment="1">
      <alignment horizontal="center"/>
    </xf>
    <xf numFmtId="0" fontId="21" fillId="10" borderId="20" xfId="0" applyFont="1" applyFill="1" applyBorder="1" applyAlignment="1">
      <alignment horizontal="center"/>
    </xf>
    <xf numFmtId="0" fontId="21" fillId="10" borderId="36" xfId="0" applyFont="1" applyFill="1" applyBorder="1" applyAlignment="1">
      <alignment horizontal="center" vertical="center"/>
    </xf>
    <xf numFmtId="0" fontId="21" fillId="10" borderId="3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1" fillId="10" borderId="24" xfId="0" applyFont="1" applyFill="1" applyBorder="1" applyAlignment="1">
      <alignment horizontal="center" wrapText="1"/>
    </xf>
    <xf numFmtId="0" fontId="21" fillId="10" borderId="20" xfId="0" applyFont="1" applyFill="1" applyBorder="1" applyAlignment="1">
      <alignment horizontal="center" wrapText="1"/>
    </xf>
    <xf numFmtId="0" fontId="21" fillId="10" borderId="24" xfId="0" applyFont="1" applyFill="1" applyBorder="1" applyAlignment="1">
      <alignment horizontal="center" vertical="center" wrapText="1"/>
    </xf>
    <xf numFmtId="0" fontId="21" fillId="10" borderId="21" xfId="0" applyFont="1" applyFill="1" applyBorder="1" applyAlignment="1">
      <alignment horizontal="center" vertical="center" wrapText="1"/>
    </xf>
    <xf numFmtId="0" fontId="21" fillId="10" borderId="18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1" fillId="10" borderId="22" xfId="0" applyFont="1" applyFill="1" applyBorder="1" applyAlignment="1">
      <alignment horizontal="center" vertical="center" wrapText="1"/>
    </xf>
    <xf numFmtId="0" fontId="21" fillId="10" borderId="3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4" fontId="2" fillId="0" borderId="16" xfId="15" applyNumberFormat="1" applyFont="1" applyBorder="1" applyAlignment="1">
      <alignment horizontal="center" vertical="center" wrapText="1"/>
    </xf>
    <xf numFmtId="164" fontId="2" fillId="0" borderId="17" xfId="15" applyNumberFormat="1" applyFont="1" applyBorder="1" applyAlignment="1">
      <alignment horizontal="center" vertical="center" wrapText="1"/>
    </xf>
    <xf numFmtId="164" fontId="2" fillId="0" borderId="39" xfId="15" applyNumberFormat="1" applyFont="1" applyBorder="1" applyAlignment="1">
      <alignment horizontal="center" wrapText="1"/>
    </xf>
    <xf numFmtId="164" fontId="2" fillId="0" borderId="0" xfId="15" applyNumberFormat="1" applyFont="1" applyBorder="1" applyAlignment="1">
      <alignment horizontal="center" wrapText="1"/>
    </xf>
    <xf numFmtId="164" fontId="2" fillId="0" borderId="34" xfId="15" applyNumberFormat="1" applyFont="1" applyBorder="1" applyAlignment="1">
      <alignment horizontal="center" wrapText="1"/>
    </xf>
    <xf numFmtId="164" fontId="2" fillId="0" borderId="16" xfId="15" applyNumberFormat="1" applyFont="1" applyBorder="1" applyAlignment="1">
      <alignment horizontal="center" vertical="center"/>
    </xf>
    <xf numFmtId="164" fontId="2" fillId="0" borderId="17" xfId="15" applyNumberFormat="1" applyFont="1" applyBorder="1" applyAlignment="1">
      <alignment horizontal="center" vertical="center"/>
    </xf>
    <xf numFmtId="164" fontId="2" fillId="0" borderId="40" xfId="15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3" fontId="2" fillId="33" borderId="10" xfId="18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1" fillId="10" borderId="23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vertical="center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  <cellStyle name="Percent 2" xfId="62"/>
    <cellStyle name="Normal 3 2" xfId="63"/>
    <cellStyle name="NumberCellStyle" xfId="64"/>
    <cellStyle name="Akzent1 2" xfId="65"/>
    <cellStyle name="Gut 2" xfId="66"/>
    <cellStyle name="Normal 2 2" xfId="67"/>
    <cellStyle name="Normal 3" xfId="68"/>
    <cellStyle name="Normal 3 3" xfId="69"/>
    <cellStyle name="Normal 4" xfId="70"/>
    <cellStyle name="Prozent 2" xfId="71"/>
    <cellStyle name="Standard 2" xfId="72"/>
    <cellStyle name="Standard 2 2" xfId="73"/>
    <cellStyle name="Standard 3" xfId="74"/>
    <cellStyle name="Standard 3 2" xfId="75"/>
    <cellStyle name="Title 2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3075"/>
          <c:w val="0.942"/>
          <c:h val="0.5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2'!$C$66</c:f>
              <c:strCache>
                <c:ptCount val="1"/>
                <c:pt idx="0">
                  <c:v>First-generation immigrants (2014)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2'!$A$67:$B$78</c:f>
              <c:multiLvlStrCache/>
            </c:multiLvlStrRef>
          </c:cat>
          <c:val>
            <c:numRef>
              <c:f>'Figure 2'!$C$67:$C$78</c:f>
              <c:numCache/>
            </c:numRef>
          </c:val>
        </c:ser>
        <c:ser>
          <c:idx val="1"/>
          <c:order val="1"/>
          <c:tx>
            <c:strRef>
              <c:f>'Figure 2'!$D$66</c:f>
              <c:strCache>
                <c:ptCount val="1"/>
                <c:pt idx="0">
                  <c:v>Second-generation immigrants (2014)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2'!$A$67:$B$78</c:f>
              <c:multiLvlStrCache/>
            </c:multiLvlStrRef>
          </c:cat>
          <c:val>
            <c:numRef>
              <c:f>'Figure 2'!$D$67:$D$78</c:f>
              <c:numCache/>
            </c:numRef>
          </c:val>
        </c:ser>
        <c:ser>
          <c:idx val="2"/>
          <c:order val="2"/>
          <c:tx>
            <c:strRef>
              <c:f>'Figure 2'!$E$66</c:f>
              <c:strCache>
                <c:ptCount val="1"/>
                <c:pt idx="0">
                  <c:v>Native-born with native backgroud (2014)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2'!$A$67:$B$78</c:f>
              <c:multiLvlStrCache/>
            </c:multiLvlStrRef>
          </c:cat>
          <c:val>
            <c:numRef>
              <c:f>'Figure 2'!$E$67:$E$78</c:f>
              <c:numCache/>
            </c:numRef>
          </c:val>
        </c:ser>
        <c:overlap val="100"/>
        <c:axId val="52965394"/>
        <c:axId val="5764603"/>
      </c:barChart>
      <c:lineChart>
        <c:grouping val="standard"/>
        <c:varyColors val="0"/>
        <c:ser>
          <c:idx val="3"/>
          <c:order val="3"/>
          <c:tx>
            <c:strRef>
              <c:f>'Figure 2'!$F$66</c:f>
              <c:strCache>
                <c:ptCount val="1"/>
                <c:pt idx="0">
                  <c:v>First-generation immigrants (2008)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2'!$A$67:$B$78</c:f>
              <c:multiLvlStrCache/>
            </c:multiLvlStrRef>
          </c:cat>
          <c:val>
            <c:numRef>
              <c:f>'Figure 2'!$F$67:$F$78</c:f>
              <c:numCache/>
            </c:numRef>
          </c:val>
          <c:smooth val="0"/>
        </c:ser>
        <c:ser>
          <c:idx val="4"/>
          <c:order val="4"/>
          <c:tx>
            <c:strRef>
              <c:f>'Figure 2'!$G$66</c:f>
              <c:strCache>
                <c:ptCount val="1"/>
                <c:pt idx="0">
                  <c:v>Second-generation immigrants (2008)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2'!$A$67:$B$78</c:f>
              <c:multiLvlStrCache/>
            </c:multiLvlStrRef>
          </c:cat>
          <c:val>
            <c:numRef>
              <c:f>'Figure 2'!$G$67:$G$78</c:f>
              <c:numCache/>
            </c:numRef>
          </c:val>
          <c:smooth val="0"/>
        </c:ser>
        <c:ser>
          <c:idx val="5"/>
          <c:order val="5"/>
          <c:tx>
            <c:strRef>
              <c:f>'Figure 2'!$H$66</c:f>
              <c:strCache>
                <c:ptCount val="1"/>
                <c:pt idx="0">
                  <c:v>Native-born with native backgroud (2008)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2'!$A$67:$B$78</c:f>
              <c:multiLvlStrCache/>
            </c:multiLvlStrRef>
          </c:cat>
          <c:val>
            <c:numRef>
              <c:f>'Figure 2'!$H$67:$H$78</c:f>
              <c:numCache/>
            </c:numRef>
          </c:val>
          <c:smooth val="0"/>
        </c:ser>
        <c:marker val="1"/>
        <c:axId val="52965394"/>
        <c:axId val="5764603"/>
      </c:lineChart>
      <c:catAx>
        <c:axId val="52965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64603"/>
        <c:crosses val="autoZero"/>
        <c:auto val="1"/>
        <c:lblOffset val="100"/>
        <c:noMultiLvlLbl val="0"/>
      </c:catAx>
      <c:valAx>
        <c:axId val="5764603"/>
        <c:scaling>
          <c:orientation val="minMax"/>
          <c:max val="5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965394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225"/>
          <c:y val="0.73525"/>
          <c:w val="0.43375"/>
          <c:h val="0.24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3"/>
          <c:w val="0.9495"/>
          <c:h val="0.6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3'!$C$66</c:f>
              <c:strCache>
                <c:ptCount val="1"/>
                <c:pt idx="0">
                  <c:v>EU origins (2014)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3'!$A$67:$B$74</c:f>
              <c:multiLvlStrCache/>
            </c:multiLvlStrRef>
          </c:cat>
          <c:val>
            <c:numRef>
              <c:f>'Figure 3'!$C$67:$C$74</c:f>
              <c:numCache/>
            </c:numRef>
          </c:val>
        </c:ser>
        <c:ser>
          <c:idx val="1"/>
          <c:order val="1"/>
          <c:tx>
            <c:strRef>
              <c:f>'Figure 3'!$D$66</c:f>
              <c:strCache>
                <c:ptCount val="1"/>
                <c:pt idx="0">
                  <c:v>Non-EU origins (2014)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3'!$A$67:$B$74</c:f>
              <c:multiLvlStrCache/>
            </c:multiLvlStrRef>
          </c:cat>
          <c:val>
            <c:numRef>
              <c:f>'Figure 3'!$D$67:$D$74</c:f>
              <c:numCache/>
            </c:numRef>
          </c:val>
        </c:ser>
        <c:overlap val="100"/>
        <c:axId val="20229208"/>
        <c:axId val="41761081"/>
      </c:barChart>
      <c:lineChart>
        <c:grouping val="standard"/>
        <c:varyColors val="0"/>
        <c:ser>
          <c:idx val="2"/>
          <c:order val="2"/>
          <c:tx>
            <c:strRef>
              <c:f>'Figure 3'!$E$66</c:f>
              <c:strCache>
                <c:ptCount val="1"/>
                <c:pt idx="0">
                  <c:v>EU origins (2008)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3'!$A$67:$B$74</c:f>
              <c:multiLvlStrCache/>
            </c:multiLvlStrRef>
          </c:cat>
          <c:val>
            <c:numRef>
              <c:f>'Figure 3'!$E$67:$E$74</c:f>
              <c:numCache/>
            </c:numRef>
          </c:val>
          <c:smooth val="0"/>
        </c:ser>
        <c:ser>
          <c:idx val="3"/>
          <c:order val="3"/>
          <c:tx>
            <c:strRef>
              <c:f>'Figure 3'!$F$66</c:f>
              <c:strCache>
                <c:ptCount val="1"/>
                <c:pt idx="0">
                  <c:v>Non-EU origins (2008)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3'!$A$67:$B$74</c:f>
              <c:multiLvlStrCache/>
            </c:multiLvlStrRef>
          </c:cat>
          <c:val>
            <c:numRef>
              <c:f>'Figure 3'!$F$67:$F$74</c:f>
              <c:numCache/>
            </c:numRef>
          </c:val>
          <c:smooth val="0"/>
        </c:ser>
        <c:marker val="1"/>
        <c:axId val="20229208"/>
        <c:axId val="41761081"/>
      </c:lineChart>
      <c:catAx>
        <c:axId val="20229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761081"/>
        <c:crosses val="autoZero"/>
        <c:auto val="1"/>
        <c:lblOffset val="100"/>
        <c:noMultiLvlLbl val="0"/>
      </c:catAx>
      <c:valAx>
        <c:axId val="4176108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22920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5075"/>
          <c:y val="0.91925"/>
          <c:w val="0.73825"/>
          <c:h val="0.05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"/>
          <c:y val="0.03"/>
          <c:w val="0.9495"/>
          <c:h val="0.7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4'!$E$53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4'!$C$54:$D$58</c:f>
              <c:multiLvlStrCache/>
            </c:multiLvlStrRef>
          </c:cat>
          <c:val>
            <c:numRef>
              <c:f>'Figure 4'!$E$54:$E$58</c:f>
              <c:numCache/>
            </c:numRef>
          </c:val>
        </c:ser>
        <c:gapWidth val="310"/>
        <c:axId val="60030958"/>
        <c:axId val="2357767"/>
      </c:barChart>
      <c:lineChart>
        <c:grouping val="standard"/>
        <c:varyColors val="0"/>
        <c:ser>
          <c:idx val="1"/>
          <c:order val="1"/>
          <c:tx>
            <c:strRef>
              <c:f>'Figure 4'!$F$53</c:f>
              <c:strCache>
                <c:ptCount val="1"/>
                <c:pt idx="0">
                  <c:v>2008</c:v>
                </c:pt>
              </c:strCache>
            </c:strRef>
          </c:tx>
          <c:spPr>
            <a:ln w="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4'!$C$54:$D$58</c:f>
              <c:multiLvlStrCache/>
            </c:multiLvlStrRef>
          </c:cat>
          <c:val>
            <c:numRef>
              <c:f>'Figure 4'!$F$54:$F$58</c:f>
              <c:numCache/>
            </c:numRef>
          </c:val>
          <c:smooth val="0"/>
        </c:ser>
        <c:marker val="1"/>
        <c:axId val="60030958"/>
        <c:axId val="2357767"/>
      </c:lineChart>
      <c:catAx>
        <c:axId val="6003095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57767"/>
        <c:crosses val="autoZero"/>
        <c:auto val="1"/>
        <c:lblOffset val="100"/>
        <c:noMultiLvlLbl val="0"/>
      </c:catAx>
      <c:valAx>
        <c:axId val="2357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600309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"/>
          <c:y val="0.92975"/>
          <c:w val="0.12925"/>
          <c:h val="0.05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29"/>
          <c:w val="0.945"/>
          <c:h val="0.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5'!$D$65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5'!$B$66:$C$70</c:f>
              <c:multiLvlStrCache/>
            </c:multiLvlStrRef>
          </c:cat>
          <c:val>
            <c:numRef>
              <c:f>'Figure 5'!$D$66:$D$70</c:f>
              <c:numCache/>
            </c:numRef>
          </c:val>
        </c:ser>
        <c:gapWidth val="310"/>
        <c:axId val="66192468"/>
        <c:axId val="56324069"/>
      </c:barChart>
      <c:lineChart>
        <c:grouping val="standard"/>
        <c:varyColors val="0"/>
        <c:ser>
          <c:idx val="1"/>
          <c:order val="1"/>
          <c:tx>
            <c:strRef>
              <c:f>'Figure 5'!$E$65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5'!$B$66:$C$70</c:f>
              <c:multiLvlStrCache/>
            </c:multiLvlStrRef>
          </c:cat>
          <c:val>
            <c:numRef>
              <c:f>'Figure 5'!$E$66:$E$70</c:f>
              <c:numCache/>
            </c:numRef>
          </c:val>
          <c:smooth val="0"/>
        </c:ser>
        <c:marker val="1"/>
        <c:axId val="66192468"/>
        <c:axId val="56324069"/>
      </c:lineChart>
      <c:catAx>
        <c:axId val="6619246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324069"/>
        <c:crosses val="autoZero"/>
        <c:auto val="1"/>
        <c:lblOffset val="100"/>
        <c:noMultiLvlLbl val="0"/>
      </c:catAx>
      <c:valAx>
        <c:axId val="563240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1924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"/>
          <c:y val="0.0315"/>
          <c:w val="0.9445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6'!$F$45:$F$46</c:f>
              <c:strCache>
                <c:ptCount val="1"/>
                <c:pt idx="0">
                  <c:v>Women (2014)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6'!$C$47:$E$56</c:f>
              <c:multiLvlStrCache/>
            </c:multiLvlStrRef>
          </c:cat>
          <c:val>
            <c:numRef>
              <c:f>'Figure 6'!$F$47:$F$56</c:f>
              <c:numCache/>
            </c:numRef>
          </c:val>
        </c:ser>
        <c:ser>
          <c:idx val="1"/>
          <c:order val="1"/>
          <c:tx>
            <c:strRef>
              <c:f>'Figure 6'!$G$45:$G$46</c:f>
              <c:strCache>
                <c:ptCount val="1"/>
                <c:pt idx="0">
                  <c:v>Men (2014)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6'!$C$47:$E$56</c:f>
              <c:multiLvlStrCache/>
            </c:multiLvlStrRef>
          </c:cat>
          <c:val>
            <c:numRef>
              <c:f>'Figure 6'!$G$47:$G$56</c:f>
              <c:numCache/>
            </c:numRef>
          </c:val>
        </c:ser>
        <c:overlap val="100"/>
        <c:gapWidth val="155"/>
        <c:axId val="22816522"/>
        <c:axId val="60356179"/>
      </c:barChart>
      <c:lineChart>
        <c:grouping val="standard"/>
        <c:varyColors val="0"/>
        <c:ser>
          <c:idx val="2"/>
          <c:order val="2"/>
          <c:tx>
            <c:strRef>
              <c:f>'Figure 6'!$H$45:$H$46</c:f>
              <c:strCache>
                <c:ptCount val="1"/>
                <c:pt idx="0">
                  <c:v>Women (2008)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6'!$C$62:$E$71</c:f>
              <c:multiLvlStrCache/>
            </c:multiLvlStrRef>
          </c:cat>
          <c:val>
            <c:numRef>
              <c:f>'Figure 6'!$H$47:$H$56</c:f>
              <c:numCache/>
            </c:numRef>
          </c:val>
          <c:smooth val="0"/>
        </c:ser>
        <c:ser>
          <c:idx val="3"/>
          <c:order val="3"/>
          <c:tx>
            <c:strRef>
              <c:f>'Figure 6'!$I$45:$I$46</c:f>
              <c:strCache>
                <c:ptCount val="1"/>
                <c:pt idx="0">
                  <c:v>Men (2008)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chemeClr val="accent1"/>
              </a:solidFill>
              <a:ln w="9525">
                <a:noFill/>
                <a:tailEnd w="med" len="sm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6'!$C$62:$E$71</c:f>
              <c:multiLvlStrCache/>
            </c:multiLvlStrRef>
          </c:cat>
          <c:val>
            <c:numRef>
              <c:f>'Figure 6'!$I$47:$I$56</c:f>
              <c:numCache/>
            </c:numRef>
          </c:val>
          <c:smooth val="0"/>
        </c:ser>
        <c:marker val="1"/>
        <c:axId val="22816522"/>
        <c:axId val="60356179"/>
      </c:lineChart>
      <c:catAx>
        <c:axId val="22816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crossAx val="60356179"/>
        <c:crosses val="autoZero"/>
        <c:auto val="1"/>
        <c:lblOffset val="0"/>
        <c:noMultiLvlLbl val="0"/>
      </c:catAx>
      <c:valAx>
        <c:axId val="6035617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28165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3375"/>
          <c:w val="0.948"/>
          <c:h val="0.63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7'!$E$59:$E$60</c:f>
              <c:strCache>
                <c:ptCount val="1"/>
                <c:pt idx="0">
                  <c:v>Women (2014)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7'!$B$61:$D$70</c:f>
              <c:multiLvlStrCache/>
            </c:multiLvlStrRef>
          </c:cat>
          <c:val>
            <c:numRef>
              <c:f>'Figure 7'!$E$61:$E$70</c:f>
              <c:numCache/>
            </c:numRef>
          </c:val>
        </c:ser>
        <c:ser>
          <c:idx val="3"/>
          <c:order val="1"/>
          <c:tx>
            <c:strRef>
              <c:f>'Figure 7'!$F$59:$F$60</c:f>
              <c:strCache>
                <c:ptCount val="1"/>
                <c:pt idx="0">
                  <c:v>Men (2014)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7'!$B$61:$D$70</c:f>
              <c:multiLvlStrCache/>
            </c:multiLvlStrRef>
          </c:cat>
          <c:val>
            <c:numRef>
              <c:f>'Figure 7'!$F$61:$F$70</c:f>
              <c:numCache/>
            </c:numRef>
          </c:val>
        </c:ser>
        <c:overlap val="100"/>
        <c:gapWidth val="155"/>
        <c:axId val="30001552"/>
        <c:axId val="67103953"/>
      </c:barChart>
      <c:lineChart>
        <c:grouping val="standard"/>
        <c:varyColors val="0"/>
        <c:ser>
          <c:idx val="4"/>
          <c:order val="2"/>
          <c:tx>
            <c:strRef>
              <c:f>'Figure 7'!$G$59:$G$60</c:f>
              <c:strCache>
                <c:ptCount val="1"/>
                <c:pt idx="0">
                  <c:v>Women (2008)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8'!#REF!</c:f>
            </c:strRef>
          </c:cat>
          <c:val>
            <c:numRef>
              <c:f>'Figure 7'!$G$61:$G$70</c:f>
              <c:numCache/>
            </c:numRef>
          </c:val>
          <c:smooth val="0"/>
        </c:ser>
        <c:ser>
          <c:idx val="5"/>
          <c:order val="3"/>
          <c:tx>
            <c:strRef>
              <c:f>'Figure 7'!$H$59:$H$60</c:f>
              <c:strCache>
                <c:ptCount val="1"/>
                <c:pt idx="0">
                  <c:v>Men (2008)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8'!#REF!</c:f>
            </c:strRef>
          </c:cat>
          <c:val>
            <c:numRef>
              <c:f>'Figure 7'!$H$61:$H$70</c:f>
              <c:numCache/>
            </c:numRef>
          </c:val>
          <c:smooth val="0"/>
        </c:ser>
        <c:marker val="1"/>
        <c:axId val="30001552"/>
        <c:axId val="67103953"/>
      </c:lineChart>
      <c:catAx>
        <c:axId val="30001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67103953"/>
        <c:crosses val="autoZero"/>
        <c:auto val="1"/>
        <c:lblOffset val="0"/>
        <c:noMultiLvlLbl val="0"/>
      </c:catAx>
      <c:valAx>
        <c:axId val="6710395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00015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v/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8'!#REF!</c:f>
            </c:strRef>
          </c:cat>
          <c:val>
            <c:numLit>
              <c:ptCount val="1"/>
              <c:pt idx="0">
                <c:v>1</c:v>
              </c:pt>
            </c:numLit>
          </c:val>
        </c:ser>
      </c:pieChart>
    </c:plotArea>
    <c:legend>
      <c:legendPos val="r"/>
      <c:layout>
        <c:manualLayout>
          <c:xMode val="edge"/>
          <c:yMode val="edge"/>
          <c:x val="0.6455"/>
          <c:y val="0.02325"/>
          <c:w val="0.33775"/>
          <c:h val="0.964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75"/>
          <c:y val="0.014"/>
          <c:w val="0.93725"/>
          <c:h val="0.94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8'!$B$64</c:f>
              <c:strCache>
                <c:ptCount val="1"/>
                <c:pt idx="0">
                  <c:v>Relatives friends or acquaintances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'Figure 8'!$C$63:$E$63</c:f>
              <c:strCache/>
            </c:strRef>
          </c:cat>
          <c:val>
            <c:numRef>
              <c:f>'Figure 8'!$C$64:$E$64</c:f>
              <c:numCache/>
            </c:numRef>
          </c:val>
        </c:ser>
        <c:ser>
          <c:idx val="1"/>
          <c:order val="1"/>
          <c:tx>
            <c:strRef>
              <c:f>'Figure 8'!$B$65</c:f>
              <c:strCache>
                <c:ptCount val="1"/>
                <c:pt idx="0">
                  <c:v>Contacted employer directly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'Figure 8'!$C$63:$E$63</c:f>
              <c:strCache/>
            </c:strRef>
          </c:cat>
          <c:val>
            <c:numRef>
              <c:f>'Figure 8'!$C$65:$E$65</c:f>
              <c:numCache/>
            </c:numRef>
          </c:val>
        </c:ser>
        <c:ser>
          <c:idx val="2"/>
          <c:order val="2"/>
          <c:tx>
            <c:strRef>
              <c:f>'Figure 8'!$B$66</c:f>
              <c:strCache>
                <c:ptCount val="1"/>
                <c:pt idx="0">
                  <c:v>Advertisements via any channel</c:v>
                </c:pt>
              </c:strCache>
            </c:strRef>
          </c:tx>
          <c:spPr>
            <a:solidFill>
              <a:srgbClr val="FAA519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'Figure 8'!$C$63:$E$63</c:f>
              <c:strCache/>
            </c:strRef>
          </c:cat>
          <c:val>
            <c:numRef>
              <c:f>'Figure 8'!$C$66:$E$66</c:f>
              <c:numCache/>
            </c:numRef>
          </c:val>
        </c:ser>
        <c:ser>
          <c:idx val="3"/>
          <c:order val="3"/>
          <c:tx>
            <c:strRef>
              <c:f>'Figure 8'!$B$67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>
                        <a:lumMod val="8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'Figure 8'!$C$63:$E$63</c:f>
              <c:strCache/>
            </c:strRef>
          </c:cat>
          <c:val>
            <c:numRef>
              <c:f>'Figure 8'!$C$67:$E$67</c:f>
              <c:numCache/>
            </c:numRef>
          </c:val>
        </c:ser>
        <c:ser>
          <c:idx val="4"/>
          <c:order val="4"/>
          <c:tx>
            <c:strRef>
              <c:f>'Figure 8'!$B$68</c:f>
              <c:strCache>
                <c:ptCount val="1"/>
                <c:pt idx="0">
                  <c:v>Employer contacted person directly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'Figure 8'!$C$63:$E$63</c:f>
              <c:strCache/>
            </c:strRef>
          </c:cat>
          <c:val>
            <c:numRef>
              <c:f>'Figure 8'!$C$68:$E$68</c:f>
              <c:numCache/>
            </c:numRef>
          </c:val>
        </c:ser>
        <c:ser>
          <c:idx val="5"/>
          <c:order val="5"/>
          <c:tx>
            <c:strRef>
              <c:f>'Figure 8'!$B$69</c:f>
              <c:strCache>
                <c:ptCount val="1"/>
                <c:pt idx="0">
                  <c:v>Public employment office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'Figure 8'!$C$63:$E$63</c:f>
              <c:strCache/>
            </c:strRef>
          </c:cat>
          <c:val>
            <c:numRef>
              <c:f>'Figure 8'!$C$69:$E$69</c:f>
              <c:numCache/>
            </c:numRef>
          </c:val>
        </c:ser>
        <c:ser>
          <c:idx val="6"/>
          <c:order val="6"/>
          <c:tx>
            <c:strRef>
              <c:f>'Figure 8'!$B$70</c:f>
              <c:strCache>
                <c:ptCount val="1"/>
                <c:pt idx="0">
                  <c:v>Private employment agency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Calibri"/>
                        <a:ea typeface="Calibri"/>
                        <a:cs typeface="Calibri"/>
                      </a:rPr>
                      <a:t>Private employment</a:t>
                    </a:r>
                    <a:r>
                      <a:rPr lang="en-US" cap="none" sz="800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sz="800" u="none" baseline="0">
                        <a:latin typeface="Calibri"/>
                        <a:ea typeface="Calibri"/>
                        <a:cs typeface="Calibri"/>
                      </a:rPr>
                      <a:t>agency, 6.3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'Figure 8'!$C$63:$E$63</c:f>
              <c:strCache/>
            </c:strRef>
          </c:cat>
          <c:val>
            <c:numRef>
              <c:f>'Figure 8'!$C$70:$E$70</c:f>
              <c:numCache/>
            </c:numRef>
          </c:val>
        </c:ser>
        <c:ser>
          <c:idx val="7"/>
          <c:order val="7"/>
          <c:tx>
            <c:strRef>
              <c:f>'Figure 8'!$B$71</c:f>
              <c:strCache>
                <c:ptCount val="1"/>
                <c:pt idx="0">
                  <c:v>Education or training institution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75"/>
                  <c:y val="-0.0085"/>
                </c:manualLayout>
              </c:layout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.00175"/>
                  <c:y val="-0.00325"/>
                </c:manualLayout>
              </c:layout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-0.0015"/>
                  <c:y val="-0.00825"/>
                </c:manualLayout>
              </c:layout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'Figure 8'!$C$63:$E$63</c:f>
              <c:strCache/>
            </c:strRef>
          </c:cat>
          <c:val>
            <c:numRef>
              <c:f>'Figure 8'!$C$71:$E$71</c:f>
              <c:numCache/>
            </c:numRef>
          </c:val>
        </c:ser>
        <c:ser>
          <c:idx val="8"/>
          <c:order val="8"/>
          <c:tx>
            <c:strRef>
              <c:f>'Figure 8'!$B$72</c:f>
              <c:strCache>
                <c:ptCount val="1"/>
                <c:pt idx="0">
                  <c:v>NRP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8'!$C$63:$E$63</c:f>
              <c:strCache/>
            </c:strRef>
          </c:cat>
          <c:val>
            <c:numRef>
              <c:f>'Figure 8'!$C$72:$E$72</c:f>
              <c:numCache/>
            </c:numRef>
          </c:val>
        </c:ser>
        <c:overlap val="100"/>
        <c:gapWidth val="30"/>
        <c:axId val="66691430"/>
        <c:axId val="31626975"/>
      </c:barChart>
      <c:catAx>
        <c:axId val="66691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31626975"/>
        <c:crosses val="autoZero"/>
        <c:auto val="1"/>
        <c:lblOffset val="100"/>
        <c:noMultiLvlLbl val="0"/>
      </c:catAx>
      <c:valAx>
        <c:axId val="3162697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669143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0C473BF-8BD7-4CAC-A229-355E67D4D208}" type="doc">
      <dgm:prSet loTypeId="urn:microsoft.com/office/officeart/2005/8/layout/hProcess9" loCatId="process" qsTypeId="urn:microsoft.com/office/officeart/2005/8/quickstyle/simple1" qsCatId="simple" csTypeId="urn:microsoft.com/office/officeart/2005/8/colors/accent1_2" csCatId="accent1" phldr="1"/>
      <dgm:spPr/>
    </dgm:pt>
    <dgm:pt modelId="{685F7952-1143-49A5-8BC8-CFE59439B4DC}">
      <dgm:prSet phldrT="[Text]" custT="1"/>
      <dgm:spPr/>
      <dgm:t>
        <a:bodyPr/>
        <a:lstStyle/>
        <a:p>
          <a:r>
            <a:rPr lang="en-GB" sz="800"/>
            <a:t>by country of birth of parents</a:t>
          </a:r>
        </a:p>
      </dgm:t>
    </dgm:pt>
    <dgm:pt modelId="{63AC6EAA-44AE-45DF-8811-074AB30DB06C}" type="parTrans" cxnId="{B37FEB62-DF89-4C15-B555-81D9D783E7C0}">
      <dgm:prSet/>
      <dgm:spPr/>
      <dgm:t>
        <a:bodyPr/>
        <a:lstStyle/>
        <a:p>
          <a:endParaRPr lang="en-GB"/>
        </a:p>
      </dgm:t>
    </dgm:pt>
    <dgm:pt modelId="{DE31BACE-5521-4D53-8594-7003BF25598B}" type="sibTrans" cxnId="{B37FEB62-DF89-4C15-B555-81D9D783E7C0}">
      <dgm:prSet/>
      <dgm:spPr/>
      <dgm:t>
        <a:bodyPr/>
        <a:lstStyle/>
        <a:p>
          <a:endParaRPr lang="en-GB"/>
        </a:p>
      </dgm:t>
    </dgm:pt>
    <dgm:pt modelId="{58412450-D41E-4C35-B56A-3082D63E1D12}">
      <dgm:prSet phldrT="[Text]" custT="1"/>
      <dgm:spPr/>
      <dgm:t>
        <a:bodyPr/>
        <a:lstStyle/>
        <a:p>
          <a:r>
            <a:rPr lang="en-GB" sz="800" b="1">
              <a:solidFill>
                <a:schemeClr val="tx1"/>
              </a:solidFill>
            </a:rPr>
            <a:t>with intra-EU origins</a:t>
          </a:r>
          <a:r>
            <a:rPr lang="en-GB" sz="800"/>
            <a:t/>
          </a:r>
          <a:br>
            <a:rPr lang="en-GB" sz="800"/>
          </a:br>
          <a:r>
            <a:rPr lang="en-GB" sz="800"/>
            <a:t>(at least one parent is born in EU)</a:t>
          </a:r>
        </a:p>
      </dgm:t>
    </dgm:pt>
    <dgm:pt modelId="{02FA0F18-F301-49EC-B5C3-80A425F72A5D}" type="parTrans" cxnId="{4A857F14-C297-493F-8F27-A6E04460DA1F}">
      <dgm:prSet/>
      <dgm:spPr/>
      <dgm:t>
        <a:bodyPr/>
        <a:lstStyle/>
        <a:p>
          <a:endParaRPr lang="en-GB"/>
        </a:p>
      </dgm:t>
    </dgm:pt>
    <dgm:pt modelId="{D341F678-F016-43EF-9949-75F739C6F05B}" type="sibTrans" cxnId="{4A857F14-C297-493F-8F27-A6E04460DA1F}">
      <dgm:prSet/>
      <dgm:spPr/>
      <dgm:t>
        <a:bodyPr/>
        <a:lstStyle/>
        <a:p>
          <a:endParaRPr lang="en-GB"/>
        </a:p>
      </dgm:t>
    </dgm:pt>
    <dgm:pt modelId="{95CC919C-006F-4754-867A-8C9F71F6388F}">
      <dgm:prSet phldrT="[Text]" custT="1"/>
      <dgm:spPr/>
      <dgm:t>
        <a:bodyPr/>
        <a:lstStyle/>
        <a:p>
          <a:r>
            <a:rPr lang="en-GB" sz="800" b="1">
              <a:solidFill>
                <a:schemeClr val="tx1"/>
              </a:solidFill>
            </a:rPr>
            <a:t>with extra-EU origins</a:t>
          </a:r>
          <a:r>
            <a:rPr lang="en-GB" sz="800"/>
            <a:t/>
          </a:r>
          <a:br>
            <a:rPr lang="en-GB" sz="800"/>
          </a:br>
          <a:r>
            <a:rPr lang="en-GB" sz="800"/>
            <a:t>(both parents are born outside the EU)</a:t>
          </a:r>
        </a:p>
      </dgm:t>
    </dgm:pt>
    <dgm:pt modelId="{A9389BC5-3E2A-4222-B67F-3006180F3B6E}" type="parTrans" cxnId="{B259838F-F09E-46A9-AEB8-6691DCCF8E16}">
      <dgm:prSet/>
      <dgm:spPr/>
      <dgm:t>
        <a:bodyPr/>
        <a:lstStyle/>
        <a:p>
          <a:endParaRPr lang="en-GB"/>
        </a:p>
      </dgm:t>
    </dgm:pt>
    <dgm:pt modelId="{89001485-3E36-4330-B483-7B7E71CEA638}" type="sibTrans" cxnId="{B259838F-F09E-46A9-AEB8-6691DCCF8E16}">
      <dgm:prSet/>
      <dgm:spPr/>
      <dgm:t>
        <a:bodyPr/>
        <a:lstStyle/>
        <a:p>
          <a:endParaRPr lang="en-GB"/>
        </a:p>
      </dgm:t>
    </dgm:pt>
    <dgm:pt modelId="{424866D9-6A00-4BF7-9C51-4A4C6E02E924}" type="pres">
      <dgm:prSet presAssocID="{F0C473BF-8BD7-4CAC-A229-355E67D4D208}" presName="CompostProcess" presStyleCnt="0">
        <dgm:presLayoutVars>
          <dgm:dir/>
          <dgm:resizeHandles val="exact"/>
        </dgm:presLayoutVars>
      </dgm:prSet>
      <dgm:spPr/>
    </dgm:pt>
    <dgm:pt modelId="{4DD2F899-9989-4237-8AD3-D176D192B25B}" type="pres">
      <dgm:prSet presAssocID="{F0C473BF-8BD7-4CAC-A229-355E67D4D208}" presName="arrow" presStyleLbl="bgShp" presStyleIdx="0" presStyleCnt="1" custScaleX="92830" custScaleY="94597" custLinFactNeighborX="-19608" custLinFactNeighborY="-20139"/>
      <dgm:spPr/>
    </dgm:pt>
    <dgm:pt modelId="{02B0B1E4-8F0C-487B-A62F-668C64313BAA}" type="pres">
      <dgm:prSet presAssocID="{F0C473BF-8BD7-4CAC-A229-355E67D4D208}" presName="linearProcess" presStyleCnt="0"/>
      <dgm:spPr/>
    </dgm:pt>
    <dgm:pt modelId="{224900C1-DE15-446E-AE3E-134C5E3A2DBA}" type="pres">
      <dgm:prSet presAssocID="{685F7952-1143-49A5-8BC8-CFE59439B4DC}" presName="textNode" presStyleLbl="node1" presStyleIdx="0" presStyleCnt="1" custScaleX="87116" custLinFactNeighborX="-33193" custLinFactNeighborY="-20924">
        <dgm:presLayoutVars>
          <dgm:bulletEnabled val="1"/>
        </dgm:presLayoutVars>
      </dgm:prSet>
      <dgm:spPr/>
      <dgm:t>
        <a:bodyPr/>
        <a:lstStyle/>
        <a:p>
          <a:endParaRPr lang="en-GB"/>
        </a:p>
      </dgm:t>
    </dgm:pt>
  </dgm:ptLst>
  <dgm:cxnLst>
    <dgm:cxn modelId="{4A857F14-C297-493F-8F27-A6E04460DA1F}" srcId="{685F7952-1143-49A5-8BC8-CFE59439B4DC}" destId="{58412450-D41E-4C35-B56A-3082D63E1D12}" srcOrd="0" destOrd="0" parTransId="{02FA0F18-F301-49EC-B5C3-80A425F72A5D}" sibTransId="{D341F678-F016-43EF-9949-75F739C6F05B}"/>
    <dgm:cxn modelId="{1092CC42-7492-4AC0-88F5-03867F99D7A7}" type="presOf" srcId="{58412450-D41E-4C35-B56A-3082D63E1D12}" destId="{224900C1-DE15-446E-AE3E-134C5E3A2DBA}" srcOrd="0" destOrd="1" presId="urn:microsoft.com/office/officeart/2005/8/layout/hProcess9"/>
    <dgm:cxn modelId="{B37FEB62-DF89-4C15-B555-81D9D783E7C0}" srcId="{F0C473BF-8BD7-4CAC-A229-355E67D4D208}" destId="{685F7952-1143-49A5-8BC8-CFE59439B4DC}" srcOrd="0" destOrd="0" parTransId="{63AC6EAA-44AE-45DF-8811-074AB30DB06C}" sibTransId="{DE31BACE-5521-4D53-8594-7003BF25598B}"/>
    <dgm:cxn modelId="{B259838F-F09E-46A9-AEB8-6691DCCF8E16}" srcId="{685F7952-1143-49A5-8BC8-CFE59439B4DC}" destId="{95CC919C-006F-4754-867A-8C9F71F6388F}" srcOrd="1" destOrd="0" parTransId="{A9389BC5-3E2A-4222-B67F-3006180F3B6E}" sibTransId="{89001485-3E36-4330-B483-7B7E71CEA638}"/>
    <dgm:cxn modelId="{D8ECD98E-1AD6-4979-A009-66C7C22FDA0A}" type="presOf" srcId="{95CC919C-006F-4754-867A-8C9F71F6388F}" destId="{224900C1-DE15-446E-AE3E-134C5E3A2DBA}" srcOrd="0" destOrd="2" presId="urn:microsoft.com/office/officeart/2005/8/layout/hProcess9"/>
    <dgm:cxn modelId="{68D1B5D6-83E4-4B70-9C32-85703ABB9AD8}" type="presOf" srcId="{F0C473BF-8BD7-4CAC-A229-355E67D4D208}" destId="{424866D9-6A00-4BF7-9C51-4A4C6E02E924}" srcOrd="0" destOrd="0" presId="urn:microsoft.com/office/officeart/2005/8/layout/hProcess9"/>
    <dgm:cxn modelId="{3A754BE2-AFC2-41AC-8768-5F994A53677F}" type="presOf" srcId="{685F7952-1143-49A5-8BC8-CFE59439B4DC}" destId="{224900C1-DE15-446E-AE3E-134C5E3A2DBA}" srcOrd="0" destOrd="0" presId="urn:microsoft.com/office/officeart/2005/8/layout/hProcess9"/>
    <dgm:cxn modelId="{698A9D89-4DA0-41B4-A2EA-2CB6D5A2BBE4}" type="presParOf" srcId="{424866D9-6A00-4BF7-9C51-4A4C6E02E924}" destId="{4DD2F899-9989-4237-8AD3-D176D192B25B}" srcOrd="0" destOrd="0" presId="urn:microsoft.com/office/officeart/2005/8/layout/hProcess9"/>
    <dgm:cxn modelId="{0F08E98D-4AAD-4BBE-A4D7-5B214CB08CE3}" type="presParOf" srcId="{424866D9-6A00-4BF7-9C51-4A4C6E02E924}" destId="{02B0B1E4-8F0C-487B-A62F-668C64313BAA}" srcOrd="1" destOrd="0" presId="urn:microsoft.com/office/officeart/2005/8/layout/hProcess9"/>
    <dgm:cxn modelId="{1801F569-083C-411A-9662-AA57A33FB874}" type="presParOf" srcId="{02B0B1E4-8F0C-487B-A62F-668C64313BAA}" destId="{224900C1-DE15-446E-AE3E-134C5E3A2DBA}" srcOrd="0" destOrd="0" presId="urn:microsoft.com/office/officeart/2005/8/layout/hProcess9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F0C473BF-8BD7-4CAC-A229-355E67D4D208}" type="doc">
      <dgm:prSet loTypeId="urn:microsoft.com/office/officeart/2005/8/layout/hProcess9" loCatId="process" qsTypeId="urn:microsoft.com/office/officeart/2005/8/quickstyle/simple1" qsCatId="simple" csTypeId="urn:microsoft.com/office/officeart/2005/8/colors/accent1_2" csCatId="accent1" phldr="1"/>
      <dgm:spPr/>
    </dgm:pt>
    <dgm:pt modelId="{685F7952-1143-49A5-8BC8-CFE59439B4DC}">
      <dgm:prSet phldrT="[Text]" custT="1"/>
      <dgm:spPr/>
      <dgm:t>
        <a:bodyPr/>
        <a:lstStyle/>
        <a:p>
          <a:r>
            <a:rPr lang="en-GB" sz="800"/>
            <a:t>by country of birth of respondent</a:t>
          </a:r>
        </a:p>
      </dgm:t>
    </dgm:pt>
    <dgm:pt modelId="{63AC6EAA-44AE-45DF-8811-074AB30DB06C}" type="parTrans" cxnId="{B37FEB62-DF89-4C15-B555-81D9D783E7C0}">
      <dgm:prSet/>
      <dgm:spPr/>
      <dgm:t>
        <a:bodyPr/>
        <a:lstStyle/>
        <a:p>
          <a:endParaRPr lang="en-GB"/>
        </a:p>
      </dgm:t>
    </dgm:pt>
    <dgm:pt modelId="{DE31BACE-5521-4D53-8594-7003BF25598B}" type="sibTrans" cxnId="{B37FEB62-DF89-4C15-B555-81D9D783E7C0}">
      <dgm:prSet/>
      <dgm:spPr/>
      <dgm:t>
        <a:bodyPr/>
        <a:lstStyle/>
        <a:p>
          <a:endParaRPr lang="en-GB"/>
        </a:p>
      </dgm:t>
    </dgm:pt>
    <dgm:pt modelId="{58412450-D41E-4C35-B56A-3082D63E1D12}">
      <dgm:prSet phldrT="[Text]" custT="1"/>
      <dgm:spPr/>
      <dgm:t>
        <a:bodyPr/>
        <a:lstStyle/>
        <a:p>
          <a:r>
            <a:rPr lang="en-GB" sz="800" b="1">
              <a:solidFill>
                <a:schemeClr val="tx1"/>
              </a:solidFill>
            </a:rPr>
            <a:t>with intra-EU origins</a:t>
          </a:r>
          <a:r>
            <a:rPr lang="en-GB" sz="800"/>
            <a:t/>
          </a:r>
          <a:br>
            <a:rPr lang="en-GB" sz="800"/>
          </a:br>
          <a:r>
            <a:rPr lang="en-GB" sz="800"/>
            <a:t>(born in another EU country)</a:t>
          </a:r>
        </a:p>
      </dgm:t>
    </dgm:pt>
    <dgm:pt modelId="{02FA0F18-F301-49EC-B5C3-80A425F72A5D}" type="parTrans" cxnId="{4A857F14-C297-493F-8F27-A6E04460DA1F}">
      <dgm:prSet/>
      <dgm:spPr/>
      <dgm:t>
        <a:bodyPr/>
        <a:lstStyle/>
        <a:p>
          <a:endParaRPr lang="en-GB"/>
        </a:p>
      </dgm:t>
    </dgm:pt>
    <dgm:pt modelId="{D341F678-F016-43EF-9949-75F739C6F05B}" type="sibTrans" cxnId="{4A857F14-C297-493F-8F27-A6E04460DA1F}">
      <dgm:prSet/>
      <dgm:spPr/>
      <dgm:t>
        <a:bodyPr/>
        <a:lstStyle/>
        <a:p>
          <a:endParaRPr lang="en-GB"/>
        </a:p>
      </dgm:t>
    </dgm:pt>
    <dgm:pt modelId="{95CC919C-006F-4754-867A-8C9F71F6388F}">
      <dgm:prSet phldrT="[Text]" custT="1"/>
      <dgm:spPr/>
      <dgm:t>
        <a:bodyPr/>
        <a:lstStyle/>
        <a:p>
          <a:r>
            <a:rPr lang="en-GB" sz="800" b="1">
              <a:solidFill>
                <a:schemeClr val="tx1"/>
              </a:solidFill>
            </a:rPr>
            <a:t>with extra-EU origins</a:t>
          </a:r>
          <a:r>
            <a:rPr lang="en-GB" sz="800"/>
            <a:t/>
          </a:r>
          <a:br>
            <a:rPr lang="en-GB" sz="800"/>
          </a:br>
          <a:r>
            <a:rPr lang="en-GB" sz="800"/>
            <a:t>(born outside the EU)</a:t>
          </a:r>
        </a:p>
      </dgm:t>
    </dgm:pt>
    <dgm:pt modelId="{A9389BC5-3E2A-4222-B67F-3006180F3B6E}" type="parTrans" cxnId="{B259838F-F09E-46A9-AEB8-6691DCCF8E16}">
      <dgm:prSet/>
      <dgm:spPr/>
      <dgm:t>
        <a:bodyPr/>
        <a:lstStyle/>
        <a:p>
          <a:endParaRPr lang="en-GB"/>
        </a:p>
      </dgm:t>
    </dgm:pt>
    <dgm:pt modelId="{89001485-3E36-4330-B483-7B7E71CEA638}" type="sibTrans" cxnId="{B259838F-F09E-46A9-AEB8-6691DCCF8E16}">
      <dgm:prSet/>
      <dgm:spPr/>
      <dgm:t>
        <a:bodyPr/>
        <a:lstStyle/>
        <a:p>
          <a:endParaRPr lang="en-GB"/>
        </a:p>
      </dgm:t>
    </dgm:pt>
    <dgm:pt modelId="{424866D9-6A00-4BF7-9C51-4A4C6E02E924}" type="pres">
      <dgm:prSet presAssocID="{F0C473BF-8BD7-4CAC-A229-355E67D4D208}" presName="CompostProcess" presStyleCnt="0">
        <dgm:presLayoutVars>
          <dgm:dir val="rev"/>
          <dgm:resizeHandles val="exact"/>
        </dgm:presLayoutVars>
      </dgm:prSet>
      <dgm:spPr/>
    </dgm:pt>
    <dgm:pt modelId="{4DD2F899-9989-4237-8AD3-D176D192B25B}" type="pres">
      <dgm:prSet presAssocID="{F0C473BF-8BD7-4CAC-A229-355E67D4D208}" presName="arrow" presStyleLbl="bgShp" presStyleIdx="0" presStyleCnt="1" custScaleX="108206" custLinFactNeighborX="-19608" custLinFactNeighborY="-20139"/>
      <dgm:spPr/>
    </dgm:pt>
    <dgm:pt modelId="{02B0B1E4-8F0C-487B-A62F-668C64313BAA}" type="pres">
      <dgm:prSet presAssocID="{F0C473BF-8BD7-4CAC-A229-355E67D4D208}" presName="linearProcess" presStyleCnt="0"/>
      <dgm:spPr/>
    </dgm:pt>
    <dgm:pt modelId="{224900C1-DE15-446E-AE3E-134C5E3A2DBA}" type="pres">
      <dgm:prSet presAssocID="{685F7952-1143-49A5-8BC8-CFE59439B4DC}" presName="textNode" presStyleLbl="node1" presStyleIdx="0" presStyleCnt="1" custLinFactNeighborX="9773" custLinFactNeighborY="-1736">
        <dgm:presLayoutVars>
          <dgm:bulletEnabled val="1"/>
        </dgm:presLayoutVars>
      </dgm:prSet>
      <dgm:spPr/>
      <dgm:t>
        <a:bodyPr/>
        <a:lstStyle/>
        <a:p>
          <a:endParaRPr lang="en-GB"/>
        </a:p>
      </dgm:t>
    </dgm:pt>
  </dgm:ptLst>
  <dgm:cxnLst>
    <dgm:cxn modelId="{4A857F14-C297-493F-8F27-A6E04460DA1F}" srcId="{685F7952-1143-49A5-8BC8-CFE59439B4DC}" destId="{58412450-D41E-4C35-B56A-3082D63E1D12}" srcOrd="0" destOrd="0" parTransId="{02FA0F18-F301-49EC-B5C3-80A425F72A5D}" sibTransId="{D341F678-F016-43EF-9949-75F739C6F05B}"/>
    <dgm:cxn modelId="{B37FEB62-DF89-4C15-B555-81D9D783E7C0}" srcId="{F0C473BF-8BD7-4CAC-A229-355E67D4D208}" destId="{685F7952-1143-49A5-8BC8-CFE59439B4DC}" srcOrd="0" destOrd="0" parTransId="{63AC6EAA-44AE-45DF-8811-074AB30DB06C}" sibTransId="{DE31BACE-5521-4D53-8594-7003BF25598B}"/>
    <dgm:cxn modelId="{B259838F-F09E-46A9-AEB8-6691DCCF8E16}" srcId="{685F7952-1143-49A5-8BC8-CFE59439B4DC}" destId="{95CC919C-006F-4754-867A-8C9F71F6388F}" srcOrd="1" destOrd="0" parTransId="{A9389BC5-3E2A-4222-B67F-3006180F3B6E}" sibTransId="{89001485-3E36-4330-B483-7B7E71CEA638}"/>
    <dgm:cxn modelId="{E3B26B37-F610-4DCB-B9F8-BF07E02BAB61}" type="presOf" srcId="{95CC919C-006F-4754-867A-8C9F71F6388F}" destId="{224900C1-DE15-446E-AE3E-134C5E3A2DBA}" srcOrd="0" destOrd="2" presId="urn:microsoft.com/office/officeart/2005/8/layout/hProcess9"/>
    <dgm:cxn modelId="{11DAD99E-23EE-49B0-BBA7-93719EAD9643}" type="presOf" srcId="{F0C473BF-8BD7-4CAC-A229-355E67D4D208}" destId="{424866D9-6A00-4BF7-9C51-4A4C6E02E924}" srcOrd="0" destOrd="0" presId="urn:microsoft.com/office/officeart/2005/8/layout/hProcess9"/>
    <dgm:cxn modelId="{88315FEC-3D21-4EC0-AAC8-D48FFBF30804}" type="presOf" srcId="{685F7952-1143-49A5-8BC8-CFE59439B4DC}" destId="{224900C1-DE15-446E-AE3E-134C5E3A2DBA}" srcOrd="0" destOrd="0" presId="urn:microsoft.com/office/officeart/2005/8/layout/hProcess9"/>
    <dgm:cxn modelId="{6DD79549-6035-48FC-8995-5099537B786B}" type="presOf" srcId="{58412450-D41E-4C35-B56A-3082D63E1D12}" destId="{224900C1-DE15-446E-AE3E-134C5E3A2DBA}" srcOrd="0" destOrd="1" presId="urn:microsoft.com/office/officeart/2005/8/layout/hProcess9"/>
    <dgm:cxn modelId="{01067269-6D15-4CDE-9B20-0A8969EF0DED}" type="presParOf" srcId="{424866D9-6A00-4BF7-9C51-4A4C6E02E924}" destId="{4DD2F899-9989-4237-8AD3-D176D192B25B}" srcOrd="0" destOrd="0" presId="urn:microsoft.com/office/officeart/2005/8/layout/hProcess9"/>
    <dgm:cxn modelId="{AFED7F3D-AB28-4F58-B9FE-1C80CB8146E6}" type="presParOf" srcId="{424866D9-6A00-4BF7-9C51-4A4C6E02E924}" destId="{02B0B1E4-8F0C-487B-A62F-668C64313BAA}" srcOrd="1" destOrd="0" presId="urn:microsoft.com/office/officeart/2005/8/layout/hProcess9"/>
    <dgm:cxn modelId="{FE658EE2-A874-4CF6-BDFC-44F93A2CAC20}" type="presParOf" srcId="{02B0B1E4-8F0C-487B-A62F-668C64313BAA}" destId="{224900C1-DE15-446E-AE3E-134C5E3A2DBA}" srcOrd="0" destOrd="0" presId="urn:microsoft.com/office/officeart/2005/8/layout/hProcess9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E90AB828-B8F2-428B-93A5-0C8A436FDEF2}" type="doc">
      <dgm:prSet loTypeId="urn:microsoft.com/office/officeart/2005/8/layout/hierarchy6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BF30FD93-11EB-4790-B193-8A8EAF62264E}">
      <dgm:prSet phldrT="[Text]" custT="1"/>
      <dgm:spPr/>
      <dgm:t>
        <a:bodyPr/>
        <a:lstStyle/>
        <a:p>
          <a:r>
            <a:rPr lang="en-US" sz="1200" b="1" dirty="0" smtClean="0">
              <a:solidFill>
                <a:schemeClr val="tx1"/>
              </a:solidFill>
            </a:rPr>
            <a:t>Population </a:t>
          </a:r>
        </a:p>
        <a:p>
          <a:r>
            <a:rPr lang="en-US" sz="1200" b="0" dirty="0" smtClean="0">
              <a:solidFill>
                <a:schemeClr val="bg1"/>
              </a:solidFill>
            </a:rPr>
            <a:t>aged 25‒54</a:t>
          </a:r>
          <a:endParaRPr lang="en-GB" sz="1200" b="0">
            <a:solidFill>
              <a:schemeClr val="bg1"/>
            </a:solidFill>
          </a:endParaRPr>
        </a:p>
      </dgm:t>
    </dgm:pt>
    <dgm:pt modelId="{ED3B3D1B-DC9E-468A-A9FC-6DE19143F3F1}" type="parTrans" cxnId="{4F34AAB2-51CA-44CA-8395-4CEF2A23BAAD}">
      <dgm:prSet/>
      <dgm:spPr/>
      <dgm:t>
        <a:bodyPr/>
        <a:lstStyle/>
        <a:p>
          <a:endParaRPr lang="en-GB" sz="1200"/>
        </a:p>
      </dgm:t>
    </dgm:pt>
    <dgm:pt modelId="{51CB8483-EBFD-4443-A828-FDAE90105DCF}" type="sibTrans" cxnId="{4F34AAB2-51CA-44CA-8395-4CEF2A23BAAD}">
      <dgm:prSet/>
      <dgm:spPr/>
      <dgm:t>
        <a:bodyPr/>
        <a:lstStyle/>
        <a:p>
          <a:endParaRPr lang="en-GB" sz="1200"/>
        </a:p>
      </dgm:t>
    </dgm:pt>
    <dgm:pt modelId="{081C7142-4F75-420D-81ED-8E313E3BD23B}">
      <dgm:prSet phldrT="[Text]" custT="1"/>
      <dgm:spPr/>
      <dgm:t>
        <a:bodyPr/>
        <a:lstStyle/>
        <a:p>
          <a:r>
            <a:rPr lang="en-US" sz="1200" b="1" dirty="0" smtClean="0">
              <a:solidFill>
                <a:schemeClr val="tx1"/>
              </a:solidFill>
            </a:rPr>
            <a:t>Native-born with native background</a:t>
          </a:r>
          <a:endParaRPr lang="en-US" sz="1200" b="1" dirty="0">
            <a:solidFill>
              <a:schemeClr val="tx1"/>
            </a:solidFill>
          </a:endParaRPr>
        </a:p>
      </dgm:t>
    </dgm:pt>
    <dgm:pt modelId="{E903A303-F473-4BAE-A9B8-2EB7F399DD39}" type="parTrans" cxnId="{2B72F11E-026D-4BF3-A580-ABDE4506E4AA}">
      <dgm:prSet/>
      <dgm:spPr/>
      <dgm:t>
        <a:bodyPr/>
        <a:lstStyle/>
        <a:p>
          <a:endParaRPr lang="en-GB" sz="1200"/>
        </a:p>
      </dgm:t>
    </dgm:pt>
    <dgm:pt modelId="{78E6F2EB-C08C-4776-8E6A-208DDAC078B6}" type="sibTrans" cxnId="{2B72F11E-026D-4BF3-A580-ABDE4506E4AA}">
      <dgm:prSet/>
      <dgm:spPr/>
      <dgm:t>
        <a:bodyPr/>
        <a:lstStyle/>
        <a:p>
          <a:endParaRPr lang="en-GB" sz="1200"/>
        </a:p>
      </dgm:t>
    </dgm:pt>
    <dgm:pt modelId="{39E8F6B5-5838-47FC-A4FD-741D28432BF8}">
      <dgm:prSet phldrT="[Text]" custT="1"/>
      <dgm:spPr/>
      <dgm:t>
        <a:bodyPr/>
        <a:lstStyle/>
        <a:p>
          <a:r>
            <a:rPr lang="en-US" sz="1200" b="1" dirty="0" smtClean="0">
              <a:solidFill>
                <a:schemeClr val="tx1"/>
              </a:solidFill>
            </a:rPr>
            <a:t>Migrants</a:t>
          </a:r>
          <a:endParaRPr lang="en-US" sz="1200" b="1" dirty="0">
            <a:solidFill>
              <a:schemeClr val="tx1"/>
            </a:solidFill>
          </a:endParaRPr>
        </a:p>
      </dgm:t>
    </dgm:pt>
    <dgm:pt modelId="{96A2CAD9-4F7D-4071-BF0B-13847A6C0DCA}" type="parTrans" cxnId="{5AA8FCBE-4A84-41E9-8844-B0FA26B1A770}">
      <dgm:prSet/>
      <dgm:spPr/>
      <dgm:t>
        <a:bodyPr/>
        <a:lstStyle/>
        <a:p>
          <a:endParaRPr lang="en-GB" sz="1200"/>
        </a:p>
      </dgm:t>
    </dgm:pt>
    <dgm:pt modelId="{DA8E0B92-7A29-45DA-B140-21C4D067D108}" type="sibTrans" cxnId="{5AA8FCBE-4A84-41E9-8844-B0FA26B1A770}">
      <dgm:prSet/>
      <dgm:spPr/>
      <dgm:t>
        <a:bodyPr/>
        <a:lstStyle/>
        <a:p>
          <a:endParaRPr lang="en-GB" sz="1200"/>
        </a:p>
      </dgm:t>
    </dgm:pt>
    <dgm:pt modelId="{CA778D8E-CEE9-495B-8F25-013492E4DA20}">
      <dgm:prSet phldrT="[Text]" custT="1"/>
      <dgm:spPr/>
      <dgm:t>
        <a:bodyPr/>
        <a:lstStyle/>
        <a:p>
          <a:r>
            <a:rPr lang="en-US" sz="1000" b="1" dirty="0" smtClean="0">
              <a:solidFill>
                <a:schemeClr val="tx1"/>
              </a:solidFill>
            </a:rPr>
            <a:t>Second generation</a:t>
          </a:r>
          <a:endParaRPr lang="en-US" sz="1000" dirty="0" smtClean="0"/>
        </a:p>
        <a:p>
          <a:r>
            <a:rPr lang="en-US" sz="1000" dirty="0" smtClean="0"/>
            <a:t>Native-born migrants </a:t>
          </a:r>
          <a:br>
            <a:rPr lang="en-US" sz="1000" dirty="0" smtClean="0"/>
          </a:br>
          <a:r>
            <a:rPr lang="en-US" sz="1000" dirty="0" smtClean="0"/>
            <a:t>(at least one parent is foreign-born)</a:t>
          </a:r>
          <a:endParaRPr lang="en-US" sz="1000" dirty="0"/>
        </a:p>
      </dgm:t>
    </dgm:pt>
    <dgm:pt modelId="{AA9C4C36-834F-4347-88D6-60E9B246141E}" type="parTrans" cxnId="{803CDD17-81B8-4366-A19A-1C68B2CFB7C5}">
      <dgm:prSet/>
      <dgm:spPr/>
      <dgm:t>
        <a:bodyPr/>
        <a:lstStyle/>
        <a:p>
          <a:endParaRPr lang="en-GB" sz="1200"/>
        </a:p>
      </dgm:t>
    </dgm:pt>
    <dgm:pt modelId="{48DF754E-F220-49B3-9339-D43E9F1D9075}" type="sibTrans" cxnId="{803CDD17-81B8-4366-A19A-1C68B2CFB7C5}">
      <dgm:prSet/>
      <dgm:spPr/>
      <dgm:t>
        <a:bodyPr/>
        <a:lstStyle/>
        <a:p>
          <a:endParaRPr lang="en-GB" sz="1200"/>
        </a:p>
      </dgm:t>
    </dgm:pt>
    <dgm:pt modelId="{4FC1C757-F987-4FB6-8242-3E480F61BB62}">
      <dgm:prSet phldrT="[Text]" custT="1"/>
      <dgm:spPr/>
      <dgm:t>
        <a:bodyPr/>
        <a:lstStyle/>
        <a:p>
          <a:r>
            <a:rPr lang="en-US" sz="900" noProof="0" dirty="0" smtClean="0"/>
            <a:t>Native-born migrant with </a:t>
          </a:r>
          <a:r>
            <a:rPr lang="en-US" sz="900" b="1" noProof="0" dirty="0" smtClean="0">
              <a:solidFill>
                <a:schemeClr val="tx1"/>
              </a:solidFill>
            </a:rPr>
            <a:t>mixed</a:t>
          </a:r>
          <a:r>
            <a:rPr lang="en-US" sz="900" b="1" dirty="0" smtClean="0">
              <a:solidFill>
                <a:schemeClr val="tx1"/>
              </a:solidFill>
            </a:rPr>
            <a:t> background </a:t>
          </a:r>
          <a:r>
            <a:rPr lang="en-US" sz="900" dirty="0" smtClean="0"/>
            <a:t/>
          </a:r>
          <a:br>
            <a:rPr lang="en-US" sz="900" dirty="0" smtClean="0"/>
          </a:br>
          <a:r>
            <a:rPr lang="en-US" sz="900" dirty="0" smtClean="0"/>
            <a:t>(one parent is native-born and the other is foreign-born)</a:t>
          </a:r>
        </a:p>
      </dgm:t>
    </dgm:pt>
    <dgm:pt modelId="{D40B4FA8-73C3-4EDF-A95F-42A610D016CB}" type="parTrans" cxnId="{58CF1E78-F7C1-4542-B7FA-AAC092E32188}">
      <dgm:prSet/>
      <dgm:spPr/>
      <dgm:t>
        <a:bodyPr/>
        <a:lstStyle/>
        <a:p>
          <a:endParaRPr lang="en-GB" sz="1200"/>
        </a:p>
      </dgm:t>
    </dgm:pt>
    <dgm:pt modelId="{6350299F-F999-408C-8FF2-EE3B4BED656A}" type="sibTrans" cxnId="{58CF1E78-F7C1-4542-B7FA-AAC092E32188}">
      <dgm:prSet/>
      <dgm:spPr/>
      <dgm:t>
        <a:bodyPr/>
        <a:lstStyle/>
        <a:p>
          <a:endParaRPr lang="en-GB" sz="1200"/>
        </a:p>
      </dgm:t>
    </dgm:pt>
    <dgm:pt modelId="{1C4E167B-34B9-4F90-BB60-65C426F2248F}">
      <dgm:prSet phldrT="[Text]" custT="1"/>
      <dgm:spPr/>
      <dgm:t>
        <a:bodyPr/>
        <a:lstStyle/>
        <a:p>
          <a:r>
            <a:rPr lang="en-US" sz="900" dirty="0" smtClean="0"/>
            <a:t>Native-born migrant with </a:t>
          </a:r>
          <a:r>
            <a:rPr lang="en-US" sz="900" b="1" dirty="0" smtClean="0">
              <a:solidFill>
                <a:schemeClr val="tx1"/>
              </a:solidFill>
            </a:rPr>
            <a:t>foreign background </a:t>
          </a:r>
          <a:r>
            <a:rPr lang="en-US" sz="900" dirty="0" smtClean="0"/>
            <a:t/>
          </a:r>
          <a:br>
            <a:rPr lang="en-US" sz="900" dirty="0" smtClean="0"/>
          </a:br>
          <a:r>
            <a:rPr lang="en-US" sz="900" dirty="0" smtClean="0"/>
            <a:t>(both parents are foreign-born)</a:t>
          </a:r>
          <a:endParaRPr lang="en-US" sz="900" dirty="0"/>
        </a:p>
      </dgm:t>
    </dgm:pt>
    <dgm:pt modelId="{6C3002C1-5C15-4FAB-899B-16934F85AE8F}" type="parTrans" cxnId="{A9F9BB3D-2680-4694-BA3C-606672715F43}">
      <dgm:prSet/>
      <dgm:spPr/>
      <dgm:t>
        <a:bodyPr/>
        <a:lstStyle/>
        <a:p>
          <a:endParaRPr lang="en-GB" sz="1200"/>
        </a:p>
      </dgm:t>
    </dgm:pt>
    <dgm:pt modelId="{5384C026-C09A-4BAC-B0DE-DEA4307932C7}" type="sibTrans" cxnId="{A9F9BB3D-2680-4694-BA3C-606672715F43}">
      <dgm:prSet/>
      <dgm:spPr/>
      <dgm:t>
        <a:bodyPr/>
        <a:lstStyle/>
        <a:p>
          <a:endParaRPr lang="en-GB" sz="1200"/>
        </a:p>
      </dgm:t>
    </dgm:pt>
    <dgm:pt modelId="{A6EBAD4F-7F93-4265-8EE0-9F20ECB43071}">
      <dgm:prSet phldrT="[Text]" custT="1"/>
      <dgm:spPr/>
      <dgm:t>
        <a:bodyPr/>
        <a:lstStyle/>
        <a:p>
          <a:r>
            <a:rPr lang="en-US" sz="1000" b="1" dirty="0" smtClean="0">
              <a:solidFill>
                <a:schemeClr val="tx1"/>
              </a:solidFill>
            </a:rPr>
            <a:t>First generation</a:t>
          </a:r>
        </a:p>
        <a:p>
          <a:r>
            <a:rPr lang="en-US" sz="1000" dirty="0" smtClean="0"/>
            <a:t>Foreign-born</a:t>
          </a:r>
          <a:r>
            <a:rPr lang="en-US" sz="1200" dirty="0" smtClean="0"/>
            <a:t> </a:t>
          </a:r>
          <a:endParaRPr lang="en-US" sz="1200" dirty="0"/>
        </a:p>
      </dgm:t>
    </dgm:pt>
    <dgm:pt modelId="{F1DC6AAD-C99B-40F0-A773-39F4669E6108}" type="parTrans" cxnId="{BC2A2374-718E-4369-AAB9-4AD99B634BC8}">
      <dgm:prSet/>
      <dgm:spPr/>
      <dgm:t>
        <a:bodyPr/>
        <a:lstStyle/>
        <a:p>
          <a:endParaRPr lang="en-GB" sz="1200"/>
        </a:p>
      </dgm:t>
    </dgm:pt>
    <dgm:pt modelId="{5D79876B-B83A-404D-A97B-3AD9CD0362F2}" type="sibTrans" cxnId="{BC2A2374-718E-4369-AAB9-4AD99B634BC8}">
      <dgm:prSet/>
      <dgm:spPr/>
      <dgm:t>
        <a:bodyPr/>
        <a:lstStyle/>
        <a:p>
          <a:endParaRPr lang="en-GB" sz="1200"/>
        </a:p>
      </dgm:t>
    </dgm:pt>
    <dgm:pt modelId="{7F4FDE5B-3F26-47C9-8F6B-42227ADA6800}" type="pres">
      <dgm:prSet presAssocID="{E90AB828-B8F2-428B-93A5-0C8A436FDEF2}" presName="mainComposite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n-GB"/>
        </a:p>
      </dgm:t>
    </dgm:pt>
    <dgm:pt modelId="{6701DF73-FA5A-4AC4-A4B8-297992297F16}" type="pres">
      <dgm:prSet presAssocID="{E90AB828-B8F2-428B-93A5-0C8A436FDEF2}" presName="hierFlow" presStyleCnt="0"/>
      <dgm:spPr/>
      <dgm:t>
        <a:bodyPr/>
        <a:lstStyle/>
        <a:p>
          <a:endParaRPr lang="en-GB"/>
        </a:p>
      </dgm:t>
    </dgm:pt>
    <dgm:pt modelId="{6673485F-4E0B-4C4C-9F71-CD81530FC350}" type="pres">
      <dgm:prSet presAssocID="{E90AB828-B8F2-428B-93A5-0C8A436FDEF2}" presName="hierChild1" presStyleCnt="0">
        <dgm:presLayoutVars>
          <dgm:chPref val="1"/>
          <dgm:animOne val="branch"/>
          <dgm:animLvl val="lvl"/>
        </dgm:presLayoutVars>
      </dgm:prSet>
      <dgm:spPr/>
      <dgm:t>
        <a:bodyPr/>
        <a:lstStyle/>
        <a:p>
          <a:endParaRPr lang="en-GB"/>
        </a:p>
      </dgm:t>
    </dgm:pt>
    <dgm:pt modelId="{D7FAEC56-4592-4308-900E-541DA58865AA}" type="pres">
      <dgm:prSet presAssocID="{BF30FD93-11EB-4790-B193-8A8EAF62264E}" presName="Name14" presStyleCnt="0"/>
      <dgm:spPr/>
      <dgm:t>
        <a:bodyPr/>
        <a:lstStyle/>
        <a:p>
          <a:endParaRPr lang="en-GB"/>
        </a:p>
      </dgm:t>
    </dgm:pt>
    <dgm:pt modelId="{E9E9762C-50FA-4951-9AE4-CC08FF6AD510}" type="pres">
      <dgm:prSet presAssocID="{BF30FD93-11EB-4790-B193-8A8EAF62264E}" presName="level1Shape" presStyleLbl="node0" presStyleIdx="0" presStyleCnt="1" custScaleX="26136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C01E2C76-D2B1-4DF5-991C-30812AA8BD1F}" type="pres">
      <dgm:prSet presAssocID="{BF30FD93-11EB-4790-B193-8A8EAF62264E}" presName="hierChild2" presStyleCnt="0"/>
      <dgm:spPr/>
      <dgm:t>
        <a:bodyPr/>
        <a:lstStyle/>
        <a:p>
          <a:endParaRPr lang="en-GB"/>
        </a:p>
      </dgm:t>
    </dgm:pt>
    <dgm:pt modelId="{E8DE14D0-9D46-46E8-AFD7-2D5ABB70F8B0}" type="pres">
      <dgm:prSet presAssocID="{E903A303-F473-4BAE-A9B8-2EB7F399DD39}" presName="Name19" presStyleLbl="parChTrans1D2" presStyleIdx="0" presStyleCnt="2"/>
      <dgm:spPr/>
      <dgm:t>
        <a:bodyPr/>
        <a:lstStyle/>
        <a:p>
          <a:endParaRPr lang="en-GB"/>
        </a:p>
      </dgm:t>
    </dgm:pt>
    <dgm:pt modelId="{73782F98-54EC-4775-91C0-38E8CC64C61D}" type="pres">
      <dgm:prSet presAssocID="{081C7142-4F75-420D-81ED-8E313E3BD23B}" presName="Name21" presStyleCnt="0"/>
      <dgm:spPr/>
      <dgm:t>
        <a:bodyPr/>
        <a:lstStyle/>
        <a:p>
          <a:endParaRPr lang="en-GB"/>
        </a:p>
      </dgm:t>
    </dgm:pt>
    <dgm:pt modelId="{A4E5D3FA-7201-4CD2-A297-F9FCD11DBF92}" type="pres">
      <dgm:prSet presAssocID="{081C7142-4F75-420D-81ED-8E313E3BD23B}" presName="level2Shape" presStyleLbl="node2" presStyleIdx="0" presStyleCnt="2" custScaleX="117952"/>
      <dgm:spPr/>
      <dgm:t>
        <a:bodyPr/>
        <a:lstStyle/>
        <a:p>
          <a:endParaRPr lang="en-GB"/>
        </a:p>
      </dgm:t>
    </dgm:pt>
    <dgm:pt modelId="{928FD329-BE53-4C92-8019-D8127F3C1448}" type="pres">
      <dgm:prSet presAssocID="{081C7142-4F75-420D-81ED-8E313E3BD23B}" presName="hierChild3" presStyleCnt="0"/>
      <dgm:spPr/>
      <dgm:t>
        <a:bodyPr/>
        <a:lstStyle/>
        <a:p>
          <a:endParaRPr lang="en-GB"/>
        </a:p>
      </dgm:t>
    </dgm:pt>
    <dgm:pt modelId="{F9070860-8847-4132-B784-A2EBA9B9E154}" type="pres">
      <dgm:prSet presAssocID="{96A2CAD9-4F7D-4071-BF0B-13847A6C0DCA}" presName="Name19" presStyleLbl="parChTrans1D2" presStyleIdx="1" presStyleCnt="2"/>
      <dgm:spPr/>
      <dgm:t>
        <a:bodyPr/>
        <a:lstStyle/>
        <a:p>
          <a:endParaRPr lang="en-GB"/>
        </a:p>
      </dgm:t>
    </dgm:pt>
    <dgm:pt modelId="{E0F45836-1CC6-4104-91A2-5D51638BD77C}" type="pres">
      <dgm:prSet presAssocID="{39E8F6B5-5838-47FC-A4FD-741D28432BF8}" presName="Name21" presStyleCnt="0"/>
      <dgm:spPr/>
      <dgm:t>
        <a:bodyPr/>
        <a:lstStyle/>
        <a:p>
          <a:endParaRPr lang="en-GB"/>
        </a:p>
      </dgm:t>
    </dgm:pt>
    <dgm:pt modelId="{5B287353-4CE6-4697-B177-CF1D8E7D516C}" type="pres">
      <dgm:prSet presAssocID="{39E8F6B5-5838-47FC-A4FD-741D28432BF8}" presName="level2Shape" presStyleLbl="node2" presStyleIdx="1" presStyleCnt="2" custScaleX="118924"/>
      <dgm:spPr/>
      <dgm:t>
        <a:bodyPr/>
        <a:lstStyle/>
        <a:p>
          <a:endParaRPr lang="en-GB"/>
        </a:p>
      </dgm:t>
    </dgm:pt>
    <dgm:pt modelId="{C2DEDBE0-1703-4032-81CC-E0CD70FCC1E6}" type="pres">
      <dgm:prSet presAssocID="{39E8F6B5-5838-47FC-A4FD-741D28432BF8}" presName="hierChild3" presStyleCnt="0"/>
      <dgm:spPr/>
      <dgm:t>
        <a:bodyPr/>
        <a:lstStyle/>
        <a:p>
          <a:endParaRPr lang="en-GB"/>
        </a:p>
      </dgm:t>
    </dgm:pt>
    <dgm:pt modelId="{EB36F178-6AE6-4E05-8FE5-8BA54006B2CF}" type="pres">
      <dgm:prSet presAssocID="{AA9C4C36-834F-4347-88D6-60E9B246141E}" presName="Name19" presStyleLbl="parChTrans1D3" presStyleIdx="0" presStyleCnt="2"/>
      <dgm:spPr/>
      <dgm:t>
        <a:bodyPr/>
        <a:lstStyle/>
        <a:p>
          <a:endParaRPr lang="en-GB"/>
        </a:p>
      </dgm:t>
    </dgm:pt>
    <dgm:pt modelId="{E2A5D63C-3A48-4F6B-B769-682F33175FC5}" type="pres">
      <dgm:prSet presAssocID="{CA778D8E-CEE9-495B-8F25-013492E4DA20}" presName="Name21" presStyleCnt="0"/>
      <dgm:spPr/>
      <dgm:t>
        <a:bodyPr/>
        <a:lstStyle/>
        <a:p>
          <a:endParaRPr lang="en-GB"/>
        </a:p>
      </dgm:t>
    </dgm:pt>
    <dgm:pt modelId="{053F6640-CCA8-4ACA-8217-0F8C7774EF80}" type="pres">
      <dgm:prSet presAssocID="{CA778D8E-CEE9-495B-8F25-013492E4DA20}" presName="level2Shape" presStyleLbl="node3" presStyleIdx="0" presStyleCnt="2" custScaleX="119312"/>
      <dgm:spPr/>
      <dgm:t>
        <a:bodyPr/>
        <a:lstStyle/>
        <a:p>
          <a:endParaRPr lang="en-GB"/>
        </a:p>
      </dgm:t>
    </dgm:pt>
    <dgm:pt modelId="{17CE0045-B3E2-4E58-BD44-C45FA32E99F1}" type="pres">
      <dgm:prSet presAssocID="{CA778D8E-CEE9-495B-8F25-013492E4DA20}" presName="hierChild3" presStyleCnt="0"/>
      <dgm:spPr/>
      <dgm:t>
        <a:bodyPr/>
        <a:lstStyle/>
        <a:p>
          <a:endParaRPr lang="en-GB"/>
        </a:p>
      </dgm:t>
    </dgm:pt>
    <dgm:pt modelId="{B8C03CE0-CAD8-4C9A-B8DD-C437B5EB36C5}" type="pres">
      <dgm:prSet presAssocID="{D40B4FA8-73C3-4EDF-A95F-42A610D016CB}" presName="Name19" presStyleLbl="parChTrans1D4" presStyleIdx="0" presStyleCnt="2"/>
      <dgm:spPr/>
      <dgm:t>
        <a:bodyPr/>
        <a:lstStyle/>
        <a:p>
          <a:endParaRPr lang="en-GB"/>
        </a:p>
      </dgm:t>
    </dgm:pt>
    <dgm:pt modelId="{ECFD82A1-8081-4A28-B2F1-859C9455F7F0}" type="pres">
      <dgm:prSet presAssocID="{4FC1C757-F987-4FB6-8242-3E480F61BB62}" presName="Name21" presStyleCnt="0"/>
      <dgm:spPr/>
      <dgm:t>
        <a:bodyPr/>
        <a:lstStyle/>
        <a:p>
          <a:endParaRPr lang="en-GB"/>
        </a:p>
      </dgm:t>
    </dgm:pt>
    <dgm:pt modelId="{8CF33348-F561-494F-BEE5-AA4C3EF0BDA0}" type="pres">
      <dgm:prSet presAssocID="{4FC1C757-F987-4FB6-8242-3E480F61BB62}" presName="level2Shape" presStyleLbl="node4" presStyleIdx="0" presStyleCnt="2" custScaleX="125109"/>
      <dgm:spPr/>
      <dgm:t>
        <a:bodyPr/>
        <a:lstStyle/>
        <a:p>
          <a:endParaRPr lang="en-GB"/>
        </a:p>
      </dgm:t>
    </dgm:pt>
    <dgm:pt modelId="{FCD5B0F7-FBA4-43BB-9171-D9E68A2B0EE6}" type="pres">
      <dgm:prSet presAssocID="{4FC1C757-F987-4FB6-8242-3E480F61BB62}" presName="hierChild3" presStyleCnt="0"/>
      <dgm:spPr/>
      <dgm:t>
        <a:bodyPr/>
        <a:lstStyle/>
        <a:p>
          <a:endParaRPr lang="en-GB"/>
        </a:p>
      </dgm:t>
    </dgm:pt>
    <dgm:pt modelId="{2F989761-B187-49AB-8780-C1B2D6DA1AF2}" type="pres">
      <dgm:prSet presAssocID="{6C3002C1-5C15-4FAB-899B-16934F85AE8F}" presName="Name19" presStyleLbl="parChTrans1D4" presStyleIdx="1" presStyleCnt="2"/>
      <dgm:spPr/>
      <dgm:t>
        <a:bodyPr/>
        <a:lstStyle/>
        <a:p>
          <a:endParaRPr lang="en-GB"/>
        </a:p>
      </dgm:t>
    </dgm:pt>
    <dgm:pt modelId="{AE5DD7AE-9F63-4129-8CD9-7176597E522F}" type="pres">
      <dgm:prSet presAssocID="{1C4E167B-34B9-4F90-BB60-65C426F2248F}" presName="Name21" presStyleCnt="0"/>
      <dgm:spPr/>
      <dgm:t>
        <a:bodyPr/>
        <a:lstStyle/>
        <a:p>
          <a:endParaRPr lang="en-GB"/>
        </a:p>
      </dgm:t>
    </dgm:pt>
    <dgm:pt modelId="{BD10AD1C-F72F-4E13-9944-29D8E5E8D9EC}" type="pres">
      <dgm:prSet presAssocID="{1C4E167B-34B9-4F90-BB60-65C426F2248F}" presName="level2Shape" presStyleLbl="node4" presStyleIdx="1" presStyleCnt="2" custScaleX="128965"/>
      <dgm:spPr/>
      <dgm:t>
        <a:bodyPr/>
        <a:lstStyle/>
        <a:p>
          <a:endParaRPr lang="en-GB"/>
        </a:p>
      </dgm:t>
    </dgm:pt>
    <dgm:pt modelId="{CB4D59DC-F066-42D8-B9C2-DC4D2D025582}" type="pres">
      <dgm:prSet presAssocID="{1C4E167B-34B9-4F90-BB60-65C426F2248F}" presName="hierChild3" presStyleCnt="0"/>
      <dgm:spPr/>
      <dgm:t>
        <a:bodyPr/>
        <a:lstStyle/>
        <a:p>
          <a:endParaRPr lang="en-GB"/>
        </a:p>
      </dgm:t>
    </dgm:pt>
    <dgm:pt modelId="{E84AF6A3-62FD-4A7E-B789-47E531601929}" type="pres">
      <dgm:prSet presAssocID="{F1DC6AAD-C99B-40F0-A773-39F4669E6108}" presName="Name19" presStyleLbl="parChTrans1D3" presStyleIdx="1" presStyleCnt="2"/>
      <dgm:spPr/>
      <dgm:t>
        <a:bodyPr/>
        <a:lstStyle/>
        <a:p>
          <a:endParaRPr lang="en-GB"/>
        </a:p>
      </dgm:t>
    </dgm:pt>
    <dgm:pt modelId="{14C6D3BB-F0EB-4C4D-B303-7EBEDAD66972}" type="pres">
      <dgm:prSet presAssocID="{A6EBAD4F-7F93-4265-8EE0-9F20ECB43071}" presName="Name21" presStyleCnt="0"/>
      <dgm:spPr/>
      <dgm:t>
        <a:bodyPr/>
        <a:lstStyle/>
        <a:p>
          <a:endParaRPr lang="en-GB"/>
        </a:p>
      </dgm:t>
    </dgm:pt>
    <dgm:pt modelId="{926B1AC2-AFCC-4987-89F2-D8004B5DD5F0}" type="pres">
      <dgm:prSet presAssocID="{A6EBAD4F-7F93-4265-8EE0-9F20ECB43071}" presName="level2Shape" presStyleLbl="node3" presStyleIdx="1" presStyleCnt="2" custScaleX="122659"/>
      <dgm:spPr/>
      <dgm:t>
        <a:bodyPr/>
        <a:lstStyle/>
        <a:p>
          <a:endParaRPr lang="en-GB"/>
        </a:p>
      </dgm:t>
    </dgm:pt>
    <dgm:pt modelId="{C067F9B5-88CA-4697-91C7-AAF99CE94DB9}" type="pres">
      <dgm:prSet presAssocID="{A6EBAD4F-7F93-4265-8EE0-9F20ECB43071}" presName="hierChild3" presStyleCnt="0"/>
      <dgm:spPr/>
      <dgm:t>
        <a:bodyPr/>
        <a:lstStyle/>
        <a:p>
          <a:endParaRPr lang="en-GB"/>
        </a:p>
      </dgm:t>
    </dgm:pt>
    <dgm:pt modelId="{63F84CAE-3864-4CFF-B322-34EEE34CD1F5}" type="pres">
      <dgm:prSet presAssocID="{E90AB828-B8F2-428B-93A5-0C8A436FDEF2}" presName="bgShapesFlow" presStyleCnt="0"/>
      <dgm:spPr/>
      <dgm:t>
        <a:bodyPr/>
        <a:lstStyle/>
        <a:p>
          <a:endParaRPr lang="en-GB"/>
        </a:p>
      </dgm:t>
    </dgm:pt>
  </dgm:ptLst>
  <dgm:cxnLst>
    <dgm:cxn modelId="{1DC48A18-FB83-460C-AFB1-15DA7BDF47BB}" type="presOf" srcId="{AA9C4C36-834F-4347-88D6-60E9B246141E}" destId="{EB36F178-6AE6-4E05-8FE5-8BA54006B2CF}" srcOrd="0" destOrd="0" presId="urn:microsoft.com/office/officeart/2005/8/layout/hierarchy6"/>
    <dgm:cxn modelId="{0C0143C1-294C-4641-882D-A7561F8F236D}" type="presOf" srcId="{E903A303-F473-4BAE-A9B8-2EB7F399DD39}" destId="{E8DE14D0-9D46-46E8-AFD7-2D5ABB70F8B0}" srcOrd="0" destOrd="0" presId="urn:microsoft.com/office/officeart/2005/8/layout/hierarchy6"/>
    <dgm:cxn modelId="{58CF1E78-F7C1-4542-B7FA-AAC092E32188}" srcId="{CA778D8E-CEE9-495B-8F25-013492E4DA20}" destId="{4FC1C757-F987-4FB6-8242-3E480F61BB62}" srcOrd="0" destOrd="0" parTransId="{D40B4FA8-73C3-4EDF-A95F-42A610D016CB}" sibTransId="{6350299F-F999-408C-8FF2-EE3B4BED656A}"/>
    <dgm:cxn modelId="{6396F15E-CC1A-4FA2-924F-E72A4C3D6DF7}" type="presOf" srcId="{081C7142-4F75-420D-81ED-8E313E3BD23B}" destId="{A4E5D3FA-7201-4CD2-A297-F9FCD11DBF92}" srcOrd="0" destOrd="0" presId="urn:microsoft.com/office/officeart/2005/8/layout/hierarchy6"/>
    <dgm:cxn modelId="{9D0FD64F-076D-42CE-844E-F4526C0B931B}" type="presOf" srcId="{6C3002C1-5C15-4FAB-899B-16934F85AE8F}" destId="{2F989761-B187-49AB-8780-C1B2D6DA1AF2}" srcOrd="0" destOrd="0" presId="urn:microsoft.com/office/officeart/2005/8/layout/hierarchy6"/>
    <dgm:cxn modelId="{AED1D188-0AD5-4406-B2FC-8E72830A4B11}" type="presOf" srcId="{1C4E167B-34B9-4F90-BB60-65C426F2248F}" destId="{BD10AD1C-F72F-4E13-9944-29D8E5E8D9EC}" srcOrd="0" destOrd="0" presId="urn:microsoft.com/office/officeart/2005/8/layout/hierarchy6"/>
    <dgm:cxn modelId="{2E0671DC-8A94-4744-8C01-1EA59FBDFDF2}" type="presOf" srcId="{39E8F6B5-5838-47FC-A4FD-741D28432BF8}" destId="{5B287353-4CE6-4697-B177-CF1D8E7D516C}" srcOrd="0" destOrd="0" presId="urn:microsoft.com/office/officeart/2005/8/layout/hierarchy6"/>
    <dgm:cxn modelId="{58855BFE-FEEE-4D20-BC43-A019BA30F06B}" type="presOf" srcId="{CA778D8E-CEE9-495B-8F25-013492E4DA20}" destId="{053F6640-CCA8-4ACA-8217-0F8C7774EF80}" srcOrd="0" destOrd="0" presId="urn:microsoft.com/office/officeart/2005/8/layout/hierarchy6"/>
    <dgm:cxn modelId="{E5481230-66B2-4939-84E3-69F4349F6CF9}" type="presOf" srcId="{BF30FD93-11EB-4790-B193-8A8EAF62264E}" destId="{E9E9762C-50FA-4951-9AE4-CC08FF6AD510}" srcOrd="0" destOrd="0" presId="urn:microsoft.com/office/officeart/2005/8/layout/hierarchy6"/>
    <dgm:cxn modelId="{DB821383-FB48-426E-B195-39A903BEED8F}" type="presOf" srcId="{D40B4FA8-73C3-4EDF-A95F-42A610D016CB}" destId="{B8C03CE0-CAD8-4C9A-B8DD-C437B5EB36C5}" srcOrd="0" destOrd="0" presId="urn:microsoft.com/office/officeart/2005/8/layout/hierarchy6"/>
    <dgm:cxn modelId="{0EE20E43-E32E-4BC2-AD32-D2B8EDDCA824}" type="presOf" srcId="{F1DC6AAD-C99B-40F0-A773-39F4669E6108}" destId="{E84AF6A3-62FD-4A7E-B789-47E531601929}" srcOrd="0" destOrd="0" presId="urn:microsoft.com/office/officeart/2005/8/layout/hierarchy6"/>
    <dgm:cxn modelId="{668D8AA2-FCD7-4BD1-85CB-81DDFDF80C27}" type="presOf" srcId="{E90AB828-B8F2-428B-93A5-0C8A436FDEF2}" destId="{7F4FDE5B-3F26-47C9-8F6B-42227ADA6800}" srcOrd="0" destOrd="0" presId="urn:microsoft.com/office/officeart/2005/8/layout/hierarchy6"/>
    <dgm:cxn modelId="{BC2A2374-718E-4369-AAB9-4AD99B634BC8}" srcId="{39E8F6B5-5838-47FC-A4FD-741D28432BF8}" destId="{A6EBAD4F-7F93-4265-8EE0-9F20ECB43071}" srcOrd="1" destOrd="0" parTransId="{F1DC6AAD-C99B-40F0-A773-39F4669E6108}" sibTransId="{5D79876B-B83A-404D-A97B-3AD9CD0362F2}"/>
    <dgm:cxn modelId="{9E314415-1AB9-4F9C-BBAE-344E823EC924}" type="presOf" srcId="{A6EBAD4F-7F93-4265-8EE0-9F20ECB43071}" destId="{926B1AC2-AFCC-4987-89F2-D8004B5DD5F0}" srcOrd="0" destOrd="0" presId="urn:microsoft.com/office/officeart/2005/8/layout/hierarchy6"/>
    <dgm:cxn modelId="{A9F9BB3D-2680-4694-BA3C-606672715F43}" srcId="{CA778D8E-CEE9-495B-8F25-013492E4DA20}" destId="{1C4E167B-34B9-4F90-BB60-65C426F2248F}" srcOrd="1" destOrd="0" parTransId="{6C3002C1-5C15-4FAB-899B-16934F85AE8F}" sibTransId="{5384C026-C09A-4BAC-B0DE-DEA4307932C7}"/>
    <dgm:cxn modelId="{2B72F11E-026D-4BF3-A580-ABDE4506E4AA}" srcId="{BF30FD93-11EB-4790-B193-8A8EAF62264E}" destId="{081C7142-4F75-420D-81ED-8E313E3BD23B}" srcOrd="0" destOrd="0" parTransId="{E903A303-F473-4BAE-A9B8-2EB7F399DD39}" sibTransId="{78E6F2EB-C08C-4776-8E6A-208DDAC078B6}"/>
    <dgm:cxn modelId="{4F34AAB2-51CA-44CA-8395-4CEF2A23BAAD}" srcId="{E90AB828-B8F2-428B-93A5-0C8A436FDEF2}" destId="{BF30FD93-11EB-4790-B193-8A8EAF62264E}" srcOrd="0" destOrd="0" parTransId="{ED3B3D1B-DC9E-468A-A9FC-6DE19143F3F1}" sibTransId="{51CB8483-EBFD-4443-A828-FDAE90105DCF}"/>
    <dgm:cxn modelId="{5AA8FCBE-4A84-41E9-8844-B0FA26B1A770}" srcId="{BF30FD93-11EB-4790-B193-8A8EAF62264E}" destId="{39E8F6B5-5838-47FC-A4FD-741D28432BF8}" srcOrd="1" destOrd="0" parTransId="{96A2CAD9-4F7D-4071-BF0B-13847A6C0DCA}" sibTransId="{DA8E0B92-7A29-45DA-B140-21C4D067D108}"/>
    <dgm:cxn modelId="{250298D6-7EFE-4963-9E3E-68B5F64EC745}" type="presOf" srcId="{4FC1C757-F987-4FB6-8242-3E480F61BB62}" destId="{8CF33348-F561-494F-BEE5-AA4C3EF0BDA0}" srcOrd="0" destOrd="0" presId="urn:microsoft.com/office/officeart/2005/8/layout/hierarchy6"/>
    <dgm:cxn modelId="{2DDD6626-0AB5-44CF-A0BD-1A2FEEAEA6BD}" type="presOf" srcId="{96A2CAD9-4F7D-4071-BF0B-13847A6C0DCA}" destId="{F9070860-8847-4132-B784-A2EBA9B9E154}" srcOrd="0" destOrd="0" presId="urn:microsoft.com/office/officeart/2005/8/layout/hierarchy6"/>
    <dgm:cxn modelId="{803CDD17-81B8-4366-A19A-1C68B2CFB7C5}" srcId="{39E8F6B5-5838-47FC-A4FD-741D28432BF8}" destId="{CA778D8E-CEE9-495B-8F25-013492E4DA20}" srcOrd="0" destOrd="0" parTransId="{AA9C4C36-834F-4347-88D6-60E9B246141E}" sibTransId="{48DF754E-F220-49B3-9339-D43E9F1D9075}"/>
    <dgm:cxn modelId="{D81D0268-74E7-4249-A5D1-E32E03CB63BC}" type="presParOf" srcId="{7F4FDE5B-3F26-47C9-8F6B-42227ADA6800}" destId="{6701DF73-FA5A-4AC4-A4B8-297992297F16}" srcOrd="0" destOrd="0" presId="urn:microsoft.com/office/officeart/2005/8/layout/hierarchy6"/>
    <dgm:cxn modelId="{46466559-BEB7-4240-8DB1-29CFB7969ADE}" type="presParOf" srcId="{6701DF73-FA5A-4AC4-A4B8-297992297F16}" destId="{6673485F-4E0B-4C4C-9F71-CD81530FC350}" srcOrd="0" destOrd="0" presId="urn:microsoft.com/office/officeart/2005/8/layout/hierarchy6"/>
    <dgm:cxn modelId="{4F53CB43-25D1-4E18-B6E8-642EF8349073}" type="presParOf" srcId="{6673485F-4E0B-4C4C-9F71-CD81530FC350}" destId="{D7FAEC56-4592-4308-900E-541DA58865AA}" srcOrd="0" destOrd="0" presId="urn:microsoft.com/office/officeart/2005/8/layout/hierarchy6"/>
    <dgm:cxn modelId="{E651AAEB-30C2-4681-9FDB-C462841AD8E3}" type="presParOf" srcId="{D7FAEC56-4592-4308-900E-541DA58865AA}" destId="{E9E9762C-50FA-4951-9AE4-CC08FF6AD510}" srcOrd="0" destOrd="0" presId="urn:microsoft.com/office/officeart/2005/8/layout/hierarchy6"/>
    <dgm:cxn modelId="{3444478F-1B28-41EA-AB0F-973BC2FFB6A2}" type="presParOf" srcId="{D7FAEC56-4592-4308-900E-541DA58865AA}" destId="{C01E2C76-D2B1-4DF5-991C-30812AA8BD1F}" srcOrd="1" destOrd="0" presId="urn:microsoft.com/office/officeart/2005/8/layout/hierarchy6"/>
    <dgm:cxn modelId="{B0BDC44B-7221-4B97-8357-53284E054A40}" type="presParOf" srcId="{C01E2C76-D2B1-4DF5-991C-30812AA8BD1F}" destId="{E8DE14D0-9D46-46E8-AFD7-2D5ABB70F8B0}" srcOrd="0" destOrd="0" presId="urn:microsoft.com/office/officeart/2005/8/layout/hierarchy6"/>
    <dgm:cxn modelId="{797558E0-52A5-4A07-B2F8-1593470FCD91}" type="presParOf" srcId="{C01E2C76-D2B1-4DF5-991C-30812AA8BD1F}" destId="{73782F98-54EC-4775-91C0-38E8CC64C61D}" srcOrd="1" destOrd="0" presId="urn:microsoft.com/office/officeart/2005/8/layout/hierarchy6"/>
    <dgm:cxn modelId="{57B71073-1D6C-4016-A7CD-5CDCD38E597E}" type="presParOf" srcId="{73782F98-54EC-4775-91C0-38E8CC64C61D}" destId="{A4E5D3FA-7201-4CD2-A297-F9FCD11DBF92}" srcOrd="0" destOrd="0" presId="urn:microsoft.com/office/officeart/2005/8/layout/hierarchy6"/>
    <dgm:cxn modelId="{7B368325-24C0-4963-BA72-43E440C18690}" type="presParOf" srcId="{73782F98-54EC-4775-91C0-38E8CC64C61D}" destId="{928FD329-BE53-4C92-8019-D8127F3C1448}" srcOrd="1" destOrd="0" presId="urn:microsoft.com/office/officeart/2005/8/layout/hierarchy6"/>
    <dgm:cxn modelId="{4713F8BB-D464-441C-8662-E118FD4683C7}" type="presParOf" srcId="{C01E2C76-D2B1-4DF5-991C-30812AA8BD1F}" destId="{F9070860-8847-4132-B784-A2EBA9B9E154}" srcOrd="2" destOrd="0" presId="urn:microsoft.com/office/officeart/2005/8/layout/hierarchy6"/>
    <dgm:cxn modelId="{E887B5F5-384C-4B6B-B668-7731205706EB}" type="presParOf" srcId="{C01E2C76-D2B1-4DF5-991C-30812AA8BD1F}" destId="{E0F45836-1CC6-4104-91A2-5D51638BD77C}" srcOrd="3" destOrd="0" presId="urn:microsoft.com/office/officeart/2005/8/layout/hierarchy6"/>
    <dgm:cxn modelId="{1C20076F-EA22-4250-8A1D-269A0BE2B66E}" type="presParOf" srcId="{E0F45836-1CC6-4104-91A2-5D51638BD77C}" destId="{5B287353-4CE6-4697-B177-CF1D8E7D516C}" srcOrd="0" destOrd="0" presId="urn:microsoft.com/office/officeart/2005/8/layout/hierarchy6"/>
    <dgm:cxn modelId="{02F79C06-EE98-4901-84B7-66B2A8AFCF36}" type="presParOf" srcId="{E0F45836-1CC6-4104-91A2-5D51638BD77C}" destId="{C2DEDBE0-1703-4032-81CC-E0CD70FCC1E6}" srcOrd="1" destOrd="0" presId="urn:microsoft.com/office/officeart/2005/8/layout/hierarchy6"/>
    <dgm:cxn modelId="{2E2D7673-A386-4053-BB45-7007CAC72BE6}" type="presParOf" srcId="{C2DEDBE0-1703-4032-81CC-E0CD70FCC1E6}" destId="{EB36F178-6AE6-4E05-8FE5-8BA54006B2CF}" srcOrd="0" destOrd="0" presId="urn:microsoft.com/office/officeart/2005/8/layout/hierarchy6"/>
    <dgm:cxn modelId="{D1654179-0877-423C-863A-C8E32D5370D2}" type="presParOf" srcId="{C2DEDBE0-1703-4032-81CC-E0CD70FCC1E6}" destId="{E2A5D63C-3A48-4F6B-B769-682F33175FC5}" srcOrd="1" destOrd="0" presId="urn:microsoft.com/office/officeart/2005/8/layout/hierarchy6"/>
    <dgm:cxn modelId="{23ECF897-AC8F-4F24-A971-D206A8428C4B}" type="presParOf" srcId="{E2A5D63C-3A48-4F6B-B769-682F33175FC5}" destId="{053F6640-CCA8-4ACA-8217-0F8C7774EF80}" srcOrd="0" destOrd="0" presId="urn:microsoft.com/office/officeart/2005/8/layout/hierarchy6"/>
    <dgm:cxn modelId="{F9FBA479-65A7-432D-A0EF-382174E72FF5}" type="presParOf" srcId="{E2A5D63C-3A48-4F6B-B769-682F33175FC5}" destId="{17CE0045-B3E2-4E58-BD44-C45FA32E99F1}" srcOrd="1" destOrd="0" presId="urn:microsoft.com/office/officeart/2005/8/layout/hierarchy6"/>
    <dgm:cxn modelId="{B31E254B-5E36-4039-BE08-807C2F9F6251}" type="presParOf" srcId="{17CE0045-B3E2-4E58-BD44-C45FA32E99F1}" destId="{B8C03CE0-CAD8-4C9A-B8DD-C437B5EB36C5}" srcOrd="0" destOrd="0" presId="urn:microsoft.com/office/officeart/2005/8/layout/hierarchy6"/>
    <dgm:cxn modelId="{F19DF271-8B2F-4083-A064-4BB90ED2600E}" type="presParOf" srcId="{17CE0045-B3E2-4E58-BD44-C45FA32E99F1}" destId="{ECFD82A1-8081-4A28-B2F1-859C9455F7F0}" srcOrd="1" destOrd="0" presId="urn:microsoft.com/office/officeart/2005/8/layout/hierarchy6"/>
    <dgm:cxn modelId="{3430BD57-B34E-4553-BD15-322427101B0B}" type="presParOf" srcId="{ECFD82A1-8081-4A28-B2F1-859C9455F7F0}" destId="{8CF33348-F561-494F-BEE5-AA4C3EF0BDA0}" srcOrd="0" destOrd="0" presId="urn:microsoft.com/office/officeart/2005/8/layout/hierarchy6"/>
    <dgm:cxn modelId="{0D629966-AACC-4DA0-8629-2649F3DFE810}" type="presParOf" srcId="{ECFD82A1-8081-4A28-B2F1-859C9455F7F0}" destId="{FCD5B0F7-FBA4-43BB-9171-D9E68A2B0EE6}" srcOrd="1" destOrd="0" presId="urn:microsoft.com/office/officeart/2005/8/layout/hierarchy6"/>
    <dgm:cxn modelId="{FA35D36A-6E1F-453E-9303-FD4BFFF25614}" type="presParOf" srcId="{17CE0045-B3E2-4E58-BD44-C45FA32E99F1}" destId="{2F989761-B187-49AB-8780-C1B2D6DA1AF2}" srcOrd="2" destOrd="0" presId="urn:microsoft.com/office/officeart/2005/8/layout/hierarchy6"/>
    <dgm:cxn modelId="{E00D5A55-3FE9-49E5-A853-970F1CB31B80}" type="presParOf" srcId="{17CE0045-B3E2-4E58-BD44-C45FA32E99F1}" destId="{AE5DD7AE-9F63-4129-8CD9-7176597E522F}" srcOrd="3" destOrd="0" presId="urn:microsoft.com/office/officeart/2005/8/layout/hierarchy6"/>
    <dgm:cxn modelId="{BD11004F-4C0C-475F-BAAC-3CE0F29795D5}" type="presParOf" srcId="{AE5DD7AE-9F63-4129-8CD9-7176597E522F}" destId="{BD10AD1C-F72F-4E13-9944-29D8E5E8D9EC}" srcOrd="0" destOrd="0" presId="urn:microsoft.com/office/officeart/2005/8/layout/hierarchy6"/>
    <dgm:cxn modelId="{A702967D-1210-4096-B21C-F82FFEE0F644}" type="presParOf" srcId="{AE5DD7AE-9F63-4129-8CD9-7176597E522F}" destId="{CB4D59DC-F066-42D8-B9C2-DC4D2D025582}" srcOrd="1" destOrd="0" presId="urn:microsoft.com/office/officeart/2005/8/layout/hierarchy6"/>
    <dgm:cxn modelId="{6AD40FE6-3A27-45C1-A3A7-559FFFF64E4C}" type="presParOf" srcId="{C2DEDBE0-1703-4032-81CC-E0CD70FCC1E6}" destId="{E84AF6A3-62FD-4A7E-B789-47E531601929}" srcOrd="2" destOrd="0" presId="urn:microsoft.com/office/officeart/2005/8/layout/hierarchy6"/>
    <dgm:cxn modelId="{84B07368-1589-44B4-90B6-2EA96E621B44}" type="presParOf" srcId="{C2DEDBE0-1703-4032-81CC-E0CD70FCC1E6}" destId="{14C6D3BB-F0EB-4C4D-B303-7EBEDAD66972}" srcOrd="3" destOrd="0" presId="urn:microsoft.com/office/officeart/2005/8/layout/hierarchy6"/>
    <dgm:cxn modelId="{7DD85987-5ACF-47C3-89D4-336B909ECFDD}" type="presParOf" srcId="{14C6D3BB-F0EB-4C4D-B303-7EBEDAD66972}" destId="{926B1AC2-AFCC-4987-89F2-D8004B5DD5F0}" srcOrd="0" destOrd="0" presId="urn:microsoft.com/office/officeart/2005/8/layout/hierarchy6"/>
    <dgm:cxn modelId="{706505E2-EFA5-46D7-9028-06472A408E88}" type="presParOf" srcId="{14C6D3BB-F0EB-4C4D-B303-7EBEDAD66972}" destId="{C067F9B5-88CA-4697-91C7-AAF99CE94DB9}" srcOrd="1" destOrd="0" presId="urn:microsoft.com/office/officeart/2005/8/layout/hierarchy6"/>
    <dgm:cxn modelId="{7FCDBE92-5142-4EC1-B99C-9FA8FF264113}" type="presParOf" srcId="{7F4FDE5B-3F26-47C9-8F6B-42227ADA6800}" destId="{63F84CAE-3864-4CFF-B322-34EEE34CD1F5}" srcOrd="1" destOrd="0" presId="urn:microsoft.com/office/officeart/2005/8/layout/hierarchy6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DD2F899-9989-4237-8AD3-D176D192B25B}">
      <dsp:nvSpPr>
        <dsp:cNvPr id="0" name=""/>
        <dsp:cNvSpPr/>
      </dsp:nvSpPr>
      <dsp:spPr>
        <a:xfrm>
          <a:off x="0" y="0"/>
          <a:ext cx="2008956" cy="1828803"/>
        </a:xfrm>
        <a:prstGeom prst="rightArrow">
          <a:avLst/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224900C1-DE15-446E-AE3E-134C5E3A2DBA}">
      <dsp:nvSpPr>
        <dsp:cNvPr id="0" name=""/>
        <dsp:cNvSpPr/>
      </dsp:nvSpPr>
      <dsp:spPr>
        <a:xfrm>
          <a:off x="19011" y="497265"/>
          <a:ext cx="1629818" cy="81747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t" anchorCtr="0">
          <a:noAutofit/>
        </a:bodyPr>
        <a:lstStyle/>
        <a:p>
          <a:pPr lvl="0" algn="l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800" kern="1200"/>
            <a:t>by country of birth of parents</a:t>
          </a: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800" b="1" kern="1200">
              <a:solidFill>
                <a:schemeClr val="tx1"/>
              </a:solidFill>
            </a:rPr>
            <a:t>with intra-EU origins</a:t>
          </a:r>
          <a:r>
            <a:rPr lang="en-GB" sz="800" kern="1200"/>
            <a:t/>
          </a:r>
          <a:br>
            <a:rPr lang="en-GB" sz="800" kern="1200"/>
          </a:br>
          <a:r>
            <a:rPr lang="en-GB" sz="800" kern="1200"/>
            <a:t>(at least one parent is born in EU)</a:t>
          </a: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800" b="1" kern="1200">
              <a:solidFill>
                <a:schemeClr val="tx1"/>
              </a:solidFill>
            </a:rPr>
            <a:t>with extra-EU origins</a:t>
          </a:r>
          <a:r>
            <a:rPr lang="en-GB" sz="800" kern="1200"/>
            <a:t/>
          </a:r>
          <a:br>
            <a:rPr lang="en-GB" sz="800" kern="1200"/>
          </a:br>
          <a:r>
            <a:rPr lang="en-GB" sz="800" kern="1200"/>
            <a:t>(both parents are born outside the EU)</a:t>
          </a:r>
        </a:p>
      </dsp:txBody>
      <dsp:txXfrm>
        <a:off x="58917" y="537171"/>
        <a:ext cx="1550006" cy="737658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DD2F899-9989-4237-8AD3-D176D192B25B}">
      <dsp:nvSpPr>
        <dsp:cNvPr id="0" name=""/>
        <dsp:cNvSpPr/>
      </dsp:nvSpPr>
      <dsp:spPr>
        <a:xfrm>
          <a:off x="0" y="0"/>
          <a:ext cx="2200019" cy="1800225"/>
        </a:xfrm>
        <a:prstGeom prst="leftArrow">
          <a:avLst/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224900C1-DE15-446E-AE3E-134C5E3A2DBA}">
      <dsp:nvSpPr>
        <dsp:cNvPr id="0" name=""/>
        <dsp:cNvSpPr/>
      </dsp:nvSpPr>
      <dsp:spPr>
        <a:xfrm>
          <a:off x="570544" y="527567"/>
          <a:ext cx="1554782" cy="72009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t" anchorCtr="0">
          <a:noAutofit/>
        </a:bodyPr>
        <a:lstStyle/>
        <a:p>
          <a:pPr lvl="0" algn="l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800" kern="1200"/>
            <a:t>by country of birth of respondent</a:t>
          </a: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800" b="1" kern="1200">
              <a:solidFill>
                <a:schemeClr val="tx1"/>
              </a:solidFill>
            </a:rPr>
            <a:t>with intra-EU origins</a:t>
          </a:r>
          <a:r>
            <a:rPr lang="en-GB" sz="800" kern="1200"/>
            <a:t/>
          </a:r>
          <a:br>
            <a:rPr lang="en-GB" sz="800" kern="1200"/>
          </a:br>
          <a:r>
            <a:rPr lang="en-GB" sz="800" kern="1200"/>
            <a:t>(born in another EU country)</a:t>
          </a: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800" b="1" kern="1200">
              <a:solidFill>
                <a:schemeClr val="tx1"/>
              </a:solidFill>
            </a:rPr>
            <a:t>with extra-EU origins</a:t>
          </a:r>
          <a:r>
            <a:rPr lang="en-GB" sz="800" kern="1200"/>
            <a:t/>
          </a:r>
          <a:br>
            <a:rPr lang="en-GB" sz="800" kern="1200"/>
          </a:br>
          <a:r>
            <a:rPr lang="en-GB" sz="800" kern="1200"/>
            <a:t>(born outside the EU)</a:t>
          </a:r>
        </a:p>
      </dsp:txBody>
      <dsp:txXfrm>
        <a:off x="605696" y="562719"/>
        <a:ext cx="1484478" cy="649786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9E9762C-50FA-4951-9AE4-CC08FF6AD510}">
      <dsp:nvSpPr>
        <dsp:cNvPr id="0" name=""/>
        <dsp:cNvSpPr/>
      </dsp:nvSpPr>
      <dsp:spPr>
        <a:xfrm>
          <a:off x="354229" y="1597"/>
          <a:ext cx="2736151" cy="69792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200" b="1" kern="1200" dirty="0" smtClean="0">
              <a:solidFill>
                <a:schemeClr val="tx1"/>
              </a:solidFill>
            </a:rPr>
            <a:t>Population </a:t>
          </a:r>
        </a:p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200" b="0" kern="1200" dirty="0" smtClean="0">
              <a:solidFill>
                <a:schemeClr val="bg1"/>
              </a:solidFill>
            </a:rPr>
            <a:t>aged 25‒54</a:t>
          </a:r>
          <a:endParaRPr lang="en-GB" sz="1200" b="0" kern="1200">
            <a:solidFill>
              <a:schemeClr val="bg1"/>
            </a:solidFill>
          </a:endParaRPr>
        </a:p>
      </dsp:txBody>
      <dsp:txXfrm>
        <a:off x="374670" y="22038"/>
        <a:ext cx="2695269" cy="657042"/>
      </dsp:txXfrm>
    </dsp:sp>
    <dsp:sp modelId="{E8DE14D0-9D46-46E8-AFD7-2D5ABB70F8B0}">
      <dsp:nvSpPr>
        <dsp:cNvPr id="0" name=""/>
        <dsp:cNvSpPr/>
      </dsp:nvSpPr>
      <dsp:spPr>
        <a:xfrm>
          <a:off x="942773" y="699521"/>
          <a:ext cx="779532" cy="279169"/>
        </a:xfrm>
        <a:custGeom>
          <a:avLst/>
          <a:gdLst/>
          <a:ahLst/>
          <a:cxnLst/>
          <a:rect l="0" t="0" r="0" b="0"/>
          <a:pathLst>
            <a:path>
              <a:moveTo>
                <a:pt x="779532" y="0"/>
              </a:moveTo>
              <a:lnTo>
                <a:pt x="779532" y="139584"/>
              </a:lnTo>
              <a:lnTo>
                <a:pt x="0" y="139584"/>
              </a:lnTo>
              <a:lnTo>
                <a:pt x="0" y="279169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4E5D3FA-7201-4CD2-A297-F9FCD11DBF92}">
      <dsp:nvSpPr>
        <dsp:cNvPr id="0" name=""/>
        <dsp:cNvSpPr/>
      </dsp:nvSpPr>
      <dsp:spPr>
        <a:xfrm>
          <a:off x="325361" y="978691"/>
          <a:ext cx="1234823" cy="69792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200" b="1" kern="1200" dirty="0" smtClean="0">
              <a:solidFill>
                <a:schemeClr val="tx1"/>
              </a:solidFill>
            </a:rPr>
            <a:t>Native-born with native background</a:t>
          </a:r>
          <a:endParaRPr lang="en-US" sz="1200" b="1" kern="1200" dirty="0">
            <a:solidFill>
              <a:schemeClr val="tx1"/>
            </a:solidFill>
          </a:endParaRPr>
        </a:p>
      </dsp:txBody>
      <dsp:txXfrm>
        <a:off x="345802" y="999132"/>
        <a:ext cx="1193941" cy="657042"/>
      </dsp:txXfrm>
    </dsp:sp>
    <dsp:sp modelId="{F9070860-8847-4132-B784-A2EBA9B9E154}">
      <dsp:nvSpPr>
        <dsp:cNvPr id="0" name=""/>
        <dsp:cNvSpPr/>
      </dsp:nvSpPr>
      <dsp:spPr>
        <a:xfrm>
          <a:off x="1722305" y="699521"/>
          <a:ext cx="774444" cy="2791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9584"/>
              </a:lnTo>
              <a:lnTo>
                <a:pt x="774444" y="139584"/>
              </a:lnTo>
              <a:lnTo>
                <a:pt x="774444" y="279169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B287353-4CE6-4697-B177-CF1D8E7D516C}">
      <dsp:nvSpPr>
        <dsp:cNvPr id="0" name=""/>
        <dsp:cNvSpPr/>
      </dsp:nvSpPr>
      <dsp:spPr>
        <a:xfrm>
          <a:off x="1874250" y="978691"/>
          <a:ext cx="1244998" cy="69792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200" b="1" kern="1200" dirty="0" smtClean="0">
              <a:solidFill>
                <a:schemeClr val="tx1"/>
              </a:solidFill>
            </a:rPr>
            <a:t>Migrants</a:t>
          </a:r>
          <a:endParaRPr lang="en-US" sz="1200" b="1" kern="1200" dirty="0">
            <a:solidFill>
              <a:schemeClr val="tx1"/>
            </a:solidFill>
          </a:endParaRPr>
        </a:p>
      </dsp:txBody>
      <dsp:txXfrm>
        <a:off x="1894691" y="999132"/>
        <a:ext cx="1204116" cy="657042"/>
      </dsp:txXfrm>
    </dsp:sp>
    <dsp:sp modelId="{EB36F178-6AE6-4E05-8FE5-8BA54006B2CF}">
      <dsp:nvSpPr>
        <dsp:cNvPr id="0" name=""/>
        <dsp:cNvSpPr/>
      </dsp:nvSpPr>
      <dsp:spPr>
        <a:xfrm>
          <a:off x="1697667" y="1676615"/>
          <a:ext cx="799082" cy="279169"/>
        </a:xfrm>
        <a:custGeom>
          <a:avLst/>
          <a:gdLst/>
          <a:ahLst/>
          <a:cxnLst/>
          <a:rect l="0" t="0" r="0" b="0"/>
          <a:pathLst>
            <a:path>
              <a:moveTo>
                <a:pt x="799082" y="0"/>
              </a:moveTo>
              <a:lnTo>
                <a:pt x="799082" y="139584"/>
              </a:lnTo>
              <a:lnTo>
                <a:pt x="0" y="139584"/>
              </a:lnTo>
              <a:lnTo>
                <a:pt x="0" y="27916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53F6640-CCA8-4ACA-8217-0F8C7774EF80}">
      <dsp:nvSpPr>
        <dsp:cNvPr id="0" name=""/>
        <dsp:cNvSpPr/>
      </dsp:nvSpPr>
      <dsp:spPr>
        <a:xfrm>
          <a:off x="1073136" y="1955784"/>
          <a:ext cx="1249060" cy="69792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000" b="1" kern="1200" dirty="0" smtClean="0">
              <a:solidFill>
                <a:schemeClr val="tx1"/>
              </a:solidFill>
            </a:rPr>
            <a:t>Second generation</a:t>
          </a:r>
          <a:endParaRPr lang="en-US" sz="1000" kern="1200" dirty="0" smtClean="0"/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000" kern="1200" dirty="0" smtClean="0"/>
            <a:t>Native-born migrants </a:t>
          </a:r>
          <a:br>
            <a:rPr lang="en-US" sz="1000" kern="1200" dirty="0" smtClean="0"/>
          </a:br>
          <a:r>
            <a:rPr lang="en-US" sz="1000" kern="1200" dirty="0" smtClean="0"/>
            <a:t>(at least one parent is foreign-born)</a:t>
          </a:r>
          <a:endParaRPr lang="en-US" sz="1000" kern="1200" dirty="0"/>
        </a:p>
      </dsp:txBody>
      <dsp:txXfrm>
        <a:off x="1093577" y="1976225"/>
        <a:ext cx="1208178" cy="657042"/>
      </dsp:txXfrm>
    </dsp:sp>
    <dsp:sp modelId="{B8C03CE0-CAD8-4C9A-B8DD-C437B5EB36C5}">
      <dsp:nvSpPr>
        <dsp:cNvPr id="0" name=""/>
        <dsp:cNvSpPr/>
      </dsp:nvSpPr>
      <dsp:spPr>
        <a:xfrm>
          <a:off x="865575" y="2653708"/>
          <a:ext cx="832091" cy="279169"/>
        </a:xfrm>
        <a:custGeom>
          <a:avLst/>
          <a:gdLst/>
          <a:ahLst/>
          <a:cxnLst/>
          <a:rect l="0" t="0" r="0" b="0"/>
          <a:pathLst>
            <a:path>
              <a:moveTo>
                <a:pt x="832091" y="0"/>
              </a:moveTo>
              <a:lnTo>
                <a:pt x="832091" y="139584"/>
              </a:lnTo>
              <a:lnTo>
                <a:pt x="0" y="139584"/>
              </a:lnTo>
              <a:lnTo>
                <a:pt x="0" y="27916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CF33348-F561-494F-BEE5-AA4C3EF0BDA0}">
      <dsp:nvSpPr>
        <dsp:cNvPr id="0" name=""/>
        <dsp:cNvSpPr/>
      </dsp:nvSpPr>
      <dsp:spPr>
        <a:xfrm>
          <a:off x="210701" y="2932878"/>
          <a:ext cx="1309748" cy="69792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noProof="0" dirty="0" smtClean="0"/>
            <a:t>Native-born migrant with </a:t>
          </a:r>
          <a:r>
            <a:rPr lang="en-US" sz="900" b="1" kern="1200" noProof="0" dirty="0" smtClean="0">
              <a:solidFill>
                <a:schemeClr val="tx1"/>
              </a:solidFill>
            </a:rPr>
            <a:t>mixed</a:t>
          </a:r>
          <a:r>
            <a:rPr lang="en-US" sz="900" b="1" kern="1200" dirty="0" smtClean="0">
              <a:solidFill>
                <a:schemeClr val="tx1"/>
              </a:solidFill>
            </a:rPr>
            <a:t> background </a:t>
          </a:r>
          <a:r>
            <a:rPr lang="en-US" sz="900" kern="1200" dirty="0" smtClean="0"/>
            <a:t/>
          </a:r>
          <a:br>
            <a:rPr lang="en-US" sz="900" kern="1200" dirty="0" smtClean="0"/>
          </a:br>
          <a:r>
            <a:rPr lang="en-US" sz="900" kern="1200" dirty="0" smtClean="0"/>
            <a:t>(one parent is native-born and the other is foreign-born)</a:t>
          </a:r>
        </a:p>
      </dsp:txBody>
      <dsp:txXfrm>
        <a:off x="231142" y="2953319"/>
        <a:ext cx="1268866" cy="657042"/>
      </dsp:txXfrm>
    </dsp:sp>
    <dsp:sp modelId="{2F989761-B187-49AB-8780-C1B2D6DA1AF2}">
      <dsp:nvSpPr>
        <dsp:cNvPr id="0" name=""/>
        <dsp:cNvSpPr/>
      </dsp:nvSpPr>
      <dsp:spPr>
        <a:xfrm>
          <a:off x="1697667" y="2653708"/>
          <a:ext cx="811907" cy="2791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9584"/>
              </a:lnTo>
              <a:lnTo>
                <a:pt x="811907" y="139584"/>
              </a:lnTo>
              <a:lnTo>
                <a:pt x="811907" y="27916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D10AD1C-F72F-4E13-9944-29D8E5E8D9EC}">
      <dsp:nvSpPr>
        <dsp:cNvPr id="0" name=""/>
        <dsp:cNvSpPr/>
      </dsp:nvSpPr>
      <dsp:spPr>
        <a:xfrm>
          <a:off x="1834516" y="2932878"/>
          <a:ext cx="1350116" cy="69792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 dirty="0" smtClean="0"/>
            <a:t>Native-born migrant with </a:t>
          </a:r>
          <a:r>
            <a:rPr lang="en-US" sz="900" b="1" kern="1200" dirty="0" smtClean="0">
              <a:solidFill>
                <a:schemeClr val="tx1"/>
              </a:solidFill>
            </a:rPr>
            <a:t>foreign background </a:t>
          </a:r>
          <a:r>
            <a:rPr lang="en-US" sz="900" kern="1200" dirty="0" smtClean="0"/>
            <a:t/>
          </a:r>
          <a:br>
            <a:rPr lang="en-US" sz="900" kern="1200" dirty="0" smtClean="0"/>
          </a:br>
          <a:r>
            <a:rPr lang="en-US" sz="900" kern="1200" dirty="0" smtClean="0"/>
            <a:t>(both parents are foreign-born)</a:t>
          </a:r>
          <a:endParaRPr lang="en-US" sz="900" kern="1200" dirty="0"/>
        </a:p>
      </dsp:txBody>
      <dsp:txXfrm>
        <a:off x="1854957" y="2953319"/>
        <a:ext cx="1309234" cy="657042"/>
      </dsp:txXfrm>
    </dsp:sp>
    <dsp:sp modelId="{E84AF6A3-62FD-4A7E-B789-47E531601929}">
      <dsp:nvSpPr>
        <dsp:cNvPr id="0" name=""/>
        <dsp:cNvSpPr/>
      </dsp:nvSpPr>
      <dsp:spPr>
        <a:xfrm>
          <a:off x="2496750" y="1676615"/>
          <a:ext cx="781563" cy="2791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9584"/>
              </a:lnTo>
              <a:lnTo>
                <a:pt x="781563" y="139584"/>
              </a:lnTo>
              <a:lnTo>
                <a:pt x="781563" y="27916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26B1AC2-AFCC-4987-89F2-D8004B5DD5F0}">
      <dsp:nvSpPr>
        <dsp:cNvPr id="0" name=""/>
        <dsp:cNvSpPr/>
      </dsp:nvSpPr>
      <dsp:spPr>
        <a:xfrm>
          <a:off x="2636263" y="1955784"/>
          <a:ext cx="1284100" cy="69792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000" b="1" kern="1200" dirty="0" smtClean="0">
              <a:solidFill>
                <a:schemeClr val="tx1"/>
              </a:solidFill>
            </a:rPr>
            <a:t>First generation</a:t>
          </a: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000" kern="1200" dirty="0" smtClean="0"/>
            <a:t>Foreign-born</a:t>
          </a:r>
          <a:r>
            <a:rPr lang="en-US" sz="1200" kern="1200" dirty="0" smtClean="0"/>
            <a:t> </a:t>
          </a:r>
          <a:endParaRPr lang="en-US" sz="1200" kern="1200" dirty="0"/>
        </a:p>
      </dsp:txBody>
      <dsp:txXfrm>
        <a:off x="2656704" y="1976225"/>
        <a:ext cx="1243218" cy="657042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9">
  <dgm:title val=""/>
  <dgm:desc val=""/>
  <dgm:catLst>
    <dgm:cat type="process" pri="5000"/>
    <dgm:cat type="convert" pri="13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CompostProcess">
    <dgm:varLst>
      <dgm:dir/>
      <dgm:resizeHandles val="exact"/>
    </dgm:varLst>
    <dgm:alg type="composite">
      <dgm:param type="horzAlign" val="ctr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arrow" refType="w" fact="0.85"/>
      <dgm:constr type="h" for="ch" forName="arrow" refType="h"/>
      <dgm:constr type="ctrX" for="ch" forName="arrow" refType="w" fact="0.5"/>
      <dgm:constr type="ctrY" for="ch" forName="arrow" refType="h" fact="0.5"/>
      <dgm:constr type="w" for="ch" forName="linearProcess" refType="w"/>
      <dgm:constr type="h" for="ch" forName="linearProcess" refType="h" fact="0.4"/>
      <dgm:constr type="ctrX" for="ch" forName="linearProcess" refType="w" fact="0.5"/>
      <dgm:constr type="ctrY" for="ch" forName="linearProcess" refType="h" fact="0.5"/>
    </dgm:constrLst>
    <dgm:ruleLst/>
    <dgm:layoutNode name="arrow" styleLbl="bgShp">
      <dgm:alg type="sp"/>
      <dgm:choose name="Name0">
        <dgm:if name="Name1" func="var" arg="dir" op="equ" val="norm">
          <dgm:shape xmlns:r="http://schemas.openxmlformats.org/officeDocument/2006/relationships" type="rightArrow" r:blip="">
            <dgm:adjLst/>
          </dgm:shape>
        </dgm:if>
        <dgm:else name="Name2">
          <dgm:shape xmlns:r="http://schemas.openxmlformats.org/officeDocument/2006/relationships" type="leftArrow" r:blip="">
            <dgm:adjLst/>
          </dgm:shape>
        </dgm:else>
      </dgm:choose>
      <dgm:presOf/>
      <dgm:constrLst/>
      <dgm:ruleLst/>
    </dgm:layoutNode>
    <dgm:layoutNode name="linearProcess">
      <dgm:choose name="Name3">
        <dgm:if name="Name4" func="var" arg="dir" op="equ" val="norm">
          <dgm:alg type="lin"/>
        </dgm:if>
        <dgm:else name="Name5">
          <dgm:alg type="lin">
            <dgm:param type="linDir" val="fromR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userA" for="ch" ptType="node" refType="w"/>
        <dgm:constr type="h" for="ch" ptType="node" refType="h"/>
        <dgm:constr type="w" for="ch" ptType="node" op="equ"/>
        <dgm:constr type="w" for="ch" forName="sibTrans" refType="w" fact="0.05"/>
        <dgm:constr type="primFontSz" for="ch" ptType="node" op="equ" val="65"/>
      </dgm:constrLst>
      <dgm:ruleLst/>
      <dgm:forEach name="Name6" axis="ch" ptType="node">
        <dgm:layoutNode name="textNode" styleLbl="node1">
          <dgm:varLst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desOrSelf" ptType="node"/>
          <dgm:constrLst>
            <dgm:constr type="userA"/>
            <dgm:constr type="w" refType="userA" fact="0.3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w" val="NaN" fact="1" max="NaN"/>
            <dgm:rule type="primFontSz" val="5" fact="NaN" max="NaN"/>
          </dgm:ruleLst>
        </dgm:layoutNode>
        <dgm:forEach name="Name7" axis="followSib" ptType="sibTrans" cnt="1">
          <dgm:layoutNode name="sibTrans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</dgm:layoutNod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Process9">
  <dgm:title val=""/>
  <dgm:desc val=""/>
  <dgm:catLst>
    <dgm:cat type="process" pri="5000"/>
    <dgm:cat type="convert" pri="13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CompostProcess">
    <dgm:varLst>
      <dgm:dir/>
      <dgm:resizeHandles val="exact"/>
    </dgm:varLst>
    <dgm:alg type="composite">
      <dgm:param type="horzAlign" val="ctr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arrow" refType="w" fact="0.85"/>
      <dgm:constr type="h" for="ch" forName="arrow" refType="h"/>
      <dgm:constr type="ctrX" for="ch" forName="arrow" refType="w" fact="0.5"/>
      <dgm:constr type="ctrY" for="ch" forName="arrow" refType="h" fact="0.5"/>
      <dgm:constr type="w" for="ch" forName="linearProcess" refType="w"/>
      <dgm:constr type="h" for="ch" forName="linearProcess" refType="h" fact="0.4"/>
      <dgm:constr type="ctrX" for="ch" forName="linearProcess" refType="w" fact="0.5"/>
      <dgm:constr type="ctrY" for="ch" forName="linearProcess" refType="h" fact="0.5"/>
    </dgm:constrLst>
    <dgm:ruleLst/>
    <dgm:layoutNode name="arrow" styleLbl="bgShp">
      <dgm:alg type="sp"/>
      <dgm:choose name="Name0">
        <dgm:if name="Name1" func="var" arg="dir" op="equ" val="norm">
          <dgm:shape xmlns:r="http://schemas.openxmlformats.org/officeDocument/2006/relationships" type="rightArrow" r:blip="">
            <dgm:adjLst/>
          </dgm:shape>
        </dgm:if>
        <dgm:else name="Name2">
          <dgm:shape xmlns:r="http://schemas.openxmlformats.org/officeDocument/2006/relationships" type="leftArrow" r:blip="">
            <dgm:adjLst/>
          </dgm:shape>
        </dgm:else>
      </dgm:choose>
      <dgm:presOf/>
      <dgm:constrLst/>
      <dgm:ruleLst/>
    </dgm:layoutNode>
    <dgm:layoutNode name="linearProcess">
      <dgm:choose name="Name3">
        <dgm:if name="Name4" func="var" arg="dir" op="equ" val="norm">
          <dgm:alg type="lin"/>
        </dgm:if>
        <dgm:else name="Name5">
          <dgm:alg type="lin">
            <dgm:param type="linDir" val="fromR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userA" for="ch" ptType="node" refType="w"/>
        <dgm:constr type="h" for="ch" ptType="node" refType="h"/>
        <dgm:constr type="w" for="ch" ptType="node" op="equ"/>
        <dgm:constr type="w" for="ch" forName="sibTrans" refType="w" fact="0.05"/>
        <dgm:constr type="primFontSz" for="ch" ptType="node" op="equ" val="65"/>
      </dgm:constrLst>
      <dgm:ruleLst/>
      <dgm:forEach name="Name6" axis="ch" ptType="node">
        <dgm:layoutNode name="textNode" styleLbl="node1">
          <dgm:varLst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desOrSelf" ptType="node"/>
          <dgm:constrLst>
            <dgm:constr type="userA"/>
            <dgm:constr type="w" refType="userA" fact="0.3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w" val="NaN" fact="1" max="NaN"/>
            <dgm:rule type="primFontSz" val="5" fact="NaN" max="NaN"/>
          </dgm:ruleLst>
        </dgm:layoutNode>
        <dgm:forEach name="Name7" axis="followSib" ptType="sibTrans" cnt="1">
          <dgm:layoutNode name="sibTrans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</dgm:layoutNode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hierarchy6">
  <dgm:title val=""/>
  <dgm:desc val=""/>
  <dgm:catLst>
    <dgm:cat type="hierarchy" pri="3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4">
          <dgm:prSet phldr="1"/>
        </dgm:pt>
        <dgm:pt modelId="5">
          <dgm:prSet phldr="1"/>
        </dgm:pt>
        <dgm:pt modelId="6">
          <dgm:prSet phldr="1"/>
        </dgm:pt>
      </dgm:ptLst>
      <dgm:cxnLst>
        <dgm:cxn modelId="7" srcId="0" destId="1" srcOrd="0" destOrd="0"/>
        <dgm:cxn modelId="8" srcId="1" destId="2" srcOrd="0" destOrd="0"/>
        <dgm:cxn modelId="9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10" srcId="0" destId="4" srcOrd="1" destOrd="0"/>
        <dgm:cxn modelId="11" srcId="0" destId="5" srcOrd="2" destOrd="0"/>
        <dgm:cxn modelId="12" srcId="0" destId="6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2"/>
        <dgm:pt modelId="3"/>
      </dgm:ptLst>
      <dgm:cxnLst>
        <dgm:cxn modelId="4" srcId="0" destId="1" srcOrd="0" destOrd="0"/>
        <dgm:cxn modelId="13" srcId="1" destId="11" srcOrd="0" destOrd="0"/>
        <dgm:cxn modelId="14" srcId="1" destId="12" srcOrd="1" destOrd="0"/>
        <dgm:cxn modelId="5" srcId="0" destId="2" srcOrd="1" destOrd="0"/>
        <dgm:cxn modelId="6" srcId="0" destId="3" srcOrd="2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  <dgm:pt modelId="4"/>
        <dgm:pt modelId="5"/>
        <dgm:pt modelId="6"/>
        <dgm:pt modelId="7"/>
      </dgm:ptLst>
      <dgm:cxnLst>
        <dgm:cxn modelId="8" srcId="0" destId="1" srcOrd="0" destOrd="0"/>
        <dgm:cxn modelId="9" srcId="1" destId="2" srcOrd="0" destOrd="0"/>
        <dgm:cxn modelId="10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  <dgm:cxn modelId="11" srcId="0" destId="4" srcOrd="1" destOrd="0"/>
        <dgm:cxn modelId="12" srcId="0" destId="5" srcOrd="2" destOrd="0"/>
        <dgm:cxn modelId="13" srcId="0" destId="6" srcOrd="3" destOrd="0"/>
        <dgm:cxn modelId="14" srcId="0" destId="7" srcOrd="4" destOrd="0"/>
      </dgm:cxnLst>
      <dgm:bg/>
      <dgm:whole/>
    </dgm:dataModel>
  </dgm:clrData>
  <dgm:layoutNode name="mainComposite">
    <dgm:varLst>
      <dgm:chPref val="1"/>
      <dgm:dir/>
      <dgm:animOne val="branch"/>
      <dgm:animLvl val="lvl"/>
      <dgm:resizeHandles val="exact"/>
    </dgm:varLst>
    <dgm:alg type="composite">
      <dgm:param type="vertAlign" val="mid"/>
      <dgm:param type="horzAlign" val="ctr"/>
    </dgm:alg>
    <dgm:shape xmlns:r="http://schemas.openxmlformats.org/officeDocument/2006/relationships" r:blip="">
      <dgm:adjLst/>
    </dgm:shape>
    <dgm:presOf/>
    <dgm:choose name="Name0">
      <dgm:if name="Name1" axis="ch" ptType="node" func="cnt" op="gte" val="2">
        <dgm:choose name="Name2">
          <dgm:if name="Name3" func="var" arg="dir" op="equ" val="norm">
            <dgm:constrLst>
              <dgm:constr type="l" for="ch" forName="hierFlow" refType="w" fact="0.3"/>
              <dgm:constr type="t" for="ch" forName="hierFlow"/>
              <dgm:constr type="r" for="ch" forName="hierFlow" refType="w" fact="0.98"/>
              <dgm:constr type="b" for="ch" forName="hierFlow" refType="h" fact="0.98"/>
              <dgm:constr type="l" for="ch" forName="bgShapesFlow"/>
              <dgm:constr type="t" for="ch" forName="bgShapesFlow"/>
              <dgm:constr type="r" for="ch" forName="bgShapesFlow" refType="w"/>
              <dgm:constr type="b" for="ch" forName="bgShapesFlow" refType="h"/>
              <dgm:constr type="w" for="des" forName="level1Shape" refType="w"/>
              <dgm:constr type="h" for="des" forName="level1Shape" refType="w" refFor="des" refForName="level1Shape" fact="0.66667"/>
              <dgm:constr type="w" for="des" forName="level2Shape" refType="w" refFor="des" refForName="level1Shape" op="equ"/>
              <dgm:constr type="h" for="des" forName="level2Shape" refType="h" refFor="des" refForName="level1Shape" op="equ"/>
              <dgm:constr type="sp" for="des" refType="h" refFor="des" refForName="level1Shape" op="equ" fact="0.4"/>
              <dgm:constr type="sibSp" for="des" forName="hierChild1" refType="w" refFor="des" refForName="level1Shape" op="equ" fact="0.3"/>
              <dgm:constr type="sibSp" for="des" forName="hierChild2" refType="sibSp" refFor="des" refForName="hierChild1" op="equ"/>
              <dgm:constr type="sibSp" for="des" forName="hierChild3" refType="sibSp" refFor="des" refForName="hierChild1" op="equ"/>
              <dgm:constr type="userA" for="des" refType="h" refFor="des" refForName="level1Shape" op="equ"/>
              <dgm:constr type="userB" for="des" refType="sp" refFor="des" op="equ"/>
              <dgm:constr type="h" for="des" forName="firstBuf" refType="h" refFor="des" refForName="level1Shape" fact="0.1"/>
            </dgm:constrLst>
          </dgm:if>
          <dgm:else name="Name4">
            <dgm:constrLst>
              <dgm:constr type="l" for="ch" forName="hierFlow" refType="w" fact="0.02"/>
              <dgm:constr type="t" for="ch" forName="hierFlow"/>
              <dgm:constr type="r" for="ch" forName="hierFlow" refType="w" fact="0.7"/>
              <dgm:constr type="b" for="ch" forName="hierFlow" refType="h" fact="0.98"/>
              <dgm:constr type="l" for="ch" forName="bgShapesFlow"/>
              <dgm:constr type="t" for="ch" forName="bgShapesFlow"/>
              <dgm:constr type="r" for="ch" forName="bgShapesFlow" refType="w"/>
              <dgm:constr type="b" for="ch" forName="bgShapesFlow" refType="h"/>
              <dgm:constr type="w" for="des" forName="level1Shape" refType="w"/>
              <dgm:constr type="h" for="des" forName="level1Shape" refType="w" refFor="des" refForName="level1Shape" fact="0.66667"/>
              <dgm:constr type="w" for="des" forName="level2Shape" refType="w" refFor="des" refForName="level1Shape" op="equ"/>
              <dgm:constr type="h" for="des" forName="level2Shape" refType="h" refFor="des" refForName="level1Shape" op="equ"/>
              <dgm:constr type="sp" for="des" refType="h" refFor="des" refForName="level1Shape" op="equ" fact="0.4"/>
              <dgm:constr type="sibSp" for="des" forName="hierChild1" refType="w" refFor="des" refForName="level1Shape" op="equ" fact="0.3"/>
              <dgm:constr type="sibSp" for="des" forName="hierChild2" refType="sibSp" refFor="des" refForName="hierChild1" op="equ"/>
              <dgm:constr type="sibSp" for="des" forName="hierChild3" refType="sibSp" refFor="des" refForName="hierChild1" op="equ"/>
              <dgm:constr type="userA" for="des" refType="h" refFor="des" refForName="level1Shape" op="equ"/>
              <dgm:constr type="userB" for="des" refType="sp" refFor="des" op="equ"/>
              <dgm:constr type="h" for="des" forName="firstBuf" refType="h" refFor="des" refForName="level1Shape" fact="0.1"/>
            </dgm:constrLst>
          </dgm:else>
        </dgm:choose>
      </dgm:if>
      <dgm:else name="Name5">
        <dgm:constrLst>
          <dgm:constr type="l" for="ch" forName="hierFlow"/>
          <dgm:constr type="t" for="ch" forName="hierFlow"/>
          <dgm:constr type="r" for="ch" forName="hierFlow" refType="w"/>
          <dgm:constr type="b" for="ch" forName="hierFlow" refType="h"/>
          <dgm:constr type="l" for="ch" forName="bgShapesFlow"/>
          <dgm:constr type="t" for="ch" forName="bgShapesFlow"/>
          <dgm:constr type="r" for="ch" forName="bgShapesFlow" refType="w"/>
          <dgm:constr type="b" for="ch" forName="bgShapesFlow" refType="h"/>
          <dgm:constr type="w" for="des" forName="level1Shape" refType="w"/>
          <dgm:constr type="h" for="des" forName="level1Shape" refType="w" refFor="des" refForName="level1Shape" fact="0.66667"/>
          <dgm:constr type="w" for="des" forName="level2Shape" refType="w" refFor="des" refForName="level1Shape" op="equ"/>
          <dgm:constr type="h" for="des" forName="level2Shape" refType="h" refFor="des" refForName="level1Shape" op="equ"/>
          <dgm:constr type="sp" for="des" refType="h" refFor="des" refForName="level1Shape" op="equ" fact="0.4"/>
          <dgm:constr type="sibSp" for="des" forName="hierChild1" refType="w" refFor="des" refForName="level1Shape" op="equ" fact="0.3"/>
          <dgm:constr type="sibSp" for="des" forName="hierChild2" refType="sibSp" refFor="des" refForName="hierChild1" op="equ"/>
          <dgm:constr type="sibSp" for="des" forName="hierChild3" refType="sibSp" refFor="des" refForName="hierChild1" op="equ"/>
          <dgm:constr type="userA" for="des" refType="h" refFor="des" refForName="level1Shape" op="equ"/>
          <dgm:constr type="userB" for="des" refType="sp" refFor="des" op="equ"/>
          <dgm:constr type="h" for="des" forName="firstBuf" refType="h" refFor="des" refForName="level1Shape" fact="0.1"/>
        </dgm:constrLst>
      </dgm:else>
    </dgm:choose>
    <dgm:ruleLst/>
    <dgm:layoutNode name="hierFlow">
      <dgm:alg type="lin">
        <dgm:param type="linDir" val="fromT"/>
        <dgm:param type="nodeVertAlign" val="t"/>
        <dgm:param type="vertAlign" val="t"/>
        <dgm:param type="nodeHorzAlign" val="ctr"/>
        <dgm:param type="fallback" val="2D"/>
      </dgm:alg>
      <dgm:shape xmlns:r="http://schemas.openxmlformats.org/officeDocument/2006/relationships" r:blip="">
        <dgm:adjLst/>
      </dgm:shape>
      <dgm:presOf/>
      <dgm:constrLst/>
      <dgm:ruleLst/>
      <dgm:choose name="Name6">
        <dgm:if name="Name7" axis="ch" ptType="node" func="cnt" op="gte" val="2">
          <dgm:layoutNode name="firstBuf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if>
        <dgm:else name="Name8"/>
      </dgm:choose>
      <dgm:layoutNode name="hierChild1">
        <dgm:varLst>
          <dgm:chPref val="1"/>
          <dgm:animOne val="branch"/>
          <dgm:animLvl val="lvl"/>
        </dgm:varLst>
        <dgm:choose name="Name9">
          <dgm:if name="Name10" func="var" arg="dir" op="equ" val="norm">
            <dgm:alg type="hierChild">
              <dgm:param type="linDir" val="fromL"/>
              <dgm:param type="vertAlign" val="t"/>
            </dgm:alg>
          </dgm:if>
          <dgm:else name="Name11">
            <dgm:alg type="hierChild">
              <dgm:param type="linDir" val="fromR"/>
              <dgm:param type="vertAlign" val="t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primFontSz" for="des" ptType="node" op="equ"/>
        </dgm:constrLst>
        <dgm:ruleLst/>
        <dgm:forEach name="Name12" axis="ch" cnt="3">
          <dgm:forEach name="Name13" axis="self" ptType="node">
            <dgm:layoutNode name="Name14">
              <dgm:alg type="hierRoot"/>
              <dgm:shape xmlns:r="http://schemas.openxmlformats.org/officeDocument/2006/relationships" r:blip="">
                <dgm:adjLst/>
              </dgm:shape>
              <dgm:presOf/>
              <dgm:constrLst/>
              <dgm:ruleLst/>
              <dgm:layoutNode name="level1Shape" styleLbl="node0">
                <dgm:varLst>
                  <dgm:chPref val="3"/>
                </dgm:varLst>
                <dgm:alg type="tx"/>
                <dgm:shape xmlns:r="http://schemas.openxmlformats.org/officeDocument/2006/relationships" type="roundRect" r:blip="">
                  <dgm:adjLst>
                    <dgm:adj idx="1" val="0.1"/>
                  </dgm:adjLst>
                </dgm:shape>
                <dgm:presOf axis="self"/>
                <dgm:constrLst>
                  <dgm:constr type="primFontSz" val="65"/>
                  <dgm:constr type="tMarg" refType="primFontSz" fact="0.3"/>
                  <dgm:constr type="bMarg" refType="primFontSz" fact="0.3"/>
                  <dgm:constr type="lMarg" refType="primFontSz" fact="0.3"/>
                  <dgm:constr type="rMarg" refType="primFontSz" fact="0.3"/>
                </dgm:constrLst>
                <dgm:ruleLst>
                  <dgm:rule type="primFontSz" val="5" fact="NaN" max="NaN"/>
                </dgm:ruleLst>
              </dgm:layoutNode>
              <dgm:layoutNode name="hierChild2">
                <dgm:choose name="Name15">
                  <dgm:if name="Name16" func="var" arg="dir" op="equ" val="norm">
                    <dgm:alg type="hierChild">
                      <dgm:param type="linDir" val="fromL"/>
                    </dgm:alg>
                  </dgm:if>
                  <dgm:else name="Name17">
                    <dgm:alg type="hierChild">
                      <dgm:param type="linDir" val="fromR"/>
                    </dgm:alg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/>
                <dgm:ruleLst/>
                <dgm:forEach name="repeat" axis="ch">
                  <dgm:forEach name="Name18" axis="self" ptType="parTrans" cnt="1">
                    <dgm:layoutNode name="Name19">
                      <dgm:alg type="conn">
                        <dgm:param type="dim" val="1D"/>
                        <dgm:param type="endSty" val="noArr"/>
                        <dgm:param type="connRout" val="bend"/>
                        <dgm:param type="begPts" val="bCtr"/>
                        <dgm:param type="endPts" val="tCtr"/>
                      </dgm:alg>
                      <dgm:shape xmlns:r="http://schemas.openxmlformats.org/officeDocument/2006/relationships" type="conn" r:blip="">
                        <dgm:adjLst/>
                      </dgm:shape>
                      <dgm:presOf axis="self"/>
                      <dgm:constrLst>
                        <dgm:constr type="w" val="1"/>
                        <dgm:constr type="h" val="1"/>
                        <dgm:constr type="begPad"/>
                        <dgm:constr type="endPad"/>
                      </dgm:constrLst>
                      <dgm:ruleLst/>
                    </dgm:layoutNode>
                  </dgm:forEach>
                  <dgm:forEach name="Name20" axis="self" ptType="node">
                    <dgm:layoutNode name="Name21">
                      <dgm:alg type="hierRoot"/>
                      <dgm:shape xmlns:r="http://schemas.openxmlformats.org/officeDocument/2006/relationships" r:blip="">
                        <dgm:adjLst/>
                      </dgm:shape>
                      <dgm:presOf/>
                      <dgm:constrLst/>
                      <dgm:ruleLst/>
                      <dgm:layoutNode name="level2Shape">
                        <dgm:alg type="tx"/>
                        <dgm:shape xmlns:r="http://schemas.openxmlformats.org/officeDocument/2006/relationships" type="roundRect" r:blip="">
                          <dgm:adjLst>
                            <dgm:adj idx="1" val="0.1"/>
                          </dgm:adjLst>
                        </dgm:shape>
                        <dgm:presOf axis="self"/>
                        <dgm:constrLst>
                          <dgm:constr type="primFontSz" val="65"/>
                          <dgm:constr type="tMarg" refType="primFontSz" fact="0.3"/>
                          <dgm:constr type="bMarg" refType="primFontSz" fact="0.3"/>
                          <dgm:constr type="lMarg" refType="primFontSz" fact="0.3"/>
                          <dgm:constr type="rMarg" refType="primFontSz" fact="0.3"/>
                        </dgm:constrLst>
                        <dgm:ruleLst>
                          <dgm:rule type="primFontSz" val="5" fact="NaN" max="NaN"/>
                        </dgm:ruleLst>
                      </dgm:layoutNode>
                      <dgm:layoutNode name="hierChild3">
                        <dgm:choose name="Name22">
                          <dgm:if name="Name23" func="var" arg="dir" op="equ" val="norm">
                            <dgm:alg type="hierChild">
                              <dgm:param type="linDir" val="fromL"/>
                            </dgm:alg>
                          </dgm:if>
                          <dgm:else name="Name24">
                            <dgm:alg type="hierChild">
                              <dgm:param type="linDir" val="fromR"/>
                            </dgm:alg>
                          </dgm:else>
                        </dgm:choose>
                        <dgm:shape xmlns:r="http://schemas.openxmlformats.org/officeDocument/2006/relationships" r:blip="">
                          <dgm:adjLst/>
                        </dgm:shape>
                        <dgm:presOf/>
                        <dgm:constrLst/>
                        <dgm:ruleLst/>
                        <dgm:forEach name="Name25" ref="repeat"/>
                      </dgm:layoutNode>
                    </dgm:layoutNode>
                  </dgm:forEach>
                </dgm:forEach>
              </dgm:layoutNode>
            </dgm:layoutNode>
          </dgm:forEach>
        </dgm:forEach>
      </dgm:layoutNode>
    </dgm:layoutNode>
    <dgm:layoutNode name="bgShapesFlow">
      <dgm:alg type="lin">
        <dgm:param type="linDir" val="fromT"/>
        <dgm:param type="nodeVertAlign" val="t"/>
        <dgm:param type="vertAlign" val="t"/>
        <dgm:param type="nodeHorzAlign" val="ctr"/>
      </dgm:alg>
      <dgm:shape xmlns:r="http://schemas.openxmlformats.org/officeDocument/2006/relationships" r:blip="">
        <dgm:adjLst/>
      </dgm:shape>
      <dgm:presOf/>
      <dgm:constrLst>
        <dgm:constr type="userB"/>
        <dgm:constr type="w" for="ch" forName="rectComp" refType="w"/>
        <dgm:constr type="h" for="ch" forName="rectComp" refType="h"/>
        <dgm:constr type="w" for="des" forName="bgRect" refType="w"/>
        <dgm:constr type="primFontSz" for="des" forName="bgRectTx" op="equ"/>
      </dgm:constrLst>
      <dgm:ruleLst/>
      <dgm:forEach name="Name26" axis="ch" ptType="node" st="2">
        <dgm:layoutNode name="rectComp">
          <dgm:alg type="composite">
            <dgm:param type="vertAlign" val="t"/>
            <dgm:param type="horzAlign" val="ctr"/>
          </dgm:alg>
          <dgm:shape xmlns:r="http://schemas.openxmlformats.org/officeDocument/2006/relationships" r:blip="">
            <dgm:adjLst/>
          </dgm:shape>
          <dgm:presOf/>
          <dgm:choose name="Name27">
            <dgm:if name="Name28" func="var" arg="dir" op="equ" val="norm">
              <dgm:constrLst>
                <dgm:constr type="userA"/>
                <dgm:constr type="l" for="ch" forName="bgRect"/>
                <dgm:constr type="t" for="ch" forName="bgRect"/>
                <dgm:constr type="h" for="ch" forName="bgRect" refType="userA" fact="1.2"/>
                <dgm:constr type="l" for="ch" forName="bgRectTx"/>
                <dgm:constr type="t" for="ch" forName="bgRectTx"/>
                <dgm:constr type="w" for="ch" forName="bgRectTx" refType="w" refFor="ch" refForName="bgRect" fact="0.3"/>
                <dgm:constr type="h" for="ch" forName="bgRectTx" refType="h" refFor="ch" refForName="bgRect" op="equ"/>
              </dgm:constrLst>
            </dgm:if>
            <dgm:else name="Name29">
              <dgm:constrLst>
                <dgm:constr type="userA"/>
                <dgm:constr type="l" for="ch" forName="bgRect"/>
                <dgm:constr type="t" for="ch" forName="bgRect"/>
                <dgm:constr type="h" for="ch" forName="bgRect" refType="userA" fact="1.2"/>
                <dgm:constr type="r" for="ch" forName="bgRectTx" refType="w"/>
                <dgm:constr type="t" for="ch" forName="bgRectTx"/>
                <dgm:constr type="w" for="ch" forName="bgRectTx" refType="w" refFor="ch" refForName="bgRect" fact="0.3"/>
                <dgm:constr type="h" for="ch" forName="bgRectTx" refType="h" refFor="ch" refForName="bgRect" op="equ"/>
              </dgm:constrLst>
            </dgm:else>
          </dgm:choose>
          <dgm:ruleLst/>
          <dgm:layoutNode name="bgRect" styleLbl="bgShp">
            <dgm:alg type="sp"/>
            <dgm:shape xmlns:r="http://schemas.openxmlformats.org/officeDocument/2006/relationships" type="roundRect" r:blip="" zOrderOff="-999">
              <dgm:adjLst>
                <dgm:adj idx="1" val="0.1"/>
              </dgm:adjLst>
            </dgm:shape>
            <dgm:presOf axis="desOrSelf" ptType="node"/>
            <dgm:constrLst/>
            <dgm:ruleLst/>
          </dgm:layoutNode>
          <dgm:layoutNode name="bgRectTx" styleLbl="bgShp">
            <dgm:varLst>
              <dgm:bulletEnabled val="1"/>
            </dgm:varLst>
            <dgm:alg type="tx"/>
            <dgm:presOf axis="desOrSelf" ptType="node"/>
            <dgm:shape xmlns:r="http://schemas.openxmlformats.org/officeDocument/2006/relationships" type="rect" r:blip="" zOrderOff="-999" hideGeom="1">
              <dgm:adjLst/>
            </dgm:shape>
            <dgm:constrLst>
              <dgm:constr type="primFontSz" val="65"/>
            </dgm:constrLst>
            <dgm:ruleLst>
              <dgm:rule type="primFontSz" val="5" fact="NaN" max="NaN"/>
            </dgm:ruleLst>
          </dgm:layoutNode>
        </dgm:layoutNode>
        <dgm:choose name="Name30">
          <dgm:if name="Name31" axis="self" ptType="node" func="revPos" op="gte" val="2">
            <dgm:layoutNode name="spComp">
              <dgm:alg type="composite">
                <dgm:param type="vertAlign" val="t"/>
                <dgm:param type="horzAlign" val="ctr"/>
              </dgm:alg>
              <dgm:shape xmlns:r="http://schemas.openxmlformats.org/officeDocument/2006/relationships" r:blip="">
                <dgm:adjLst/>
              </dgm:shape>
              <dgm:presOf/>
              <dgm:constrLst>
                <dgm:constr type="userA"/>
                <dgm:constr type="userB"/>
                <dgm:constr type="l" for="ch" forName="vSp"/>
                <dgm:constr type="t" for="ch" forName="vSp"/>
                <dgm:constr type="h" for="ch" forName="vSp" refType="userB"/>
                <dgm:constr type="hOff" for="ch" forName="vSp" refType="userA" fact="-0.2"/>
              </dgm:constrLst>
              <dgm:ruleLst/>
              <dgm:layoutNode name="vSp">
                <dgm:alg type="sp"/>
                <dgm:shape xmlns:r="http://schemas.openxmlformats.org/officeDocument/2006/relationships" r:blip="">
                  <dgm:adjLst/>
                </dgm:shape>
                <dgm:presOf/>
                <dgm:constrLst/>
                <dgm:ruleLst/>
              </dgm:layoutNode>
            </dgm:layoutNode>
          </dgm:if>
          <dgm:else name="Name32"/>
        </dgm:choose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Relationship Id="rId6" Type="http://schemas.openxmlformats.org/officeDocument/2006/relationships/diagramData" Target="../diagrams/data2.xml" /><Relationship Id="rId7" Type="http://schemas.openxmlformats.org/officeDocument/2006/relationships/diagramLayout" Target="../diagrams/layout2.xml" /><Relationship Id="rId8" Type="http://schemas.openxmlformats.org/officeDocument/2006/relationships/diagramQuickStyle" Target="../diagrams/quickStyle2.xml" /><Relationship Id="rId9" Type="http://schemas.openxmlformats.org/officeDocument/2006/relationships/diagramColors" Target="../diagrams/colors2.xml" /><Relationship Id="rId10" Type="http://schemas.microsoft.com/office/2007/relationships/diagramDrawing" Target="../diagrams/drawing2.xml" /><Relationship Id="rId11" Type="http://schemas.openxmlformats.org/officeDocument/2006/relationships/diagramData" Target="../diagrams/data3.xml" /><Relationship Id="rId12" Type="http://schemas.openxmlformats.org/officeDocument/2006/relationships/diagramLayout" Target="../diagrams/layout3.xml" /><Relationship Id="rId13" Type="http://schemas.openxmlformats.org/officeDocument/2006/relationships/diagramQuickStyle" Target="../diagrams/quickStyle3.xml" /><Relationship Id="rId14" Type="http://schemas.openxmlformats.org/officeDocument/2006/relationships/diagramColors" Target="../diagrams/colors3.xml" /><Relationship Id="rId15" Type="http://schemas.microsoft.com/office/2007/relationships/diagramDrawing" Target="../diagrams/drawing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47625</xdr:rowOff>
    </xdr:from>
    <xdr:to>
      <xdr:col>13</xdr:col>
      <xdr:colOff>285750</xdr:colOff>
      <xdr:row>27</xdr:row>
      <xdr:rowOff>19050</xdr:rowOff>
    </xdr:to>
    <xdr:grpSp>
      <xdr:nvGrpSpPr>
        <xdr:cNvPr id="2" name="Group 1"/>
        <xdr:cNvGrpSpPr/>
      </xdr:nvGrpSpPr>
      <xdr:grpSpPr>
        <a:xfrm>
          <a:off x="685800" y="619125"/>
          <a:ext cx="7524750" cy="4543425"/>
          <a:chOff x="6829711" y="470647"/>
          <a:chExt cx="10511581" cy="4930027"/>
        </a:xfrm>
      </xdr:grpSpPr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114300</xdr:rowOff>
    </xdr:from>
    <xdr:to>
      <xdr:col>13</xdr:col>
      <xdr:colOff>57150</xdr:colOff>
      <xdr:row>27</xdr:row>
      <xdr:rowOff>85725</xdr:rowOff>
    </xdr:to>
    <xdr:graphicFrame macro="">
      <xdr:nvGraphicFramePr>
        <xdr:cNvPr id="3" name="Chart 2"/>
        <xdr:cNvGraphicFramePr/>
      </xdr:nvGraphicFramePr>
      <xdr:xfrm>
        <a:off x="628650" y="685800"/>
        <a:ext cx="76200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43</xdr:row>
      <xdr:rowOff>0</xdr:rowOff>
    </xdr:from>
    <xdr:ext cx="914400" cy="247650"/>
    <xdr:sp macro="" textlink="">
      <xdr:nvSpPr>
        <xdr:cNvPr id="3" name="Textfeld 1"/>
        <xdr:cNvSpPr txBox="1"/>
      </xdr:nvSpPr>
      <xdr:spPr>
        <a:xfrm>
          <a:off x="6096000" y="8134350"/>
          <a:ext cx="914400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914400" cy="266700"/>
    <xdr:sp macro="" textlink="">
      <xdr:nvSpPr>
        <xdr:cNvPr id="5" name="Textfeld 1"/>
        <xdr:cNvSpPr txBox="1"/>
      </xdr:nvSpPr>
      <xdr:spPr>
        <a:xfrm>
          <a:off x="6096000" y="813435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95</xdr:row>
      <xdr:rowOff>57150</xdr:rowOff>
    </xdr:from>
    <xdr:ext cx="914400" cy="266700"/>
    <xdr:sp macro="" textlink="">
      <xdr:nvSpPr>
        <xdr:cNvPr id="6" name="Textfeld 1"/>
        <xdr:cNvSpPr txBox="1"/>
      </xdr:nvSpPr>
      <xdr:spPr>
        <a:xfrm>
          <a:off x="0" y="1802130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23</xdr:row>
      <xdr:rowOff>47625</xdr:rowOff>
    </xdr:from>
    <xdr:ext cx="914400" cy="209550"/>
    <xdr:sp macro="" textlink="">
      <xdr:nvSpPr>
        <xdr:cNvPr id="7" name="Textfeld 1"/>
        <xdr:cNvSpPr txBox="1"/>
      </xdr:nvSpPr>
      <xdr:spPr>
        <a:xfrm>
          <a:off x="0" y="4448175"/>
          <a:ext cx="91440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76200</xdr:rowOff>
    </xdr:from>
    <xdr:to>
      <xdr:col>12</xdr:col>
      <xdr:colOff>76200</xdr:colOff>
      <xdr:row>27</xdr:row>
      <xdr:rowOff>47625</xdr:rowOff>
    </xdr:to>
    <xdr:graphicFrame macro="">
      <xdr:nvGraphicFramePr>
        <xdr:cNvPr id="4" name="Chart 3"/>
        <xdr:cNvGraphicFramePr/>
      </xdr:nvGraphicFramePr>
      <xdr:xfrm>
        <a:off x="685800" y="647700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0</xdr:rowOff>
    </xdr:from>
    <xdr:ext cx="914400" cy="247650"/>
    <xdr:sp macro="" textlink="">
      <xdr:nvSpPr>
        <xdr:cNvPr id="2" name="Textfeld 1"/>
        <xdr:cNvSpPr txBox="1"/>
      </xdr:nvSpPr>
      <xdr:spPr>
        <a:xfrm>
          <a:off x="0" y="9515475"/>
          <a:ext cx="914400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72</xdr:row>
      <xdr:rowOff>95250</xdr:rowOff>
    </xdr:from>
    <xdr:to>
      <xdr:col>14</xdr:col>
      <xdr:colOff>295275</xdr:colOff>
      <xdr:row>73</xdr:row>
      <xdr:rowOff>0</xdr:rowOff>
    </xdr:to>
    <xdr:graphicFrame macro="">
      <xdr:nvGraphicFramePr>
        <xdr:cNvPr id="2" name="Chart 1"/>
        <xdr:cNvGraphicFramePr/>
      </xdr:nvGraphicFramePr>
      <xdr:xfrm>
        <a:off x="6029325" y="13716000"/>
        <a:ext cx="4572000" cy="5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</xdr:row>
      <xdr:rowOff>95250</xdr:rowOff>
    </xdr:from>
    <xdr:to>
      <xdr:col>10</xdr:col>
      <xdr:colOff>381000</xdr:colOff>
      <xdr:row>43</xdr:row>
      <xdr:rowOff>28575</xdr:rowOff>
    </xdr:to>
    <xdr:graphicFrame macro="">
      <xdr:nvGraphicFramePr>
        <xdr:cNvPr id="9" name="Chart 8"/>
        <xdr:cNvGraphicFramePr/>
      </xdr:nvGraphicFramePr>
      <xdr:xfrm>
        <a:off x="628650" y="666750"/>
        <a:ext cx="7620000" cy="750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95250</xdr:rowOff>
    </xdr:from>
    <xdr:to>
      <xdr:col>13</xdr:col>
      <xdr:colOff>257175</xdr:colOff>
      <xdr:row>27</xdr:row>
      <xdr:rowOff>66675</xdr:rowOff>
    </xdr:to>
    <xdr:graphicFrame macro="">
      <xdr:nvGraphicFramePr>
        <xdr:cNvPr id="4" name="Chart 3"/>
        <xdr:cNvGraphicFramePr/>
      </xdr:nvGraphicFramePr>
      <xdr:xfrm>
        <a:off x="590550" y="666750"/>
        <a:ext cx="76200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104775</xdr:rowOff>
    </xdr:from>
    <xdr:to>
      <xdr:col>13</xdr:col>
      <xdr:colOff>209550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638175" y="676275"/>
        <a:ext cx="76200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21</xdr:row>
      <xdr:rowOff>47625</xdr:rowOff>
    </xdr:from>
    <xdr:ext cx="914400" cy="209550"/>
    <xdr:sp macro="" textlink="">
      <xdr:nvSpPr>
        <xdr:cNvPr id="2" name="Textfeld 1"/>
        <xdr:cNvSpPr txBox="1"/>
      </xdr:nvSpPr>
      <xdr:spPr>
        <a:xfrm>
          <a:off x="19297650" y="4048125"/>
          <a:ext cx="91440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21</xdr:row>
      <xdr:rowOff>57150</xdr:rowOff>
    </xdr:from>
    <xdr:ext cx="914400" cy="266700"/>
    <xdr:sp macro="" textlink="">
      <xdr:nvSpPr>
        <xdr:cNvPr id="3" name="Textfeld 1"/>
        <xdr:cNvSpPr txBox="1"/>
      </xdr:nvSpPr>
      <xdr:spPr>
        <a:xfrm>
          <a:off x="0" y="405765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914400" cy="266700"/>
    <xdr:sp macro="" textlink="">
      <xdr:nvSpPr>
        <xdr:cNvPr id="4" name="Textfeld 1"/>
        <xdr:cNvSpPr txBox="1"/>
      </xdr:nvSpPr>
      <xdr:spPr>
        <a:xfrm>
          <a:off x="0" y="7534275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47625</xdr:rowOff>
    </xdr:from>
    <xdr:ext cx="914400" cy="209550"/>
    <xdr:sp macro="" textlink="">
      <xdr:nvSpPr>
        <xdr:cNvPr id="2" name="Textfeld 1"/>
        <xdr:cNvSpPr txBox="1"/>
      </xdr:nvSpPr>
      <xdr:spPr>
        <a:xfrm>
          <a:off x="0" y="4048125"/>
          <a:ext cx="91440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914400" cy="266700"/>
    <xdr:sp macro="" textlink="">
      <xdr:nvSpPr>
        <xdr:cNvPr id="3" name="Textfeld 1"/>
        <xdr:cNvSpPr txBox="1"/>
      </xdr:nvSpPr>
      <xdr:spPr>
        <a:xfrm>
          <a:off x="0" y="868680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3</xdr:row>
      <xdr:rowOff>95250</xdr:rowOff>
    </xdr:from>
    <xdr:to>
      <xdr:col>13</xdr:col>
      <xdr:colOff>180975</xdr:colOff>
      <xdr:row>27</xdr:row>
      <xdr:rowOff>66675</xdr:rowOff>
    </xdr:to>
    <xdr:graphicFrame macro="">
      <xdr:nvGraphicFramePr>
        <xdr:cNvPr id="3" name="Chart 2"/>
        <xdr:cNvGraphicFramePr/>
      </xdr:nvGraphicFramePr>
      <xdr:xfrm>
        <a:off x="619125" y="666750"/>
        <a:ext cx="7620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47625</xdr:rowOff>
    </xdr:from>
    <xdr:ext cx="914400" cy="209550"/>
    <xdr:sp macro="" textlink="">
      <xdr:nvSpPr>
        <xdr:cNvPr id="3" name="Textfeld 1"/>
        <xdr:cNvSpPr txBox="1"/>
      </xdr:nvSpPr>
      <xdr:spPr>
        <a:xfrm>
          <a:off x="0" y="4495800"/>
          <a:ext cx="91440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95250</xdr:rowOff>
    </xdr:from>
    <xdr:to>
      <xdr:col>13</xdr:col>
      <xdr:colOff>133350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600075" y="666750"/>
        <a:ext cx="76200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47625</xdr:rowOff>
    </xdr:from>
    <xdr:ext cx="914400" cy="209550"/>
    <xdr:sp macro="" textlink="">
      <xdr:nvSpPr>
        <xdr:cNvPr id="3" name="Textfeld 1"/>
        <xdr:cNvSpPr txBox="1"/>
      </xdr:nvSpPr>
      <xdr:spPr>
        <a:xfrm>
          <a:off x="0" y="4467225"/>
          <a:ext cx="91440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0</xdr:colOff>
      <xdr:row>87</xdr:row>
      <xdr:rowOff>47625</xdr:rowOff>
    </xdr:from>
    <xdr:ext cx="914400" cy="209550"/>
    <xdr:sp macro="" textlink="">
      <xdr:nvSpPr>
        <xdr:cNvPr id="4" name="Textfeld 1"/>
        <xdr:cNvSpPr txBox="1"/>
      </xdr:nvSpPr>
      <xdr:spPr>
        <a:xfrm>
          <a:off x="609600" y="16583025"/>
          <a:ext cx="91440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"/>
  <sheetViews>
    <sheetView showGridLines="0" tabSelected="1" workbookViewId="0" topLeftCell="A1"/>
  </sheetViews>
  <sheetFormatPr defaultColWidth="9.140625" defaultRowHeight="15"/>
  <cols>
    <col min="1" max="16384" width="9.140625" style="1" customWidth="1"/>
  </cols>
  <sheetData>
    <row r="2" spans="2:4" ht="15">
      <c r="B2" s="118" t="s">
        <v>151</v>
      </c>
      <c r="D2" s="1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showGridLines="0" workbookViewId="0" topLeftCell="A1"/>
  </sheetViews>
  <sheetFormatPr defaultColWidth="9.140625" defaultRowHeight="15"/>
  <cols>
    <col min="1" max="1" width="9.28125" style="11" customWidth="1"/>
    <col min="2" max="2" width="12.140625" style="11" bestFit="1" customWidth="1"/>
    <col min="3" max="3" width="9.57421875" style="11" bestFit="1" customWidth="1"/>
    <col min="4" max="4" width="8.00390625" style="11" bestFit="1" customWidth="1"/>
    <col min="5" max="16384" width="9.140625" style="11" customWidth="1"/>
  </cols>
  <sheetData>
    <row r="1" ht="15">
      <c r="A1" s="11" t="s">
        <v>40</v>
      </c>
    </row>
    <row r="2" spans="2:29" ht="15">
      <c r="B2" s="120" t="s">
        <v>206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15">
      <c r="B3" s="9" t="s">
        <v>192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5:29" ht="15"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5:29" ht="15"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5:29" ht="15"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5:29" ht="15"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5:29" ht="15"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3:29" ht="15"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3:29" ht="12" customHeight="1"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5:29" ht="15"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5:29" ht="15"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5:29" ht="12" customHeight="1"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5:29" ht="15"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5:29" ht="15"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5:29" ht="15"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3:29" ht="15"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3:29" ht="15"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3:29" ht="15"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3:29" ht="15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3:20" ht="15">
      <c r="M21" s="1"/>
      <c r="N21" s="1"/>
      <c r="O21" s="1"/>
      <c r="P21" s="1"/>
      <c r="Q21" s="1"/>
      <c r="R21" s="1"/>
      <c r="S21" s="1"/>
      <c r="T21" s="1"/>
    </row>
    <row r="22" spans="13:20" ht="15">
      <c r="M22" s="1"/>
      <c r="N22" s="1"/>
      <c r="O22" s="1"/>
      <c r="P22" s="1"/>
      <c r="Q22" s="1"/>
      <c r="R22" s="1"/>
      <c r="S22" s="1"/>
      <c r="T22" s="1"/>
    </row>
    <row r="23" spans="13:20" ht="15">
      <c r="M23" s="1"/>
      <c r="N23" s="1"/>
      <c r="O23" s="1"/>
      <c r="P23" s="1"/>
      <c r="Q23" s="1"/>
      <c r="R23" s="1"/>
      <c r="S23" s="1"/>
      <c r="T23" s="1"/>
    </row>
    <row r="24" spans="13:20" ht="15">
      <c r="M24" s="1"/>
      <c r="N24" s="1"/>
      <c r="O24" s="1"/>
      <c r="P24" s="1"/>
      <c r="Q24" s="1"/>
      <c r="R24" s="1"/>
      <c r="S24" s="1"/>
      <c r="T24" s="1"/>
    </row>
    <row r="25" spans="13:20" ht="15">
      <c r="M25" s="1"/>
      <c r="N25" s="1"/>
      <c r="O25" s="1"/>
      <c r="P25" s="1"/>
      <c r="Q25" s="1"/>
      <c r="R25" s="1"/>
      <c r="S25" s="1"/>
      <c r="T25" s="1"/>
    </row>
    <row r="26" ht="15">
      <c r="T26" s="1"/>
    </row>
    <row r="27" ht="15">
      <c r="T27" s="1"/>
    </row>
    <row r="28" spans="13:20" ht="15">
      <c r="M28" s="1"/>
      <c r="N28" s="1"/>
      <c r="O28" s="1"/>
      <c r="P28" s="1"/>
      <c r="Q28" s="1"/>
      <c r="R28" s="1"/>
      <c r="S28" s="1"/>
      <c r="T28" s="1"/>
    </row>
    <row r="29" spans="2:20" ht="15">
      <c r="B29" s="1" t="s">
        <v>201</v>
      </c>
      <c r="M29" s="1"/>
      <c r="N29" s="1"/>
      <c r="O29" s="1"/>
      <c r="P29" s="1"/>
      <c r="Q29" s="1"/>
      <c r="R29" s="1"/>
      <c r="S29" s="1"/>
      <c r="T29" s="1"/>
    </row>
    <row r="30" spans="2:20" ht="15">
      <c r="B30" s="1" t="s">
        <v>116</v>
      </c>
      <c r="M30" s="1"/>
      <c r="N30" s="1"/>
      <c r="O30" s="1"/>
      <c r="P30" s="1"/>
      <c r="Q30" s="1"/>
      <c r="R30" s="1"/>
      <c r="S30" s="1"/>
      <c r="T30" s="1"/>
    </row>
    <row r="31" spans="13:20" ht="15">
      <c r="M31" s="1"/>
      <c r="N31" s="1"/>
      <c r="O31" s="1"/>
      <c r="P31" s="1"/>
      <c r="Q31" s="1"/>
      <c r="R31" s="1"/>
      <c r="S31" s="1"/>
      <c r="T31" s="1"/>
    </row>
    <row r="32" spans="13:20" ht="15">
      <c r="M32" s="1"/>
      <c r="N32" s="1"/>
      <c r="O32" s="1"/>
      <c r="P32" s="1"/>
      <c r="Q32" s="1"/>
      <c r="R32" s="1"/>
      <c r="S32" s="1"/>
      <c r="T32" s="1"/>
    </row>
    <row r="33" spans="13:20" ht="15">
      <c r="M33" s="1"/>
      <c r="N33" s="1"/>
      <c r="O33" s="1"/>
      <c r="P33" s="1"/>
      <c r="Q33" s="1"/>
      <c r="R33" s="1"/>
      <c r="S33" s="1"/>
      <c r="T33" s="1"/>
    </row>
    <row r="34" spans="13:20" ht="15">
      <c r="M34" s="1"/>
      <c r="N34" s="1"/>
      <c r="O34" s="1"/>
      <c r="P34" s="1"/>
      <c r="Q34" s="1"/>
      <c r="R34" s="1"/>
      <c r="S34" s="1"/>
      <c r="T34" s="1"/>
    </row>
    <row r="35" spans="13:20" ht="15">
      <c r="M35" s="1"/>
      <c r="N35" s="1"/>
      <c r="O35" s="1"/>
      <c r="P35" s="1"/>
      <c r="Q35" s="1"/>
      <c r="R35" s="1"/>
      <c r="S35" s="1"/>
      <c r="T35" s="1"/>
    </row>
    <row r="36" spans="13:20" ht="15">
      <c r="M36" s="1"/>
      <c r="N36" s="1"/>
      <c r="O36" s="1"/>
      <c r="P36" s="1"/>
      <c r="Q36" s="1"/>
      <c r="R36" s="1"/>
      <c r="S36" s="1"/>
      <c r="T36" s="1"/>
    </row>
    <row r="37" spans="13:20" ht="15">
      <c r="M37" s="1"/>
      <c r="N37" s="1"/>
      <c r="O37" s="1"/>
      <c r="P37" s="1"/>
      <c r="Q37" s="1"/>
      <c r="R37" s="1"/>
      <c r="S37" s="1"/>
      <c r="T37" s="1"/>
    </row>
    <row r="38" spans="13:20" ht="15">
      <c r="M38" s="1"/>
      <c r="N38" s="1"/>
      <c r="O38" s="1"/>
      <c r="P38" s="1"/>
      <c r="Q38" s="1"/>
      <c r="R38" s="1"/>
      <c r="S38" s="1"/>
      <c r="T38" s="1"/>
    </row>
    <row r="39" spans="13:20" ht="15">
      <c r="M39" s="1"/>
      <c r="N39" s="1"/>
      <c r="O39" s="1"/>
      <c r="P39" s="1"/>
      <c r="Q39" s="1"/>
      <c r="R39" s="1"/>
      <c r="S39" s="1"/>
      <c r="T39" s="1"/>
    </row>
    <row r="40" spans="13:20" ht="15">
      <c r="M40" s="1"/>
      <c r="N40" s="1"/>
      <c r="O40" s="1"/>
      <c r="P40" s="1"/>
      <c r="Q40" s="1"/>
      <c r="R40" s="1"/>
      <c r="S40" s="1"/>
      <c r="T40" s="1"/>
    </row>
    <row r="41" spans="2:20" ht="15">
      <c r="B41" s="1"/>
      <c r="M41" s="1"/>
      <c r="N41" s="1"/>
      <c r="O41" s="1"/>
      <c r="P41" s="1"/>
      <c r="Q41" s="1"/>
      <c r="R41" s="1"/>
      <c r="S41" s="1"/>
      <c r="T41" s="1"/>
    </row>
    <row r="42" spans="2:15" ht="15">
      <c r="B42" s="1"/>
      <c r="M42" s="1"/>
      <c r="N42" s="1"/>
      <c r="O42" s="1"/>
    </row>
    <row r="43" spans="2:15" ht="15">
      <c r="B43" s="1"/>
      <c r="M43" s="1"/>
      <c r="N43" s="1"/>
      <c r="O43" s="1"/>
    </row>
    <row r="50" spans="2:20" ht="15">
      <c r="B50" s="1"/>
      <c r="M50" s="1"/>
      <c r="N50" s="1"/>
      <c r="O50" s="1"/>
      <c r="P50" s="1"/>
      <c r="Q50" s="1"/>
      <c r="R50" s="1"/>
      <c r="S50" s="1"/>
      <c r="T50" s="1"/>
    </row>
    <row r="51" spans="2:20" ht="15">
      <c r="B51" s="1"/>
      <c r="M51" s="1"/>
      <c r="N51" s="1"/>
      <c r="O51" s="1"/>
      <c r="P51" s="1"/>
      <c r="Q51" s="1"/>
      <c r="R51" s="1"/>
      <c r="S51" s="1"/>
      <c r="T51" s="1"/>
    </row>
    <row r="52" spans="2:20" ht="15">
      <c r="B52" s="1"/>
      <c r="M52" s="1"/>
      <c r="N52" s="1"/>
      <c r="O52" s="1"/>
      <c r="P52" s="1"/>
      <c r="Q52" s="1"/>
      <c r="R52" s="1"/>
      <c r="S52" s="1"/>
      <c r="T52" s="1"/>
    </row>
    <row r="53" spans="2:20" ht="15">
      <c r="B53" s="1"/>
      <c r="M53" s="1"/>
      <c r="N53" s="1"/>
      <c r="O53" s="1"/>
      <c r="P53" s="1"/>
      <c r="Q53" s="1"/>
      <c r="R53" s="1"/>
      <c r="S53" s="1"/>
      <c r="T53" s="1"/>
    </row>
    <row r="54" spans="2:20" ht="15">
      <c r="B54" s="1"/>
      <c r="M54" s="1"/>
      <c r="N54" s="1"/>
      <c r="O54" s="1"/>
      <c r="P54" s="1"/>
      <c r="Q54" s="1"/>
      <c r="R54" s="1"/>
      <c r="S54" s="1"/>
      <c r="T54" s="1"/>
    </row>
    <row r="55" spans="2:20" ht="15">
      <c r="B55" s="1"/>
      <c r="M55" s="1"/>
      <c r="N55" s="1"/>
      <c r="O55" s="1"/>
      <c r="P55" s="1"/>
      <c r="Q55" s="1"/>
      <c r="R55" s="1"/>
      <c r="S55" s="1"/>
      <c r="T55" s="1"/>
    </row>
    <row r="56" spans="2:20" ht="15">
      <c r="B56" s="1"/>
      <c r="M56" s="1"/>
      <c r="N56" s="1"/>
      <c r="O56" s="1"/>
      <c r="P56" s="1"/>
      <c r="Q56" s="1"/>
      <c r="R56" s="1"/>
      <c r="S56" s="1"/>
      <c r="T56" s="1"/>
    </row>
    <row r="57" spans="2:20" ht="15">
      <c r="B57" s="1"/>
      <c r="M57" s="1"/>
      <c r="N57" s="1"/>
      <c r="O57" s="1"/>
      <c r="P57" s="1"/>
      <c r="Q57" s="1"/>
      <c r="R57" s="1"/>
      <c r="S57" s="1"/>
      <c r="T57" s="1"/>
    </row>
    <row r="58" spans="2:20" ht="15">
      <c r="B58" s="1"/>
      <c r="M58" s="1"/>
      <c r="N58" s="1"/>
      <c r="O58" s="1"/>
      <c r="P58" s="1"/>
      <c r="Q58" s="1"/>
      <c r="R58" s="1"/>
      <c r="S58" s="1"/>
      <c r="T58" s="1"/>
    </row>
    <row r="59" spans="2:20" ht="15">
      <c r="B59" s="1"/>
      <c r="M59" s="1"/>
      <c r="N59" s="1"/>
      <c r="O59" s="1"/>
      <c r="P59" s="1"/>
      <c r="Q59" s="1"/>
      <c r="R59" s="1"/>
      <c r="S59" s="1"/>
      <c r="T59" s="1"/>
    </row>
    <row r="60" spans="2:20" ht="15">
      <c r="B60" s="1"/>
      <c r="M60" s="1"/>
      <c r="N60" s="1"/>
      <c r="O60" s="1"/>
      <c r="P60" s="1"/>
      <c r="Q60" s="1"/>
      <c r="R60" s="1"/>
      <c r="S60" s="1"/>
      <c r="T60" s="1"/>
    </row>
    <row r="61" spans="2:20" ht="15">
      <c r="B61" s="1"/>
      <c r="M61" s="1"/>
      <c r="N61" s="1"/>
      <c r="O61" s="1"/>
      <c r="P61" s="1"/>
      <c r="Q61" s="1"/>
      <c r="R61" s="1"/>
      <c r="S61" s="1"/>
      <c r="T61" s="1"/>
    </row>
    <row r="62" spans="2:20" ht="15">
      <c r="B62" s="1"/>
      <c r="M62" s="1"/>
      <c r="N62" s="1"/>
      <c r="O62" s="1"/>
      <c r="P62" s="1"/>
      <c r="Q62" s="1"/>
      <c r="R62" s="1"/>
      <c r="S62" s="1"/>
      <c r="T62" s="1"/>
    </row>
    <row r="63" spans="2:20" ht="15">
      <c r="B63" s="1"/>
      <c r="M63" s="1"/>
      <c r="N63" s="1"/>
      <c r="O63" s="1"/>
      <c r="P63" s="1"/>
      <c r="Q63" s="1"/>
      <c r="R63" s="1"/>
      <c r="S63" s="1"/>
      <c r="T63" s="1"/>
    </row>
    <row r="64" spans="2:20" ht="15">
      <c r="B64" s="1"/>
      <c r="M64" s="1"/>
      <c r="N64" s="1"/>
      <c r="O64" s="1"/>
      <c r="P64" s="1"/>
      <c r="Q64" s="1"/>
      <c r="R64" s="1"/>
      <c r="S64" s="1"/>
      <c r="T64" s="1"/>
    </row>
    <row r="65" spans="2:20" ht="15">
      <c r="B65" s="1"/>
      <c r="C65" s="1"/>
      <c r="D65" s="1">
        <v>2014</v>
      </c>
      <c r="E65" s="1">
        <v>2008</v>
      </c>
      <c r="H65" s="1"/>
      <c r="I65" s="1"/>
      <c r="J65" s="1"/>
      <c r="K65" s="1"/>
      <c r="M65" s="1"/>
      <c r="N65" s="1"/>
      <c r="O65" s="1"/>
      <c r="P65" s="1"/>
      <c r="Q65" s="1"/>
      <c r="R65" s="1"/>
      <c r="S65" s="1"/>
      <c r="T65" s="1"/>
    </row>
    <row r="66" spans="2:20" ht="36">
      <c r="B66" s="104" t="s">
        <v>158</v>
      </c>
      <c r="C66" s="104"/>
      <c r="D66" s="52">
        <v>11.855700927965465</v>
      </c>
      <c r="E66" s="52">
        <v>10.319006181988758</v>
      </c>
      <c r="G66" s="55"/>
      <c r="H66" s="52"/>
      <c r="I66" s="56"/>
      <c r="J66" s="57"/>
      <c r="K66" s="57"/>
      <c r="L66" s="55"/>
      <c r="M66" s="56"/>
      <c r="N66" s="1"/>
      <c r="O66" s="1"/>
      <c r="P66" s="1"/>
      <c r="Q66" s="1"/>
      <c r="R66" s="1"/>
      <c r="S66" s="1"/>
      <c r="T66" s="1"/>
    </row>
    <row r="67" spans="2:20" ht="15">
      <c r="B67" s="172" t="s">
        <v>155</v>
      </c>
      <c r="C67" s="1" t="s">
        <v>117</v>
      </c>
      <c r="D67" s="52">
        <v>10.786984005769803</v>
      </c>
      <c r="E67" s="52">
        <v>15.109606292977082</v>
      </c>
      <c r="G67" s="55"/>
      <c r="H67" s="52"/>
      <c r="I67" s="56"/>
      <c r="J67" s="57"/>
      <c r="K67" s="57"/>
      <c r="L67" s="55"/>
      <c r="M67" s="56"/>
      <c r="N67" s="1"/>
      <c r="O67" s="1"/>
      <c r="P67" s="1"/>
      <c r="Q67" s="1"/>
      <c r="R67" s="1"/>
      <c r="S67" s="1"/>
      <c r="T67" s="1"/>
    </row>
    <row r="68" spans="2:20" ht="15">
      <c r="B68" s="172"/>
      <c r="C68" s="1" t="s">
        <v>207</v>
      </c>
      <c r="D68" s="52">
        <v>13.013598293047993</v>
      </c>
      <c r="E68" s="52">
        <v>22.26989606313568</v>
      </c>
      <c r="G68" s="55"/>
      <c r="H68" s="52"/>
      <c r="I68" s="56"/>
      <c r="J68" s="57"/>
      <c r="K68" s="57"/>
      <c r="L68" s="55"/>
      <c r="M68" s="56"/>
      <c r="N68" s="1"/>
      <c r="O68" s="1"/>
      <c r="P68" s="1"/>
      <c r="Q68" s="1"/>
      <c r="R68" s="1"/>
      <c r="S68" s="1"/>
      <c r="T68" s="1"/>
    </row>
    <row r="69" spans="2:20" ht="15">
      <c r="B69" s="172" t="s">
        <v>154</v>
      </c>
      <c r="C69" s="1" t="s">
        <v>117</v>
      </c>
      <c r="D69" s="52">
        <v>14.898798725878102</v>
      </c>
      <c r="E69" s="52">
        <v>9.797044997745244</v>
      </c>
      <c r="G69" s="55"/>
      <c r="H69" s="52"/>
      <c r="I69" s="56"/>
      <c r="J69" s="57"/>
      <c r="K69" s="57"/>
      <c r="L69" s="55"/>
      <c r="M69" s="56"/>
      <c r="N69" s="1"/>
      <c r="O69" s="1"/>
      <c r="P69" s="1"/>
      <c r="Q69" s="1"/>
      <c r="R69" s="1"/>
      <c r="S69" s="1"/>
      <c r="T69" s="1"/>
    </row>
    <row r="70" spans="2:20" ht="15">
      <c r="B70" s="172"/>
      <c r="C70" s="1" t="s">
        <v>207</v>
      </c>
      <c r="D70" s="52">
        <v>17.040742937175878</v>
      </c>
      <c r="E70" s="52">
        <v>12.492732224309194</v>
      </c>
      <c r="G70" s="55"/>
      <c r="H70" s="52"/>
      <c r="I70" s="56"/>
      <c r="J70" s="57"/>
      <c r="K70" s="57"/>
      <c r="L70" s="55"/>
      <c r="M70" s="56"/>
      <c r="N70" s="1"/>
      <c r="O70" s="1"/>
      <c r="P70" s="1"/>
      <c r="Q70" s="1"/>
      <c r="R70" s="1"/>
      <c r="S70" s="1"/>
      <c r="T70" s="1"/>
    </row>
    <row r="71" spans="7:20" ht="15">
      <c r="G71" s="55"/>
      <c r="H71" s="55"/>
      <c r="I71" s="55"/>
      <c r="J71" s="55"/>
      <c r="K71" s="55"/>
      <c r="L71" s="55"/>
      <c r="M71" s="56"/>
      <c r="N71" s="1"/>
      <c r="O71" s="1"/>
      <c r="P71" s="1"/>
      <c r="Q71" s="1"/>
      <c r="R71" s="1"/>
      <c r="S71" s="1"/>
      <c r="T71" s="1"/>
    </row>
    <row r="72" spans="13:20" ht="15">
      <c r="M72" s="1"/>
      <c r="N72" s="1"/>
      <c r="O72" s="1"/>
      <c r="P72" s="1"/>
      <c r="Q72" s="1"/>
      <c r="R72" s="1"/>
      <c r="S72" s="1"/>
      <c r="T72" s="1"/>
    </row>
    <row r="73" spans="13:20" ht="15">
      <c r="M73" s="1"/>
      <c r="N73" s="1"/>
      <c r="O73" s="1"/>
      <c r="P73" s="1"/>
      <c r="Q73" s="1"/>
      <c r="R73" s="1"/>
      <c r="S73" s="1"/>
      <c r="T73" s="1"/>
    </row>
    <row r="74" spans="13:20" ht="15">
      <c r="M74" s="1"/>
      <c r="N74" s="1"/>
      <c r="O74" s="1"/>
      <c r="P74" s="1"/>
      <c r="Q74" s="1"/>
      <c r="R74" s="1"/>
      <c r="S74" s="1"/>
      <c r="T74" s="1"/>
    </row>
    <row r="75" spans="13:20" ht="15">
      <c r="M75" s="1"/>
      <c r="N75" s="1"/>
      <c r="O75" s="1"/>
      <c r="P75" s="1"/>
      <c r="Q75" s="1"/>
      <c r="R75" s="1"/>
      <c r="S75" s="1"/>
      <c r="T75" s="1"/>
    </row>
    <row r="76" spans="2:20" ht="15">
      <c r="B76" s="3"/>
      <c r="C76" s="3"/>
      <c r="D76" s="3"/>
      <c r="E76" s="3"/>
      <c r="F76" s="3"/>
      <c r="G76" s="3"/>
      <c r="H76" s="3"/>
      <c r="I76" s="3"/>
      <c r="M76" s="1"/>
      <c r="N76" s="1"/>
      <c r="O76" s="1"/>
      <c r="P76" s="1"/>
      <c r="Q76" s="1"/>
      <c r="R76" s="1"/>
      <c r="S76" s="1"/>
      <c r="T76" s="1"/>
    </row>
    <row r="77" spans="1:20" ht="15">
      <c r="A77" s="3" t="s">
        <v>61</v>
      </c>
      <c r="M77" s="1"/>
      <c r="N77" s="1"/>
      <c r="O77" s="1"/>
      <c r="P77" s="1"/>
      <c r="Q77" s="1"/>
      <c r="R77" s="1"/>
      <c r="S77" s="1"/>
      <c r="T77" s="1"/>
    </row>
    <row r="78" spans="2:20" ht="15">
      <c r="B78" s="10" t="s">
        <v>7</v>
      </c>
      <c r="C78" s="10" t="s">
        <v>39</v>
      </c>
      <c r="D78" s="10" t="s">
        <v>38</v>
      </c>
      <c r="M78" s="1"/>
      <c r="N78" s="1"/>
      <c r="O78" s="1"/>
      <c r="P78" s="1"/>
      <c r="Q78" s="1"/>
      <c r="R78" s="1"/>
      <c r="S78" s="1"/>
      <c r="T78" s="1"/>
    </row>
    <row r="79" spans="1:20" ht="15">
      <c r="A79" s="10" t="s">
        <v>6</v>
      </c>
      <c r="B79" s="10" t="s">
        <v>1</v>
      </c>
      <c r="C79" s="10">
        <v>0.148987987258781</v>
      </c>
      <c r="D79" s="10">
        <v>0.09797044997745244</v>
      </c>
      <c r="F79" s="11">
        <f>C79-D79</f>
        <v>0.05101753728132857</v>
      </c>
      <c r="M79" s="1"/>
      <c r="N79" s="1"/>
      <c r="O79" s="1"/>
      <c r="P79" s="1"/>
      <c r="Q79" s="1"/>
      <c r="R79" s="1"/>
      <c r="S79" s="1"/>
      <c r="T79" s="1"/>
    </row>
    <row r="80" spans="1:20" ht="15">
      <c r="A80" s="10" t="s">
        <v>0</v>
      </c>
      <c r="B80" s="10" t="s">
        <v>2</v>
      </c>
      <c r="C80" s="10">
        <v>0.10786984005769802</v>
      </c>
      <c r="D80" s="10">
        <v>0.15109606292977082</v>
      </c>
      <c r="F80" s="11">
        <f aca="true" t="shared" si="0" ref="F80:F86">C80-D80</f>
        <v>-0.0432262228720728</v>
      </c>
      <c r="M80" s="1"/>
      <c r="N80" s="1"/>
      <c r="O80" s="1"/>
      <c r="P80" s="1"/>
      <c r="Q80" s="1"/>
      <c r="R80" s="1"/>
      <c r="S80" s="1"/>
      <c r="T80" s="1"/>
    </row>
    <row r="81" spans="1:20" ht="15">
      <c r="A81" s="10" t="s">
        <v>0</v>
      </c>
      <c r="B81" s="10" t="s">
        <v>3</v>
      </c>
      <c r="C81" s="10">
        <v>0.11855700927965465</v>
      </c>
      <c r="D81" s="10">
        <v>0.10319006181988759</v>
      </c>
      <c r="F81" s="11">
        <f t="shared" si="0"/>
        <v>0.015366947459767064</v>
      </c>
      <c r="M81" s="1"/>
      <c r="N81" s="1"/>
      <c r="O81" s="1"/>
      <c r="P81" s="1"/>
      <c r="Q81" s="1"/>
      <c r="R81" s="1"/>
      <c r="S81" s="1"/>
      <c r="T81" s="1"/>
    </row>
    <row r="82" spans="1:20" ht="15">
      <c r="A82" s="10" t="s">
        <v>0</v>
      </c>
      <c r="B82" s="10" t="s">
        <v>1</v>
      </c>
      <c r="C82" s="10">
        <v>0.1704074293717588</v>
      </c>
      <c r="D82" s="10">
        <v>0.12492732224309193</v>
      </c>
      <c r="F82" s="11">
        <f t="shared" si="0"/>
        <v>0.04548010712866686</v>
      </c>
      <c r="M82" s="1"/>
      <c r="N82" s="1"/>
      <c r="O82" s="1"/>
      <c r="P82" s="1"/>
      <c r="Q82" s="1"/>
      <c r="R82" s="1"/>
      <c r="S82" s="1"/>
      <c r="T82" s="1"/>
    </row>
    <row r="83" spans="1:20" ht="15">
      <c r="A83" s="10" t="s">
        <v>4</v>
      </c>
      <c r="B83" s="10" t="s">
        <v>2</v>
      </c>
      <c r="C83" s="10">
        <v>0.13013598293047993</v>
      </c>
      <c r="D83" s="10">
        <v>0.2226989606313568</v>
      </c>
      <c r="F83" s="11">
        <f t="shared" si="0"/>
        <v>-0.09256297770087688</v>
      </c>
      <c r="M83" s="1"/>
      <c r="N83" s="1"/>
      <c r="O83" s="1"/>
      <c r="P83" s="1"/>
      <c r="Q83" s="1"/>
      <c r="R83" s="1"/>
      <c r="S83" s="1"/>
      <c r="T83" s="1"/>
    </row>
    <row r="84" spans="1:20" ht="15">
      <c r="A84" s="10" t="s">
        <v>4</v>
      </c>
      <c r="B84" s="10" t="s">
        <v>1</v>
      </c>
      <c r="C84" s="10">
        <v>0.16386139385275783</v>
      </c>
      <c r="D84" s="10">
        <v>0.10990483997290504</v>
      </c>
      <c r="F84" s="11">
        <f t="shared" si="0"/>
        <v>0.05395655387985279</v>
      </c>
      <c r="M84" s="1"/>
      <c r="N84" s="1"/>
      <c r="O84" s="1"/>
      <c r="P84" s="1"/>
      <c r="Q84" s="1"/>
      <c r="R84" s="1"/>
      <c r="S84" s="1"/>
      <c r="T84" s="1"/>
    </row>
    <row r="85" spans="1:20" ht="15">
      <c r="A85" s="10" t="s">
        <v>5</v>
      </c>
      <c r="B85" s="10" t="s">
        <v>2</v>
      </c>
      <c r="C85" s="10">
        <v>0.11350144249908407</v>
      </c>
      <c r="D85" s="10">
        <v>0.10319006181988759</v>
      </c>
      <c r="F85" s="11">
        <f t="shared" si="0"/>
        <v>0.010311380679196486</v>
      </c>
      <c r="M85" s="1"/>
      <c r="N85" s="1"/>
      <c r="O85" s="1"/>
      <c r="P85" s="1"/>
      <c r="Q85" s="1"/>
      <c r="R85" s="1"/>
      <c r="S85" s="1"/>
      <c r="T85" s="1"/>
    </row>
    <row r="86" spans="1:20" ht="15">
      <c r="A86" s="10" t="s">
        <v>5</v>
      </c>
      <c r="B86" s="10" t="s">
        <v>3</v>
      </c>
      <c r="C86" s="10">
        <v>0.11855700927965465</v>
      </c>
      <c r="D86" s="10">
        <v>0.1792283603193183</v>
      </c>
      <c r="F86" s="11">
        <f t="shared" si="0"/>
        <v>-0.060671351039663646</v>
      </c>
      <c r="M86" s="1"/>
      <c r="N86" s="1"/>
      <c r="O86" s="1"/>
      <c r="P86" s="1"/>
      <c r="Q86" s="1"/>
      <c r="R86" s="1"/>
      <c r="S86" s="1"/>
      <c r="T86" s="1"/>
    </row>
    <row r="87" spans="1:20" ht="15">
      <c r="A87" s="10" t="s">
        <v>5</v>
      </c>
      <c r="P87" s="1"/>
      <c r="Q87" s="1"/>
      <c r="R87" s="1"/>
      <c r="S87" s="1"/>
      <c r="T87" s="1"/>
    </row>
  </sheetData>
  <mergeCells count="2">
    <mergeCell ref="B67:B68"/>
    <mergeCell ref="B69:B7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15.7109375" style="1" customWidth="1"/>
    <col min="3" max="3" width="10.57421875" style="1" customWidth="1"/>
    <col min="4" max="7" width="9.28125" style="1" customWidth="1"/>
    <col min="8" max="9" width="9.140625" style="62" customWidth="1"/>
    <col min="10" max="16384" width="9.140625" style="1" customWidth="1"/>
  </cols>
  <sheetData>
    <row r="1" ht="15">
      <c r="A1" s="11" t="s">
        <v>40</v>
      </c>
    </row>
    <row r="2" spans="2:10" ht="15">
      <c r="B2" s="120" t="s">
        <v>208</v>
      </c>
      <c r="D2" s="9"/>
      <c r="E2" s="9"/>
      <c r="F2" s="9"/>
      <c r="G2" s="9"/>
      <c r="H2" s="53"/>
      <c r="I2" s="53"/>
      <c r="J2" s="9"/>
    </row>
    <row r="3" spans="2:10" ht="15">
      <c r="B3" s="9" t="s">
        <v>192</v>
      </c>
      <c r="D3" s="9"/>
      <c r="E3" s="9"/>
      <c r="F3" s="9"/>
      <c r="G3" s="9"/>
      <c r="H3" s="53"/>
      <c r="I3" s="53"/>
      <c r="J3" s="9"/>
    </row>
    <row r="5" spans="2:7" ht="24" customHeight="1">
      <c r="B5" s="170" t="s">
        <v>40</v>
      </c>
      <c r="C5" s="179" t="s">
        <v>134</v>
      </c>
      <c r="D5" s="173" t="s">
        <v>155</v>
      </c>
      <c r="E5" s="174"/>
      <c r="F5" s="173" t="s">
        <v>154</v>
      </c>
      <c r="G5" s="174"/>
    </row>
    <row r="6" spans="2:7" ht="12" customHeight="1">
      <c r="B6" s="171"/>
      <c r="C6" s="180"/>
      <c r="D6" s="67" t="s">
        <v>131</v>
      </c>
      <c r="E6" s="68" t="s">
        <v>143</v>
      </c>
      <c r="F6" s="67" t="s">
        <v>131</v>
      </c>
      <c r="G6" s="68" t="s">
        <v>143</v>
      </c>
    </row>
    <row r="7" spans="2:8" ht="15">
      <c r="B7" s="65" t="s">
        <v>103</v>
      </c>
      <c r="C7" s="69">
        <v>11.9</v>
      </c>
      <c r="D7" s="70">
        <v>10.8</v>
      </c>
      <c r="E7" s="71">
        <v>13</v>
      </c>
      <c r="F7" s="70">
        <v>14.9</v>
      </c>
      <c r="G7" s="71">
        <v>17</v>
      </c>
      <c r="H7" s="80">
        <f>+C7-D7</f>
        <v>1.0999999999999996</v>
      </c>
    </row>
    <row r="8" spans="2:8" ht="15">
      <c r="B8" s="66" t="s">
        <v>76</v>
      </c>
      <c r="C8" s="72">
        <v>5.39848576322323</v>
      </c>
      <c r="D8" s="72">
        <v>7.92127952614997</v>
      </c>
      <c r="E8" s="73">
        <v>12.631696378175288</v>
      </c>
      <c r="F8" s="72">
        <v>13.458208882987641</v>
      </c>
      <c r="G8" s="73">
        <v>20.26825111225434</v>
      </c>
      <c r="H8" s="80">
        <f aca="true" t="shared" si="0" ref="H8:H35">+C8-D8</f>
        <v>-2.5227937629267396</v>
      </c>
    </row>
    <row r="9" spans="2:8" ht="15">
      <c r="B9" s="21" t="s">
        <v>77</v>
      </c>
      <c r="C9" s="74">
        <v>4.843107252720781</v>
      </c>
      <c r="D9" s="74" t="s">
        <v>37</v>
      </c>
      <c r="E9" s="75" t="s">
        <v>37</v>
      </c>
      <c r="F9" s="74" t="s">
        <v>37</v>
      </c>
      <c r="G9" s="75" t="s">
        <v>37</v>
      </c>
      <c r="H9" s="80"/>
    </row>
    <row r="10" spans="2:8" ht="15">
      <c r="B10" s="21" t="s">
        <v>79</v>
      </c>
      <c r="C10" s="74">
        <v>7.004082600483919</v>
      </c>
      <c r="D10" s="74">
        <v>8.71121676683696</v>
      </c>
      <c r="E10" s="75" t="s">
        <v>37</v>
      </c>
      <c r="F10" s="74">
        <v>11.682629625540015</v>
      </c>
      <c r="G10" s="75">
        <v>9.241277273409384</v>
      </c>
      <c r="H10" s="80">
        <f t="shared" si="0"/>
        <v>-1.7071341663530415</v>
      </c>
    </row>
    <row r="11" spans="2:8" ht="15">
      <c r="B11" s="22" t="s">
        <v>81</v>
      </c>
      <c r="C11" s="76" t="s">
        <v>37</v>
      </c>
      <c r="D11" s="76" t="s">
        <v>37</v>
      </c>
      <c r="E11" s="77" t="s">
        <v>37</v>
      </c>
      <c r="F11" s="76" t="s">
        <v>37</v>
      </c>
      <c r="G11" s="77" t="s">
        <v>37</v>
      </c>
      <c r="H11" s="80"/>
    </row>
    <row r="12" spans="2:8" ht="15">
      <c r="B12" s="21" t="s">
        <v>80</v>
      </c>
      <c r="C12" s="76" t="s">
        <v>37</v>
      </c>
      <c r="D12" s="76" t="s">
        <v>37</v>
      </c>
      <c r="E12" s="77" t="s">
        <v>37</v>
      </c>
      <c r="F12" s="76" t="s">
        <v>37</v>
      </c>
      <c r="G12" s="77" t="s">
        <v>37</v>
      </c>
      <c r="H12" s="80"/>
    </row>
    <row r="13" spans="2:8" ht="15">
      <c r="B13" s="21" t="s">
        <v>82</v>
      </c>
      <c r="C13" s="74">
        <v>2.1709574486990433</v>
      </c>
      <c r="D13" s="74" t="s">
        <v>37</v>
      </c>
      <c r="E13" s="75" t="s">
        <v>37</v>
      </c>
      <c r="F13" s="74">
        <v>0</v>
      </c>
      <c r="G13" s="75" t="s">
        <v>37</v>
      </c>
      <c r="H13" s="80"/>
    </row>
    <row r="14" spans="2:8" ht="15">
      <c r="B14" s="21" t="s">
        <v>89</v>
      </c>
      <c r="C14" s="76" t="s">
        <v>37</v>
      </c>
      <c r="D14" s="76" t="s">
        <v>37</v>
      </c>
      <c r="E14" s="77" t="s">
        <v>37</v>
      </c>
      <c r="F14" s="76" t="s">
        <v>37</v>
      </c>
      <c r="G14" s="77" t="s">
        <v>37</v>
      </c>
      <c r="H14" s="80"/>
    </row>
    <row r="15" spans="2:8" ht="12" customHeight="1">
      <c r="B15" s="21" t="s">
        <v>83</v>
      </c>
      <c r="C15" s="74">
        <v>10.309389634949085</v>
      </c>
      <c r="D15" s="74">
        <v>11.570834207340337</v>
      </c>
      <c r="E15" s="75">
        <v>26.61837048424289</v>
      </c>
      <c r="F15" s="74">
        <v>18.6123245628721</v>
      </c>
      <c r="G15" s="75">
        <v>18.82732826394714</v>
      </c>
      <c r="H15" s="80">
        <f t="shared" si="0"/>
        <v>-1.2614445723912517</v>
      </c>
    </row>
    <row r="16" spans="2:8" ht="15">
      <c r="B16" s="21" t="s">
        <v>84</v>
      </c>
      <c r="C16" s="74">
        <v>21.752736595234683</v>
      </c>
      <c r="D16" s="74">
        <v>30.630616690290424</v>
      </c>
      <c r="E16" s="75">
        <v>26.423745402058994</v>
      </c>
      <c r="F16" s="74">
        <v>33.486506426724375</v>
      </c>
      <c r="G16" s="75">
        <v>31.75680339969724</v>
      </c>
      <c r="H16" s="80">
        <f t="shared" si="0"/>
        <v>-8.87788009505574</v>
      </c>
    </row>
    <row r="17" spans="2:8" ht="15">
      <c r="B17" s="21" t="s">
        <v>86</v>
      </c>
      <c r="C17" s="74">
        <v>12.104501872084935</v>
      </c>
      <c r="D17" s="74">
        <v>12.35844547743871</v>
      </c>
      <c r="E17" s="75">
        <v>21.10054887744173</v>
      </c>
      <c r="F17" s="74">
        <v>11.757550363287805</v>
      </c>
      <c r="G17" s="75">
        <v>20.627382926817035</v>
      </c>
      <c r="H17" s="80">
        <f t="shared" si="0"/>
        <v>-0.2539436053537756</v>
      </c>
    </row>
    <row r="18" spans="2:8" ht="15">
      <c r="B18" s="21" t="s">
        <v>87</v>
      </c>
      <c r="C18" s="74">
        <v>14.642124263301392</v>
      </c>
      <c r="D18" s="74">
        <v>18.736064823710084</v>
      </c>
      <c r="E18" s="75">
        <v>20.07386645349955</v>
      </c>
      <c r="F18" s="74" t="s">
        <v>37</v>
      </c>
      <c r="G18" s="75">
        <v>19.34204338209324</v>
      </c>
      <c r="H18" s="80">
        <f t="shared" si="0"/>
        <v>-4.093940560408692</v>
      </c>
    </row>
    <row r="19" spans="2:8" ht="15">
      <c r="B19" s="21" t="s">
        <v>90</v>
      </c>
      <c r="C19" s="74">
        <v>12.280413267537245</v>
      </c>
      <c r="D19" s="74">
        <v>17.686630218349027</v>
      </c>
      <c r="E19" s="75" t="s">
        <v>37</v>
      </c>
      <c r="F19" s="74">
        <v>19.16127121780121</v>
      </c>
      <c r="G19" s="75">
        <v>14.573320022064637</v>
      </c>
      <c r="H19" s="80">
        <f t="shared" si="0"/>
        <v>-5.406216950811782</v>
      </c>
    </row>
    <row r="20" spans="2:8" ht="15">
      <c r="B20" s="21" t="s">
        <v>78</v>
      </c>
      <c r="C20" s="74">
        <v>10.107579525459531</v>
      </c>
      <c r="D20" s="74">
        <v>16.888755874040303</v>
      </c>
      <c r="E20" s="75" t="s">
        <v>37</v>
      </c>
      <c r="F20" s="74">
        <v>16.041621884280126</v>
      </c>
      <c r="G20" s="75" t="s">
        <v>37</v>
      </c>
      <c r="H20" s="80">
        <f t="shared" si="0"/>
        <v>-6.781176348580772</v>
      </c>
    </row>
    <row r="21" spans="2:8" ht="15">
      <c r="B21" s="21" t="s">
        <v>93</v>
      </c>
      <c r="C21" s="74">
        <v>3.335792928991118</v>
      </c>
      <c r="D21" s="74" t="s">
        <v>37</v>
      </c>
      <c r="E21" s="75" t="s">
        <v>37</v>
      </c>
      <c r="F21" s="74" t="s">
        <v>37</v>
      </c>
      <c r="G21" s="75" t="s">
        <v>37</v>
      </c>
      <c r="H21" s="80"/>
    </row>
    <row r="22" spans="2:8" ht="15">
      <c r="B22" s="21" t="s">
        <v>91</v>
      </c>
      <c r="C22" s="74">
        <v>2.3650983793959663</v>
      </c>
      <c r="D22" s="74" t="s">
        <v>37</v>
      </c>
      <c r="E22" s="75" t="s">
        <v>37</v>
      </c>
      <c r="F22" s="74" t="s">
        <v>37</v>
      </c>
      <c r="G22" s="75" t="s">
        <v>37</v>
      </c>
      <c r="H22" s="80"/>
    </row>
    <row r="23" spans="2:8" ht="15">
      <c r="B23" s="21" t="s">
        <v>92</v>
      </c>
      <c r="C23" s="74">
        <v>5.40831649712523</v>
      </c>
      <c r="D23" s="74" t="s">
        <v>37</v>
      </c>
      <c r="E23" s="75" t="s">
        <v>37</v>
      </c>
      <c r="F23" s="74">
        <v>7.560538132531097</v>
      </c>
      <c r="G23" s="75">
        <v>13.72423035371632</v>
      </c>
      <c r="H23" s="80"/>
    </row>
    <row r="24" spans="2:8" ht="12">
      <c r="B24" s="21" t="s">
        <v>88</v>
      </c>
      <c r="C24" s="74">
        <v>9.952015251893675</v>
      </c>
      <c r="D24" s="74" t="s">
        <v>37</v>
      </c>
      <c r="E24" s="75" t="s">
        <v>37</v>
      </c>
      <c r="F24" s="74">
        <v>5.52520692158712</v>
      </c>
      <c r="G24" s="75" t="s">
        <v>37</v>
      </c>
      <c r="H24" s="80"/>
    </row>
    <row r="25" spans="2:8" ht="12">
      <c r="B25" s="21" t="s">
        <v>94</v>
      </c>
      <c r="C25" s="74">
        <v>5.9620709036784145</v>
      </c>
      <c r="D25" s="74">
        <v>0</v>
      </c>
      <c r="E25" s="75" t="s">
        <v>37</v>
      </c>
      <c r="F25" s="74" t="s">
        <v>37</v>
      </c>
      <c r="G25" s="75" t="s">
        <v>37</v>
      </c>
      <c r="H25" s="80">
        <f t="shared" si="0"/>
        <v>5.9620709036784145</v>
      </c>
    </row>
    <row r="26" spans="2:8" ht="15">
      <c r="B26" s="22" t="s">
        <v>95</v>
      </c>
      <c r="C26" s="76" t="s">
        <v>37</v>
      </c>
      <c r="D26" s="76" t="s">
        <v>37</v>
      </c>
      <c r="E26" s="77" t="s">
        <v>37</v>
      </c>
      <c r="F26" s="76" t="s">
        <v>37</v>
      </c>
      <c r="G26" s="77" t="s">
        <v>37</v>
      </c>
      <c r="H26" s="80"/>
    </row>
    <row r="27" spans="2:8" ht="15">
      <c r="B27" s="21" t="s">
        <v>75</v>
      </c>
      <c r="C27" s="74">
        <v>4.270973715391695</v>
      </c>
      <c r="D27" s="74">
        <v>6.128841709376252</v>
      </c>
      <c r="E27" s="75" t="s">
        <v>37</v>
      </c>
      <c r="F27" s="74">
        <v>7.8159701168641575</v>
      </c>
      <c r="G27" s="75">
        <v>5.872472781741456</v>
      </c>
      <c r="H27" s="80">
        <f t="shared" si="0"/>
        <v>-1.8578679939845575</v>
      </c>
    </row>
    <row r="28" spans="2:8" ht="15">
      <c r="B28" s="21" t="s">
        <v>96</v>
      </c>
      <c r="C28" s="74">
        <v>26.093210639302406</v>
      </c>
      <c r="D28" s="74">
        <v>18.3052368712122</v>
      </c>
      <c r="E28" s="75" t="s">
        <v>37</v>
      </c>
      <c r="F28" s="74" t="s">
        <v>37</v>
      </c>
      <c r="G28" s="75" t="s">
        <v>37</v>
      </c>
      <c r="H28" s="80">
        <f t="shared" si="0"/>
        <v>7.7879737680902075</v>
      </c>
    </row>
    <row r="29" spans="2:8" ht="15">
      <c r="B29" s="21" t="s">
        <v>97</v>
      </c>
      <c r="C29" s="74">
        <v>18.852555875122622</v>
      </c>
      <c r="D29" s="74">
        <v>34.9077353234336</v>
      </c>
      <c r="E29" s="75" t="s">
        <v>37</v>
      </c>
      <c r="F29" s="74">
        <v>25.069471835111766</v>
      </c>
      <c r="G29" s="75">
        <v>23.520018147963523</v>
      </c>
      <c r="H29" s="80">
        <f t="shared" si="0"/>
        <v>-16.055179448310977</v>
      </c>
    </row>
    <row r="30" spans="2:8" ht="15">
      <c r="B30" s="21" t="s">
        <v>98</v>
      </c>
      <c r="C30" s="74">
        <v>1.216629272547188</v>
      </c>
      <c r="D30" s="74" t="s">
        <v>37</v>
      </c>
      <c r="E30" s="75" t="s">
        <v>37</v>
      </c>
      <c r="F30" s="74" t="s">
        <v>37</v>
      </c>
      <c r="G30" s="75" t="s">
        <v>37</v>
      </c>
      <c r="H30" s="80"/>
    </row>
    <row r="31" spans="2:8" ht="15">
      <c r="B31" s="21" t="s">
        <v>100</v>
      </c>
      <c r="C31" s="74">
        <v>12.338286757988188</v>
      </c>
      <c r="D31" s="74">
        <v>15.923132218299182</v>
      </c>
      <c r="E31" s="75">
        <v>28.58655899924878</v>
      </c>
      <c r="F31" s="74" t="s">
        <v>37</v>
      </c>
      <c r="G31" s="75">
        <v>22.403489913557532</v>
      </c>
      <c r="H31" s="80">
        <f t="shared" si="0"/>
        <v>-3.5848454603109943</v>
      </c>
    </row>
    <row r="32" spans="2:8" ht="15">
      <c r="B32" s="21" t="s">
        <v>101</v>
      </c>
      <c r="C32" s="74">
        <v>7.1467934834009315</v>
      </c>
      <c r="D32" s="74" t="s">
        <v>37</v>
      </c>
      <c r="E32" s="75" t="s">
        <v>37</v>
      </c>
      <c r="F32" s="74" t="s">
        <v>37</v>
      </c>
      <c r="G32" s="75" t="s">
        <v>37</v>
      </c>
      <c r="H32" s="80"/>
    </row>
    <row r="33" spans="2:8" ht="15">
      <c r="B33" s="21" t="s">
        <v>85</v>
      </c>
      <c r="C33" s="74">
        <v>12.510737115499715</v>
      </c>
      <c r="D33" s="74">
        <v>12.432762228752287</v>
      </c>
      <c r="E33" s="75" t="s">
        <v>37</v>
      </c>
      <c r="F33" s="74">
        <v>18.011651557246626</v>
      </c>
      <c r="G33" s="75">
        <v>20.27245017025731</v>
      </c>
      <c r="H33" s="80">
        <f t="shared" si="0"/>
        <v>0.07797488674742858</v>
      </c>
    </row>
    <row r="34" spans="2:8" ht="15">
      <c r="B34" s="21" t="s">
        <v>99</v>
      </c>
      <c r="C34" s="74">
        <v>8.873360003031292</v>
      </c>
      <c r="D34" s="74">
        <v>10.94895109838582</v>
      </c>
      <c r="E34" s="75" t="s">
        <v>37</v>
      </c>
      <c r="F34" s="74">
        <v>11.768333410803008</v>
      </c>
      <c r="G34" s="75">
        <v>18.482249529349296</v>
      </c>
      <c r="H34" s="80">
        <f t="shared" si="0"/>
        <v>-2.075591095354527</v>
      </c>
    </row>
    <row r="35" spans="2:8" ht="15">
      <c r="B35" s="23" t="s">
        <v>102</v>
      </c>
      <c r="C35" s="78">
        <v>3.242644776519342</v>
      </c>
      <c r="D35" s="78">
        <v>3.426428156221056</v>
      </c>
      <c r="E35" s="79">
        <v>3.9653614699448716</v>
      </c>
      <c r="F35" s="78">
        <v>7.036255904062527</v>
      </c>
      <c r="G35" s="79">
        <v>7.290065845864432</v>
      </c>
      <c r="H35" s="80">
        <f t="shared" si="0"/>
        <v>-0.1837833797017141</v>
      </c>
    </row>
    <row r="37" ht="15">
      <c r="B37" s="1" t="s">
        <v>201</v>
      </c>
    </row>
    <row r="38" ht="15">
      <c r="B38" s="1" t="s">
        <v>116</v>
      </c>
    </row>
    <row r="41" spans="13:16" ht="15">
      <c r="M41" s="27"/>
      <c r="N41" s="27"/>
      <c r="O41" s="27"/>
      <c r="P41" s="27"/>
    </row>
    <row r="42" spans="11:16" ht="15">
      <c r="K42" s="27"/>
      <c r="L42" s="27"/>
      <c r="M42" s="27"/>
      <c r="N42" s="27"/>
      <c r="O42" s="27"/>
      <c r="P42" s="27"/>
    </row>
    <row r="43" spans="11:16" ht="15">
      <c r="K43" s="27"/>
      <c r="L43" s="27"/>
      <c r="M43" s="27"/>
      <c r="N43" s="27"/>
      <c r="O43" s="27"/>
      <c r="P43" s="27"/>
    </row>
    <row r="61" spans="2:11" s="11" customFormat="1" ht="15">
      <c r="B61" s="3" t="s">
        <v>144</v>
      </c>
      <c r="C61" s="3"/>
      <c r="D61" s="3"/>
      <c r="E61" s="3"/>
      <c r="F61" s="3"/>
      <c r="G61" s="3"/>
      <c r="H61" s="146"/>
      <c r="I61" s="146"/>
      <c r="J61" s="3"/>
      <c r="K61" s="7"/>
    </row>
    <row r="62" spans="8:9" s="11" customFormat="1" ht="15">
      <c r="H62" s="54"/>
      <c r="I62" s="54"/>
    </row>
    <row r="63" spans="2:9" s="11" customFormat="1" ht="15">
      <c r="B63" s="2" t="s">
        <v>12</v>
      </c>
      <c r="C63" s="2" t="s">
        <v>140</v>
      </c>
      <c r="D63" s="181" t="s">
        <v>141</v>
      </c>
      <c r="E63" s="181"/>
      <c r="F63" s="181" t="s">
        <v>142</v>
      </c>
      <c r="G63" s="181"/>
      <c r="H63" s="178" t="s">
        <v>145</v>
      </c>
      <c r="I63" s="178"/>
    </row>
    <row r="64" spans="2:9" s="11" customFormat="1" ht="15">
      <c r="B64" s="2"/>
      <c r="C64" s="2" t="s">
        <v>10</v>
      </c>
      <c r="D64" s="2" t="s">
        <v>10</v>
      </c>
      <c r="E64" s="2" t="s">
        <v>11</v>
      </c>
      <c r="F64" s="2" t="s">
        <v>10</v>
      </c>
      <c r="G64" s="2" t="s">
        <v>11</v>
      </c>
      <c r="H64" s="147" t="s">
        <v>10</v>
      </c>
      <c r="I64" s="147" t="s">
        <v>11</v>
      </c>
    </row>
    <row r="65" spans="2:9" s="11" customFormat="1" ht="15">
      <c r="B65" s="2"/>
      <c r="C65" s="2" t="s">
        <v>146</v>
      </c>
      <c r="D65" s="2" t="s">
        <v>146</v>
      </c>
      <c r="E65" s="2" t="s">
        <v>146</v>
      </c>
      <c r="F65" s="2" t="s">
        <v>146</v>
      </c>
      <c r="G65" s="2" t="s">
        <v>146</v>
      </c>
      <c r="H65" s="147" t="s">
        <v>146</v>
      </c>
      <c r="I65" s="147" t="s">
        <v>146</v>
      </c>
    </row>
    <row r="66" spans="2:9" s="11" customFormat="1" ht="15">
      <c r="B66" s="2" t="s">
        <v>103</v>
      </c>
      <c r="C66" s="6">
        <v>0.11855698234833793</v>
      </c>
      <c r="D66" s="6">
        <v>0.10546154826680351</v>
      </c>
      <c r="E66" s="6">
        <v>0.11805950033391183</v>
      </c>
      <c r="F66" s="6">
        <v>0.14771484831413564</v>
      </c>
      <c r="G66" s="6">
        <v>0.1694255328190515</v>
      </c>
      <c r="H66" s="148">
        <v>0.11994260162051475</v>
      </c>
      <c r="I66" s="148">
        <v>0.1694255328190515</v>
      </c>
    </row>
    <row r="67" spans="2:9" s="11" customFormat="1" ht="15">
      <c r="B67" s="2" t="s">
        <v>76</v>
      </c>
      <c r="C67" s="6">
        <v>0.053984857632232305</v>
      </c>
      <c r="D67" s="6">
        <v>0.0792127952614997</v>
      </c>
      <c r="E67" s="6">
        <v>0.1263169637817529</v>
      </c>
      <c r="F67" s="6">
        <v>0.1345820888298764</v>
      </c>
      <c r="G67" s="6">
        <v>0.2026825111225434</v>
      </c>
      <c r="H67" s="148">
        <v>0.0640087569028311</v>
      </c>
      <c r="I67" s="148">
        <v>0.2026825111225434</v>
      </c>
    </row>
    <row r="68" spans="2:9" s="11" customFormat="1" ht="15">
      <c r="B68" s="2" t="s">
        <v>77</v>
      </c>
      <c r="C68" s="6">
        <v>0.04843107252720781</v>
      </c>
      <c r="D68" s="6" t="s">
        <v>37</v>
      </c>
      <c r="E68" s="6" t="s">
        <v>37</v>
      </c>
      <c r="F68" s="6" t="s">
        <v>37</v>
      </c>
      <c r="G68" s="6" t="s">
        <v>37</v>
      </c>
      <c r="H68" s="148">
        <v>0.04852255255056377</v>
      </c>
      <c r="I68" s="148" t="s">
        <v>37</v>
      </c>
    </row>
    <row r="69" spans="2:9" s="11" customFormat="1" ht="15">
      <c r="B69" s="2" t="s">
        <v>79</v>
      </c>
      <c r="C69" s="6">
        <v>0.07004082600483919</v>
      </c>
      <c r="D69" s="6">
        <v>0.0871121676683696</v>
      </c>
      <c r="E69" s="6" t="s">
        <v>37</v>
      </c>
      <c r="F69" s="6">
        <v>0.11682629625540016</v>
      </c>
      <c r="G69" s="6">
        <v>0.09241277273409385</v>
      </c>
      <c r="H69" s="148">
        <v>0.07164931992230865</v>
      </c>
      <c r="I69" s="148">
        <v>0.09241277273409385</v>
      </c>
    </row>
    <row r="70" spans="2:9" s="11" customFormat="1" ht="15">
      <c r="B70" s="2" t="s">
        <v>81</v>
      </c>
      <c r="C70" s="6" t="s">
        <v>37</v>
      </c>
      <c r="D70" s="6" t="s">
        <v>37</v>
      </c>
      <c r="E70" s="6" t="s">
        <v>37</v>
      </c>
      <c r="F70" s="6" t="s">
        <v>37</v>
      </c>
      <c r="G70" s="6" t="s">
        <v>37</v>
      </c>
      <c r="H70" s="148" t="s">
        <v>37</v>
      </c>
      <c r="I70" s="148" t="s">
        <v>37</v>
      </c>
    </row>
    <row r="71" spans="2:9" s="11" customFormat="1" ht="15">
      <c r="B71" s="2" t="s">
        <v>80</v>
      </c>
      <c r="C71" s="6" t="s">
        <v>37</v>
      </c>
      <c r="D71" s="6" t="s">
        <v>37</v>
      </c>
      <c r="E71" s="6" t="s">
        <v>37</v>
      </c>
      <c r="F71" s="6" t="s">
        <v>37</v>
      </c>
      <c r="G71" s="6" t="s">
        <v>37</v>
      </c>
      <c r="H71" s="148" t="s">
        <v>37</v>
      </c>
      <c r="I71" s="148" t="s">
        <v>37</v>
      </c>
    </row>
    <row r="72" spans="2:9" s="11" customFormat="1" ht="15">
      <c r="B72" s="2" t="s">
        <v>82</v>
      </c>
      <c r="C72" s="6">
        <v>0.021709574486990433</v>
      </c>
      <c r="D72" s="6" t="s">
        <v>37</v>
      </c>
      <c r="E72" s="6" t="s">
        <v>37</v>
      </c>
      <c r="F72" s="6">
        <v>0</v>
      </c>
      <c r="G72" s="6" t="s">
        <v>37</v>
      </c>
      <c r="H72" s="148">
        <v>0.026898212507578716</v>
      </c>
      <c r="I72" s="148" t="s">
        <v>37</v>
      </c>
    </row>
    <row r="73" spans="2:9" s="11" customFormat="1" ht="15">
      <c r="B73" s="2" t="s">
        <v>89</v>
      </c>
      <c r="C73" s="6" t="s">
        <v>37</v>
      </c>
      <c r="D73" s="6" t="s">
        <v>37</v>
      </c>
      <c r="E73" s="6" t="s">
        <v>37</v>
      </c>
      <c r="F73" s="6" t="s">
        <v>37</v>
      </c>
      <c r="G73" s="6" t="s">
        <v>37</v>
      </c>
      <c r="H73" s="148" t="s">
        <v>37</v>
      </c>
      <c r="I73" s="148" t="s">
        <v>37</v>
      </c>
    </row>
    <row r="74" spans="2:9" s="11" customFormat="1" ht="15">
      <c r="B74" s="2" t="s">
        <v>83</v>
      </c>
      <c r="C74" s="6">
        <v>0.10309389634949084</v>
      </c>
      <c r="D74" s="6">
        <v>0.11570834207340337</v>
      </c>
      <c r="E74" s="6">
        <v>0.2661837048424289</v>
      </c>
      <c r="F74" s="6">
        <v>0.18612324562872098</v>
      </c>
      <c r="G74" s="6">
        <v>0.1882732826394714</v>
      </c>
      <c r="H74" s="148">
        <v>0.10556011642493067</v>
      </c>
      <c r="I74" s="148">
        <v>0.1882732826394714</v>
      </c>
    </row>
    <row r="75" spans="2:9" s="11" customFormat="1" ht="15">
      <c r="B75" s="2" t="s">
        <v>84</v>
      </c>
      <c r="C75" s="6">
        <v>0.21752736595234684</v>
      </c>
      <c r="D75" s="6">
        <v>0.30630616690290424</v>
      </c>
      <c r="E75" s="6">
        <v>0.26423745402058996</v>
      </c>
      <c r="F75" s="6">
        <v>0.3348650642672437</v>
      </c>
      <c r="G75" s="6">
        <v>0.3175680339969724</v>
      </c>
      <c r="H75" s="148">
        <v>0.22550482760051926</v>
      </c>
      <c r="I75" s="148">
        <v>0.3175680339969724</v>
      </c>
    </row>
    <row r="76" spans="2:9" s="11" customFormat="1" ht="15">
      <c r="B76" s="2" t="s">
        <v>86</v>
      </c>
      <c r="C76" s="6">
        <v>0.12104501872084934</v>
      </c>
      <c r="D76" s="6">
        <v>0.1235844547743871</v>
      </c>
      <c r="E76" s="6">
        <v>0.21100548877441733</v>
      </c>
      <c r="F76" s="6">
        <v>0.11757550363287805</v>
      </c>
      <c r="G76" s="6">
        <v>0.20627382926817034</v>
      </c>
      <c r="H76" s="148">
        <v>0.12754698216371804</v>
      </c>
      <c r="I76" s="148">
        <v>0.20627382926817034</v>
      </c>
    </row>
    <row r="77" spans="2:9" s="11" customFormat="1" ht="15">
      <c r="B77" s="2" t="s">
        <v>87</v>
      </c>
      <c r="C77" s="6">
        <v>0.14642124263301393</v>
      </c>
      <c r="D77" s="6">
        <v>0.18736064823710083</v>
      </c>
      <c r="E77" s="6">
        <v>0.2007386645349955</v>
      </c>
      <c r="F77" s="6" t="s">
        <v>37</v>
      </c>
      <c r="G77" s="6">
        <v>0.1934204338209324</v>
      </c>
      <c r="H77" s="148">
        <v>0.14897058585083106</v>
      </c>
      <c r="I77" s="148">
        <v>0.1934204338209324</v>
      </c>
    </row>
    <row r="78" spans="2:9" s="11" customFormat="1" ht="15">
      <c r="B78" s="2" t="s">
        <v>90</v>
      </c>
      <c r="C78" s="6">
        <v>0.12280413267537245</v>
      </c>
      <c r="D78" s="6">
        <v>0.17686630218349028</v>
      </c>
      <c r="E78" s="6" t="s">
        <v>37</v>
      </c>
      <c r="F78" s="6">
        <v>0.1916127121780121</v>
      </c>
      <c r="G78" s="6">
        <v>0.14573320022064637</v>
      </c>
      <c r="H78" s="148">
        <v>0.1281343315584062</v>
      </c>
      <c r="I78" s="148">
        <v>0.14573320022064637</v>
      </c>
    </row>
    <row r="79" spans="2:9" s="11" customFormat="1" ht="15">
      <c r="B79" s="2" t="s">
        <v>78</v>
      </c>
      <c r="C79" s="6">
        <v>0.10107579525459531</v>
      </c>
      <c r="D79" s="6">
        <v>0.16888755874040304</v>
      </c>
      <c r="E79" s="6" t="s">
        <v>37</v>
      </c>
      <c r="F79" s="6">
        <v>0.16041621884280124</v>
      </c>
      <c r="G79" s="6" t="s">
        <v>37</v>
      </c>
      <c r="H79" s="148">
        <v>0.11175896244170742</v>
      </c>
      <c r="I79" s="148" t="s">
        <v>37</v>
      </c>
    </row>
    <row r="80" spans="2:9" s="11" customFormat="1" ht="15">
      <c r="B80" s="2" t="s">
        <v>93</v>
      </c>
      <c r="C80" s="6">
        <v>0.03335792928991118</v>
      </c>
      <c r="D80" s="6" t="s">
        <v>37</v>
      </c>
      <c r="E80" s="6" t="s">
        <v>37</v>
      </c>
      <c r="F80" s="6" t="s">
        <v>37</v>
      </c>
      <c r="G80" s="6" t="s">
        <v>37</v>
      </c>
      <c r="H80" s="148">
        <v>0.034314479129911965</v>
      </c>
      <c r="I80" s="148" t="s">
        <v>37</v>
      </c>
    </row>
    <row r="81" spans="2:9" s="11" customFormat="1" ht="15">
      <c r="B81" s="2" t="s">
        <v>91</v>
      </c>
      <c r="C81" s="6">
        <v>0.023650983793959662</v>
      </c>
      <c r="D81" s="6" t="s">
        <v>37</v>
      </c>
      <c r="E81" s="6" t="s">
        <v>37</v>
      </c>
      <c r="F81" s="6" t="s">
        <v>37</v>
      </c>
      <c r="G81" s="6" t="s">
        <v>37</v>
      </c>
      <c r="H81" s="148">
        <v>0.02466119712893031</v>
      </c>
      <c r="I81" s="148" t="s">
        <v>37</v>
      </c>
    </row>
    <row r="82" spans="2:9" s="11" customFormat="1" ht="15">
      <c r="B82" s="2" t="s">
        <v>92</v>
      </c>
      <c r="C82" s="6">
        <v>0.054083164971252304</v>
      </c>
      <c r="D82" s="6" t="s">
        <v>37</v>
      </c>
      <c r="E82" s="6" t="s">
        <v>37</v>
      </c>
      <c r="F82" s="6">
        <v>0.07560538132531097</v>
      </c>
      <c r="G82" s="6">
        <v>0.1372423035371632</v>
      </c>
      <c r="H82" s="148">
        <v>0.061275248835131184</v>
      </c>
      <c r="I82" s="148">
        <v>0.1372423035371632</v>
      </c>
    </row>
    <row r="83" spans="2:9" s="11" customFormat="1" ht="15">
      <c r="B83" s="2" t="s">
        <v>88</v>
      </c>
      <c r="C83" s="6">
        <v>0.09952015251893676</v>
      </c>
      <c r="D83" s="6" t="s">
        <v>37</v>
      </c>
      <c r="E83" s="6" t="s">
        <v>37</v>
      </c>
      <c r="F83" s="6">
        <v>0.055252069215871204</v>
      </c>
      <c r="G83" s="6" t="s">
        <v>37</v>
      </c>
      <c r="H83" s="148">
        <v>0.09869525179867802</v>
      </c>
      <c r="I83" s="148" t="s">
        <v>37</v>
      </c>
    </row>
    <row r="84" spans="2:9" s="11" customFormat="1" ht="15">
      <c r="B84" s="2" t="s">
        <v>94</v>
      </c>
      <c r="C84" s="6">
        <v>0.059620709036784146</v>
      </c>
      <c r="D84" s="6">
        <v>0</v>
      </c>
      <c r="E84" s="6" t="s">
        <v>37</v>
      </c>
      <c r="F84" s="6" t="s">
        <v>37</v>
      </c>
      <c r="G84" s="6" t="s">
        <v>37</v>
      </c>
      <c r="H84" s="148">
        <v>0.05777942669686792</v>
      </c>
      <c r="I84" s="148" t="s">
        <v>37</v>
      </c>
    </row>
    <row r="85" spans="2:9" s="11" customFormat="1" ht="15">
      <c r="B85" s="2" t="s">
        <v>95</v>
      </c>
      <c r="C85" s="6" t="s">
        <v>37</v>
      </c>
      <c r="D85" s="6" t="s">
        <v>37</v>
      </c>
      <c r="E85" s="6" t="s">
        <v>37</v>
      </c>
      <c r="F85" s="6" t="s">
        <v>37</v>
      </c>
      <c r="G85" s="6" t="s">
        <v>37</v>
      </c>
      <c r="H85" s="148" t="s">
        <v>37</v>
      </c>
      <c r="I85" s="148" t="s">
        <v>37</v>
      </c>
    </row>
    <row r="86" spans="2:9" s="11" customFormat="1" ht="15">
      <c r="B86" s="2" t="s">
        <v>75</v>
      </c>
      <c r="C86" s="6">
        <v>0.04270973715391695</v>
      </c>
      <c r="D86" s="6">
        <v>0.06128841709376252</v>
      </c>
      <c r="E86" s="6" t="s">
        <v>37</v>
      </c>
      <c r="F86" s="6">
        <v>0.07815970116864157</v>
      </c>
      <c r="G86" s="6">
        <v>0.05872472781741456</v>
      </c>
      <c r="H86" s="148">
        <v>0.04737865523487536</v>
      </c>
      <c r="I86" s="148">
        <v>0.05872472781741456</v>
      </c>
    </row>
    <row r="87" spans="2:9" s="11" customFormat="1" ht="15">
      <c r="B87" s="2" t="s">
        <v>96</v>
      </c>
      <c r="C87" s="6">
        <v>0.26093210639302405</v>
      </c>
      <c r="D87" s="6">
        <v>0.183052368712122</v>
      </c>
      <c r="E87" s="6" t="s">
        <v>37</v>
      </c>
      <c r="F87" s="6" t="s">
        <v>37</v>
      </c>
      <c r="G87" s="6" t="s">
        <v>37</v>
      </c>
      <c r="H87" s="148">
        <v>0.2598880729352594</v>
      </c>
      <c r="I87" s="148" t="s">
        <v>37</v>
      </c>
    </row>
    <row r="88" spans="2:9" s="11" customFormat="1" ht="12">
      <c r="B88" s="2" t="s">
        <v>97</v>
      </c>
      <c r="C88" s="6">
        <v>0.18852555875122623</v>
      </c>
      <c r="D88" s="6">
        <v>0.349077353234336</v>
      </c>
      <c r="E88" s="6" t="s">
        <v>37</v>
      </c>
      <c r="F88" s="6">
        <v>0.2506947183511177</v>
      </c>
      <c r="G88" s="6">
        <v>0.23520018147963523</v>
      </c>
      <c r="H88" s="148">
        <v>0.19548252046965114</v>
      </c>
      <c r="I88" s="148">
        <v>0.23520018147963523</v>
      </c>
    </row>
    <row r="89" spans="2:9" s="11" customFormat="1" ht="12">
      <c r="B89" s="2" t="s">
        <v>98</v>
      </c>
      <c r="C89" s="6">
        <v>0.01216629272547188</v>
      </c>
      <c r="D89" s="6" t="s">
        <v>37</v>
      </c>
      <c r="E89" s="6" t="s">
        <v>37</v>
      </c>
      <c r="F89" s="6" t="s">
        <v>37</v>
      </c>
      <c r="G89" s="6" t="s">
        <v>37</v>
      </c>
      <c r="H89" s="148">
        <v>0.012094313420423221</v>
      </c>
      <c r="I89" s="148" t="s">
        <v>37</v>
      </c>
    </row>
    <row r="90" spans="2:9" s="11" customFormat="1" ht="15">
      <c r="B90" s="2" t="s">
        <v>100</v>
      </c>
      <c r="C90" s="6">
        <v>0.12338286757988189</v>
      </c>
      <c r="D90" s="6">
        <v>0.15923132218299182</v>
      </c>
      <c r="E90" s="6">
        <v>0.2858655899924878</v>
      </c>
      <c r="F90" s="6" t="s">
        <v>37</v>
      </c>
      <c r="G90" s="6">
        <v>0.2240348991355753</v>
      </c>
      <c r="H90" s="148">
        <v>0.12938066719504543</v>
      </c>
      <c r="I90" s="148">
        <v>0.2240348991355753</v>
      </c>
    </row>
    <row r="91" spans="2:10" ht="15">
      <c r="B91" s="2" t="s">
        <v>101</v>
      </c>
      <c r="C91" s="6">
        <v>0.07146793483400932</v>
      </c>
      <c r="D91" s="6" t="s">
        <v>37</v>
      </c>
      <c r="E91" s="6" t="s">
        <v>37</v>
      </c>
      <c r="F91" s="6" t="s">
        <v>37</v>
      </c>
      <c r="G91" s="6" t="s">
        <v>37</v>
      </c>
      <c r="H91" s="148">
        <v>0.07121396284995565</v>
      </c>
      <c r="I91" s="148" t="s">
        <v>37</v>
      </c>
      <c r="J91" s="11"/>
    </row>
    <row r="92" spans="2:10" ht="15">
      <c r="B92" s="2" t="s">
        <v>85</v>
      </c>
      <c r="C92" s="6">
        <v>0.12510737115499715</v>
      </c>
      <c r="D92" s="6">
        <v>0.12432762228752287</v>
      </c>
      <c r="E92" s="6" t="s">
        <v>37</v>
      </c>
      <c r="F92" s="6">
        <v>0.18011651557246625</v>
      </c>
      <c r="G92" s="6">
        <v>0.2027245017025731</v>
      </c>
      <c r="H92" s="148">
        <v>0.12677447612362172</v>
      </c>
      <c r="I92" s="148">
        <v>0.2027245017025731</v>
      </c>
      <c r="J92" s="11"/>
    </row>
    <row r="93" spans="2:10" ht="15">
      <c r="B93" s="2" t="s">
        <v>99</v>
      </c>
      <c r="C93" s="6">
        <v>0.08873360003031293</v>
      </c>
      <c r="D93" s="6">
        <v>0.1094895109838582</v>
      </c>
      <c r="E93" s="6" t="s">
        <v>37</v>
      </c>
      <c r="F93" s="6">
        <v>0.11768333410803009</v>
      </c>
      <c r="G93" s="6">
        <v>0.18482249529349296</v>
      </c>
      <c r="H93" s="148">
        <v>0.09484588699865107</v>
      </c>
      <c r="I93" s="148">
        <v>0.18482249529349296</v>
      </c>
      <c r="J93" s="11"/>
    </row>
    <row r="94" spans="2:10" ht="15">
      <c r="B94" s="2" t="s">
        <v>102</v>
      </c>
      <c r="C94" s="6">
        <v>0.03242644776519342</v>
      </c>
      <c r="D94" s="6">
        <v>0.03426428156221056</v>
      </c>
      <c r="E94" s="6">
        <v>0.03965361469944872</v>
      </c>
      <c r="F94" s="6">
        <v>0.07036255904062527</v>
      </c>
      <c r="G94" s="6">
        <v>0.07290065845864432</v>
      </c>
      <c r="H94" s="148">
        <v>0.03601039089122306</v>
      </c>
      <c r="I94" s="148">
        <v>0.07290065845864432</v>
      </c>
      <c r="J94" s="11"/>
    </row>
  </sheetData>
  <mergeCells count="7">
    <mergeCell ref="B5:B6"/>
    <mergeCell ref="H63:I63"/>
    <mergeCell ref="C5:C6"/>
    <mergeCell ref="D5:E5"/>
    <mergeCell ref="F5:G5"/>
    <mergeCell ref="D63:E63"/>
    <mergeCell ref="F63:G63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showGridLines="0" workbookViewId="0" topLeftCell="A1"/>
  </sheetViews>
  <sheetFormatPr defaultColWidth="9.140625" defaultRowHeight="15"/>
  <cols>
    <col min="1" max="1" width="9.28125" style="5" customWidth="1"/>
    <col min="2" max="2" width="12.140625" style="5" bestFit="1" customWidth="1"/>
    <col min="3" max="12" width="9.140625" style="5" customWidth="1"/>
    <col min="13" max="13" width="10.00390625" style="5" bestFit="1" customWidth="1"/>
    <col min="14" max="16384" width="9.140625" style="5" customWidth="1"/>
  </cols>
  <sheetData>
    <row r="1" spans="1:2" ht="15">
      <c r="A1" s="5" t="s">
        <v>40</v>
      </c>
      <c r="B1" s="26"/>
    </row>
    <row r="2" spans="2:21" ht="15">
      <c r="B2" s="120" t="s">
        <v>209</v>
      </c>
      <c r="C2" s="11"/>
      <c r="D2" s="11"/>
      <c r="E2" s="11"/>
      <c r="F2" s="11"/>
      <c r="G2" s="11"/>
      <c r="N2" s="1"/>
      <c r="O2" s="1"/>
      <c r="P2" s="1"/>
      <c r="Q2" s="1"/>
      <c r="R2" s="1"/>
      <c r="S2" s="1"/>
      <c r="T2" s="1"/>
      <c r="U2" s="1"/>
    </row>
    <row r="3" spans="2:21" ht="15">
      <c r="B3" s="9" t="s">
        <v>192</v>
      </c>
      <c r="C3" s="11"/>
      <c r="D3" s="11"/>
      <c r="E3" s="11"/>
      <c r="F3" s="11"/>
      <c r="G3" s="11"/>
      <c r="U3" s="1"/>
    </row>
    <row r="4" ht="15">
      <c r="U4" s="1"/>
    </row>
    <row r="22" ht="15">
      <c r="U22" s="1"/>
    </row>
    <row r="23" ht="15">
      <c r="U23" s="1"/>
    </row>
    <row r="24" ht="15">
      <c r="U24" s="1"/>
    </row>
    <row r="25" spans="14:21" ht="15">
      <c r="N25" s="1"/>
      <c r="O25" s="1"/>
      <c r="P25" s="1"/>
      <c r="Q25" s="1"/>
      <c r="R25" s="1"/>
      <c r="S25" s="1"/>
      <c r="T25" s="1"/>
      <c r="U25" s="1"/>
    </row>
    <row r="26" spans="14:21" ht="15">
      <c r="N26" s="1"/>
      <c r="O26" s="1"/>
      <c r="P26" s="1"/>
      <c r="Q26" s="1"/>
      <c r="R26" s="1"/>
      <c r="S26" s="1"/>
      <c r="T26" s="1"/>
      <c r="U26" s="1"/>
    </row>
    <row r="29" ht="15">
      <c r="B29" s="1" t="s">
        <v>201</v>
      </c>
    </row>
    <row r="30" ht="15">
      <c r="B30" s="1" t="s">
        <v>116</v>
      </c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C38" s="1"/>
      <c r="D38" s="1"/>
      <c r="E38" s="1"/>
      <c r="F38" s="1"/>
      <c r="G38" s="1"/>
      <c r="H38" s="1"/>
    </row>
    <row r="39" spans="1:21" ht="15">
      <c r="A39" s="1"/>
      <c r="B39" s="1"/>
      <c r="C39" s="1"/>
      <c r="D39" s="1"/>
      <c r="E39" s="1"/>
      <c r="F39" s="1"/>
      <c r="G39" s="1"/>
      <c r="H39" s="1"/>
      <c r="N39" s="1"/>
      <c r="O39" s="1"/>
      <c r="P39" s="1"/>
      <c r="Q39" s="1"/>
      <c r="R39" s="1"/>
      <c r="S39" s="1"/>
      <c r="T39" s="1"/>
      <c r="U39" s="1"/>
    </row>
    <row r="40" spans="1:21" ht="15">
      <c r="A40" s="1"/>
      <c r="B40" s="1"/>
      <c r="C40" s="1"/>
      <c r="D40" s="1"/>
      <c r="E40" s="1"/>
      <c r="F40" s="1"/>
      <c r="G40" s="1"/>
      <c r="H40" s="1"/>
      <c r="N40" s="1"/>
      <c r="O40" s="1"/>
      <c r="P40" s="1"/>
      <c r="Q40" s="1"/>
      <c r="R40" s="1"/>
      <c r="S40" s="1"/>
      <c r="T40" s="1"/>
      <c r="U40" s="1"/>
    </row>
    <row r="41" spans="1:21" ht="15">
      <c r="A41" s="1"/>
      <c r="B41" s="1"/>
      <c r="C41" s="1"/>
      <c r="D41" s="1"/>
      <c r="E41" s="1"/>
      <c r="F41" s="1"/>
      <c r="G41" s="1"/>
      <c r="H41" s="1"/>
      <c r="N41" s="1"/>
      <c r="O41" s="1"/>
      <c r="P41" s="1"/>
      <c r="Q41" s="1"/>
      <c r="R41" s="1"/>
      <c r="S41" s="1"/>
      <c r="T41" s="1"/>
      <c r="U41" s="1"/>
    </row>
    <row r="42" spans="1:21" ht="15">
      <c r="A42" s="1"/>
      <c r="B42" s="1"/>
      <c r="C42" s="1"/>
      <c r="D42" s="1"/>
      <c r="E42" s="1"/>
      <c r="F42" s="1"/>
      <c r="G42" s="1"/>
      <c r="H42" s="1"/>
      <c r="N42" s="1"/>
      <c r="O42" s="1"/>
      <c r="P42" s="1"/>
      <c r="Q42" s="1"/>
      <c r="R42" s="1"/>
      <c r="S42" s="1"/>
      <c r="T42" s="1"/>
      <c r="U42" s="1"/>
    </row>
    <row r="43" spans="2:21" ht="15">
      <c r="B43" s="1"/>
      <c r="C43" s="1"/>
      <c r="D43" s="1"/>
      <c r="E43" s="1"/>
      <c r="F43" s="1"/>
      <c r="G43" s="24">
        <f>F47-G48</f>
        <v>18.561538263112876</v>
      </c>
      <c r="H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>
      <c r="B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">
      <c r="B45" s="1"/>
      <c r="C45" s="184"/>
      <c r="D45" s="185"/>
      <c r="E45" s="186"/>
      <c r="F45" s="2" t="s">
        <v>118</v>
      </c>
      <c r="G45" s="2" t="s">
        <v>119</v>
      </c>
      <c r="H45" s="2" t="s">
        <v>118</v>
      </c>
      <c r="I45" s="2" t="s">
        <v>119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>
      <c r="B46" s="1"/>
      <c r="C46" s="184"/>
      <c r="D46" s="185"/>
      <c r="E46" s="186"/>
      <c r="F46" s="60" t="s">
        <v>137</v>
      </c>
      <c r="G46" s="60" t="s">
        <v>137</v>
      </c>
      <c r="H46" s="60" t="s">
        <v>139</v>
      </c>
      <c r="I46" s="60" t="s">
        <v>139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">
      <c r="B47" s="1"/>
      <c r="C47" s="182" t="s">
        <v>134</v>
      </c>
      <c r="D47" s="34" t="s">
        <v>40</v>
      </c>
      <c r="E47" s="5" t="s">
        <v>40</v>
      </c>
      <c r="F47" s="58">
        <v>22.8</v>
      </c>
      <c r="G47" s="58"/>
      <c r="H47" s="58">
        <v>27.93165834033896</v>
      </c>
      <c r="I47" s="5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5">
      <c r="B48" s="1"/>
      <c r="C48" s="183"/>
      <c r="D48" s="35"/>
      <c r="E48" s="5" t="s">
        <v>40</v>
      </c>
      <c r="F48" s="58"/>
      <c r="G48" s="58">
        <v>4.238461736887124</v>
      </c>
      <c r="H48" s="58"/>
      <c r="I48" s="58">
        <v>3.8258209427533925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5">
      <c r="B49" s="1"/>
      <c r="C49" s="182" t="s">
        <v>155</v>
      </c>
      <c r="D49" s="187" t="s">
        <v>117</v>
      </c>
      <c r="E49" s="5" t="s">
        <v>40</v>
      </c>
      <c r="F49" s="58">
        <v>27.800000000000004</v>
      </c>
      <c r="G49" s="58"/>
      <c r="H49" s="58">
        <v>33.24813924736297</v>
      </c>
      <c r="I49" s="5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5">
      <c r="B50" s="1"/>
      <c r="C50" s="189"/>
      <c r="D50" s="188"/>
      <c r="E50" s="5" t="s">
        <v>40</v>
      </c>
      <c r="F50" s="58"/>
      <c r="G50" s="58">
        <v>6.354627641828225</v>
      </c>
      <c r="H50" s="58"/>
      <c r="I50" s="58">
        <v>4.6432524725099045</v>
      </c>
      <c r="J50" s="24">
        <f>F49-G50</f>
        <v>21.44537235817178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5">
      <c r="B51" s="1"/>
      <c r="C51" s="189"/>
      <c r="D51" s="187" t="s">
        <v>207</v>
      </c>
      <c r="E51" s="5" t="s">
        <v>40</v>
      </c>
      <c r="F51" s="58">
        <v>28.9</v>
      </c>
      <c r="G51" s="58"/>
      <c r="H51" s="58">
        <v>28.46845367459665</v>
      </c>
      <c r="I51" s="5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5">
      <c r="B52" s="1"/>
      <c r="C52" s="183"/>
      <c r="D52" s="188"/>
      <c r="E52" s="5" t="s">
        <v>40</v>
      </c>
      <c r="F52" s="58"/>
      <c r="G52" s="58">
        <v>8.22490461009604</v>
      </c>
      <c r="H52" s="58"/>
      <c r="I52" s="58">
        <v>7.190390437345736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15">
      <c r="B53" s="1"/>
      <c r="C53" s="182" t="s">
        <v>154</v>
      </c>
      <c r="D53" s="187" t="s">
        <v>117</v>
      </c>
      <c r="E53" s="5" t="s">
        <v>40</v>
      </c>
      <c r="F53" s="59">
        <v>34.309301836718056</v>
      </c>
      <c r="G53" s="58"/>
      <c r="H53" s="58">
        <v>30.901599232224648</v>
      </c>
      <c r="I53" s="5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5">
      <c r="B54" s="1"/>
      <c r="C54" s="189"/>
      <c r="D54" s="188"/>
      <c r="E54" s="5" t="s">
        <v>40</v>
      </c>
      <c r="F54" s="58"/>
      <c r="G54" s="58">
        <v>6.745364634474689</v>
      </c>
      <c r="H54" s="58"/>
      <c r="I54" s="58">
        <v>4.392131051141898</v>
      </c>
      <c r="J54" s="24">
        <f>F53-G54</f>
        <v>27.563937202243366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15">
      <c r="B55" s="1"/>
      <c r="C55" s="189"/>
      <c r="D55" s="187" t="s">
        <v>207</v>
      </c>
      <c r="E55" s="5" t="s">
        <v>40</v>
      </c>
      <c r="F55" s="58">
        <v>35.699999999999996</v>
      </c>
      <c r="G55" s="58"/>
      <c r="H55" s="58">
        <v>32.70561474255636</v>
      </c>
      <c r="I55" s="5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3:21" ht="15">
      <c r="C56" s="183"/>
      <c r="D56" s="188"/>
      <c r="E56" s="5" t="s">
        <v>40</v>
      </c>
      <c r="F56" s="58"/>
      <c r="G56" s="58">
        <v>12.697445086890735</v>
      </c>
      <c r="H56" s="58"/>
      <c r="I56" s="58">
        <v>8.275784431423826</v>
      </c>
      <c r="J56" s="24">
        <f>F55-G56</f>
        <v>23.00255491310926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4:21" ht="15">
      <c r="N57" s="1"/>
      <c r="O57" s="1"/>
      <c r="P57" s="1"/>
      <c r="Q57" s="1"/>
      <c r="R57" s="1"/>
      <c r="S57" s="1"/>
      <c r="T57" s="1"/>
      <c r="U57" s="1"/>
    </row>
    <row r="60" spans="3:9" ht="15">
      <c r="C60" s="184"/>
      <c r="D60" s="185"/>
      <c r="E60" s="186"/>
      <c r="F60" s="2" t="s">
        <v>135</v>
      </c>
      <c r="G60" s="2" t="s">
        <v>136</v>
      </c>
      <c r="H60" s="2" t="s">
        <v>135</v>
      </c>
      <c r="I60" s="2" t="s">
        <v>136</v>
      </c>
    </row>
    <row r="61" spans="3:9" ht="15">
      <c r="C61" s="184"/>
      <c r="D61" s="185"/>
      <c r="E61" s="186"/>
      <c r="F61" s="2">
        <v>2014</v>
      </c>
      <c r="G61" s="2">
        <v>2014</v>
      </c>
      <c r="H61" s="2">
        <v>2008</v>
      </c>
      <c r="I61" s="2">
        <v>2008</v>
      </c>
    </row>
    <row r="62" spans="3:9" ht="15">
      <c r="C62" s="182" t="s">
        <v>115</v>
      </c>
      <c r="D62" s="34" t="s">
        <v>40</v>
      </c>
      <c r="E62" s="5" t="s">
        <v>40</v>
      </c>
      <c r="F62" s="6">
        <f>F47/100</f>
        <v>0.228</v>
      </c>
      <c r="G62" s="6"/>
      <c r="H62" s="6">
        <f>H47/100</f>
        <v>0.2793165834033896</v>
      </c>
      <c r="I62" s="6"/>
    </row>
    <row r="63" spans="3:9" ht="15">
      <c r="C63" s="183"/>
      <c r="D63" s="35"/>
      <c r="E63" s="5" t="s">
        <v>40</v>
      </c>
      <c r="F63" s="6"/>
      <c r="G63" s="6">
        <f>G48/100</f>
        <v>0.04238461736887124</v>
      </c>
      <c r="H63" s="6"/>
      <c r="I63" s="6">
        <f>I48/100</f>
        <v>0.038258209427533926</v>
      </c>
    </row>
    <row r="64" spans="3:9" ht="15">
      <c r="C64" s="182" t="s">
        <v>132</v>
      </c>
      <c r="D64" s="187" t="s">
        <v>117</v>
      </c>
      <c r="E64" s="5" t="s">
        <v>40</v>
      </c>
      <c r="F64" s="6">
        <f>F49/100</f>
        <v>0.278</v>
      </c>
      <c r="G64" s="6"/>
      <c r="H64" s="6">
        <f>H49/100</f>
        <v>0.33248139247362973</v>
      </c>
      <c r="I64" s="6"/>
    </row>
    <row r="65" spans="3:9" ht="15">
      <c r="C65" s="189"/>
      <c r="D65" s="188"/>
      <c r="E65" s="5" t="s">
        <v>40</v>
      </c>
      <c r="F65" s="6"/>
      <c r="G65" s="6">
        <f>G50/100</f>
        <v>0.06354627641828225</v>
      </c>
      <c r="H65" s="6"/>
      <c r="I65" s="6">
        <f>I50/100</f>
        <v>0.046432524725099046</v>
      </c>
    </row>
    <row r="66" spans="3:9" ht="15">
      <c r="C66" s="189"/>
      <c r="D66" s="187" t="s">
        <v>207</v>
      </c>
      <c r="E66" s="5" t="s">
        <v>40</v>
      </c>
      <c r="F66" s="6">
        <f>F51/100</f>
        <v>0.289</v>
      </c>
      <c r="G66" s="6"/>
      <c r="H66" s="6">
        <f>H51/100</f>
        <v>0.2846845367459665</v>
      </c>
      <c r="I66" s="6"/>
    </row>
    <row r="67" spans="3:9" ht="15">
      <c r="C67" s="183"/>
      <c r="D67" s="188"/>
      <c r="E67" s="5" t="s">
        <v>40</v>
      </c>
      <c r="F67" s="6"/>
      <c r="G67" s="6">
        <f>G52/100</f>
        <v>0.0822490461009604</v>
      </c>
      <c r="H67" s="6"/>
      <c r="I67" s="6">
        <f>I52/100</f>
        <v>0.07190390437345737</v>
      </c>
    </row>
    <row r="68" spans="3:9" ht="15">
      <c r="C68" s="182" t="s">
        <v>133</v>
      </c>
      <c r="D68" s="187" t="s">
        <v>117</v>
      </c>
      <c r="E68" s="5" t="s">
        <v>40</v>
      </c>
      <c r="F68" s="6">
        <f>F53/100</f>
        <v>0.34309301836718054</v>
      </c>
      <c r="G68" s="6"/>
      <c r="H68" s="6">
        <f>H53/100</f>
        <v>0.30901599232224647</v>
      </c>
      <c r="I68" s="6"/>
    </row>
    <row r="69" spans="3:9" ht="15">
      <c r="C69" s="189"/>
      <c r="D69" s="188"/>
      <c r="E69" s="5" t="s">
        <v>40</v>
      </c>
      <c r="F69" s="6"/>
      <c r="G69" s="6">
        <f>G54/100</f>
        <v>0.06745364634474689</v>
      </c>
      <c r="H69" s="6"/>
      <c r="I69" s="6">
        <f>I54/100</f>
        <v>0.04392131051141898</v>
      </c>
    </row>
    <row r="70" spans="3:9" ht="15">
      <c r="C70" s="189"/>
      <c r="D70" s="187" t="s">
        <v>207</v>
      </c>
      <c r="E70" s="5" t="s">
        <v>40</v>
      </c>
      <c r="F70" s="6">
        <f>F55/100</f>
        <v>0.357</v>
      </c>
      <c r="G70" s="6"/>
      <c r="H70" s="6">
        <f>H55/100</f>
        <v>0.32705614742556355</v>
      </c>
      <c r="I70" s="6"/>
    </row>
    <row r="71" spans="3:9" ht="15">
      <c r="C71" s="183"/>
      <c r="D71" s="188"/>
      <c r="E71" s="5" t="s">
        <v>40</v>
      </c>
      <c r="F71" s="6"/>
      <c r="G71" s="6">
        <f>G56/100</f>
        <v>0.12697445086890735</v>
      </c>
      <c r="H71" s="6"/>
      <c r="I71" s="6">
        <f>I56/100</f>
        <v>0.08275784431423826</v>
      </c>
    </row>
    <row r="81" spans="1:11" ht="15">
      <c r="A81" s="8" t="s">
        <v>62</v>
      </c>
      <c r="B81" s="8"/>
      <c r="C81" s="8"/>
      <c r="D81" s="7"/>
      <c r="E81" s="7"/>
      <c r="F81" s="7"/>
      <c r="G81" s="7"/>
      <c r="H81" s="7"/>
      <c r="I81" s="7"/>
      <c r="J81" s="7"/>
      <c r="K81" s="7"/>
    </row>
    <row r="83" spans="2:13" ht="15">
      <c r="B83" s="6"/>
      <c r="C83" s="6" t="s">
        <v>39</v>
      </c>
      <c r="D83" s="6" t="s">
        <v>39</v>
      </c>
      <c r="E83" s="6" t="s">
        <v>38</v>
      </c>
      <c r="F83" s="6" t="s">
        <v>38</v>
      </c>
      <c r="I83" s="5" t="s">
        <v>39</v>
      </c>
      <c r="J83" s="5" t="s">
        <v>38</v>
      </c>
      <c r="M83" s="5" t="s">
        <v>120</v>
      </c>
    </row>
    <row r="84" spans="1:14" ht="15">
      <c r="A84" s="6" t="s">
        <v>6</v>
      </c>
      <c r="B84" s="6" t="s">
        <v>7</v>
      </c>
      <c r="C84" s="6" t="s">
        <v>41</v>
      </c>
      <c r="D84" s="6" t="s">
        <v>42</v>
      </c>
      <c r="E84" s="6" t="s">
        <v>41</v>
      </c>
      <c r="F84" s="6" t="s">
        <v>42</v>
      </c>
      <c r="I84" s="5" t="s">
        <v>8</v>
      </c>
      <c r="J84" s="5" t="s">
        <v>8</v>
      </c>
      <c r="M84" s="6" t="s">
        <v>39</v>
      </c>
      <c r="N84" s="6" t="s">
        <v>38</v>
      </c>
    </row>
    <row r="85" spans="1:14" ht="15">
      <c r="A85" s="6" t="s">
        <v>0</v>
      </c>
      <c r="B85" s="6" t="s">
        <v>1</v>
      </c>
      <c r="C85" s="6">
        <v>0.34309301836718054</v>
      </c>
      <c r="D85" s="6">
        <v>0.06745364634474689</v>
      </c>
      <c r="E85" s="6">
        <v>0.30901599232224647</v>
      </c>
      <c r="F85" s="6">
        <v>0.04392131051141898</v>
      </c>
      <c r="I85" s="5">
        <v>0.2062159377462585</v>
      </c>
      <c r="J85" s="5">
        <v>0.17403332131855048</v>
      </c>
      <c r="M85" s="5">
        <f>+C85-D85</f>
        <v>0.27563937202243366</v>
      </c>
      <c r="N85" s="5">
        <f>+E85-F85</f>
        <v>0.2650946818108275</v>
      </c>
    </row>
    <row r="86" spans="1:14" ht="15">
      <c r="A86" s="6" t="s">
        <v>0</v>
      </c>
      <c r="B86" s="6" t="s">
        <v>2</v>
      </c>
      <c r="C86" s="6">
        <v>0.27793372188064847</v>
      </c>
      <c r="D86" s="6">
        <v>0.06354627641828225</v>
      </c>
      <c r="E86" s="6">
        <v>0.3324813924736297</v>
      </c>
      <c r="F86" s="6">
        <v>0.046432524725099046</v>
      </c>
      <c r="I86" s="5">
        <v>0.16965048308456795</v>
      </c>
      <c r="J86" s="5">
        <v>0.1890952635662341</v>
      </c>
      <c r="M86" s="5">
        <f aca="true" t="shared" si="0" ref="M86:M92">+C86-D86</f>
        <v>0.2143874454623662</v>
      </c>
      <c r="N86" s="5">
        <f aca="true" t="shared" si="1" ref="N86:N92">+E86-F86</f>
        <v>0.2860488677485306</v>
      </c>
    </row>
    <row r="87" spans="1:14" ht="15">
      <c r="A87" s="6" t="s">
        <v>0</v>
      </c>
      <c r="B87" s="6" t="s">
        <v>3</v>
      </c>
      <c r="C87" s="6">
        <v>0.22826458265658559</v>
      </c>
      <c r="D87" s="6">
        <v>0.04238461736887124</v>
      </c>
      <c r="E87" s="6">
        <v>0.2793165834033896</v>
      </c>
      <c r="F87" s="6">
        <v>0.038258209427533926</v>
      </c>
      <c r="I87" s="5">
        <v>0.13239170891115024</v>
      </c>
      <c r="J87" s="5">
        <v>0.15296302407211637</v>
      </c>
      <c r="M87" s="5">
        <f t="shared" si="0"/>
        <v>0.18587996528771433</v>
      </c>
      <c r="N87" s="5">
        <f t="shared" si="1"/>
        <v>0.24105837397585567</v>
      </c>
    </row>
    <row r="88" spans="1:14" ht="15">
      <c r="A88" s="6" t="s">
        <v>4</v>
      </c>
      <c r="B88" s="6" t="s">
        <v>1</v>
      </c>
      <c r="C88" s="6">
        <v>0.3567013627757715</v>
      </c>
      <c r="D88" s="6">
        <v>0.12697445086890735</v>
      </c>
      <c r="E88" s="6">
        <v>0.32705614742556355</v>
      </c>
      <c r="F88" s="6">
        <v>0.08275784431423826</v>
      </c>
      <c r="I88" s="5">
        <v>0.23416859017373776</v>
      </c>
      <c r="J88" s="5">
        <v>0.19226980137640393</v>
      </c>
      <c r="M88" s="5">
        <f t="shared" si="0"/>
        <v>0.22972691190686417</v>
      </c>
      <c r="N88" s="5">
        <f t="shared" si="1"/>
        <v>0.24429830311132528</v>
      </c>
    </row>
    <row r="89" spans="1:14" ht="15">
      <c r="A89" s="6" t="s">
        <v>4</v>
      </c>
      <c r="B89" s="6" t="s">
        <v>2</v>
      </c>
      <c r="C89" s="6">
        <v>0.289401041078928</v>
      </c>
      <c r="D89" s="6">
        <v>0.0822490461009604</v>
      </c>
      <c r="E89" s="6">
        <v>0.2846845367459665</v>
      </c>
      <c r="F89" s="6">
        <v>0.07190390437345737</v>
      </c>
      <c r="I89" s="5">
        <v>0.1883543596667889</v>
      </c>
      <c r="J89" s="5">
        <v>0.17362156575695986</v>
      </c>
      <c r="M89" s="5">
        <f t="shared" si="0"/>
        <v>0.2071519949779676</v>
      </c>
      <c r="N89" s="5">
        <f t="shared" si="1"/>
        <v>0.21278063237250913</v>
      </c>
    </row>
    <row r="90" spans="1:14" ht="15">
      <c r="A90" s="6" t="s">
        <v>5</v>
      </c>
      <c r="B90" s="6" t="s">
        <v>1</v>
      </c>
      <c r="C90" s="6">
        <v>0.3509658222006427</v>
      </c>
      <c r="D90" s="6">
        <v>0.10758237664217177</v>
      </c>
      <c r="E90" s="6">
        <v>0.37559119495458554</v>
      </c>
      <c r="F90" s="6">
        <v>0.08006519553642877</v>
      </c>
      <c r="I90" s="5">
        <v>0.22429298010995105</v>
      </c>
      <c r="J90" s="5">
        <v>0.21524190142737656</v>
      </c>
      <c r="M90" s="5">
        <f t="shared" si="0"/>
        <v>0.24338344555847094</v>
      </c>
      <c r="N90" s="5">
        <f t="shared" si="1"/>
        <v>0.29552599941815677</v>
      </c>
    </row>
    <row r="91" spans="1:14" ht="15">
      <c r="A91" s="6" t="s">
        <v>5</v>
      </c>
      <c r="B91" s="6" t="s">
        <v>2</v>
      </c>
      <c r="C91" s="6">
        <v>0.2806056134934119</v>
      </c>
      <c r="D91" s="6">
        <v>0.06792972404088035</v>
      </c>
      <c r="E91" s="6">
        <v>0.3121452868009085</v>
      </c>
      <c r="F91" s="6">
        <v>0.060949900315891835</v>
      </c>
      <c r="I91" s="5">
        <v>0.17410469831753683</v>
      </c>
      <c r="J91" s="5">
        <v>0.18338409780020704</v>
      </c>
      <c r="M91" s="5">
        <f t="shared" si="0"/>
        <v>0.21267588945253155</v>
      </c>
      <c r="N91" s="5">
        <f t="shared" si="1"/>
        <v>0.25119538648501666</v>
      </c>
    </row>
    <row r="92" spans="1:14" ht="15">
      <c r="A92" s="6" t="s">
        <v>5</v>
      </c>
      <c r="B92" s="6" t="s">
        <v>3</v>
      </c>
      <c r="C92" s="6">
        <v>0.22826458265658559</v>
      </c>
      <c r="D92" s="6">
        <v>0.04238461736887124</v>
      </c>
      <c r="E92" s="6">
        <v>0.2793165834033896</v>
      </c>
      <c r="F92" s="6">
        <v>0.038258209427533926</v>
      </c>
      <c r="I92" s="5">
        <v>0.13239170891115024</v>
      </c>
      <c r="J92" s="5">
        <v>0.15296302407211637</v>
      </c>
      <c r="M92" s="5">
        <f t="shared" si="0"/>
        <v>0.18587996528771433</v>
      </c>
      <c r="N92" s="5">
        <f t="shared" si="1"/>
        <v>0.24105837397585567</v>
      </c>
    </row>
    <row r="95" spans="10:11" ht="15">
      <c r="J95" s="7"/>
      <c r="K95" s="7"/>
    </row>
  </sheetData>
  <mergeCells count="16">
    <mergeCell ref="C68:C71"/>
    <mergeCell ref="D68:D69"/>
    <mergeCell ref="D70:D71"/>
    <mergeCell ref="D64:D65"/>
    <mergeCell ref="D66:D67"/>
    <mergeCell ref="C64:C67"/>
    <mergeCell ref="C47:C48"/>
    <mergeCell ref="C45:E46"/>
    <mergeCell ref="D49:D50"/>
    <mergeCell ref="D51:D52"/>
    <mergeCell ref="C62:C63"/>
    <mergeCell ref="C60:E61"/>
    <mergeCell ref="C49:C52"/>
    <mergeCell ref="C53:C56"/>
    <mergeCell ref="D53:D54"/>
    <mergeCell ref="D55:D5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15.7109375" style="1" customWidth="1"/>
    <col min="3" max="3" width="11.140625" style="1" customWidth="1"/>
    <col min="4" max="7" width="9.28125" style="1" customWidth="1"/>
    <col min="8" max="8" width="9.140625" style="62" customWidth="1"/>
    <col min="9" max="16384" width="9.140625" style="1" customWidth="1"/>
  </cols>
  <sheetData>
    <row r="1" ht="15">
      <c r="A1" s="5" t="s">
        <v>191</v>
      </c>
    </row>
    <row r="2" spans="2:8" ht="15">
      <c r="B2" s="120" t="s">
        <v>210</v>
      </c>
      <c r="C2" s="9"/>
      <c r="D2" s="9"/>
      <c r="E2" s="9"/>
      <c r="F2" s="9"/>
      <c r="G2" s="9"/>
      <c r="H2" s="53"/>
    </row>
    <row r="3" spans="2:8" ht="15">
      <c r="B3" s="9" t="s">
        <v>192</v>
      </c>
      <c r="C3" s="9"/>
      <c r="D3" s="9"/>
      <c r="E3" s="9"/>
      <c r="F3" s="9"/>
      <c r="G3" s="9"/>
      <c r="H3" s="53"/>
    </row>
    <row r="5" spans="2:7" ht="22.5" customHeight="1">
      <c r="B5" s="106"/>
      <c r="C5" s="179" t="s">
        <v>134</v>
      </c>
      <c r="D5" s="173" t="s">
        <v>155</v>
      </c>
      <c r="E5" s="174"/>
      <c r="F5" s="173" t="s">
        <v>154</v>
      </c>
      <c r="G5" s="174"/>
    </row>
    <row r="6" spans="2:9" ht="12" customHeight="1">
      <c r="B6" s="107"/>
      <c r="C6" s="180"/>
      <c r="D6" s="67" t="s">
        <v>131</v>
      </c>
      <c r="E6" s="68" t="s">
        <v>143</v>
      </c>
      <c r="F6" s="67" t="s">
        <v>131</v>
      </c>
      <c r="G6" s="68" t="s">
        <v>143</v>
      </c>
      <c r="I6" s="62"/>
    </row>
    <row r="7" spans="2:9" ht="15">
      <c r="B7" s="65" t="s">
        <v>103</v>
      </c>
      <c r="C7" s="69">
        <v>13.239170891115023</v>
      </c>
      <c r="D7" s="70">
        <v>16.703437390883195</v>
      </c>
      <c r="E7" s="71">
        <v>17.977862881878778</v>
      </c>
      <c r="F7" s="70">
        <v>20.39233842856515</v>
      </c>
      <c r="G7" s="71">
        <v>23.323225171395304</v>
      </c>
      <c r="I7" s="62"/>
    </row>
    <row r="8" spans="2:9" ht="15">
      <c r="B8" s="66" t="s">
        <v>76</v>
      </c>
      <c r="C8" s="72">
        <v>24.048889789270287</v>
      </c>
      <c r="D8" s="72">
        <v>24.778066148285973</v>
      </c>
      <c r="E8" s="73">
        <v>20.409253177114945</v>
      </c>
      <c r="F8" s="149">
        <v>24.691942280680482</v>
      </c>
      <c r="G8" s="150">
        <v>27.484594700698906</v>
      </c>
      <c r="I8" s="80">
        <f>G8-F8</f>
        <v>2.792652420018424</v>
      </c>
    </row>
    <row r="9" spans="2:33" s="9" customFormat="1" ht="15">
      <c r="B9" s="21" t="s">
        <v>77</v>
      </c>
      <c r="C9" s="74">
        <v>1.4423650722210963</v>
      </c>
      <c r="D9" s="74" t="s">
        <v>37</v>
      </c>
      <c r="E9" s="75" t="s">
        <v>37</v>
      </c>
      <c r="F9" s="151" t="s">
        <v>37</v>
      </c>
      <c r="G9" s="152">
        <v>0</v>
      </c>
      <c r="H9" s="53"/>
      <c r="I9" s="8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2:9" ht="15">
      <c r="B10" s="21" t="s">
        <v>79</v>
      </c>
      <c r="C10" s="74">
        <v>4.057164304753959</v>
      </c>
      <c r="D10" s="74">
        <v>5.406711265992095</v>
      </c>
      <c r="E10" s="75" t="s">
        <v>37</v>
      </c>
      <c r="F10" s="151">
        <v>6.7334390847564425</v>
      </c>
      <c r="G10" s="152">
        <v>5.2397412495998745</v>
      </c>
      <c r="I10" s="80">
        <f aca="true" t="shared" si="0" ref="I10:I35">G10-F10</f>
        <v>-1.493697835156568</v>
      </c>
    </row>
    <row r="11" spans="2:9" ht="15">
      <c r="B11" s="22" t="s">
        <v>81</v>
      </c>
      <c r="C11" s="76" t="s">
        <v>37</v>
      </c>
      <c r="D11" s="76" t="s">
        <v>37</v>
      </c>
      <c r="E11" s="77" t="s">
        <v>37</v>
      </c>
      <c r="F11" s="153" t="s">
        <v>37</v>
      </c>
      <c r="G11" s="154" t="s">
        <v>37</v>
      </c>
      <c r="I11" s="80"/>
    </row>
    <row r="12" spans="2:9" ht="15">
      <c r="B12" s="21" t="s">
        <v>80</v>
      </c>
      <c r="C12" s="76" t="s">
        <v>37</v>
      </c>
      <c r="D12" s="76" t="s">
        <v>37</v>
      </c>
      <c r="E12" s="77" t="s">
        <v>37</v>
      </c>
      <c r="F12" s="153" t="s">
        <v>37</v>
      </c>
      <c r="G12" s="154" t="s">
        <v>37</v>
      </c>
      <c r="I12" s="80"/>
    </row>
    <row r="13" spans="2:9" ht="15">
      <c r="B13" s="21" t="s">
        <v>82</v>
      </c>
      <c r="C13" s="74">
        <v>6.496123630510363</v>
      </c>
      <c r="D13" s="74">
        <v>5.979223065535176</v>
      </c>
      <c r="E13" s="75" t="s">
        <v>37</v>
      </c>
      <c r="F13" s="151" t="s">
        <v>37</v>
      </c>
      <c r="G13" s="152" t="s">
        <v>37</v>
      </c>
      <c r="I13" s="80"/>
    </row>
    <row r="14" spans="2:9" ht="15">
      <c r="B14" s="21" t="s">
        <v>89</v>
      </c>
      <c r="C14" s="76" t="s">
        <v>37</v>
      </c>
      <c r="D14" s="76" t="s">
        <v>37</v>
      </c>
      <c r="E14" s="77" t="s">
        <v>37</v>
      </c>
      <c r="F14" s="153" t="s">
        <v>37</v>
      </c>
      <c r="G14" s="154" t="s">
        <v>37</v>
      </c>
      <c r="I14" s="80"/>
    </row>
    <row r="15" spans="2:9" ht="12" customHeight="1">
      <c r="B15" s="21" t="s">
        <v>83</v>
      </c>
      <c r="C15" s="74">
        <v>7.766609042317735</v>
      </c>
      <c r="D15" s="74">
        <v>13.684389601766622</v>
      </c>
      <c r="E15" s="75" t="s">
        <v>37</v>
      </c>
      <c r="F15" s="151">
        <v>22.782878193054405</v>
      </c>
      <c r="G15" s="152">
        <v>21.370696945312243</v>
      </c>
      <c r="H15" s="80">
        <f>F15-C15</f>
        <v>15.016269150736669</v>
      </c>
      <c r="I15" s="80">
        <f t="shared" si="0"/>
        <v>-1.4121812477421614</v>
      </c>
    </row>
    <row r="16" spans="2:9" ht="15">
      <c r="B16" s="21" t="s">
        <v>84</v>
      </c>
      <c r="C16" s="74">
        <v>14.944417938110005</v>
      </c>
      <c r="D16" s="74">
        <v>19.557554031213485</v>
      </c>
      <c r="E16" s="75">
        <v>25.557455996955557</v>
      </c>
      <c r="F16" s="151">
        <v>26.010041775667077</v>
      </c>
      <c r="G16" s="152">
        <v>25.642172417254184</v>
      </c>
      <c r="H16" s="80">
        <f>E16-C16</f>
        <v>10.613038058845552</v>
      </c>
      <c r="I16" s="80">
        <f t="shared" si="0"/>
        <v>-0.3678693584128929</v>
      </c>
    </row>
    <row r="17" spans="2:9" ht="15">
      <c r="B17" s="21" t="s">
        <v>86</v>
      </c>
      <c r="C17" s="74">
        <v>16.588855129843953</v>
      </c>
      <c r="D17" s="74">
        <v>16.107885150678346</v>
      </c>
      <c r="E17" s="75">
        <v>21.89266332799279</v>
      </c>
      <c r="F17" s="151">
        <v>21.360023731783127</v>
      </c>
      <c r="G17" s="152">
        <v>20.77294891047153</v>
      </c>
      <c r="I17" s="80">
        <f t="shared" si="0"/>
        <v>-0.5870748213115959</v>
      </c>
    </row>
    <row r="18" spans="2:9" ht="15">
      <c r="B18" s="21" t="s">
        <v>87</v>
      </c>
      <c r="C18" s="74">
        <v>1.9555137620910858</v>
      </c>
      <c r="D18" s="74" t="s">
        <v>37</v>
      </c>
      <c r="E18" s="75" t="s">
        <v>37</v>
      </c>
      <c r="F18" s="151" t="s">
        <v>37</v>
      </c>
      <c r="G18" s="152">
        <v>7.7775888586242905</v>
      </c>
      <c r="I18" s="80"/>
    </row>
    <row r="19" spans="2:9" ht="15">
      <c r="B19" s="21" t="s">
        <v>90</v>
      </c>
      <c r="C19" s="74">
        <v>17.964902258522258</v>
      </c>
      <c r="D19" s="74">
        <v>19.645458375697043</v>
      </c>
      <c r="E19" s="75" t="s">
        <v>37</v>
      </c>
      <c r="F19" s="151">
        <v>25.712724154705548</v>
      </c>
      <c r="G19" s="152">
        <v>30.01413773154345</v>
      </c>
      <c r="I19" s="80">
        <f t="shared" si="0"/>
        <v>4.301413576837902</v>
      </c>
    </row>
    <row r="20" spans="2:9" ht="15">
      <c r="B20" s="21" t="s">
        <v>78</v>
      </c>
      <c r="C20" s="74">
        <v>9.182763186481695</v>
      </c>
      <c r="D20" s="74">
        <v>13.259944536026241</v>
      </c>
      <c r="E20" s="75" t="s">
        <v>37</v>
      </c>
      <c r="F20" s="151">
        <v>10.479250540752206</v>
      </c>
      <c r="G20" s="152">
        <v>5.197951051646619</v>
      </c>
      <c r="I20" s="80">
        <f t="shared" si="0"/>
        <v>-5.281299489105587</v>
      </c>
    </row>
    <row r="21" spans="2:9" ht="15">
      <c r="B21" s="21" t="s">
        <v>93</v>
      </c>
      <c r="C21" s="74">
        <v>4.134392185864344</v>
      </c>
      <c r="D21" s="74" t="s">
        <v>37</v>
      </c>
      <c r="E21" s="75" t="s">
        <v>37</v>
      </c>
      <c r="F21" s="151" t="s">
        <v>37</v>
      </c>
      <c r="G21" s="152" t="s">
        <v>37</v>
      </c>
      <c r="I21" s="80"/>
    </row>
    <row r="22" spans="2:9" ht="15">
      <c r="B22" s="21" t="s">
        <v>91</v>
      </c>
      <c r="C22" s="74">
        <v>5.556108203531307</v>
      </c>
      <c r="D22" s="74" t="s">
        <v>37</v>
      </c>
      <c r="E22" s="75" t="s">
        <v>37</v>
      </c>
      <c r="F22" s="151" t="s">
        <v>37</v>
      </c>
      <c r="G22" s="152" t="s">
        <v>37</v>
      </c>
      <c r="I22" s="80"/>
    </row>
    <row r="23" spans="2:9" ht="15">
      <c r="B23" s="21" t="s">
        <v>92</v>
      </c>
      <c r="C23" s="74">
        <v>21.78686181227023</v>
      </c>
      <c r="D23" s="74">
        <v>18.52757318065999</v>
      </c>
      <c r="E23" s="75" t="s">
        <v>37</v>
      </c>
      <c r="F23" s="151">
        <v>14.208508472550543</v>
      </c>
      <c r="G23" s="152">
        <v>17.35916323999209</v>
      </c>
      <c r="I23" s="80">
        <f t="shared" si="0"/>
        <v>3.150654767441546</v>
      </c>
    </row>
    <row r="24" spans="2:9" ht="12">
      <c r="B24" s="21" t="s">
        <v>88</v>
      </c>
      <c r="C24" s="74">
        <v>5.1623798923779995</v>
      </c>
      <c r="D24" s="74">
        <v>10.6521667362976</v>
      </c>
      <c r="E24" s="75" t="s">
        <v>37</v>
      </c>
      <c r="F24" s="151" t="s">
        <v>37</v>
      </c>
      <c r="G24" s="152">
        <v>22.31118484500232</v>
      </c>
      <c r="I24" s="80"/>
    </row>
    <row r="25" spans="2:9" ht="12">
      <c r="B25" s="21" t="s">
        <v>94</v>
      </c>
      <c r="C25" s="74">
        <v>13.378229281595436</v>
      </c>
      <c r="D25" s="74" t="s">
        <v>37</v>
      </c>
      <c r="E25" s="75" t="s">
        <v>37</v>
      </c>
      <c r="F25" s="151" t="s">
        <v>37</v>
      </c>
      <c r="G25" s="152" t="s">
        <v>37</v>
      </c>
      <c r="I25" s="80"/>
    </row>
    <row r="26" spans="2:9" ht="15">
      <c r="B26" s="22" t="s">
        <v>95</v>
      </c>
      <c r="C26" s="76" t="s">
        <v>37</v>
      </c>
      <c r="D26" s="76" t="s">
        <v>37</v>
      </c>
      <c r="E26" s="77" t="s">
        <v>37</v>
      </c>
      <c r="F26" s="153" t="s">
        <v>37</v>
      </c>
      <c r="G26" s="154" t="s">
        <v>37</v>
      </c>
      <c r="I26" s="80"/>
    </row>
    <row r="27" spans="2:9" ht="15">
      <c r="B27" s="21" t="s">
        <v>75</v>
      </c>
      <c r="C27" s="74">
        <v>28.1885271997919</v>
      </c>
      <c r="D27" s="74">
        <v>27.32071158500552</v>
      </c>
      <c r="E27" s="75">
        <v>31.672163227106676</v>
      </c>
      <c r="F27" s="151">
        <v>30.985508241895626</v>
      </c>
      <c r="G27" s="152">
        <v>25.465470878762712</v>
      </c>
      <c r="I27" s="80">
        <f t="shared" si="0"/>
        <v>-5.520037363132914</v>
      </c>
    </row>
    <row r="28" spans="2:9" ht="15">
      <c r="B28" s="21" t="s">
        <v>96</v>
      </c>
      <c r="C28" s="74">
        <v>4.684143089009201</v>
      </c>
      <c r="D28" s="74">
        <v>6.6384886269790595</v>
      </c>
      <c r="E28" s="75" t="s">
        <v>37</v>
      </c>
      <c r="F28" s="151" t="s">
        <v>37</v>
      </c>
      <c r="G28" s="152" t="s">
        <v>37</v>
      </c>
      <c r="I28" s="80"/>
    </row>
    <row r="29" spans="2:9" ht="15">
      <c r="B29" s="21" t="s">
        <v>97</v>
      </c>
      <c r="C29" s="74">
        <v>5.6299563569454545</v>
      </c>
      <c r="D29" s="74" t="s">
        <v>37</v>
      </c>
      <c r="E29" s="75" t="s">
        <v>37</v>
      </c>
      <c r="F29" s="151" t="s">
        <v>37</v>
      </c>
      <c r="G29" s="152">
        <v>11.108193013740335</v>
      </c>
      <c r="I29" s="80"/>
    </row>
    <row r="30" spans="2:9" ht="15">
      <c r="B30" s="21" t="s">
        <v>98</v>
      </c>
      <c r="C30" s="74">
        <v>0.7154059101838208</v>
      </c>
      <c r="D30" s="74" t="s">
        <v>37</v>
      </c>
      <c r="E30" s="75" t="s">
        <v>37</v>
      </c>
      <c r="F30" s="151" t="s">
        <v>37</v>
      </c>
      <c r="G30" s="152" t="s">
        <v>37</v>
      </c>
      <c r="I30" s="80"/>
    </row>
    <row r="31" spans="2:9" ht="15">
      <c r="B31" s="21" t="s">
        <v>100</v>
      </c>
      <c r="C31" s="74">
        <v>5.749534772195153</v>
      </c>
      <c r="D31" s="74">
        <v>5.424081501085203</v>
      </c>
      <c r="E31" s="75">
        <v>8.215763433111734</v>
      </c>
      <c r="F31" s="151" t="s">
        <v>37</v>
      </c>
      <c r="G31" s="152">
        <v>8.227123058886953</v>
      </c>
      <c r="I31" s="80"/>
    </row>
    <row r="32" spans="2:9" ht="15">
      <c r="B32" s="21" t="s">
        <v>101</v>
      </c>
      <c r="C32" s="74">
        <v>4.610559107191849</v>
      </c>
      <c r="D32" s="74" t="s">
        <v>37</v>
      </c>
      <c r="E32" s="75" t="s">
        <v>37</v>
      </c>
      <c r="F32" s="151" t="s">
        <v>37</v>
      </c>
      <c r="G32" s="152" t="s">
        <v>37</v>
      </c>
      <c r="I32" s="80"/>
    </row>
    <row r="33" spans="2:9" ht="15">
      <c r="B33" s="21" t="s">
        <v>85</v>
      </c>
      <c r="C33" s="74">
        <v>8.385002742558099</v>
      </c>
      <c r="D33" s="74" t="s">
        <v>37</v>
      </c>
      <c r="E33" s="75" t="s">
        <v>37</v>
      </c>
      <c r="F33" s="151">
        <v>10.951985298524631</v>
      </c>
      <c r="G33" s="152">
        <v>14.85130040730181</v>
      </c>
      <c r="I33" s="80">
        <f t="shared" si="0"/>
        <v>3.899315108777179</v>
      </c>
    </row>
    <row r="34" spans="2:9" ht="15">
      <c r="B34" s="21" t="s">
        <v>99</v>
      </c>
      <c r="C34" s="74">
        <v>19.516296776379164</v>
      </c>
      <c r="D34" s="74">
        <v>21.00614400234076</v>
      </c>
      <c r="E34" s="75" t="s">
        <v>37</v>
      </c>
      <c r="F34" s="151">
        <v>21.530238324311828</v>
      </c>
      <c r="G34" s="152">
        <v>20.865245563010877</v>
      </c>
      <c r="I34" s="80">
        <f t="shared" si="0"/>
        <v>-0.664992761300951</v>
      </c>
    </row>
    <row r="35" spans="2:9" ht="15">
      <c r="B35" s="23" t="s">
        <v>102</v>
      </c>
      <c r="C35" s="78">
        <v>21.545926505971988</v>
      </c>
      <c r="D35" s="78">
        <v>20.543986049499324</v>
      </c>
      <c r="E35" s="79">
        <v>18.58837637131618</v>
      </c>
      <c r="F35" s="155">
        <v>16.13762013413929</v>
      </c>
      <c r="G35" s="156">
        <v>23.505185113560522</v>
      </c>
      <c r="I35" s="80">
        <f t="shared" si="0"/>
        <v>7.367564979421232</v>
      </c>
    </row>
    <row r="37" ht="15">
      <c r="B37" s="1" t="s">
        <v>201</v>
      </c>
    </row>
    <row r="38" ht="15">
      <c r="B38" s="1" t="s">
        <v>116</v>
      </c>
    </row>
    <row r="42" spans="1:9" ht="15">
      <c r="A42" s="5"/>
      <c r="B42" s="5"/>
      <c r="C42" s="5"/>
      <c r="D42" s="5"/>
      <c r="E42" s="5"/>
      <c r="F42" s="5"/>
      <c r="G42" s="5"/>
      <c r="H42" s="157"/>
      <c r="I42" s="5"/>
    </row>
    <row r="43" spans="1:15" ht="15">
      <c r="A43" s="5"/>
      <c r="B43" s="5"/>
      <c r="C43" s="5"/>
      <c r="D43" s="5"/>
      <c r="E43" s="5"/>
      <c r="F43" s="5"/>
      <c r="G43" s="5"/>
      <c r="H43" s="157"/>
      <c r="I43" s="5"/>
      <c r="J43" s="5"/>
      <c r="K43" s="5"/>
      <c r="L43" s="5"/>
      <c r="M43" s="5"/>
      <c r="N43" s="5"/>
      <c r="O43" s="5"/>
    </row>
    <row r="44" ht="12"/>
    <row r="45" ht="12"/>
    <row r="61" spans="2:9" ht="15">
      <c r="B61" s="3" t="s">
        <v>147</v>
      </c>
      <c r="C61" s="8"/>
      <c r="D61" s="8"/>
      <c r="E61" s="7"/>
      <c r="F61" s="7"/>
      <c r="G61" s="7"/>
      <c r="H61" s="158"/>
      <c r="I61" s="7"/>
    </row>
    <row r="62" spans="2:9" ht="15">
      <c r="B62" s="5"/>
      <c r="C62" s="5"/>
      <c r="D62" s="5"/>
      <c r="E62" s="5"/>
      <c r="F62" s="5"/>
      <c r="G62" s="5"/>
      <c r="H62" s="157"/>
      <c r="I62" s="5"/>
    </row>
    <row r="63" spans="2:9" ht="15">
      <c r="B63" s="190" t="s">
        <v>12</v>
      </c>
      <c r="C63" s="2" t="s">
        <v>140</v>
      </c>
      <c r="D63" s="181" t="s">
        <v>141</v>
      </c>
      <c r="E63" s="181"/>
      <c r="F63" s="181" t="s">
        <v>142</v>
      </c>
      <c r="G63" s="181"/>
      <c r="H63" s="181" t="s">
        <v>9</v>
      </c>
      <c r="I63" s="181"/>
    </row>
    <row r="64" spans="2:9" ht="15">
      <c r="B64" s="190"/>
      <c r="C64" s="2" t="s">
        <v>10</v>
      </c>
      <c r="D64" s="2" t="s">
        <v>10</v>
      </c>
      <c r="E64" s="2" t="s">
        <v>11</v>
      </c>
      <c r="F64" s="2" t="s">
        <v>10</v>
      </c>
      <c r="G64" s="2" t="s">
        <v>11</v>
      </c>
      <c r="H64" s="147" t="s">
        <v>10</v>
      </c>
      <c r="I64" s="2" t="s">
        <v>11</v>
      </c>
    </row>
    <row r="65" spans="2:9" ht="15">
      <c r="B65" s="190"/>
      <c r="C65" s="2" t="s">
        <v>31</v>
      </c>
      <c r="D65" s="2" t="s">
        <v>31</v>
      </c>
      <c r="E65" s="2" t="s">
        <v>31</v>
      </c>
      <c r="F65" s="2" t="s">
        <v>31</v>
      </c>
      <c r="G65" s="2" t="s">
        <v>31</v>
      </c>
      <c r="H65" s="147" t="s">
        <v>31</v>
      </c>
      <c r="I65" s="2" t="s">
        <v>31</v>
      </c>
    </row>
    <row r="66" spans="2:9" ht="15">
      <c r="B66" s="6" t="s">
        <v>103</v>
      </c>
      <c r="C66" s="6">
        <v>0.13239170891115024</v>
      </c>
      <c r="D66" s="6">
        <v>0.16703437390883197</v>
      </c>
      <c r="E66" s="6">
        <v>0.17977862881878778</v>
      </c>
      <c r="F66" s="6">
        <v>0.2039233842856515</v>
      </c>
      <c r="G66" s="6">
        <v>0.23323225171395304</v>
      </c>
      <c r="H66" s="148">
        <v>0.13847155512491838</v>
      </c>
      <c r="I66" s="6">
        <v>0.23323225171395304</v>
      </c>
    </row>
    <row r="67" spans="2:9" ht="15">
      <c r="B67" s="6" t="s">
        <v>76</v>
      </c>
      <c r="C67" s="6">
        <v>0.24048889789270286</v>
      </c>
      <c r="D67" s="6">
        <v>0.24778066148285974</v>
      </c>
      <c r="E67" s="6">
        <v>0.20409253177114944</v>
      </c>
      <c r="F67" s="6">
        <v>0.24691942280680482</v>
      </c>
      <c r="G67" s="6">
        <v>0.27484594700698906</v>
      </c>
      <c r="H67" s="148">
        <v>0.24074606602556872</v>
      </c>
      <c r="I67" s="6">
        <v>0.27484594700698906</v>
      </c>
    </row>
    <row r="68" spans="2:9" ht="15">
      <c r="B68" s="6" t="s">
        <v>77</v>
      </c>
      <c r="C68" s="6">
        <v>0.014423650722210963</v>
      </c>
      <c r="D68" s="6" t="s">
        <v>37</v>
      </c>
      <c r="E68" s="6" t="s">
        <v>37</v>
      </c>
      <c r="F68" s="6" t="s">
        <v>37</v>
      </c>
      <c r="G68" s="6">
        <v>0</v>
      </c>
      <c r="H68" s="148">
        <v>0.014474614508516077</v>
      </c>
      <c r="I68" s="6">
        <v>0</v>
      </c>
    </row>
    <row r="69" spans="2:9" ht="15">
      <c r="B69" s="6" t="s">
        <v>79</v>
      </c>
      <c r="C69" s="6">
        <v>0.04057164304753959</v>
      </c>
      <c r="D69" s="6">
        <v>0.054067112659920945</v>
      </c>
      <c r="E69" s="6" t="s">
        <v>37</v>
      </c>
      <c r="F69" s="6">
        <v>0.06733439084756443</v>
      </c>
      <c r="G69" s="6">
        <v>0.052397412495998746</v>
      </c>
      <c r="H69" s="148">
        <v>0.04164215943133012</v>
      </c>
      <c r="I69" s="6">
        <v>0.052397412495998746</v>
      </c>
    </row>
    <row r="70" spans="2:9" ht="15">
      <c r="B70" s="6" t="s">
        <v>81</v>
      </c>
      <c r="C70" s="6" t="s">
        <v>37</v>
      </c>
      <c r="D70" s="6" t="s">
        <v>37</v>
      </c>
      <c r="E70" s="6" t="s">
        <v>37</v>
      </c>
      <c r="F70" s="6" t="s">
        <v>37</v>
      </c>
      <c r="G70" s="6" t="s">
        <v>37</v>
      </c>
      <c r="H70" s="148" t="s">
        <v>37</v>
      </c>
      <c r="I70" s="6" t="s">
        <v>37</v>
      </c>
    </row>
    <row r="71" spans="2:9" ht="15">
      <c r="B71" s="6" t="s">
        <v>80</v>
      </c>
      <c r="C71" s="6" t="s">
        <v>37</v>
      </c>
      <c r="D71" s="6" t="s">
        <v>37</v>
      </c>
      <c r="E71" s="6" t="s">
        <v>37</v>
      </c>
      <c r="F71" s="6" t="s">
        <v>37</v>
      </c>
      <c r="G71" s="6" t="s">
        <v>37</v>
      </c>
      <c r="H71" s="148" t="s">
        <v>37</v>
      </c>
      <c r="I71" s="6" t="s">
        <v>37</v>
      </c>
    </row>
    <row r="72" spans="2:9" ht="15">
      <c r="B72" s="6" t="s">
        <v>82</v>
      </c>
      <c r="C72" s="6">
        <v>0.06496123630510363</v>
      </c>
      <c r="D72" s="6">
        <v>0.059792230655351754</v>
      </c>
      <c r="E72" s="6" t="s">
        <v>37</v>
      </c>
      <c r="F72" s="6" t="s">
        <v>37</v>
      </c>
      <c r="G72" s="6" t="s">
        <v>37</v>
      </c>
      <c r="H72" s="148">
        <v>0.06186037501982932</v>
      </c>
      <c r="I72" s="6" t="s">
        <v>37</v>
      </c>
    </row>
    <row r="73" spans="2:9" ht="15">
      <c r="B73" s="6" t="s">
        <v>89</v>
      </c>
      <c r="C73" s="6" t="s">
        <v>37</v>
      </c>
      <c r="D73" s="6" t="s">
        <v>37</v>
      </c>
      <c r="E73" s="6" t="s">
        <v>37</v>
      </c>
      <c r="F73" s="6" t="s">
        <v>37</v>
      </c>
      <c r="G73" s="6" t="s">
        <v>37</v>
      </c>
      <c r="H73" s="148" t="s">
        <v>37</v>
      </c>
      <c r="I73" s="6" t="s">
        <v>37</v>
      </c>
    </row>
    <row r="74" spans="2:9" ht="15">
      <c r="B74" s="6" t="s">
        <v>83</v>
      </c>
      <c r="C74" s="6">
        <v>0.07766609042317735</v>
      </c>
      <c r="D74" s="6">
        <v>0.13684389601766622</v>
      </c>
      <c r="E74" s="6" t="s">
        <v>37</v>
      </c>
      <c r="F74" s="6">
        <v>0.22782878193054404</v>
      </c>
      <c r="G74" s="6">
        <v>0.21370696945312243</v>
      </c>
      <c r="H74" s="148">
        <v>0.08121455398814402</v>
      </c>
      <c r="I74" s="6">
        <v>0.21370696945312243</v>
      </c>
    </row>
    <row r="75" spans="2:9" ht="15">
      <c r="B75" s="6" t="s">
        <v>84</v>
      </c>
      <c r="C75" s="6">
        <v>0.14944417938110005</v>
      </c>
      <c r="D75" s="6">
        <v>0.19557554031213484</v>
      </c>
      <c r="E75" s="6">
        <v>0.2555745599695556</v>
      </c>
      <c r="F75" s="6">
        <v>0.26010041775667075</v>
      </c>
      <c r="G75" s="6">
        <v>0.25642172417254183</v>
      </c>
      <c r="H75" s="148">
        <v>0.15655848998746255</v>
      </c>
      <c r="I75" s="6">
        <v>0.25642172417254183</v>
      </c>
    </row>
    <row r="76" spans="2:9" ht="15">
      <c r="B76" s="6" t="s">
        <v>86</v>
      </c>
      <c r="C76" s="6">
        <v>0.16588855129843952</v>
      </c>
      <c r="D76" s="6">
        <v>0.16107885150678344</v>
      </c>
      <c r="E76" s="6">
        <v>0.2189266332799279</v>
      </c>
      <c r="F76" s="6">
        <v>0.21360023731783126</v>
      </c>
      <c r="G76" s="6">
        <v>0.2077294891047153</v>
      </c>
      <c r="H76" s="148">
        <v>0.1686206008321159</v>
      </c>
      <c r="I76" s="6">
        <v>0.2077294891047153</v>
      </c>
    </row>
    <row r="77" spans="2:9" ht="15">
      <c r="B77" s="6" t="s">
        <v>87</v>
      </c>
      <c r="C77" s="6">
        <v>0.019555137620910858</v>
      </c>
      <c r="D77" s="6" t="s">
        <v>37</v>
      </c>
      <c r="E77" s="6" t="s">
        <v>37</v>
      </c>
      <c r="F77" s="6" t="s">
        <v>37</v>
      </c>
      <c r="G77" s="6">
        <v>0.0777758885862429</v>
      </c>
      <c r="H77" s="148">
        <v>0.019431743400359396</v>
      </c>
      <c r="I77" s="6">
        <v>0.0777758885862429</v>
      </c>
    </row>
    <row r="78" spans="2:9" ht="15">
      <c r="B78" s="6" t="s">
        <v>90</v>
      </c>
      <c r="C78" s="6">
        <v>0.17964902258522258</v>
      </c>
      <c r="D78" s="6">
        <v>0.19645458375697042</v>
      </c>
      <c r="E78" s="6" t="s">
        <v>37</v>
      </c>
      <c r="F78" s="6">
        <v>0.25712724154705546</v>
      </c>
      <c r="G78" s="6">
        <v>0.3001413773154345</v>
      </c>
      <c r="H78" s="148">
        <v>0.18473831790017578</v>
      </c>
      <c r="I78" s="6">
        <v>0.3001413773154345</v>
      </c>
    </row>
    <row r="79" spans="2:9" ht="15">
      <c r="B79" s="6" t="s">
        <v>78</v>
      </c>
      <c r="C79" s="6">
        <v>0.09182763186481695</v>
      </c>
      <c r="D79" s="6">
        <v>0.1325994453602624</v>
      </c>
      <c r="E79" s="6" t="s">
        <v>37</v>
      </c>
      <c r="F79" s="6">
        <v>0.10479250540752207</v>
      </c>
      <c r="G79" s="6">
        <v>0.051979510516466196</v>
      </c>
      <c r="H79" s="148">
        <v>0.0946585752685231</v>
      </c>
      <c r="I79" s="6">
        <v>0.051979510516466196</v>
      </c>
    </row>
    <row r="80" spans="2:9" ht="15">
      <c r="B80" s="6" t="s">
        <v>93</v>
      </c>
      <c r="C80" s="6">
        <v>0.04134392185864344</v>
      </c>
      <c r="D80" s="6" t="s">
        <v>37</v>
      </c>
      <c r="E80" s="6" t="s">
        <v>37</v>
      </c>
      <c r="F80" s="6" t="s">
        <v>37</v>
      </c>
      <c r="G80" s="6" t="s">
        <v>37</v>
      </c>
      <c r="H80" s="148">
        <v>0.04231261034413823</v>
      </c>
      <c r="I80" s="6" t="s">
        <v>37</v>
      </c>
    </row>
    <row r="81" spans="2:9" ht="15">
      <c r="B81" s="6" t="s">
        <v>91</v>
      </c>
      <c r="C81" s="6">
        <v>0.05556108203531307</v>
      </c>
      <c r="D81" s="6" t="s">
        <v>37</v>
      </c>
      <c r="E81" s="6" t="s">
        <v>37</v>
      </c>
      <c r="F81" s="6" t="s">
        <v>37</v>
      </c>
      <c r="G81" s="6" t="s">
        <v>37</v>
      </c>
      <c r="H81" s="148">
        <v>0.056739221672856666</v>
      </c>
      <c r="I81" s="6" t="s">
        <v>37</v>
      </c>
    </row>
    <row r="82" spans="2:9" ht="15">
      <c r="B82" s="6" t="s">
        <v>92</v>
      </c>
      <c r="C82" s="6">
        <v>0.2178686181227023</v>
      </c>
      <c r="D82" s="6">
        <v>0.1852757318065999</v>
      </c>
      <c r="E82" s="6" t="s">
        <v>37</v>
      </c>
      <c r="F82" s="6">
        <v>0.14208508472550543</v>
      </c>
      <c r="G82" s="6">
        <v>0.1735916323999209</v>
      </c>
      <c r="H82" s="148">
        <v>0.17273259950301906</v>
      </c>
      <c r="I82" s="6">
        <v>0.1735916323999209</v>
      </c>
    </row>
    <row r="83" spans="2:9" ht="15">
      <c r="B83" s="6" t="s">
        <v>88</v>
      </c>
      <c r="C83" s="6">
        <v>0.051623798923779995</v>
      </c>
      <c r="D83" s="6">
        <v>0.106521667362976</v>
      </c>
      <c r="E83" s="6" t="s">
        <v>37</v>
      </c>
      <c r="F83" s="6" t="s">
        <v>37</v>
      </c>
      <c r="G83" s="6">
        <v>0.2231118484500232</v>
      </c>
      <c r="H83" s="148">
        <v>0.05192719997796635</v>
      </c>
      <c r="I83" s="6">
        <v>0.2231118484500232</v>
      </c>
    </row>
    <row r="84" spans="2:9" ht="15">
      <c r="B84" s="6" t="s">
        <v>94</v>
      </c>
      <c r="C84" s="6">
        <v>0.13378229281595436</v>
      </c>
      <c r="D84" s="6" t="s">
        <v>37</v>
      </c>
      <c r="E84" s="6" t="s">
        <v>37</v>
      </c>
      <c r="F84" s="6" t="s">
        <v>37</v>
      </c>
      <c r="G84" s="6" t="s">
        <v>37</v>
      </c>
      <c r="H84" s="148">
        <v>0.13475357338123875</v>
      </c>
      <c r="I84" s="6" t="s">
        <v>37</v>
      </c>
    </row>
    <row r="85" spans="2:9" ht="15">
      <c r="B85" s="6" t="s">
        <v>95</v>
      </c>
      <c r="C85" s="6" t="s">
        <v>37</v>
      </c>
      <c r="D85" s="6" t="s">
        <v>37</v>
      </c>
      <c r="E85" s="6" t="s">
        <v>37</v>
      </c>
      <c r="F85" s="6" t="s">
        <v>37</v>
      </c>
      <c r="G85" s="6" t="s">
        <v>37</v>
      </c>
      <c r="H85" s="148" t="s">
        <v>37</v>
      </c>
      <c r="I85" s="6" t="s">
        <v>37</v>
      </c>
    </row>
    <row r="86" spans="2:9" ht="15">
      <c r="B86" s="6" t="s">
        <v>75</v>
      </c>
      <c r="C86" s="6">
        <v>0.281885271997919</v>
      </c>
      <c r="D86" s="6">
        <v>0.2732071158500552</v>
      </c>
      <c r="E86" s="6">
        <v>0.31672163227106676</v>
      </c>
      <c r="F86" s="6">
        <v>0.30985508241895626</v>
      </c>
      <c r="G86" s="6">
        <v>0.25465470878762714</v>
      </c>
      <c r="H86" s="148">
        <v>0.28469401641796793</v>
      </c>
      <c r="I86" s="6">
        <v>0.25465470878762714</v>
      </c>
    </row>
    <row r="87" spans="2:9" ht="15">
      <c r="B87" s="6" t="s">
        <v>96</v>
      </c>
      <c r="C87" s="6">
        <v>0.04684143089009201</v>
      </c>
      <c r="D87" s="6">
        <v>0.0663848862697906</v>
      </c>
      <c r="E87" s="6" t="s">
        <v>37</v>
      </c>
      <c r="F87" s="6" t="s">
        <v>37</v>
      </c>
      <c r="G87" s="6" t="s">
        <v>37</v>
      </c>
      <c r="H87" s="148">
        <v>0.04714286430961168</v>
      </c>
      <c r="I87" s="6" t="s">
        <v>37</v>
      </c>
    </row>
    <row r="88" spans="2:9" ht="15">
      <c r="B88" s="6" t="s">
        <v>97</v>
      </c>
      <c r="C88" s="6">
        <v>0.05629956356945454</v>
      </c>
      <c r="D88" s="6" t="s">
        <v>37</v>
      </c>
      <c r="E88" s="6" t="s">
        <v>37</v>
      </c>
      <c r="F88" s="6" t="s">
        <v>37</v>
      </c>
      <c r="G88" s="6">
        <v>0.11108193013740335</v>
      </c>
      <c r="H88" s="148">
        <v>0.05714518807909998</v>
      </c>
      <c r="I88" s="6">
        <v>0.11108193013740335</v>
      </c>
    </row>
    <row r="89" spans="2:9" ht="15">
      <c r="B89" s="6" t="s">
        <v>98</v>
      </c>
      <c r="C89" s="6">
        <v>0.007154059101838209</v>
      </c>
      <c r="D89" s="6" t="s">
        <v>37</v>
      </c>
      <c r="E89" s="6" t="s">
        <v>37</v>
      </c>
      <c r="F89" s="6" t="s">
        <v>37</v>
      </c>
      <c r="G89" s="6" t="s">
        <v>37</v>
      </c>
      <c r="H89" s="148">
        <v>0.007111733619947638</v>
      </c>
      <c r="I89" s="6" t="s">
        <v>37</v>
      </c>
    </row>
    <row r="90" spans="2:9" ht="15">
      <c r="B90" s="6" t="s">
        <v>100</v>
      </c>
      <c r="C90" s="6">
        <v>0.05749534772195153</v>
      </c>
      <c r="D90" s="6">
        <v>0.054240815010852025</v>
      </c>
      <c r="E90" s="6">
        <v>0.08215763433111734</v>
      </c>
      <c r="F90" s="6" t="s">
        <v>37</v>
      </c>
      <c r="G90" s="6">
        <v>0.08227123058886954</v>
      </c>
      <c r="H90" s="148">
        <v>0.05764565581328233</v>
      </c>
      <c r="I90" s="6">
        <v>0.08227123058886954</v>
      </c>
    </row>
    <row r="91" spans="2:9" ht="15">
      <c r="B91" s="6" t="s">
        <v>101</v>
      </c>
      <c r="C91" s="6">
        <v>0.046105591071918486</v>
      </c>
      <c r="D91" s="6" t="s">
        <v>37</v>
      </c>
      <c r="E91" s="6" t="s">
        <v>37</v>
      </c>
      <c r="F91" s="6" t="s">
        <v>37</v>
      </c>
      <c r="G91" s="6" t="s">
        <v>37</v>
      </c>
      <c r="H91" s="148">
        <v>0.04618562231981111</v>
      </c>
      <c r="I91" s="6" t="s">
        <v>37</v>
      </c>
    </row>
    <row r="92" spans="2:9" ht="15">
      <c r="B92" s="6" t="s">
        <v>85</v>
      </c>
      <c r="C92" s="6">
        <v>0.08385002742558098</v>
      </c>
      <c r="D92" s="6" t="s">
        <v>37</v>
      </c>
      <c r="E92" s="6" t="s">
        <v>37</v>
      </c>
      <c r="F92" s="6">
        <v>0.10951985298524632</v>
      </c>
      <c r="G92" s="6">
        <v>0.1485130040730181</v>
      </c>
      <c r="H92" s="148">
        <v>0.08489214479225358</v>
      </c>
      <c r="I92" s="6">
        <v>0.1485130040730181</v>
      </c>
    </row>
    <row r="93" spans="2:9" ht="15">
      <c r="B93" s="6" t="s">
        <v>99</v>
      </c>
      <c r="C93" s="6">
        <v>0.19516296776379163</v>
      </c>
      <c r="D93" s="6">
        <v>0.2100614400234076</v>
      </c>
      <c r="E93" s="6" t="s">
        <v>37</v>
      </c>
      <c r="F93" s="6">
        <v>0.2153023832431183</v>
      </c>
      <c r="G93" s="6">
        <v>0.20865245563010879</v>
      </c>
      <c r="H93" s="148">
        <v>0.19787884339968614</v>
      </c>
      <c r="I93" s="6">
        <v>0.20865245563010879</v>
      </c>
    </row>
    <row r="94" spans="2:9" ht="15">
      <c r="B94" s="6" t="s">
        <v>102</v>
      </c>
      <c r="C94" s="6">
        <v>0.21545926505971988</v>
      </c>
      <c r="D94" s="6">
        <v>0.20543986049499324</v>
      </c>
      <c r="E94" s="6">
        <v>0.1858837637131618</v>
      </c>
      <c r="F94" s="6">
        <v>0.1613762013413929</v>
      </c>
      <c r="G94" s="6">
        <v>0.23505185113560523</v>
      </c>
      <c r="H94" s="148">
        <v>0.2095258797849506</v>
      </c>
      <c r="I94" s="6">
        <v>0.23505185113560523</v>
      </c>
    </row>
  </sheetData>
  <mergeCells count="7">
    <mergeCell ref="H63:I63"/>
    <mergeCell ref="C5:C6"/>
    <mergeCell ref="D5:E5"/>
    <mergeCell ref="F5:G5"/>
    <mergeCell ref="B63:B65"/>
    <mergeCell ref="D63:E63"/>
    <mergeCell ref="F63:G6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showGridLines="0" workbookViewId="0" topLeftCell="A1"/>
  </sheetViews>
  <sheetFormatPr defaultColWidth="10.28125" defaultRowHeight="15"/>
  <cols>
    <col min="1" max="16384" width="10.28125" style="1" customWidth="1"/>
  </cols>
  <sheetData>
    <row r="1" ht="15">
      <c r="A1" s="1" t="s">
        <v>40</v>
      </c>
    </row>
    <row r="2" s="9" customFormat="1" ht="15">
      <c r="B2" s="120" t="s">
        <v>211</v>
      </c>
    </row>
    <row r="3" spans="2:26" s="9" customFormat="1" ht="15">
      <c r="B3" s="9" t="s">
        <v>192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16" ht="12" customHeight="1"/>
    <row r="29" ht="15">
      <c r="B29" s="1" t="s">
        <v>201</v>
      </c>
    </row>
    <row r="30" ht="15">
      <c r="B30" s="1" t="s">
        <v>116</v>
      </c>
    </row>
    <row r="47" ht="15">
      <c r="B47" s="3" t="s">
        <v>121</v>
      </c>
    </row>
    <row r="49" spans="1:6" ht="15">
      <c r="A49" s="1" t="s">
        <v>40</v>
      </c>
      <c r="C49" s="1" t="s">
        <v>39</v>
      </c>
      <c r="D49" s="1" t="s">
        <v>39</v>
      </c>
      <c r="E49" s="1" t="s">
        <v>60</v>
      </c>
      <c r="F49" s="1" t="s">
        <v>60</v>
      </c>
    </row>
    <row r="50" spans="1:6" ht="15">
      <c r="A50" s="1" t="s">
        <v>58</v>
      </c>
      <c r="B50" s="1" t="s">
        <v>57</v>
      </c>
      <c r="C50" s="1" t="s">
        <v>41</v>
      </c>
      <c r="D50" s="1" t="s">
        <v>42</v>
      </c>
      <c r="E50" s="1" t="s">
        <v>41</v>
      </c>
      <c r="F50" s="1" t="s">
        <v>42</v>
      </c>
    </row>
    <row r="51" spans="1:6" ht="15">
      <c r="A51" s="1" t="s">
        <v>2</v>
      </c>
      <c r="B51" s="1" t="s">
        <v>0</v>
      </c>
      <c r="C51" s="1">
        <v>0.435807861227778</v>
      </c>
      <c r="D51" s="1">
        <v>0.503274210147764</v>
      </c>
      <c r="E51" s="1">
        <v>0.3836782821145091</v>
      </c>
      <c r="F51" s="1">
        <v>0.37895093282145287</v>
      </c>
    </row>
    <row r="52" spans="1:6" ht="15">
      <c r="A52" s="1" t="s">
        <v>3</v>
      </c>
      <c r="B52" s="1" t="s">
        <v>0</v>
      </c>
      <c r="C52" s="1">
        <v>0.4443470344154904</v>
      </c>
      <c r="D52" s="1">
        <v>0.5213668316744287</v>
      </c>
      <c r="E52" s="1">
        <v>0.38101368205885394</v>
      </c>
      <c r="F52" s="1">
        <v>0.43558266406613294</v>
      </c>
    </row>
    <row r="53" spans="1:6" ht="15">
      <c r="A53" s="1" t="s">
        <v>1</v>
      </c>
      <c r="B53" s="1" t="s">
        <v>0</v>
      </c>
      <c r="C53" s="1">
        <v>0.4845526757707255</v>
      </c>
      <c r="D53" s="1">
        <v>0.5274350476125569</v>
      </c>
      <c r="E53" s="1">
        <v>0.41731418746481447</v>
      </c>
      <c r="F53" s="1">
        <v>0.5044424380850994</v>
      </c>
    </row>
    <row r="54" spans="1:6" ht="15">
      <c r="A54" s="1" t="s">
        <v>2</v>
      </c>
      <c r="B54" s="1" t="s">
        <v>4</v>
      </c>
      <c r="C54" s="1">
        <v>0.3992100792028496</v>
      </c>
      <c r="D54" s="1">
        <v>0.5225259024855269</v>
      </c>
      <c r="E54" s="1">
        <v>0.41651669941736663</v>
      </c>
      <c r="F54" s="1">
        <v>0.4179813602099465</v>
      </c>
    </row>
    <row r="55" spans="1:6" ht="15">
      <c r="A55" s="1" t="s">
        <v>1</v>
      </c>
      <c r="B55" s="1" t="s">
        <v>4</v>
      </c>
      <c r="C55" s="1">
        <v>0.4947552977218704</v>
      </c>
      <c r="D55" s="1">
        <v>0.5440511763463962</v>
      </c>
      <c r="E55" s="1">
        <v>0.4181923984310024</v>
      </c>
      <c r="F55" s="1">
        <v>0.4608488393946114</v>
      </c>
    </row>
    <row r="59" spans="2:8" ht="15">
      <c r="B59" s="184"/>
      <c r="C59" s="185"/>
      <c r="D59" s="186"/>
      <c r="E59" s="2" t="s">
        <v>118</v>
      </c>
      <c r="F59" s="2" t="s">
        <v>119</v>
      </c>
      <c r="G59" s="2" t="s">
        <v>118</v>
      </c>
      <c r="H59" s="2" t="s">
        <v>119</v>
      </c>
    </row>
    <row r="60" spans="2:8" ht="15">
      <c r="B60" s="184"/>
      <c r="C60" s="185"/>
      <c r="D60" s="186"/>
      <c r="E60" s="60" t="s">
        <v>137</v>
      </c>
      <c r="F60" s="60" t="s">
        <v>137</v>
      </c>
      <c r="G60" s="60" t="s">
        <v>139</v>
      </c>
      <c r="H60" s="60" t="s">
        <v>139</v>
      </c>
    </row>
    <row r="61" spans="2:9" ht="15">
      <c r="B61" s="182" t="s">
        <v>134</v>
      </c>
      <c r="C61" s="34" t="s">
        <v>40</v>
      </c>
      <c r="D61" s="5" t="s">
        <v>40</v>
      </c>
      <c r="E61" s="61">
        <v>44.43470344154904</v>
      </c>
      <c r="F61" s="61"/>
      <c r="G61" s="61">
        <v>38.10136820588539</v>
      </c>
      <c r="H61" s="61"/>
      <c r="I61" s="82">
        <f>E61-G61</f>
        <v>6.333335235663647</v>
      </c>
    </row>
    <row r="62" spans="2:10" ht="15">
      <c r="B62" s="183"/>
      <c r="C62" s="35"/>
      <c r="D62" s="5" t="s">
        <v>40</v>
      </c>
      <c r="E62" s="61"/>
      <c r="F62" s="61">
        <v>52.13668316744287</v>
      </c>
      <c r="G62" s="61"/>
      <c r="H62" s="61">
        <v>43.55826640661329</v>
      </c>
      <c r="I62" s="82"/>
      <c r="J62" s="82">
        <f>F62-H62</f>
        <v>8.578416760829576</v>
      </c>
    </row>
    <row r="63" spans="2:10" ht="15">
      <c r="B63" s="182" t="s">
        <v>155</v>
      </c>
      <c r="C63" s="187" t="s">
        <v>117</v>
      </c>
      <c r="D63" s="5" t="s">
        <v>40</v>
      </c>
      <c r="E63" s="61">
        <v>43.580786122777795</v>
      </c>
      <c r="F63" s="61"/>
      <c r="G63" s="61">
        <v>38.36782821145091</v>
      </c>
      <c r="H63" s="61"/>
      <c r="I63" s="82">
        <f aca="true" t="shared" si="0" ref="I63:I69">E63-G63</f>
        <v>5.212957911326882</v>
      </c>
      <c r="J63" s="82"/>
    </row>
    <row r="64" spans="2:10" ht="15">
      <c r="B64" s="189"/>
      <c r="C64" s="188"/>
      <c r="D64" s="5" t="s">
        <v>40</v>
      </c>
      <c r="E64" s="61"/>
      <c r="F64" s="61">
        <v>50.3274210147764</v>
      </c>
      <c r="G64" s="61"/>
      <c r="H64" s="61">
        <v>37.89509328214529</v>
      </c>
      <c r="I64" s="82"/>
      <c r="J64" s="82">
        <f aca="true" t="shared" si="1" ref="J64:J70">F64-H64</f>
        <v>12.432327732631109</v>
      </c>
    </row>
    <row r="65" spans="2:10" ht="15">
      <c r="B65" s="189"/>
      <c r="C65" s="187" t="s">
        <v>207</v>
      </c>
      <c r="D65" s="5" t="s">
        <v>40</v>
      </c>
      <c r="E65" s="61">
        <v>39.921007920284964</v>
      </c>
      <c r="F65" s="61"/>
      <c r="G65" s="61">
        <v>41.651669941736664</v>
      </c>
      <c r="H65" s="61"/>
      <c r="I65" s="82">
        <f t="shared" si="0"/>
        <v>-1.7306620214516997</v>
      </c>
      <c r="J65" s="82"/>
    </row>
    <row r="66" spans="2:10" ht="15">
      <c r="B66" s="183"/>
      <c r="C66" s="188"/>
      <c r="D66" s="5" t="s">
        <v>40</v>
      </c>
      <c r="E66" s="61"/>
      <c r="F66" s="61">
        <v>52.252590248552686</v>
      </c>
      <c r="G66" s="61"/>
      <c r="H66" s="61">
        <v>41.79813602099465</v>
      </c>
      <c r="I66" s="82"/>
      <c r="J66" s="82">
        <f t="shared" si="1"/>
        <v>10.454454227558038</v>
      </c>
    </row>
    <row r="67" spans="2:10" ht="15">
      <c r="B67" s="182" t="s">
        <v>154</v>
      </c>
      <c r="C67" s="187" t="s">
        <v>117</v>
      </c>
      <c r="D67" s="5" t="s">
        <v>40</v>
      </c>
      <c r="E67" s="61">
        <v>48.455267577072554</v>
      </c>
      <c r="F67" s="61"/>
      <c r="G67" s="61">
        <v>41.731418746481445</v>
      </c>
      <c r="H67" s="61"/>
      <c r="I67" s="82">
        <f t="shared" si="0"/>
        <v>6.723848830591109</v>
      </c>
      <c r="J67" s="82"/>
    </row>
    <row r="68" spans="2:10" ht="15">
      <c r="B68" s="189"/>
      <c r="C68" s="188"/>
      <c r="D68" s="5" t="s">
        <v>40</v>
      </c>
      <c r="E68" s="61"/>
      <c r="F68" s="61">
        <v>52.743504761255686</v>
      </c>
      <c r="G68" s="61"/>
      <c r="H68" s="61">
        <v>50.44424380850994</v>
      </c>
      <c r="I68" s="82"/>
      <c r="J68" s="82">
        <f t="shared" si="1"/>
        <v>2.2992609527457475</v>
      </c>
    </row>
    <row r="69" spans="2:10" ht="15">
      <c r="B69" s="189"/>
      <c r="C69" s="187" t="s">
        <v>207</v>
      </c>
      <c r="D69" s="5" t="s">
        <v>40</v>
      </c>
      <c r="E69" s="61">
        <v>49.47552977218704</v>
      </c>
      <c r="F69" s="61"/>
      <c r="G69" s="61">
        <v>41.81923984310024</v>
      </c>
      <c r="H69" s="61"/>
      <c r="I69" s="82">
        <f t="shared" si="0"/>
        <v>7.656289929086796</v>
      </c>
      <c r="J69" s="82"/>
    </row>
    <row r="70" spans="2:10" ht="15">
      <c r="B70" s="183"/>
      <c r="C70" s="188"/>
      <c r="D70" s="5" t="s">
        <v>40</v>
      </c>
      <c r="E70" s="61"/>
      <c r="F70" s="61">
        <v>54.40511763463962</v>
      </c>
      <c r="G70" s="61"/>
      <c r="H70" s="61">
        <v>46.08488393946114</v>
      </c>
      <c r="I70" s="82"/>
      <c r="J70" s="82">
        <f t="shared" si="1"/>
        <v>8.32023369517848</v>
      </c>
    </row>
    <row r="78" spans="1:9" ht="15">
      <c r="A78" s="3" t="s">
        <v>64</v>
      </c>
      <c r="B78" s="3"/>
      <c r="C78" s="3"/>
      <c r="D78" s="3"/>
      <c r="E78" s="3"/>
      <c r="F78" s="3"/>
      <c r="G78" s="3"/>
      <c r="H78" s="3"/>
      <c r="I78" s="3"/>
    </row>
    <row r="80" spans="1:12" ht="15">
      <c r="A80" s="2" t="s">
        <v>40</v>
      </c>
      <c r="B80" s="2"/>
      <c r="C80" s="2" t="s">
        <v>39</v>
      </c>
      <c r="D80" s="2" t="s">
        <v>39</v>
      </c>
      <c r="E80" s="2" t="s">
        <v>60</v>
      </c>
      <c r="F80" s="2" t="s">
        <v>60</v>
      </c>
      <c r="H80" s="1" t="s">
        <v>39</v>
      </c>
      <c r="I80" s="1" t="s">
        <v>60</v>
      </c>
      <c r="L80" s="1" t="s">
        <v>70</v>
      </c>
    </row>
    <row r="81" spans="1:14" ht="15">
      <c r="A81" s="2" t="s">
        <v>57</v>
      </c>
      <c r="B81" s="2" t="s">
        <v>58</v>
      </c>
      <c r="C81" s="2" t="s">
        <v>41</v>
      </c>
      <c r="D81" s="2" t="s">
        <v>42</v>
      </c>
      <c r="E81" s="2" t="s">
        <v>41</v>
      </c>
      <c r="F81" s="2" t="s">
        <v>42</v>
      </c>
      <c r="H81" s="1" t="s">
        <v>8</v>
      </c>
      <c r="I81" s="1" t="s">
        <v>8</v>
      </c>
      <c r="L81" s="1" t="s">
        <v>129</v>
      </c>
      <c r="M81" s="1" t="s">
        <v>65</v>
      </c>
      <c r="N81" s="1" t="s">
        <v>130</v>
      </c>
    </row>
    <row r="82" spans="1:14" ht="15">
      <c r="A82" s="29" t="s">
        <v>0</v>
      </c>
      <c r="B82" s="29" t="s">
        <v>2</v>
      </c>
      <c r="C82" s="6">
        <v>0.435807861227778</v>
      </c>
      <c r="D82" s="6">
        <v>0.503274210147764</v>
      </c>
      <c r="E82" s="6">
        <v>0.3836782821145091</v>
      </c>
      <c r="F82" s="6">
        <v>0.37895093282145287</v>
      </c>
      <c r="H82" s="30">
        <v>0.46988389937939146</v>
      </c>
      <c r="I82" s="30">
        <v>0.3812711789995566</v>
      </c>
      <c r="L82" s="12">
        <f>+C82-E82</f>
        <v>0.052129579113268876</v>
      </c>
      <c r="M82" s="12">
        <f>+D82-F82</f>
        <v>0.1243232773263111</v>
      </c>
      <c r="N82" s="12">
        <f>+H82-I82</f>
        <v>0.08861272037983486</v>
      </c>
    </row>
    <row r="83" spans="1:14" ht="15">
      <c r="A83" s="28" t="s">
        <v>0</v>
      </c>
      <c r="B83" s="28" t="s">
        <v>3</v>
      </c>
      <c r="C83" s="6">
        <v>0.4443470344154904</v>
      </c>
      <c r="D83" s="6">
        <v>0.5213668316744287</v>
      </c>
      <c r="E83" s="6">
        <v>0.38101368205885394</v>
      </c>
      <c r="F83" s="6">
        <v>0.43558266406613294</v>
      </c>
      <c r="H83" s="31">
        <v>0.4840721833150811</v>
      </c>
      <c r="I83" s="31">
        <v>0.408367172915247</v>
      </c>
      <c r="L83" s="12">
        <f aca="true" t="shared" si="2" ref="L83:L89">+C83-E83</f>
        <v>0.06333335235663645</v>
      </c>
      <c r="M83" s="12">
        <f aca="true" t="shared" si="3" ref="M83:M89">+D83-F83</f>
        <v>0.08578416760829571</v>
      </c>
      <c r="N83" s="12">
        <f aca="true" t="shared" si="4" ref="N83:N89">+H83-I83</f>
        <v>0.07570501039983413</v>
      </c>
    </row>
    <row r="84" spans="1:14" ht="15">
      <c r="A84" s="2" t="s">
        <v>0</v>
      </c>
      <c r="B84" s="2" t="s">
        <v>1</v>
      </c>
      <c r="C84" s="6">
        <v>0.4845526757707255</v>
      </c>
      <c r="D84" s="6">
        <v>0.5274350476125569</v>
      </c>
      <c r="E84" s="6">
        <v>0.41731418746481447</v>
      </c>
      <c r="F84" s="6">
        <v>0.5044424380850994</v>
      </c>
      <c r="H84" s="32">
        <v>0.5058472166222153</v>
      </c>
      <c r="I84" s="32">
        <v>0.4629834766191619</v>
      </c>
      <c r="L84" s="12">
        <f t="shared" si="2"/>
        <v>0.06723848830591106</v>
      </c>
      <c r="M84" s="12">
        <f t="shared" si="3"/>
        <v>0.02299260952745752</v>
      </c>
      <c r="N84" s="12">
        <f t="shared" si="4"/>
        <v>0.04286374000305343</v>
      </c>
    </row>
    <row r="85" spans="1:14" ht="15">
      <c r="A85" s="29" t="s">
        <v>4</v>
      </c>
      <c r="B85" s="29" t="s">
        <v>2</v>
      </c>
      <c r="C85" s="6">
        <v>0.3992100792028496</v>
      </c>
      <c r="D85" s="6">
        <v>0.5225259024855269</v>
      </c>
      <c r="E85" s="6">
        <v>0.41651669941736663</v>
      </c>
      <c r="F85" s="6">
        <v>0.4179813602099465</v>
      </c>
      <c r="H85" s="30">
        <v>0.45936231046495085</v>
      </c>
      <c r="I85" s="30">
        <v>0.4173247945777039</v>
      </c>
      <c r="L85" s="12">
        <f t="shared" si="2"/>
        <v>-0.01730662021451701</v>
      </c>
      <c r="M85" s="12">
        <f t="shared" si="3"/>
        <v>0.10454454227558041</v>
      </c>
      <c r="N85" s="12">
        <f t="shared" si="4"/>
        <v>0.04203751588724697</v>
      </c>
    </row>
    <row r="86" spans="1:14" ht="15">
      <c r="A86" s="2" t="s">
        <v>4</v>
      </c>
      <c r="B86" s="2" t="s">
        <v>1</v>
      </c>
      <c r="C86" s="6">
        <v>0.4947552977218704</v>
      </c>
      <c r="D86" s="6">
        <v>0.5440511763463962</v>
      </c>
      <c r="E86" s="6">
        <v>0.4181923984310024</v>
      </c>
      <c r="F86" s="6">
        <v>0.4608488393946114</v>
      </c>
      <c r="H86" s="32">
        <v>0.5210489549846528</v>
      </c>
      <c r="I86" s="32">
        <v>0.440457352775821</v>
      </c>
      <c r="L86" s="12">
        <f t="shared" si="2"/>
        <v>0.07656289929086796</v>
      </c>
      <c r="M86" s="12">
        <f t="shared" si="3"/>
        <v>0.0832023369517848</v>
      </c>
      <c r="N86" s="12">
        <f t="shared" si="4"/>
        <v>0.08059160220883177</v>
      </c>
    </row>
    <row r="87" spans="1:14" ht="15">
      <c r="A87" s="29" t="s">
        <v>5</v>
      </c>
      <c r="B87" s="29" t="s">
        <v>2</v>
      </c>
      <c r="C87" s="6">
        <v>0.426587074877465</v>
      </c>
      <c r="D87" s="6">
        <v>0.5071136589697075</v>
      </c>
      <c r="E87" s="6">
        <v>0.4098193284138549</v>
      </c>
      <c r="F87" s="6">
        <v>0.4159945694309732</v>
      </c>
      <c r="H87" s="30">
        <v>0.46691207327708406</v>
      </c>
      <c r="I87" s="30">
        <v>0.41314007893293064</v>
      </c>
      <c r="L87" s="12">
        <f t="shared" si="2"/>
        <v>0.016767746463610123</v>
      </c>
      <c r="M87" s="12">
        <f t="shared" si="3"/>
        <v>0.09111908953873432</v>
      </c>
      <c r="N87" s="12">
        <f t="shared" si="4"/>
        <v>0.05377199434415342</v>
      </c>
    </row>
    <row r="88" spans="1:14" ht="15">
      <c r="A88" s="28" t="s">
        <v>5</v>
      </c>
      <c r="B88" s="28" t="s">
        <v>3</v>
      </c>
      <c r="C88" s="6">
        <v>0.4443470344154904</v>
      </c>
      <c r="D88" s="6">
        <v>0.5213668316744287</v>
      </c>
      <c r="E88" s="6">
        <v>0.39381700377410755</v>
      </c>
      <c r="F88" s="6">
        <v>0.44607426739868156</v>
      </c>
      <c r="H88" s="31">
        <v>0.4840721833150811</v>
      </c>
      <c r="I88" s="31">
        <v>0.42060375130310573</v>
      </c>
      <c r="L88" s="12">
        <f t="shared" si="2"/>
        <v>0.05053003064138284</v>
      </c>
      <c r="M88" s="12">
        <f t="shared" si="3"/>
        <v>0.0752925642757471</v>
      </c>
      <c r="N88" s="12">
        <f t="shared" si="4"/>
        <v>0.06346843201197538</v>
      </c>
    </row>
    <row r="89" spans="1:14" ht="15">
      <c r="A89" s="2" t="s">
        <v>5</v>
      </c>
      <c r="B89" s="2" t="s">
        <v>1</v>
      </c>
      <c r="C89" s="6">
        <v>0.49212222974563</v>
      </c>
      <c r="D89" s="6">
        <v>0.5388601329705633</v>
      </c>
      <c r="E89" s="6">
        <v>0.41731418746481447</v>
      </c>
      <c r="F89" s="6">
        <v>0.5044424380850994</v>
      </c>
      <c r="H89" s="32">
        <v>0.5164477257598594</v>
      </c>
      <c r="I89" s="32">
        <v>0.4629834766191619</v>
      </c>
      <c r="L89" s="12">
        <f t="shared" si="2"/>
        <v>0.07480804228081556</v>
      </c>
      <c r="M89" s="12">
        <f t="shared" si="3"/>
        <v>0.03441769488546398</v>
      </c>
      <c r="N89" s="12">
        <f t="shared" si="4"/>
        <v>0.05346424914069753</v>
      </c>
    </row>
    <row r="95" ht="15" customHeight="1"/>
    <row r="97" ht="12" customHeight="1"/>
    <row r="99" ht="12" customHeight="1"/>
    <row r="101" ht="12" customHeight="1"/>
    <row r="103" ht="12" customHeight="1"/>
    <row r="105" ht="12" customHeight="1"/>
    <row r="107" ht="12" customHeight="1"/>
  </sheetData>
  <mergeCells count="8">
    <mergeCell ref="B67:B70"/>
    <mergeCell ref="C67:C68"/>
    <mergeCell ref="C69:C70"/>
    <mergeCell ref="B59:D60"/>
    <mergeCell ref="B61:B62"/>
    <mergeCell ref="B63:B66"/>
    <mergeCell ref="C63:C64"/>
    <mergeCell ref="C65:C6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15.7109375" style="1" customWidth="1"/>
    <col min="3" max="3" width="10.7109375" style="1" customWidth="1"/>
    <col min="4" max="7" width="9.28125" style="1" customWidth="1"/>
    <col min="8" max="10" width="9.140625" style="1" customWidth="1"/>
    <col min="11" max="16384" width="9.140625" style="1" customWidth="1"/>
  </cols>
  <sheetData>
    <row r="1" ht="15">
      <c r="A1" s="1" t="s">
        <v>40</v>
      </c>
    </row>
    <row r="2" s="9" customFormat="1" ht="15">
      <c r="B2" s="120" t="s">
        <v>214</v>
      </c>
    </row>
    <row r="3" s="9" customFormat="1" ht="11.25" customHeight="1">
      <c r="B3" s="9" t="s">
        <v>192</v>
      </c>
    </row>
    <row r="4" spans="11:14" ht="15">
      <c r="K4" s="27"/>
      <c r="L4" s="27"/>
      <c r="M4" s="27"/>
      <c r="N4" s="27"/>
    </row>
    <row r="5" spans="2:11" ht="24" customHeight="1">
      <c r="B5" s="106"/>
      <c r="C5" s="179" t="s">
        <v>134</v>
      </c>
      <c r="D5" s="173" t="s">
        <v>155</v>
      </c>
      <c r="E5" s="174"/>
      <c r="F5" s="173" t="s">
        <v>154</v>
      </c>
      <c r="G5" s="174"/>
      <c r="H5" s="27"/>
      <c r="I5" s="27"/>
      <c r="J5" s="27"/>
      <c r="K5" s="27"/>
    </row>
    <row r="6" spans="2:17" ht="12" customHeight="1">
      <c r="B6" s="107"/>
      <c r="C6" s="195"/>
      <c r="D6" s="90" t="s">
        <v>131</v>
      </c>
      <c r="E6" s="91" t="s">
        <v>143</v>
      </c>
      <c r="F6" s="90" t="s">
        <v>131</v>
      </c>
      <c r="G6" s="91" t="s">
        <v>143</v>
      </c>
      <c r="H6" s="27"/>
      <c r="I6" s="27"/>
      <c r="J6" s="27"/>
      <c r="K6" s="27"/>
      <c r="M6" s="5"/>
      <c r="N6" s="5"/>
      <c r="O6" s="5"/>
      <c r="P6" s="5"/>
      <c r="Q6" s="5"/>
    </row>
    <row r="7" spans="2:19" ht="12" customHeight="1">
      <c r="B7" s="65" t="s">
        <v>103</v>
      </c>
      <c r="C7" s="69">
        <v>48.407218331508126</v>
      </c>
      <c r="D7" s="69">
        <v>46.975451045191335</v>
      </c>
      <c r="E7" s="159">
        <v>45.501634778948336</v>
      </c>
      <c r="F7" s="92">
        <v>50.56514957267322</v>
      </c>
      <c r="G7" s="160">
        <v>52.052335774599314</v>
      </c>
      <c r="H7" s="87"/>
      <c r="I7" s="88">
        <v>0.48407218331508123</v>
      </c>
      <c r="J7" s="88">
        <v>0.46975451045191335</v>
      </c>
      <c r="K7" s="88">
        <v>0.45501634778948336</v>
      </c>
      <c r="L7" s="88">
        <v>0.5056514957267322</v>
      </c>
      <c r="M7" s="88">
        <v>0.5205233577459931</v>
      </c>
      <c r="N7" s="5"/>
      <c r="P7" s="5"/>
      <c r="Q7" s="5"/>
      <c r="S7" s="12"/>
    </row>
    <row r="8" spans="2:19" s="9" customFormat="1" ht="15">
      <c r="B8" s="66" t="s">
        <v>76</v>
      </c>
      <c r="C8" s="149">
        <v>42.479784978130745</v>
      </c>
      <c r="D8" s="149">
        <v>43.66003977771725</v>
      </c>
      <c r="E8" s="150">
        <v>50.84934452290485</v>
      </c>
      <c r="F8" s="149">
        <v>39.11115204189064</v>
      </c>
      <c r="G8" s="150">
        <v>43.057935589788585</v>
      </c>
      <c r="H8" s="96" t="s">
        <v>14</v>
      </c>
      <c r="I8" s="88">
        <v>0.42479784978130747</v>
      </c>
      <c r="J8" s="88">
        <v>0.4366003977771725</v>
      </c>
      <c r="K8" s="88">
        <v>0.5084934452290485</v>
      </c>
      <c r="L8" s="88">
        <v>0.3911115204189064</v>
      </c>
      <c r="M8" s="88">
        <v>0.4305793558978859</v>
      </c>
      <c r="N8" s="11"/>
      <c r="O8" s="11"/>
      <c r="P8" s="11"/>
      <c r="Q8" s="11"/>
      <c r="S8" s="81"/>
    </row>
    <row r="9" spans="2:19" s="9" customFormat="1" ht="15">
      <c r="B9" s="21" t="s">
        <v>77</v>
      </c>
      <c r="C9" s="151">
        <v>39.07473254728415</v>
      </c>
      <c r="D9" s="151" t="s">
        <v>37</v>
      </c>
      <c r="E9" s="152" t="s">
        <v>37</v>
      </c>
      <c r="F9" s="151" t="s">
        <v>37</v>
      </c>
      <c r="G9" s="152" t="s">
        <v>37</v>
      </c>
      <c r="H9" s="96" t="s">
        <v>15</v>
      </c>
      <c r="I9" s="88">
        <v>0.3907473254728415</v>
      </c>
      <c r="J9" s="88" t="s">
        <v>163</v>
      </c>
      <c r="K9" s="88" t="s">
        <v>163</v>
      </c>
      <c r="L9" s="88" t="s">
        <v>163</v>
      </c>
      <c r="M9" s="88" t="s">
        <v>163</v>
      </c>
      <c r="N9" s="11"/>
      <c r="O9" s="11"/>
      <c r="P9" s="11"/>
      <c r="Q9" s="11"/>
      <c r="S9" s="81"/>
    </row>
    <row r="10" spans="2:19" s="9" customFormat="1" ht="15">
      <c r="B10" s="21" t="s">
        <v>79</v>
      </c>
      <c r="C10" s="151">
        <v>43.87611650357236</v>
      </c>
      <c r="D10" s="151">
        <v>53.82760926667799</v>
      </c>
      <c r="E10" s="152"/>
      <c r="F10" s="151">
        <v>45.26983819194392</v>
      </c>
      <c r="G10" s="152">
        <v>53.33086648974624</v>
      </c>
      <c r="H10" s="96" t="s">
        <v>17</v>
      </c>
      <c r="I10" s="88">
        <v>0.43876116503572365</v>
      </c>
      <c r="J10" s="88">
        <v>0.5382760926667799</v>
      </c>
      <c r="K10" s="88" t="s">
        <v>163</v>
      </c>
      <c r="L10" s="88">
        <v>0.4526983819194392</v>
      </c>
      <c r="M10" s="88">
        <v>0.5333086648974624</v>
      </c>
      <c r="N10" s="11"/>
      <c r="O10" s="11"/>
      <c r="P10" s="11"/>
      <c r="Q10" s="11"/>
      <c r="S10" s="81"/>
    </row>
    <row r="11" spans="2:19" s="9" customFormat="1" ht="15">
      <c r="B11" s="21" t="s">
        <v>81</v>
      </c>
      <c r="C11" s="151">
        <v>0</v>
      </c>
      <c r="D11" s="151">
        <v>0</v>
      </c>
      <c r="E11" s="152">
        <v>0</v>
      </c>
      <c r="F11" s="151">
        <v>0</v>
      </c>
      <c r="G11" s="152">
        <v>0</v>
      </c>
      <c r="H11" s="87"/>
      <c r="I11" s="87"/>
      <c r="J11" s="87"/>
      <c r="K11" s="87"/>
      <c r="L11" s="87"/>
      <c r="M11" s="87"/>
      <c r="N11" s="11"/>
      <c r="O11" s="11"/>
      <c r="P11" s="11"/>
      <c r="Q11" s="11"/>
      <c r="S11" s="81"/>
    </row>
    <row r="12" spans="2:19" s="9" customFormat="1" ht="15">
      <c r="B12" s="21" t="s">
        <v>80</v>
      </c>
      <c r="C12" s="151">
        <v>0</v>
      </c>
      <c r="D12" s="151">
        <v>0</v>
      </c>
      <c r="E12" s="152">
        <v>0</v>
      </c>
      <c r="F12" s="151">
        <v>0</v>
      </c>
      <c r="G12" s="152">
        <v>0</v>
      </c>
      <c r="H12" s="87"/>
      <c r="I12" s="87"/>
      <c r="J12" s="87"/>
      <c r="K12" s="87"/>
      <c r="L12" s="87"/>
      <c r="M12" s="87"/>
      <c r="N12" s="11"/>
      <c r="O12" s="11"/>
      <c r="P12" s="11"/>
      <c r="Q12" s="11"/>
      <c r="S12" s="81"/>
    </row>
    <row r="13" spans="2:19" s="9" customFormat="1" ht="15">
      <c r="B13" s="21" t="s">
        <v>82</v>
      </c>
      <c r="C13" s="151">
        <v>42.27406592750272</v>
      </c>
      <c r="D13" s="151">
        <v>47.9833558628037</v>
      </c>
      <c r="E13" s="152">
        <v>55.4639675283881</v>
      </c>
      <c r="F13" s="151" t="s">
        <v>37</v>
      </c>
      <c r="G13" s="152">
        <v>55.365840602071984</v>
      </c>
      <c r="H13" s="96" t="s">
        <v>18</v>
      </c>
      <c r="I13" s="89">
        <v>0.4227406592750272</v>
      </c>
      <c r="J13" s="89">
        <v>0.479833558628037</v>
      </c>
      <c r="K13" s="89">
        <v>0.554639675283881</v>
      </c>
      <c r="L13" s="89" t="s">
        <v>163</v>
      </c>
      <c r="M13" s="89">
        <v>0.5536584060207198</v>
      </c>
      <c r="N13" s="11"/>
      <c r="P13" s="11"/>
      <c r="Q13" s="11"/>
      <c r="S13" s="81"/>
    </row>
    <row r="14" spans="2:29" s="9" customFormat="1" ht="15">
      <c r="B14" s="21" t="s">
        <v>89</v>
      </c>
      <c r="C14" s="151">
        <v>0</v>
      </c>
      <c r="D14" s="151">
        <v>0</v>
      </c>
      <c r="E14" s="152">
        <v>0</v>
      </c>
      <c r="F14" s="151">
        <v>0</v>
      </c>
      <c r="G14" s="152">
        <v>0</v>
      </c>
      <c r="H14" s="87"/>
      <c r="I14" s="87"/>
      <c r="J14" s="87"/>
      <c r="K14" s="87"/>
      <c r="L14" s="87"/>
      <c r="M14" s="87"/>
      <c r="N14" s="89" t="s">
        <v>163</v>
      </c>
      <c r="O14" s="89" t="s">
        <v>163</v>
      </c>
      <c r="P14" s="89" t="s">
        <v>163</v>
      </c>
      <c r="Q14" s="89" t="s">
        <v>163</v>
      </c>
      <c r="R14" s="89" t="s">
        <v>163</v>
      </c>
      <c r="S14" s="89" t="s">
        <v>163</v>
      </c>
      <c r="T14" s="89" t="s">
        <v>163</v>
      </c>
      <c r="U14" s="89" t="s">
        <v>163</v>
      </c>
      <c r="V14" s="89" t="s">
        <v>163</v>
      </c>
      <c r="W14" s="89" t="s">
        <v>163</v>
      </c>
      <c r="X14" s="89" t="s">
        <v>163</v>
      </c>
      <c r="Y14" s="89" t="s">
        <v>163</v>
      </c>
      <c r="Z14" s="89" t="s">
        <v>163</v>
      </c>
      <c r="AA14" s="89" t="s">
        <v>163</v>
      </c>
      <c r="AB14" s="89" t="s">
        <v>163</v>
      </c>
      <c r="AC14" s="89" t="s">
        <v>163</v>
      </c>
    </row>
    <row r="15" spans="2:29" s="9" customFormat="1" ht="15">
      <c r="B15" s="21" t="s">
        <v>83</v>
      </c>
      <c r="C15" s="151">
        <v>55.9951285313098</v>
      </c>
      <c r="D15" s="151">
        <v>73.73668137200656</v>
      </c>
      <c r="E15" s="152">
        <v>75.98821419420958</v>
      </c>
      <c r="F15" s="151">
        <v>64.46995161303296</v>
      </c>
      <c r="G15" s="152">
        <v>69.78386486225874</v>
      </c>
      <c r="H15" s="96" t="s">
        <v>22</v>
      </c>
      <c r="I15" s="88">
        <v>0.559951285313098</v>
      </c>
      <c r="J15" s="88">
        <v>0.7373668137200656</v>
      </c>
      <c r="K15" s="88">
        <v>0.7598821419420958</v>
      </c>
      <c r="L15" s="88">
        <v>0.6446995161303296</v>
      </c>
      <c r="M15" s="88">
        <v>0.6978386486225874</v>
      </c>
      <c r="N15" s="89" t="s">
        <v>163</v>
      </c>
      <c r="O15" s="89" t="s">
        <v>163</v>
      </c>
      <c r="P15" s="89" t="s">
        <v>163</v>
      </c>
      <c r="Q15" s="89" t="s">
        <v>163</v>
      </c>
      <c r="R15" s="89" t="s">
        <v>163</v>
      </c>
      <c r="S15" s="89" t="s">
        <v>163</v>
      </c>
      <c r="T15" s="89" t="s">
        <v>163</v>
      </c>
      <c r="U15" s="89" t="s">
        <v>163</v>
      </c>
      <c r="V15" s="89" t="s">
        <v>163</v>
      </c>
      <c r="W15" s="89" t="s">
        <v>163</v>
      </c>
      <c r="X15" s="89" t="s">
        <v>163</v>
      </c>
      <c r="Y15" s="89" t="s">
        <v>163</v>
      </c>
      <c r="Z15" s="89" t="s">
        <v>163</v>
      </c>
      <c r="AA15" s="89" t="s">
        <v>163</v>
      </c>
      <c r="AB15" s="89" t="s">
        <v>163</v>
      </c>
      <c r="AC15" s="89" t="s">
        <v>163</v>
      </c>
    </row>
    <row r="16" spans="2:29" s="9" customFormat="1" ht="15">
      <c r="B16" s="21" t="s">
        <v>84</v>
      </c>
      <c r="C16" s="151">
        <v>47.02685248435679</v>
      </c>
      <c r="D16" s="151">
        <v>45.82726307078897</v>
      </c>
      <c r="E16" s="152">
        <v>43.36146150134404</v>
      </c>
      <c r="F16" s="151">
        <v>45.04645263738068</v>
      </c>
      <c r="G16" s="152">
        <v>53.79766261422595</v>
      </c>
      <c r="H16" s="96" t="s">
        <v>19</v>
      </c>
      <c r="I16" s="89">
        <v>0.47026852484356785</v>
      </c>
      <c r="J16" s="89">
        <v>0.4582726307078897</v>
      </c>
      <c r="K16" s="89">
        <v>0.4336146150134404</v>
      </c>
      <c r="L16" s="89">
        <v>0.45046452637380685</v>
      </c>
      <c r="M16" s="89">
        <v>0.5379766261422595</v>
      </c>
      <c r="N16" s="89" t="s">
        <v>163</v>
      </c>
      <c r="O16" s="89" t="s">
        <v>163</v>
      </c>
      <c r="P16" s="89" t="s">
        <v>163</v>
      </c>
      <c r="Q16" s="89" t="s">
        <v>163</v>
      </c>
      <c r="R16" s="89" t="s">
        <v>163</v>
      </c>
      <c r="S16" s="89" t="s">
        <v>163</v>
      </c>
      <c r="T16" s="89" t="s">
        <v>163</v>
      </c>
      <c r="U16" s="89" t="s">
        <v>163</v>
      </c>
      <c r="V16" s="89" t="s">
        <v>163</v>
      </c>
      <c r="W16" s="89" t="s">
        <v>163</v>
      </c>
      <c r="X16" s="89" t="s">
        <v>163</v>
      </c>
      <c r="Y16" s="89" t="s">
        <v>163</v>
      </c>
      <c r="Z16" s="89" t="s">
        <v>163</v>
      </c>
      <c r="AA16" s="89" t="s">
        <v>163</v>
      </c>
      <c r="AB16" s="89" t="s">
        <v>163</v>
      </c>
      <c r="AC16" s="89" t="s">
        <v>163</v>
      </c>
    </row>
    <row r="17" spans="2:29" s="9" customFormat="1" ht="15">
      <c r="B17" s="21" t="s">
        <v>86</v>
      </c>
      <c r="C17" s="151">
        <v>44.41874226935644</v>
      </c>
      <c r="D17" s="151">
        <v>45.01022457833827</v>
      </c>
      <c r="E17" s="152">
        <v>45.6775735283092</v>
      </c>
      <c r="F17" s="151">
        <v>40.25251207184196</v>
      </c>
      <c r="G17" s="152">
        <v>43.42212715966874</v>
      </c>
      <c r="H17" s="96" t="s">
        <v>21</v>
      </c>
      <c r="I17" s="88">
        <v>0.4441874226935644</v>
      </c>
      <c r="J17" s="88">
        <v>0.4501022457833827</v>
      </c>
      <c r="K17" s="88">
        <v>0.456775735283092</v>
      </c>
      <c r="L17" s="88">
        <v>0.4025251207184196</v>
      </c>
      <c r="M17" s="88">
        <v>0.4342212715966874</v>
      </c>
      <c r="N17" s="89" t="s">
        <v>163</v>
      </c>
      <c r="O17" s="89" t="s">
        <v>163</v>
      </c>
      <c r="P17" s="89" t="s">
        <v>163</v>
      </c>
      <c r="Q17" s="89" t="s">
        <v>163</v>
      </c>
      <c r="R17" s="89" t="s">
        <v>163</v>
      </c>
      <c r="S17" s="89" t="s">
        <v>163</v>
      </c>
      <c r="T17" s="89" t="s">
        <v>163</v>
      </c>
      <c r="U17" s="89" t="s">
        <v>163</v>
      </c>
      <c r="V17" s="89" t="s">
        <v>163</v>
      </c>
      <c r="W17" s="89" t="s">
        <v>163</v>
      </c>
      <c r="X17" s="89" t="s">
        <v>163</v>
      </c>
      <c r="Y17" s="89" t="s">
        <v>163</v>
      </c>
      <c r="Z17" s="89" t="s">
        <v>163</v>
      </c>
      <c r="AA17" s="89" t="s">
        <v>163</v>
      </c>
      <c r="AB17" s="89" t="s">
        <v>163</v>
      </c>
      <c r="AC17" s="89" t="s">
        <v>163</v>
      </c>
    </row>
    <row r="18" spans="2:29" s="9" customFormat="1" ht="15">
      <c r="B18" s="21" t="s">
        <v>87</v>
      </c>
      <c r="C18" s="151">
        <v>69.19972995626918</v>
      </c>
      <c r="D18" s="151">
        <v>62.442064914941</v>
      </c>
      <c r="E18" s="152">
        <v>59.842182129714885</v>
      </c>
      <c r="F18" s="151">
        <v>87.24989499191021</v>
      </c>
      <c r="G18" s="152">
        <v>75.66941500245782</v>
      </c>
      <c r="H18" s="96" t="s">
        <v>23</v>
      </c>
      <c r="I18" s="89">
        <v>0.6919972995626917</v>
      </c>
      <c r="J18" s="89">
        <v>0.62442064914941</v>
      </c>
      <c r="K18" s="89">
        <v>0.5984218212971488</v>
      </c>
      <c r="L18" s="89">
        <v>0.872498949919102</v>
      </c>
      <c r="M18" s="89">
        <v>0.7566941500245783</v>
      </c>
      <c r="N18" s="89" t="s">
        <v>163</v>
      </c>
      <c r="O18" s="89" t="s">
        <v>163</v>
      </c>
      <c r="P18" s="89" t="s">
        <v>163</v>
      </c>
      <c r="Q18" s="89" t="s">
        <v>163</v>
      </c>
      <c r="R18" s="89" t="s">
        <v>163</v>
      </c>
      <c r="S18" s="89" t="s">
        <v>163</v>
      </c>
      <c r="T18" s="89" t="s">
        <v>163</v>
      </c>
      <c r="U18" s="89" t="s">
        <v>163</v>
      </c>
      <c r="V18" s="89" t="s">
        <v>163</v>
      </c>
      <c r="W18" s="89" t="s">
        <v>163</v>
      </c>
      <c r="X18" s="89" t="s">
        <v>163</v>
      </c>
      <c r="Y18" s="89" t="s">
        <v>163</v>
      </c>
      <c r="Z18" s="89" t="s">
        <v>163</v>
      </c>
      <c r="AA18" s="89" t="s">
        <v>163</v>
      </c>
      <c r="AB18" s="89" t="s">
        <v>163</v>
      </c>
      <c r="AC18" s="89" t="s">
        <v>163</v>
      </c>
    </row>
    <row r="19" spans="2:29" s="9" customFormat="1" ht="15">
      <c r="B19" s="21" t="s">
        <v>90</v>
      </c>
      <c r="C19" s="151">
        <v>42.741919623042676</v>
      </c>
      <c r="D19" s="151">
        <v>41.270879418305576</v>
      </c>
      <c r="E19" s="152">
        <v>75.82367643717338</v>
      </c>
      <c r="F19" s="151">
        <v>48.826922531493935</v>
      </c>
      <c r="G19" s="152">
        <v>52.329609308223134</v>
      </c>
      <c r="H19" s="96" t="s">
        <v>25</v>
      </c>
      <c r="I19" s="88">
        <v>0.42741919623042673</v>
      </c>
      <c r="J19" s="88">
        <v>0.4127087941830558</v>
      </c>
      <c r="K19" s="88">
        <v>0.7582367643717337</v>
      </c>
      <c r="L19" s="88">
        <v>0.4882692253149394</v>
      </c>
      <c r="M19" s="88">
        <v>0.5232960930822314</v>
      </c>
      <c r="N19" s="89" t="s">
        <v>163</v>
      </c>
      <c r="O19" s="89" t="s">
        <v>163</v>
      </c>
      <c r="P19" s="89" t="s">
        <v>163</v>
      </c>
      <c r="Q19" s="89" t="s">
        <v>163</v>
      </c>
      <c r="R19" s="89" t="s">
        <v>163</v>
      </c>
      <c r="S19" s="89" t="s">
        <v>163</v>
      </c>
      <c r="T19" s="89" t="s">
        <v>163</v>
      </c>
      <c r="U19" s="89" t="s">
        <v>163</v>
      </c>
      <c r="V19" s="89" t="s">
        <v>163</v>
      </c>
      <c r="W19" s="89" t="s">
        <v>163</v>
      </c>
      <c r="X19" s="89" t="s">
        <v>163</v>
      </c>
      <c r="Y19" s="89" t="s">
        <v>163</v>
      </c>
      <c r="Z19" s="89" t="s">
        <v>163</v>
      </c>
      <c r="AA19" s="89" t="s">
        <v>163</v>
      </c>
      <c r="AB19" s="89" t="s">
        <v>163</v>
      </c>
      <c r="AC19" s="89" t="s">
        <v>163</v>
      </c>
    </row>
    <row r="20" spans="2:29" s="9" customFormat="1" ht="15">
      <c r="B20" s="21" t="s">
        <v>78</v>
      </c>
      <c r="C20" s="151">
        <v>36.074381439322735</v>
      </c>
      <c r="D20" s="151">
        <v>38.27641719141829</v>
      </c>
      <c r="E20" s="152" t="s">
        <v>37</v>
      </c>
      <c r="F20" s="151">
        <v>57.56131627832319</v>
      </c>
      <c r="G20" s="152">
        <v>76.51918830951503</v>
      </c>
      <c r="H20" s="96" t="s">
        <v>16</v>
      </c>
      <c r="I20" s="88">
        <v>0.36074381439322734</v>
      </c>
      <c r="J20" s="88">
        <v>0.3827641719141829</v>
      </c>
      <c r="K20" s="88" t="s">
        <v>163</v>
      </c>
      <c r="L20" s="88">
        <v>0.5756131627832319</v>
      </c>
      <c r="M20" s="88">
        <v>0.7651918830951503</v>
      </c>
      <c r="N20" s="89" t="s">
        <v>163</v>
      </c>
      <c r="O20" s="89" t="s">
        <v>163</v>
      </c>
      <c r="P20" s="89" t="s">
        <v>163</v>
      </c>
      <c r="Q20" s="89" t="s">
        <v>163</v>
      </c>
      <c r="R20" s="89" t="s">
        <v>163</v>
      </c>
      <c r="S20" s="89" t="s">
        <v>163</v>
      </c>
      <c r="T20" s="89" t="s">
        <v>163</v>
      </c>
      <c r="U20" s="89" t="s">
        <v>163</v>
      </c>
      <c r="V20" s="89" t="s">
        <v>163</v>
      </c>
      <c r="W20" s="89" t="s">
        <v>163</v>
      </c>
      <c r="X20" s="89" t="s">
        <v>163</v>
      </c>
      <c r="Y20" s="89" t="s">
        <v>163</v>
      </c>
      <c r="Z20" s="89" t="s">
        <v>163</v>
      </c>
      <c r="AA20" s="89" t="s">
        <v>163</v>
      </c>
      <c r="AB20" s="89" t="s">
        <v>163</v>
      </c>
      <c r="AC20" s="89" t="s">
        <v>163</v>
      </c>
    </row>
    <row r="21" spans="2:29" s="9" customFormat="1" ht="15">
      <c r="B21" s="21" t="s">
        <v>93</v>
      </c>
      <c r="C21" s="151">
        <v>37.40447913346483</v>
      </c>
      <c r="D21" s="151">
        <v>44.9095105675633</v>
      </c>
      <c r="E21" s="152">
        <v>34.17651899682797</v>
      </c>
      <c r="F21" s="151" t="s">
        <v>37</v>
      </c>
      <c r="G21" s="152">
        <v>40.162369223203015</v>
      </c>
      <c r="H21" s="96" t="s">
        <v>28</v>
      </c>
      <c r="I21" s="88">
        <v>0.37404479133464835</v>
      </c>
      <c r="J21" s="88">
        <v>0.44909510567563304</v>
      </c>
      <c r="K21" s="88">
        <v>0.3417651899682797</v>
      </c>
      <c r="L21" s="88" t="s">
        <v>163</v>
      </c>
      <c r="M21" s="88">
        <v>0.40162369223203015</v>
      </c>
      <c r="N21" s="89" t="s">
        <v>163</v>
      </c>
      <c r="O21" s="89" t="s">
        <v>163</v>
      </c>
      <c r="P21" s="89" t="s">
        <v>163</v>
      </c>
      <c r="Q21" s="89" t="s">
        <v>163</v>
      </c>
      <c r="R21" s="89" t="s">
        <v>163</v>
      </c>
      <c r="S21" s="89" t="s">
        <v>163</v>
      </c>
      <c r="T21" s="89" t="s">
        <v>163</v>
      </c>
      <c r="U21" s="89" t="s">
        <v>163</v>
      </c>
      <c r="V21" s="89" t="s">
        <v>163</v>
      </c>
      <c r="W21" s="89" t="s">
        <v>163</v>
      </c>
      <c r="X21" s="89" t="s">
        <v>163</v>
      </c>
      <c r="Y21" s="89" t="s">
        <v>163</v>
      </c>
      <c r="Z21" s="89" t="s">
        <v>163</v>
      </c>
      <c r="AA21" s="89" t="s">
        <v>163</v>
      </c>
      <c r="AB21" s="89" t="s">
        <v>163</v>
      </c>
      <c r="AC21" s="89" t="s">
        <v>163</v>
      </c>
    </row>
    <row r="22" spans="2:29" s="9" customFormat="1" ht="15">
      <c r="B22" s="21" t="s">
        <v>91</v>
      </c>
      <c r="C22" s="151">
        <v>41.03453434009682</v>
      </c>
      <c r="D22" s="151">
        <v>35.79312500685525</v>
      </c>
      <c r="E22" s="152">
        <v>54.336388362547225</v>
      </c>
      <c r="F22" s="151" t="s">
        <v>37</v>
      </c>
      <c r="G22" s="152">
        <v>37.08425079185882</v>
      </c>
      <c r="H22" s="96" t="s">
        <v>26</v>
      </c>
      <c r="I22" s="88">
        <v>0.4103453434009682</v>
      </c>
      <c r="J22" s="88">
        <v>0.3579312500685525</v>
      </c>
      <c r="K22" s="88">
        <v>0.5433638836254723</v>
      </c>
      <c r="L22" s="88" t="s">
        <v>163</v>
      </c>
      <c r="M22" s="88">
        <v>0.3708425079185882</v>
      </c>
      <c r="N22" s="89" t="s">
        <v>163</v>
      </c>
      <c r="O22" s="89" t="s">
        <v>163</v>
      </c>
      <c r="P22" s="89" t="s">
        <v>163</v>
      </c>
      <c r="Q22" s="89" t="s">
        <v>163</v>
      </c>
      <c r="R22" s="89" t="s">
        <v>163</v>
      </c>
      <c r="S22" s="89" t="s">
        <v>163</v>
      </c>
      <c r="T22" s="89" t="s">
        <v>163</v>
      </c>
      <c r="U22" s="89" t="s">
        <v>163</v>
      </c>
      <c r="V22" s="89" t="s">
        <v>163</v>
      </c>
      <c r="W22" s="89" t="s">
        <v>163</v>
      </c>
      <c r="X22" s="89" t="s">
        <v>163</v>
      </c>
      <c r="Y22" s="89" t="s">
        <v>163</v>
      </c>
      <c r="Z22" s="89" t="s">
        <v>163</v>
      </c>
      <c r="AA22" s="89" t="s">
        <v>163</v>
      </c>
      <c r="AB22" s="89" t="s">
        <v>163</v>
      </c>
      <c r="AC22" s="89" t="s">
        <v>163</v>
      </c>
    </row>
    <row r="23" spans="2:29" s="9" customFormat="1" ht="15">
      <c r="B23" s="21" t="s">
        <v>92</v>
      </c>
      <c r="C23" s="151">
        <v>46.76246921973978</v>
      </c>
      <c r="D23" s="151">
        <v>45.916956651561044</v>
      </c>
      <c r="E23" s="152" t="s">
        <v>37</v>
      </c>
      <c r="F23" s="151">
        <v>45.10457702337863</v>
      </c>
      <c r="G23" s="152">
        <v>48.8130494108014</v>
      </c>
      <c r="H23" s="96" t="s">
        <v>27</v>
      </c>
      <c r="I23" s="88">
        <v>0.4676246921973978</v>
      </c>
      <c r="J23" s="88">
        <v>0.4591695665156104</v>
      </c>
      <c r="K23" s="88" t="s">
        <v>163</v>
      </c>
      <c r="L23" s="88">
        <v>0.45104577023378634</v>
      </c>
      <c r="M23" s="88">
        <v>0.48813049410801396</v>
      </c>
      <c r="N23" s="89" t="s">
        <v>163</v>
      </c>
      <c r="O23" s="89" t="s">
        <v>163</v>
      </c>
      <c r="P23" s="89" t="s">
        <v>163</v>
      </c>
      <c r="Q23" s="89" t="s">
        <v>163</v>
      </c>
      <c r="R23" s="89" t="s">
        <v>163</v>
      </c>
      <c r="S23" s="89" t="s">
        <v>163</v>
      </c>
      <c r="T23" s="89" t="s">
        <v>163</v>
      </c>
      <c r="U23" s="89" t="s">
        <v>163</v>
      </c>
      <c r="V23" s="89" t="s">
        <v>163</v>
      </c>
      <c r="W23" s="89" t="s">
        <v>163</v>
      </c>
      <c r="X23" s="89" t="s">
        <v>163</v>
      </c>
      <c r="Y23" s="89" t="s">
        <v>163</v>
      </c>
      <c r="Z23" s="89" t="s">
        <v>163</v>
      </c>
      <c r="AA23" s="89" t="s">
        <v>163</v>
      </c>
      <c r="AB23" s="89" t="s">
        <v>163</v>
      </c>
      <c r="AC23" s="89" t="s">
        <v>163</v>
      </c>
    </row>
    <row r="24" spans="2:29" s="9" customFormat="1" ht="15">
      <c r="B24" s="21" t="s">
        <v>88</v>
      </c>
      <c r="C24" s="151">
        <v>47.077381528074376</v>
      </c>
      <c r="D24" s="151">
        <v>44.04716234025203</v>
      </c>
      <c r="E24" s="152" t="s">
        <v>37</v>
      </c>
      <c r="F24" s="151">
        <v>48.55131683610649</v>
      </c>
      <c r="G24" s="152">
        <v>44.8568375017328</v>
      </c>
      <c r="H24" s="96" t="s">
        <v>24</v>
      </c>
      <c r="I24" s="88">
        <v>0.47077381528074375</v>
      </c>
      <c r="J24" s="88">
        <v>0.4404716234025203</v>
      </c>
      <c r="K24" s="88" t="s">
        <v>163</v>
      </c>
      <c r="L24" s="88">
        <v>0.48551316836106484</v>
      </c>
      <c r="M24" s="88">
        <v>0.448568375017328</v>
      </c>
      <c r="N24" s="89" t="s">
        <v>163</v>
      </c>
      <c r="O24" s="89" t="s">
        <v>163</v>
      </c>
      <c r="P24" s="89" t="s">
        <v>163</v>
      </c>
      <c r="Q24" s="89" t="s">
        <v>163</v>
      </c>
      <c r="R24" s="89" t="s">
        <v>163</v>
      </c>
      <c r="S24" s="89" t="s">
        <v>163</v>
      </c>
      <c r="T24" s="89" t="s">
        <v>163</v>
      </c>
      <c r="U24" s="89" t="s">
        <v>163</v>
      </c>
      <c r="V24" s="89" t="s">
        <v>163</v>
      </c>
      <c r="W24" s="89" t="s">
        <v>163</v>
      </c>
      <c r="X24" s="89" t="s">
        <v>163</v>
      </c>
      <c r="Y24" s="89" t="s">
        <v>163</v>
      </c>
      <c r="Z24" s="89" t="s">
        <v>163</v>
      </c>
      <c r="AA24" s="89" t="s">
        <v>163</v>
      </c>
      <c r="AB24" s="89" t="s">
        <v>163</v>
      </c>
      <c r="AC24" s="89" t="s">
        <v>163</v>
      </c>
    </row>
    <row r="25" spans="2:29" s="9" customFormat="1" ht="15">
      <c r="B25" s="21" t="s">
        <v>94</v>
      </c>
      <c r="C25" s="151">
        <v>47.93908861918938</v>
      </c>
      <c r="D25" s="151" t="s">
        <v>37</v>
      </c>
      <c r="E25" s="152" t="s">
        <v>37</v>
      </c>
      <c r="F25" s="151">
        <v>55.00448162533612</v>
      </c>
      <c r="G25" s="152">
        <v>56.187092954410886</v>
      </c>
      <c r="H25" s="96" t="s">
        <v>29</v>
      </c>
      <c r="I25" s="88">
        <v>0.4793908861918938</v>
      </c>
      <c r="J25" s="88" t="s">
        <v>163</v>
      </c>
      <c r="K25" s="88" t="s">
        <v>163</v>
      </c>
      <c r="L25" s="88">
        <v>0.5500448162533612</v>
      </c>
      <c r="M25" s="88">
        <v>0.5618709295441089</v>
      </c>
      <c r="N25" s="89" t="s">
        <v>163</v>
      </c>
      <c r="O25" s="89" t="s">
        <v>163</v>
      </c>
      <c r="P25" s="89" t="s">
        <v>163</v>
      </c>
      <c r="Q25" s="89" t="s">
        <v>163</v>
      </c>
      <c r="R25" s="89" t="s">
        <v>163</v>
      </c>
      <c r="S25" s="89" t="s">
        <v>163</v>
      </c>
      <c r="T25" s="89" t="s">
        <v>163</v>
      </c>
      <c r="U25" s="89" t="s">
        <v>163</v>
      </c>
      <c r="V25" s="89" t="s">
        <v>163</v>
      </c>
      <c r="W25" s="89" t="s">
        <v>163</v>
      </c>
      <c r="X25" s="89" t="s">
        <v>163</v>
      </c>
      <c r="Y25" s="89" t="s">
        <v>163</v>
      </c>
      <c r="Z25" s="89" t="s">
        <v>163</v>
      </c>
      <c r="AA25" s="89" t="s">
        <v>163</v>
      </c>
      <c r="AB25" s="89" t="s">
        <v>163</v>
      </c>
      <c r="AC25" s="89" t="s">
        <v>163</v>
      </c>
    </row>
    <row r="26" spans="2:29" s="9" customFormat="1" ht="15">
      <c r="B26" s="21" t="s">
        <v>95</v>
      </c>
      <c r="C26" s="151">
        <v>0</v>
      </c>
      <c r="D26" s="151">
        <v>0</v>
      </c>
      <c r="E26" s="152">
        <v>0</v>
      </c>
      <c r="F26" s="151">
        <v>0</v>
      </c>
      <c r="G26" s="152">
        <v>0</v>
      </c>
      <c r="H26" s="87"/>
      <c r="I26" s="87"/>
      <c r="J26" s="87"/>
      <c r="K26" s="87"/>
      <c r="L26" s="87"/>
      <c r="M26" s="87"/>
      <c r="N26" s="89" t="s">
        <v>163</v>
      </c>
      <c r="O26" s="89" t="s">
        <v>163</v>
      </c>
      <c r="P26" s="89" t="s">
        <v>163</v>
      </c>
      <c r="Q26" s="89" t="s">
        <v>163</v>
      </c>
      <c r="R26" s="89" t="s">
        <v>163</v>
      </c>
      <c r="S26" s="89" t="s">
        <v>163</v>
      </c>
      <c r="T26" s="89" t="s">
        <v>163</v>
      </c>
      <c r="U26" s="89" t="s">
        <v>163</v>
      </c>
      <c r="V26" s="89" t="s">
        <v>163</v>
      </c>
      <c r="W26" s="89" t="s">
        <v>163</v>
      </c>
      <c r="X26" s="89" t="s">
        <v>163</v>
      </c>
      <c r="Y26" s="89" t="s">
        <v>163</v>
      </c>
      <c r="Z26" s="89" t="s">
        <v>163</v>
      </c>
      <c r="AA26" s="89" t="s">
        <v>163</v>
      </c>
      <c r="AB26" s="89" t="s">
        <v>163</v>
      </c>
      <c r="AC26" s="89" t="s">
        <v>163</v>
      </c>
    </row>
    <row r="27" spans="2:29" s="9" customFormat="1" ht="15">
      <c r="B27" s="21" t="s">
        <v>75</v>
      </c>
      <c r="C27" s="151">
        <v>48.023007780327916</v>
      </c>
      <c r="D27" s="151">
        <v>49.9587460197766</v>
      </c>
      <c r="E27" s="152">
        <v>50.594957911696994</v>
      </c>
      <c r="F27" s="151">
        <v>55.92591982575179</v>
      </c>
      <c r="G27" s="152">
        <v>56.128678822790114</v>
      </c>
      <c r="H27" s="96" t="s">
        <v>13</v>
      </c>
      <c r="I27" s="88">
        <v>0.48023007780327914</v>
      </c>
      <c r="J27" s="88">
        <v>0.499587460197766</v>
      </c>
      <c r="K27" s="88">
        <v>0.5059495791169699</v>
      </c>
      <c r="L27" s="88">
        <v>0.5592591982575179</v>
      </c>
      <c r="M27" s="88">
        <v>0.5612867882279011</v>
      </c>
      <c r="N27" s="89" t="s">
        <v>163</v>
      </c>
      <c r="O27" s="89" t="s">
        <v>163</v>
      </c>
      <c r="P27" s="89" t="s">
        <v>163</v>
      </c>
      <c r="Q27" s="89" t="s">
        <v>163</v>
      </c>
      <c r="R27" s="89" t="s">
        <v>163</v>
      </c>
      <c r="S27" s="89" t="s">
        <v>163</v>
      </c>
      <c r="T27" s="89" t="s">
        <v>163</v>
      </c>
      <c r="U27" s="89" t="s">
        <v>163</v>
      </c>
      <c r="V27" s="89" t="s">
        <v>163</v>
      </c>
      <c r="W27" s="89" t="s">
        <v>163</v>
      </c>
      <c r="X27" s="89" t="s">
        <v>163</v>
      </c>
      <c r="Y27" s="89" t="s">
        <v>163</v>
      </c>
      <c r="Z27" s="89" t="s">
        <v>163</v>
      </c>
      <c r="AA27" s="89" t="s">
        <v>163</v>
      </c>
      <c r="AB27" s="89" t="s">
        <v>163</v>
      </c>
      <c r="AC27" s="89" t="s">
        <v>163</v>
      </c>
    </row>
    <row r="28" spans="2:29" s="9" customFormat="1" ht="15">
      <c r="B28" s="21" t="s">
        <v>96</v>
      </c>
      <c r="C28" s="151">
        <v>61.15614779414492</v>
      </c>
      <c r="D28" s="151">
        <v>62.7720788749057</v>
      </c>
      <c r="E28" s="152">
        <v>49.09974864026982</v>
      </c>
      <c r="F28" s="151">
        <v>74.90160250490338</v>
      </c>
      <c r="G28" s="152">
        <v>57.50264815914671</v>
      </c>
      <c r="H28" s="96" t="s">
        <v>30</v>
      </c>
      <c r="I28" s="88">
        <v>0.6115614779414492</v>
      </c>
      <c r="J28" s="88">
        <v>0.627720788749057</v>
      </c>
      <c r="K28" s="88">
        <v>0.49099748640269825</v>
      </c>
      <c r="L28" s="88">
        <v>0.7490160250490339</v>
      </c>
      <c r="M28" s="88">
        <v>0.5750264815914671</v>
      </c>
      <c r="N28" s="89" t="s">
        <v>163</v>
      </c>
      <c r="O28" s="89" t="s">
        <v>163</v>
      </c>
      <c r="P28" s="89" t="s">
        <v>163</v>
      </c>
      <c r="Q28" s="89" t="s">
        <v>163</v>
      </c>
      <c r="R28" s="89" t="s">
        <v>163</v>
      </c>
      <c r="S28" s="89" t="s">
        <v>163</v>
      </c>
      <c r="T28" s="89" t="s">
        <v>163</v>
      </c>
      <c r="U28" s="89" t="s">
        <v>163</v>
      </c>
      <c r="V28" s="89" t="s">
        <v>163</v>
      </c>
      <c r="W28" s="89" t="s">
        <v>163</v>
      </c>
      <c r="X28" s="89" t="s">
        <v>163</v>
      </c>
      <c r="Y28" s="89" t="s">
        <v>163</v>
      </c>
      <c r="Z28" s="89" t="s">
        <v>163</v>
      </c>
      <c r="AA28" s="89" t="s">
        <v>163</v>
      </c>
      <c r="AB28" s="89" t="s">
        <v>163</v>
      </c>
      <c r="AC28" s="89" t="s">
        <v>163</v>
      </c>
    </row>
    <row r="29" spans="2:29" s="9" customFormat="1" ht="15">
      <c r="B29" s="21" t="s">
        <v>97</v>
      </c>
      <c r="C29" s="151">
        <v>47.841671240715435</v>
      </c>
      <c r="D29" s="151">
        <v>48.73620195011246</v>
      </c>
      <c r="E29" s="152">
        <v>64.8776350960919</v>
      </c>
      <c r="F29" s="151">
        <v>50.621988381530194</v>
      </c>
      <c r="G29" s="152">
        <v>52.05150144473699</v>
      </c>
      <c r="H29" s="96" t="s">
        <v>31</v>
      </c>
      <c r="I29" s="88">
        <v>0.47841671240715433</v>
      </c>
      <c r="J29" s="88">
        <v>0.48736201950112457</v>
      </c>
      <c r="K29" s="88">
        <v>0.6487763509609189</v>
      </c>
      <c r="L29" s="88">
        <v>0.5062198838153019</v>
      </c>
      <c r="M29" s="88">
        <v>0.5205150144473699</v>
      </c>
      <c r="N29" s="89" t="s">
        <v>163</v>
      </c>
      <c r="O29" s="89" t="s">
        <v>163</v>
      </c>
      <c r="P29" s="89" t="s">
        <v>163</v>
      </c>
      <c r="Q29" s="89" t="s">
        <v>163</v>
      </c>
      <c r="R29" s="89" t="s">
        <v>163</v>
      </c>
      <c r="S29" s="89" t="s">
        <v>163</v>
      </c>
      <c r="T29" s="89" t="s">
        <v>163</v>
      </c>
      <c r="U29" s="89" t="s">
        <v>163</v>
      </c>
      <c r="V29" s="89" t="s">
        <v>163</v>
      </c>
      <c r="W29" s="89" t="s">
        <v>163</v>
      </c>
      <c r="X29" s="89" t="s">
        <v>163</v>
      </c>
      <c r="Y29" s="89" t="s">
        <v>163</v>
      </c>
      <c r="Z29" s="89" t="s">
        <v>163</v>
      </c>
      <c r="AA29" s="89" t="s">
        <v>163</v>
      </c>
      <c r="AB29" s="89" t="s">
        <v>163</v>
      </c>
      <c r="AC29" s="89" t="s">
        <v>163</v>
      </c>
    </row>
    <row r="30" spans="2:29" s="9" customFormat="1" ht="15">
      <c r="B30" s="21" t="s">
        <v>98</v>
      </c>
      <c r="C30" s="151">
        <v>48.24893334823416</v>
      </c>
      <c r="D30" s="151" t="s">
        <v>37</v>
      </c>
      <c r="E30" s="152" t="s">
        <v>37</v>
      </c>
      <c r="F30" s="151" t="s">
        <v>37</v>
      </c>
      <c r="G30" s="152" t="s">
        <v>37</v>
      </c>
      <c r="H30" s="96" t="s">
        <v>32</v>
      </c>
      <c r="I30" s="88">
        <v>0.48248933348234163</v>
      </c>
      <c r="J30" s="88" t="s">
        <v>163</v>
      </c>
      <c r="K30" s="88" t="s">
        <v>163</v>
      </c>
      <c r="L30" s="88" t="s">
        <v>163</v>
      </c>
      <c r="M30" s="88" t="s">
        <v>163</v>
      </c>
      <c r="N30" s="89" t="s">
        <v>163</v>
      </c>
      <c r="O30" s="89" t="s">
        <v>163</v>
      </c>
      <c r="P30" s="89" t="s">
        <v>163</v>
      </c>
      <c r="Q30" s="89" t="s">
        <v>163</v>
      </c>
      <c r="R30" s="89" t="s">
        <v>163</v>
      </c>
      <c r="S30" s="89" t="s">
        <v>163</v>
      </c>
      <c r="T30" s="89" t="s">
        <v>163</v>
      </c>
      <c r="U30" s="89" t="s">
        <v>163</v>
      </c>
      <c r="V30" s="89" t="s">
        <v>163</v>
      </c>
      <c r="W30" s="89" t="s">
        <v>163</v>
      </c>
      <c r="X30" s="89" t="s">
        <v>163</v>
      </c>
      <c r="Y30" s="89" t="s">
        <v>163</v>
      </c>
      <c r="Z30" s="89" t="s">
        <v>163</v>
      </c>
      <c r="AA30" s="89" t="s">
        <v>163</v>
      </c>
      <c r="AB30" s="89" t="s">
        <v>163</v>
      </c>
      <c r="AC30" s="89" t="s">
        <v>163</v>
      </c>
    </row>
    <row r="31" spans="2:29" s="9" customFormat="1" ht="15">
      <c r="B31" s="21" t="s">
        <v>100</v>
      </c>
      <c r="C31" s="151">
        <v>61.83178143304547</v>
      </c>
      <c r="D31" s="151">
        <v>57.946368948756366</v>
      </c>
      <c r="E31" s="152">
        <v>66.03254278319804</v>
      </c>
      <c r="F31" s="151">
        <v>69.11183651172163</v>
      </c>
      <c r="G31" s="152">
        <v>79.84267909356795</v>
      </c>
      <c r="H31" s="96" t="s">
        <v>34</v>
      </c>
      <c r="I31" s="89">
        <v>0.6183178143304547</v>
      </c>
      <c r="J31" s="89">
        <v>0.5794636894875637</v>
      </c>
      <c r="K31" s="89">
        <v>0.6603254278319803</v>
      </c>
      <c r="L31" s="89">
        <v>0.6911183651172164</v>
      </c>
      <c r="M31" s="89">
        <v>0.7984267909356796</v>
      </c>
      <c r="N31" s="89" t="s">
        <v>163</v>
      </c>
      <c r="O31" s="89" t="s">
        <v>163</v>
      </c>
      <c r="P31" s="89" t="s">
        <v>163</v>
      </c>
      <c r="Q31" s="89" t="s">
        <v>163</v>
      </c>
      <c r="R31" s="89" t="s">
        <v>163</v>
      </c>
      <c r="S31" s="89" t="s">
        <v>163</v>
      </c>
      <c r="T31" s="89" t="s">
        <v>163</v>
      </c>
      <c r="U31" s="89" t="s">
        <v>163</v>
      </c>
      <c r="V31" s="89" t="s">
        <v>163</v>
      </c>
      <c r="W31" s="89" t="s">
        <v>163</v>
      </c>
      <c r="X31" s="89" t="s">
        <v>163</v>
      </c>
      <c r="Y31" s="89" t="s">
        <v>163</v>
      </c>
      <c r="Z31" s="89" t="s">
        <v>163</v>
      </c>
      <c r="AA31" s="89" t="s">
        <v>163</v>
      </c>
      <c r="AB31" s="89" t="s">
        <v>163</v>
      </c>
      <c r="AC31" s="89" t="s">
        <v>163</v>
      </c>
    </row>
    <row r="32" spans="2:29" s="9" customFormat="1" ht="15">
      <c r="B32" s="21" t="s">
        <v>101</v>
      </c>
      <c r="C32" s="151">
        <v>56.155737145391114</v>
      </c>
      <c r="D32" s="151">
        <v>56.99582252741497</v>
      </c>
      <c r="E32" s="152" t="s">
        <v>37</v>
      </c>
      <c r="F32" s="151">
        <v>58.778030347080716</v>
      </c>
      <c r="G32" s="152" t="s">
        <v>37</v>
      </c>
      <c r="H32" s="96" t="s">
        <v>35</v>
      </c>
      <c r="I32" s="88">
        <v>0.5615573714539112</v>
      </c>
      <c r="J32" s="88">
        <v>0.5699582252741497</v>
      </c>
      <c r="K32" s="88" t="s">
        <v>163</v>
      </c>
      <c r="L32" s="88">
        <v>0.5877803034708071</v>
      </c>
      <c r="M32" s="88" t="s">
        <v>163</v>
      </c>
      <c r="N32" s="89" t="s">
        <v>163</v>
      </c>
      <c r="O32" s="89" t="s">
        <v>163</v>
      </c>
      <c r="P32" s="89" t="s">
        <v>163</v>
      </c>
      <c r="Q32" s="89" t="s">
        <v>163</v>
      </c>
      <c r="R32" s="89" t="s">
        <v>163</v>
      </c>
      <c r="S32" s="89" t="s">
        <v>163</v>
      </c>
      <c r="T32" s="89" t="s">
        <v>163</v>
      </c>
      <c r="U32" s="89" t="s">
        <v>163</v>
      </c>
      <c r="V32" s="89" t="s">
        <v>163</v>
      </c>
      <c r="W32" s="89" t="s">
        <v>163</v>
      </c>
      <c r="X32" s="89" t="s">
        <v>163</v>
      </c>
      <c r="Y32" s="89" t="s">
        <v>163</v>
      </c>
      <c r="Z32" s="89" t="s">
        <v>163</v>
      </c>
      <c r="AA32" s="89" t="s">
        <v>163</v>
      </c>
      <c r="AB32" s="89" t="s">
        <v>163</v>
      </c>
      <c r="AC32" s="89" t="s">
        <v>163</v>
      </c>
    </row>
    <row r="33" spans="2:29" s="9" customFormat="1" ht="15">
      <c r="B33" s="21" t="s">
        <v>85</v>
      </c>
      <c r="C33" s="151">
        <v>53.95418610320024</v>
      </c>
      <c r="D33" s="151">
        <v>65.75036486060188</v>
      </c>
      <c r="E33" s="152" t="s">
        <v>37</v>
      </c>
      <c r="F33" s="151">
        <v>52.26493879863193</v>
      </c>
      <c r="G33" s="152">
        <v>55.17945016756428</v>
      </c>
      <c r="H33" s="96" t="s">
        <v>20</v>
      </c>
      <c r="I33" s="88">
        <v>0.5395418610320024</v>
      </c>
      <c r="J33" s="88">
        <v>0.6575036486060187</v>
      </c>
      <c r="K33" s="88" t="s">
        <v>163</v>
      </c>
      <c r="L33" s="88">
        <v>0.5226493879863193</v>
      </c>
      <c r="M33" s="88">
        <v>0.5517945016756428</v>
      </c>
      <c r="N33" s="89" t="s">
        <v>163</v>
      </c>
      <c r="O33" s="89" t="s">
        <v>163</v>
      </c>
      <c r="P33" s="89" t="s">
        <v>163</v>
      </c>
      <c r="Q33" s="89" t="s">
        <v>163</v>
      </c>
      <c r="R33" s="89" t="s">
        <v>163</v>
      </c>
      <c r="S33" s="89" t="s">
        <v>163</v>
      </c>
      <c r="T33" s="89" t="s">
        <v>163</v>
      </c>
      <c r="U33" s="89" t="s">
        <v>163</v>
      </c>
      <c r="V33" s="89" t="s">
        <v>163</v>
      </c>
      <c r="W33" s="89" t="s">
        <v>163</v>
      </c>
      <c r="X33" s="89" t="s">
        <v>163</v>
      </c>
      <c r="Y33" s="89" t="s">
        <v>163</v>
      </c>
      <c r="Z33" s="89" t="s">
        <v>163</v>
      </c>
      <c r="AA33" s="89" t="s">
        <v>163</v>
      </c>
      <c r="AB33" s="89" t="s">
        <v>163</v>
      </c>
      <c r="AC33" s="89" t="s">
        <v>163</v>
      </c>
    </row>
    <row r="34" spans="2:29" s="9" customFormat="1" ht="15">
      <c r="B34" s="21" t="s">
        <v>99</v>
      </c>
      <c r="C34" s="151">
        <v>34.13274182521656</v>
      </c>
      <c r="D34" s="151">
        <v>34.32564061829916</v>
      </c>
      <c r="E34" s="152" t="s">
        <v>37</v>
      </c>
      <c r="F34" s="151">
        <v>33.78139034082624</v>
      </c>
      <c r="G34" s="152">
        <v>41.399833864323874</v>
      </c>
      <c r="H34" s="96" t="s">
        <v>33</v>
      </c>
      <c r="I34" s="88">
        <v>0.3413274182521656</v>
      </c>
      <c r="J34" s="88">
        <v>0.34325640618299164</v>
      </c>
      <c r="K34" s="88" t="s">
        <v>163</v>
      </c>
      <c r="L34" s="88">
        <v>0.33781390340826245</v>
      </c>
      <c r="M34" s="88">
        <v>0.4139983386432387</v>
      </c>
      <c r="N34" s="89" t="s">
        <v>163</v>
      </c>
      <c r="O34" s="89" t="s">
        <v>163</v>
      </c>
      <c r="P34" s="89" t="s">
        <v>163</v>
      </c>
      <c r="Q34" s="89" t="s">
        <v>163</v>
      </c>
      <c r="R34" s="89" t="s">
        <v>163</v>
      </c>
      <c r="S34" s="89" t="s">
        <v>163</v>
      </c>
      <c r="T34" s="89" t="s">
        <v>163</v>
      </c>
      <c r="U34" s="89" t="s">
        <v>163</v>
      </c>
      <c r="V34" s="89" t="s">
        <v>163</v>
      </c>
      <c r="W34" s="89" t="s">
        <v>163</v>
      </c>
      <c r="X34" s="89" t="s">
        <v>163</v>
      </c>
      <c r="Y34" s="89" t="s">
        <v>163</v>
      </c>
      <c r="Z34" s="89" t="s">
        <v>163</v>
      </c>
      <c r="AA34" s="89" t="s">
        <v>163</v>
      </c>
      <c r="AB34" s="89" t="s">
        <v>163</v>
      </c>
      <c r="AC34" s="89" t="s">
        <v>163</v>
      </c>
    </row>
    <row r="35" spans="2:29" s="9" customFormat="1" ht="15">
      <c r="B35" s="23" t="s">
        <v>102</v>
      </c>
      <c r="C35" s="155">
        <v>51.77925095068273</v>
      </c>
      <c r="D35" s="155">
        <v>51.42765144768904</v>
      </c>
      <c r="E35" s="156">
        <v>42.57316225890159</v>
      </c>
      <c r="F35" s="155">
        <v>60.41650951476346</v>
      </c>
      <c r="G35" s="156">
        <v>56.62206500865553</v>
      </c>
      <c r="H35" s="96" t="s">
        <v>36</v>
      </c>
      <c r="I35" s="88">
        <v>0.5177925095068273</v>
      </c>
      <c r="J35" s="88">
        <v>0.5142765144768904</v>
      </c>
      <c r="K35" s="88">
        <v>0.42573162258901587</v>
      </c>
      <c r="L35" s="88">
        <v>0.6041650951476346</v>
      </c>
      <c r="M35" s="88">
        <v>0.5662206500865553</v>
      </c>
      <c r="N35" s="89" t="s">
        <v>163</v>
      </c>
      <c r="O35" s="89" t="s">
        <v>163</v>
      </c>
      <c r="P35" s="89" t="s">
        <v>163</v>
      </c>
      <c r="Q35" s="89" t="s">
        <v>163</v>
      </c>
      <c r="R35" s="89" t="s">
        <v>163</v>
      </c>
      <c r="S35" s="89" t="s">
        <v>163</v>
      </c>
      <c r="T35" s="89" t="s">
        <v>163</v>
      </c>
      <c r="U35" s="89" t="s">
        <v>163</v>
      </c>
      <c r="V35" s="89" t="s">
        <v>163</v>
      </c>
      <c r="W35" s="89" t="s">
        <v>163</v>
      </c>
      <c r="X35" s="89" t="s">
        <v>163</v>
      </c>
      <c r="Y35" s="89" t="s">
        <v>163</v>
      </c>
      <c r="Z35" s="89" t="s">
        <v>163</v>
      </c>
      <c r="AA35" s="89" t="s">
        <v>163</v>
      </c>
      <c r="AB35" s="89" t="s">
        <v>163</v>
      </c>
      <c r="AC35" s="89" t="s">
        <v>163</v>
      </c>
    </row>
    <row r="37" ht="15">
      <c r="B37" s="1" t="s">
        <v>201</v>
      </c>
    </row>
    <row r="38" ht="15">
      <c r="B38" s="1" t="s">
        <v>116</v>
      </c>
    </row>
    <row r="42" ht="15">
      <c r="C42" s="18"/>
    </row>
    <row r="51" ht="12"/>
    <row r="52" ht="12"/>
    <row r="61" spans="2:10" ht="15">
      <c r="B61" s="3" t="s">
        <v>63</v>
      </c>
      <c r="C61" s="8"/>
      <c r="D61" s="8"/>
      <c r="E61" s="7"/>
      <c r="F61" s="7"/>
      <c r="G61" s="7"/>
      <c r="H61" s="7"/>
      <c r="I61" s="7"/>
      <c r="J61" s="7"/>
    </row>
    <row r="64" spans="2:18" ht="15">
      <c r="B64" s="192" t="s">
        <v>12</v>
      </c>
      <c r="C64" s="2" t="s">
        <v>1</v>
      </c>
      <c r="D64" s="2" t="s">
        <v>1</v>
      </c>
      <c r="E64" s="2" t="s">
        <v>1</v>
      </c>
      <c r="F64" s="2" t="s">
        <v>1</v>
      </c>
      <c r="G64" s="2" t="s">
        <v>2</v>
      </c>
      <c r="H64" s="2" t="s">
        <v>2</v>
      </c>
      <c r="I64" s="2" t="s">
        <v>2</v>
      </c>
      <c r="J64" s="2" t="s">
        <v>2</v>
      </c>
      <c r="M64" s="191" t="s">
        <v>159</v>
      </c>
      <c r="N64" s="191" t="s">
        <v>160</v>
      </c>
      <c r="O64" s="97" t="s">
        <v>161</v>
      </c>
      <c r="P64" s="97" t="s">
        <v>161</v>
      </c>
      <c r="Q64" s="97" t="s">
        <v>162</v>
      </c>
      <c r="R64" s="97" t="s">
        <v>162</v>
      </c>
    </row>
    <row r="65" spans="2:18" ht="15">
      <c r="B65" s="193"/>
      <c r="C65" s="2" t="s">
        <v>10</v>
      </c>
      <c r="D65" s="2" t="s">
        <v>10</v>
      </c>
      <c r="E65" s="2" t="s">
        <v>11</v>
      </c>
      <c r="F65" s="2" t="s">
        <v>11</v>
      </c>
      <c r="G65" s="2" t="s">
        <v>10</v>
      </c>
      <c r="H65" s="2" t="s">
        <v>10</v>
      </c>
      <c r="I65" s="2" t="s">
        <v>11</v>
      </c>
      <c r="J65" s="2" t="s">
        <v>11</v>
      </c>
      <c r="M65" s="191"/>
      <c r="N65" s="191"/>
      <c r="O65" s="97" t="s">
        <v>10</v>
      </c>
      <c r="P65" s="97" t="s">
        <v>11</v>
      </c>
      <c r="Q65" s="97" t="s">
        <v>10</v>
      </c>
      <c r="R65" s="97" t="s">
        <v>11</v>
      </c>
    </row>
    <row r="66" spans="2:18" ht="15">
      <c r="B66" s="193"/>
      <c r="C66" s="2" t="s">
        <v>41</v>
      </c>
      <c r="D66" s="2" t="s">
        <v>42</v>
      </c>
      <c r="E66" s="2" t="s">
        <v>41</v>
      </c>
      <c r="F66" s="2" t="s">
        <v>42</v>
      </c>
      <c r="G66" s="2" t="s">
        <v>41</v>
      </c>
      <c r="H66" s="2" t="s">
        <v>42</v>
      </c>
      <c r="I66" s="2" t="s">
        <v>41</v>
      </c>
      <c r="J66" s="2" t="s">
        <v>42</v>
      </c>
      <c r="M66" s="97" t="s">
        <v>14</v>
      </c>
      <c r="N66" s="98">
        <v>0.42479784978130747</v>
      </c>
      <c r="O66" s="98">
        <v>0.4366003977771725</v>
      </c>
      <c r="P66" s="98">
        <v>0.5084934452290485</v>
      </c>
      <c r="Q66" s="98">
        <v>0.3911115204189064</v>
      </c>
      <c r="R66" s="98">
        <v>0.4305793558978859</v>
      </c>
    </row>
    <row r="67" spans="2:18" ht="15">
      <c r="B67" s="194"/>
      <c r="C67" s="2" t="s">
        <v>66</v>
      </c>
      <c r="D67" s="2" t="s">
        <v>66</v>
      </c>
      <c r="E67" s="2" t="s">
        <v>66</v>
      </c>
      <c r="F67" s="2" t="s">
        <v>66</v>
      </c>
      <c r="G67" s="2" t="s">
        <v>66</v>
      </c>
      <c r="H67" s="2" t="s">
        <v>66</v>
      </c>
      <c r="I67" s="2" t="s">
        <v>66</v>
      </c>
      <c r="J67" s="2" t="s">
        <v>66</v>
      </c>
      <c r="M67" s="97" t="s">
        <v>15</v>
      </c>
      <c r="N67" s="98">
        <v>0.3907473254728415</v>
      </c>
      <c r="O67" s="98" t="s">
        <v>163</v>
      </c>
      <c r="P67" s="98" t="s">
        <v>163</v>
      </c>
      <c r="Q67" s="98" t="s">
        <v>163</v>
      </c>
      <c r="R67" s="98" t="s">
        <v>163</v>
      </c>
    </row>
    <row r="68" spans="2:18" ht="15">
      <c r="B68" s="2" t="s">
        <v>56</v>
      </c>
      <c r="C68" s="6">
        <v>0.4813764980062622</v>
      </c>
      <c r="D68" s="6">
        <v>0.5266262606726594</v>
      </c>
      <c r="E68" s="6">
        <v>0.4929172056554029</v>
      </c>
      <c r="F68" s="6">
        <v>0.543050573586805</v>
      </c>
      <c r="G68" s="6">
        <v>0.4360536485303447</v>
      </c>
      <c r="H68" s="6">
        <v>0.5030429089455478</v>
      </c>
      <c r="I68" s="6">
        <v>0.38790969830328337</v>
      </c>
      <c r="J68" s="6">
        <v>0.5088061149067474</v>
      </c>
      <c r="M68" s="97" t="s">
        <v>17</v>
      </c>
      <c r="N68" s="98">
        <v>0.43876116503572365</v>
      </c>
      <c r="O68" s="98">
        <v>0.5382760926667799</v>
      </c>
      <c r="P68" s="98" t="s">
        <v>163</v>
      </c>
      <c r="Q68" s="98">
        <v>0.4526983819194392</v>
      </c>
      <c r="R68" s="98">
        <v>0.5333086648974624</v>
      </c>
    </row>
    <row r="69" spans="2:18" ht="15">
      <c r="B69" s="2" t="s">
        <v>76</v>
      </c>
      <c r="C69" s="6">
        <v>0.352561788699496</v>
      </c>
      <c r="D69" s="6">
        <v>0.4337221310211503</v>
      </c>
      <c r="E69" s="6">
        <v>0.3689275092992963</v>
      </c>
      <c r="F69" s="6">
        <v>0.48976017623006274</v>
      </c>
      <c r="G69" s="6">
        <v>0.38678686070605683</v>
      </c>
      <c r="H69" s="6">
        <v>0.4858052977175106</v>
      </c>
      <c r="I69" s="6">
        <v>0.3699612255703542</v>
      </c>
      <c r="J69" s="6">
        <v>0.6236855835607642</v>
      </c>
      <c r="M69" s="97" t="s">
        <v>18</v>
      </c>
      <c r="N69" s="98">
        <v>0.4227406592750272</v>
      </c>
      <c r="O69" s="98">
        <v>0.479833558628037</v>
      </c>
      <c r="P69" s="98">
        <v>0.554639675283881</v>
      </c>
      <c r="Q69" s="98" t="s">
        <v>163</v>
      </c>
      <c r="R69" s="98">
        <v>0.5536584060207198</v>
      </c>
    </row>
    <row r="70" spans="2:18" ht="15">
      <c r="B70" s="2" t="s">
        <v>77</v>
      </c>
      <c r="C70" s="6" t="s">
        <v>37</v>
      </c>
      <c r="D70" s="6" t="s">
        <v>37</v>
      </c>
      <c r="E70" s="6" t="s">
        <v>37</v>
      </c>
      <c r="F70" s="6" t="s">
        <v>37</v>
      </c>
      <c r="G70" s="6" t="s">
        <v>37</v>
      </c>
      <c r="H70" s="6" t="s">
        <v>37</v>
      </c>
      <c r="I70" s="6" t="s">
        <v>37</v>
      </c>
      <c r="J70" s="6" t="s">
        <v>37</v>
      </c>
      <c r="M70" s="97" t="s">
        <v>19</v>
      </c>
      <c r="N70" s="98">
        <v>0.47026852484356785</v>
      </c>
      <c r="O70" s="98">
        <v>0.4582726307078897</v>
      </c>
      <c r="P70" s="98">
        <v>0.4336146150134404</v>
      </c>
      <c r="Q70" s="98">
        <v>0.45046452637380685</v>
      </c>
      <c r="R70" s="98">
        <v>0.5379766261422595</v>
      </c>
    </row>
    <row r="71" spans="2:18" ht="15">
      <c r="B71" s="2" t="s">
        <v>79</v>
      </c>
      <c r="C71" s="6">
        <v>0.4101233001627945</v>
      </c>
      <c r="D71" s="6">
        <v>0.49282200007498117</v>
      </c>
      <c r="E71" s="6">
        <v>0.5836325493323302</v>
      </c>
      <c r="F71" s="6">
        <v>0.4878231997145158</v>
      </c>
      <c r="G71" s="6">
        <v>0.5053477095043616</v>
      </c>
      <c r="H71" s="6">
        <v>0.5721145414535188</v>
      </c>
      <c r="I71" s="6" t="s">
        <v>37</v>
      </c>
      <c r="J71" s="6" t="s">
        <v>37</v>
      </c>
      <c r="M71" s="97" t="s">
        <v>21</v>
      </c>
      <c r="N71" s="98">
        <v>0.4441874226935644</v>
      </c>
      <c r="O71" s="98">
        <v>0.4501022457833827</v>
      </c>
      <c r="P71" s="98">
        <v>0.456775735283092</v>
      </c>
      <c r="Q71" s="98">
        <v>0.4025251207184196</v>
      </c>
      <c r="R71" s="98">
        <v>0.4342212715966874</v>
      </c>
    </row>
    <row r="72" spans="2:18" ht="15">
      <c r="B72" s="2" t="s">
        <v>81</v>
      </c>
      <c r="C72" s="2"/>
      <c r="D72" s="2"/>
      <c r="E72" s="2"/>
      <c r="F72" s="2"/>
      <c r="G72" s="2"/>
      <c r="H72" s="2"/>
      <c r="I72" s="2"/>
      <c r="J72" s="2"/>
      <c r="M72" s="97" t="s">
        <v>23</v>
      </c>
      <c r="N72" s="98">
        <v>0.6919972995626917</v>
      </c>
      <c r="O72" s="98">
        <v>0.62442064914941</v>
      </c>
      <c r="P72" s="98">
        <v>0.5984218212971488</v>
      </c>
      <c r="Q72" s="98">
        <v>0.872498949919102</v>
      </c>
      <c r="R72" s="98">
        <v>0.7566941500245783</v>
      </c>
    </row>
    <row r="73" spans="2:18" ht="15">
      <c r="B73" s="2" t="s">
        <v>80</v>
      </c>
      <c r="C73" s="2"/>
      <c r="D73" s="2"/>
      <c r="E73" s="2"/>
      <c r="F73" s="2"/>
      <c r="G73" s="2"/>
      <c r="H73" s="2"/>
      <c r="I73" s="2"/>
      <c r="J73" s="2"/>
      <c r="M73" s="97" t="s">
        <v>25</v>
      </c>
      <c r="N73" s="98">
        <v>0.42741919623042673</v>
      </c>
      <c r="O73" s="98">
        <v>0.4127087941830558</v>
      </c>
      <c r="P73" s="98">
        <v>0.7582367643717337</v>
      </c>
      <c r="Q73" s="98">
        <v>0.4882692253149394</v>
      </c>
      <c r="R73" s="98">
        <v>0.5232960930822314</v>
      </c>
    </row>
    <row r="74" spans="2:18" ht="15">
      <c r="B74" s="2" t="s">
        <v>82</v>
      </c>
      <c r="C74" s="6" t="s">
        <v>37</v>
      </c>
      <c r="D74" s="6" t="s">
        <v>37</v>
      </c>
      <c r="E74" s="6">
        <v>0.5158342228325111</v>
      </c>
      <c r="F74" s="6">
        <v>0.5860600915779184</v>
      </c>
      <c r="G74" s="6">
        <v>0.45765426799999465</v>
      </c>
      <c r="H74" s="6">
        <v>0.5000101361569693</v>
      </c>
      <c r="I74" s="6">
        <v>0.5345770518219854</v>
      </c>
      <c r="J74" s="6">
        <v>0.5736687331787829</v>
      </c>
      <c r="M74" s="97" t="s">
        <v>16</v>
      </c>
      <c r="N74" s="98">
        <v>0.36074381439322734</v>
      </c>
      <c r="O74" s="98">
        <v>0.3827641719141829</v>
      </c>
      <c r="P74" s="98" t="s">
        <v>163</v>
      </c>
      <c r="Q74" s="98">
        <v>0.5756131627832319</v>
      </c>
      <c r="R74" s="98">
        <v>0.7651918830951503</v>
      </c>
    </row>
    <row r="75" spans="2:18" ht="15">
      <c r="B75" s="2" t="s">
        <v>89</v>
      </c>
      <c r="C75" s="2"/>
      <c r="D75" s="2"/>
      <c r="E75" s="2"/>
      <c r="F75" s="2"/>
      <c r="G75" s="2"/>
      <c r="H75" s="2"/>
      <c r="I75" s="2"/>
      <c r="J75" s="2"/>
      <c r="M75" s="97" t="s">
        <v>28</v>
      </c>
      <c r="N75" s="98">
        <v>0.37404479133464835</v>
      </c>
      <c r="O75" s="98">
        <v>0.44909510567563304</v>
      </c>
      <c r="P75" s="98">
        <v>0.3417651899682797</v>
      </c>
      <c r="Q75" s="98" t="s">
        <v>163</v>
      </c>
      <c r="R75" s="98">
        <v>0.40162369223203015</v>
      </c>
    </row>
    <row r="76" spans="2:18" ht="15">
      <c r="B76" s="2" t="s">
        <v>83</v>
      </c>
      <c r="C76" s="6">
        <v>0.6576938592179529</v>
      </c>
      <c r="D76" s="6">
        <v>0.628700314828055</v>
      </c>
      <c r="E76" s="6">
        <v>0.7555518034749676</v>
      </c>
      <c r="F76" s="6">
        <v>0.6585112134679092</v>
      </c>
      <c r="G76" s="6">
        <v>0.5649622378746083</v>
      </c>
      <c r="H76" s="6">
        <v>0.9052608586508963</v>
      </c>
      <c r="I76" s="6" t="s">
        <v>37</v>
      </c>
      <c r="J76" s="6">
        <v>0.8013057928168285</v>
      </c>
      <c r="M76" s="97" t="s">
        <v>26</v>
      </c>
      <c r="N76" s="98">
        <v>0.4103453434009682</v>
      </c>
      <c r="O76" s="98">
        <v>0.3579312500685525</v>
      </c>
      <c r="P76" s="98">
        <v>0.5433638836254723</v>
      </c>
      <c r="Q76" s="98" t="s">
        <v>163</v>
      </c>
      <c r="R76" s="98">
        <v>0.3708425079185882</v>
      </c>
    </row>
    <row r="77" spans="2:18" ht="15">
      <c r="B77" s="2" t="s">
        <v>84</v>
      </c>
      <c r="C77" s="6">
        <v>0.4415164983103134</v>
      </c>
      <c r="D77" s="6">
        <v>0.4585247082684059</v>
      </c>
      <c r="E77" s="6">
        <v>0.5071054642237178</v>
      </c>
      <c r="F77" s="6">
        <v>0.575195863143058</v>
      </c>
      <c r="G77" s="6">
        <v>0.35352809887742637</v>
      </c>
      <c r="H77" s="6">
        <v>0.5533455222367814</v>
      </c>
      <c r="I77" s="6">
        <v>0.4435369431802361</v>
      </c>
      <c r="J77" s="6">
        <v>0.4182349937204368</v>
      </c>
      <c r="M77" s="97" t="s">
        <v>27</v>
      </c>
      <c r="N77" s="98">
        <v>0.4676246921973978</v>
      </c>
      <c r="O77" s="98">
        <v>0.4591695665156104</v>
      </c>
      <c r="P77" s="98" t="s">
        <v>163</v>
      </c>
      <c r="Q77" s="98">
        <v>0.45104577023378634</v>
      </c>
      <c r="R77" s="98">
        <v>0.48813049410801396</v>
      </c>
    </row>
    <row r="78" spans="2:18" ht="15">
      <c r="B78" s="2" t="s">
        <v>86</v>
      </c>
      <c r="C78" s="6">
        <v>0.3516159877459906</v>
      </c>
      <c r="D78" s="6">
        <v>0.4512843177037107</v>
      </c>
      <c r="E78" s="6">
        <v>0.41118595304019673</v>
      </c>
      <c r="F78" s="6">
        <v>0.4514981322106099</v>
      </c>
      <c r="G78" s="6">
        <v>0.4340372481988893</v>
      </c>
      <c r="H78" s="6">
        <v>0.4659147526214347</v>
      </c>
      <c r="I78" s="6">
        <v>0.41318109006868464</v>
      </c>
      <c r="J78" s="6">
        <v>0.5026005549994133</v>
      </c>
      <c r="M78" s="97" t="s">
        <v>24</v>
      </c>
      <c r="N78" s="98">
        <v>0.47077381528074375</v>
      </c>
      <c r="O78" s="98">
        <v>0.4404716234025203</v>
      </c>
      <c r="P78" s="98" t="s">
        <v>163</v>
      </c>
      <c r="Q78" s="98">
        <v>0.48551316836106484</v>
      </c>
      <c r="R78" s="98">
        <v>0.448568375017328</v>
      </c>
    </row>
    <row r="79" spans="2:18" ht="15">
      <c r="B79" s="2" t="s">
        <v>87</v>
      </c>
      <c r="C79" s="6" t="s">
        <v>37</v>
      </c>
      <c r="D79" s="6">
        <v>0.9065517582688238</v>
      </c>
      <c r="E79" s="6">
        <v>0.714842678958346</v>
      </c>
      <c r="F79" s="6">
        <v>0.8001997973957443</v>
      </c>
      <c r="G79" s="6">
        <v>0.4672040781908013</v>
      </c>
      <c r="H79" s="6">
        <v>0.7363895898726988</v>
      </c>
      <c r="I79" s="6">
        <v>0.6260782244772972</v>
      </c>
      <c r="J79" s="6">
        <v>0.5704518642188964</v>
      </c>
      <c r="M79" s="97" t="s">
        <v>29</v>
      </c>
      <c r="N79" s="98">
        <v>0.4793908861918938</v>
      </c>
      <c r="O79" s="98" t="s">
        <v>163</v>
      </c>
      <c r="P79" s="98" t="s">
        <v>163</v>
      </c>
      <c r="Q79" s="98">
        <v>0.5500448162533612</v>
      </c>
      <c r="R79" s="98">
        <v>0.5618709295441089</v>
      </c>
    </row>
    <row r="80" spans="2:18" ht="15">
      <c r="B80" s="2" t="s">
        <v>90</v>
      </c>
      <c r="C80" s="6">
        <v>0.5347011298487634</v>
      </c>
      <c r="D80" s="6">
        <v>0.4320914821831818</v>
      </c>
      <c r="E80" s="6">
        <v>0.5283672546359114</v>
      </c>
      <c r="F80" s="6">
        <v>0.5194305917749135</v>
      </c>
      <c r="G80" s="6">
        <v>0.3944572295940851</v>
      </c>
      <c r="H80" s="6">
        <v>0.42630925610853987</v>
      </c>
      <c r="I80" s="6" t="s">
        <v>37</v>
      </c>
      <c r="J80" s="6" t="s">
        <v>37</v>
      </c>
      <c r="M80" s="97" t="s">
        <v>13</v>
      </c>
      <c r="N80" s="98">
        <v>0.48023007780327914</v>
      </c>
      <c r="O80" s="98">
        <v>0.499587460197766</v>
      </c>
      <c r="P80" s="98">
        <v>0.5059495791169699</v>
      </c>
      <c r="Q80" s="98">
        <v>0.5592591982575179</v>
      </c>
      <c r="R80" s="98">
        <v>0.5612867882279011</v>
      </c>
    </row>
    <row r="81" spans="2:18" ht="15">
      <c r="B81" s="2" t="s">
        <v>78</v>
      </c>
      <c r="C81" s="6">
        <v>0.5872867720757142</v>
      </c>
      <c r="D81" s="6">
        <v>0.5628673888612901</v>
      </c>
      <c r="E81" s="6">
        <v>0.8374596481560644</v>
      </c>
      <c r="F81" s="6">
        <v>0.5771976410715852</v>
      </c>
      <c r="G81" s="6">
        <v>0.32693993582487174</v>
      </c>
      <c r="H81" s="6">
        <v>0.4559080188021702</v>
      </c>
      <c r="I81" s="6" t="s">
        <v>37</v>
      </c>
      <c r="J81" s="6" t="s">
        <v>37</v>
      </c>
      <c r="M81" s="97" t="s">
        <v>30</v>
      </c>
      <c r="N81" s="98">
        <v>0.6115614779414492</v>
      </c>
      <c r="O81" s="98">
        <v>0.627720788749057</v>
      </c>
      <c r="P81" s="98">
        <v>0.49099748640269825</v>
      </c>
      <c r="Q81" s="98">
        <v>0.7490160250490339</v>
      </c>
      <c r="R81" s="98">
        <v>0.5750264815914671</v>
      </c>
    </row>
    <row r="82" spans="2:18" ht="15">
      <c r="B82" s="2" t="s">
        <v>93</v>
      </c>
      <c r="C82" s="6" t="s">
        <v>37</v>
      </c>
      <c r="D82" s="6" t="s">
        <v>37</v>
      </c>
      <c r="E82" s="6">
        <v>0.42865895706891616</v>
      </c>
      <c r="F82" s="6">
        <v>0.37755322739454594</v>
      </c>
      <c r="G82" s="6">
        <v>0.436043804223774</v>
      </c>
      <c r="H82" s="6">
        <v>0.46082131996896253</v>
      </c>
      <c r="I82" s="6">
        <v>0.2884525706764436</v>
      </c>
      <c r="J82" s="6">
        <v>0.4005837636374865</v>
      </c>
      <c r="M82" s="97" t="s">
        <v>31</v>
      </c>
      <c r="N82" s="98">
        <v>0.47841671240715433</v>
      </c>
      <c r="O82" s="98">
        <v>0.48736201950112457</v>
      </c>
      <c r="P82" s="98">
        <v>0.6487763509609189</v>
      </c>
      <c r="Q82" s="98">
        <v>0.5062198838153019</v>
      </c>
      <c r="R82" s="98">
        <v>0.5205150144473699</v>
      </c>
    </row>
    <row r="83" spans="2:18" ht="15">
      <c r="B83" s="2" t="s">
        <v>91</v>
      </c>
      <c r="C83" s="6" t="s">
        <v>37</v>
      </c>
      <c r="D83" s="6" t="s">
        <v>37</v>
      </c>
      <c r="E83" s="6" t="s">
        <v>37</v>
      </c>
      <c r="F83" s="6">
        <v>0.4034444936913593</v>
      </c>
      <c r="G83" s="6">
        <v>0.3642142333821766</v>
      </c>
      <c r="H83" s="6">
        <v>0.35382517129933583</v>
      </c>
      <c r="I83" s="6" t="s">
        <v>37</v>
      </c>
      <c r="J83" s="6" t="s">
        <v>37</v>
      </c>
      <c r="M83" s="97" t="s">
        <v>32</v>
      </c>
      <c r="N83" s="98">
        <v>0.48248933348234163</v>
      </c>
      <c r="O83" s="98" t="s">
        <v>163</v>
      </c>
      <c r="P83" s="98" t="s">
        <v>163</v>
      </c>
      <c r="Q83" s="98" t="s">
        <v>163</v>
      </c>
      <c r="R83" s="98" t="s">
        <v>163</v>
      </c>
    </row>
    <row r="84" spans="2:18" ht="15">
      <c r="B84" s="2" t="s">
        <v>92</v>
      </c>
      <c r="C84" s="6">
        <v>0.41329709408276566</v>
      </c>
      <c r="D84" s="6">
        <v>0.48134380581996294</v>
      </c>
      <c r="E84" s="6">
        <v>0.40547544460561435</v>
      </c>
      <c r="F84" s="6">
        <v>0.5631349750185549</v>
      </c>
      <c r="G84" s="6">
        <v>0.42122110678432356</v>
      </c>
      <c r="H84" s="6">
        <v>0.48998597296423035</v>
      </c>
      <c r="I84" s="6" t="s">
        <v>37</v>
      </c>
      <c r="J84" s="6" t="s">
        <v>37</v>
      </c>
      <c r="M84" s="97" t="s">
        <v>34</v>
      </c>
      <c r="N84" s="98">
        <v>0.6183178143304547</v>
      </c>
      <c r="O84" s="98">
        <v>0.5794636894875637</v>
      </c>
      <c r="P84" s="98">
        <v>0.6603254278319803</v>
      </c>
      <c r="Q84" s="98">
        <v>0.6911183651172164</v>
      </c>
      <c r="R84" s="98">
        <v>0.7984267909356796</v>
      </c>
    </row>
    <row r="85" spans="2:18" ht="15">
      <c r="B85" s="2" t="s">
        <v>88</v>
      </c>
      <c r="C85" s="6">
        <v>0.4324663770122785</v>
      </c>
      <c r="D85" s="6">
        <v>0.534999060035274</v>
      </c>
      <c r="E85" s="6" t="s">
        <v>37</v>
      </c>
      <c r="F85" s="6">
        <v>0.49521567685064827</v>
      </c>
      <c r="G85" s="6">
        <v>0.3671371455191975</v>
      </c>
      <c r="H85" s="6">
        <v>0.518276112055219</v>
      </c>
      <c r="I85" s="6" t="s">
        <v>37</v>
      </c>
      <c r="J85" s="6" t="s">
        <v>37</v>
      </c>
      <c r="M85" s="97" t="s">
        <v>35</v>
      </c>
      <c r="N85" s="98">
        <v>0.5615573714539112</v>
      </c>
      <c r="O85" s="98">
        <v>0.5699582252741497</v>
      </c>
      <c r="P85" s="98" t="s">
        <v>163</v>
      </c>
      <c r="Q85" s="98">
        <v>0.5877803034708071</v>
      </c>
      <c r="R85" s="98" t="s">
        <v>163</v>
      </c>
    </row>
    <row r="86" spans="2:18" ht="15">
      <c r="B86" s="2" t="s">
        <v>94</v>
      </c>
      <c r="C86" s="6" t="s">
        <v>37</v>
      </c>
      <c r="D86" s="6" t="s">
        <v>37</v>
      </c>
      <c r="E86" s="6" t="s">
        <v>37</v>
      </c>
      <c r="F86" s="6" t="s">
        <v>37</v>
      </c>
      <c r="G86" s="6" t="s">
        <v>37</v>
      </c>
      <c r="H86" s="6" t="s">
        <v>37</v>
      </c>
      <c r="I86" s="6" t="s">
        <v>37</v>
      </c>
      <c r="J86" s="6" t="s">
        <v>37</v>
      </c>
      <c r="M86" s="97" t="s">
        <v>20</v>
      </c>
      <c r="N86" s="98">
        <v>0.5395418610320024</v>
      </c>
      <c r="O86" s="98">
        <v>0.6575036486060187</v>
      </c>
      <c r="P86" s="98" t="s">
        <v>163</v>
      </c>
      <c r="Q86" s="98">
        <v>0.5226493879863193</v>
      </c>
      <c r="R86" s="98">
        <v>0.5517945016756428</v>
      </c>
    </row>
    <row r="87" spans="2:18" ht="15">
      <c r="B87" s="2" t="s">
        <v>95</v>
      </c>
      <c r="C87" s="2"/>
      <c r="D87" s="2"/>
      <c r="E87" s="2"/>
      <c r="F87" s="2"/>
      <c r="G87" s="2"/>
      <c r="H87" s="2"/>
      <c r="I87" s="2"/>
      <c r="J87" s="2"/>
      <c r="M87" s="97" t="s">
        <v>33</v>
      </c>
      <c r="N87" s="98">
        <v>0.3413274182521656</v>
      </c>
      <c r="O87" s="98">
        <v>0.34325640618299164</v>
      </c>
      <c r="P87" s="98" t="s">
        <v>163</v>
      </c>
      <c r="Q87" s="98">
        <v>0.33781390340826245</v>
      </c>
      <c r="R87" s="98">
        <v>0.4139983386432387</v>
      </c>
    </row>
    <row r="88" spans="2:18" ht="15">
      <c r="B88" s="2" t="s">
        <v>75</v>
      </c>
      <c r="C88" s="6">
        <v>0.5568692623552134</v>
      </c>
      <c r="D88" s="6">
        <v>0.5619790184235756</v>
      </c>
      <c r="E88" s="6">
        <v>0.5554607166123282</v>
      </c>
      <c r="F88" s="6">
        <v>0.5658645817564774</v>
      </c>
      <c r="G88" s="6">
        <v>0.49028495538013805</v>
      </c>
      <c r="H88" s="6">
        <v>0.5087341369917363</v>
      </c>
      <c r="I88" s="6">
        <v>0.4644550456924635</v>
      </c>
      <c r="J88" s="6">
        <v>0.5380048258181269</v>
      </c>
      <c r="M88" s="97" t="s">
        <v>36</v>
      </c>
      <c r="N88" s="98">
        <v>0.5177925095068273</v>
      </c>
      <c r="O88" s="98">
        <v>0.5142765144768904</v>
      </c>
      <c r="P88" s="98">
        <v>0.42573162258901587</v>
      </c>
      <c r="Q88" s="98">
        <v>0.6041650951476346</v>
      </c>
      <c r="R88" s="98">
        <v>0.5662206500865553</v>
      </c>
    </row>
    <row r="89" spans="2:18" ht="15">
      <c r="B89" s="2" t="s">
        <v>96</v>
      </c>
      <c r="C89" s="6" t="s">
        <v>37</v>
      </c>
      <c r="D89" s="6" t="s">
        <v>37</v>
      </c>
      <c r="E89" s="6">
        <v>0.5923664270732455</v>
      </c>
      <c r="F89" s="6" t="s">
        <v>37</v>
      </c>
      <c r="G89" s="6">
        <v>0.5652952482613346</v>
      </c>
      <c r="H89" s="6">
        <v>0.6942810540819158</v>
      </c>
      <c r="I89" s="6">
        <v>0.5538974355666249</v>
      </c>
      <c r="J89" s="6">
        <v>0.41882991271208847</v>
      </c>
      <c r="M89" s="97" t="s">
        <v>22</v>
      </c>
      <c r="N89" s="98">
        <v>0.559951285313098</v>
      </c>
      <c r="O89" s="98">
        <v>0.7373668137200656</v>
      </c>
      <c r="P89" s="98">
        <v>0.7598821419420958</v>
      </c>
      <c r="Q89" s="98">
        <v>0.6446995161303296</v>
      </c>
      <c r="R89" s="98">
        <v>0.6978386486225874</v>
      </c>
    </row>
    <row r="90" spans="2:18" ht="15">
      <c r="B90" s="2" t="s">
        <v>97</v>
      </c>
      <c r="C90" s="6">
        <v>0.5074967135048087</v>
      </c>
      <c r="D90" s="6">
        <v>0.5048876953426144</v>
      </c>
      <c r="E90" s="6">
        <v>0.5151964334746951</v>
      </c>
      <c r="F90" s="6">
        <v>0.5274577139785485</v>
      </c>
      <c r="G90" s="6">
        <v>0.4403987194195927</v>
      </c>
      <c r="H90" s="6">
        <v>0.5351882740022577</v>
      </c>
      <c r="I90" s="6" t="s">
        <v>37</v>
      </c>
      <c r="J90" s="6" t="s">
        <v>37</v>
      </c>
      <c r="M90" s="97" t="s">
        <v>164</v>
      </c>
      <c r="N90" s="98">
        <v>0.48407218331508123</v>
      </c>
      <c r="O90" s="98">
        <v>0.46975451045191335</v>
      </c>
      <c r="P90" s="98">
        <v>0.45501634778948336</v>
      </c>
      <c r="Q90" s="98">
        <v>0.5056514957267322</v>
      </c>
      <c r="R90" s="98">
        <v>0.5205233577459931</v>
      </c>
    </row>
    <row r="91" spans="2:10" ht="15">
      <c r="B91" s="2" t="s">
        <v>98</v>
      </c>
      <c r="C91" s="6" t="s">
        <v>37</v>
      </c>
      <c r="D91" s="6" t="s">
        <v>37</v>
      </c>
      <c r="E91" s="6" t="s">
        <v>37</v>
      </c>
      <c r="F91" s="6" t="s">
        <v>37</v>
      </c>
      <c r="G91" s="6" t="s">
        <v>37</v>
      </c>
      <c r="H91" s="6" t="s">
        <v>37</v>
      </c>
      <c r="I91" s="6" t="s">
        <v>37</v>
      </c>
      <c r="J91" s="6" t="s">
        <v>37</v>
      </c>
    </row>
    <row r="92" spans="2:10" ht="15">
      <c r="B92" s="2" t="s">
        <v>100</v>
      </c>
      <c r="C92" s="6">
        <v>0.8014727394729986</v>
      </c>
      <c r="D92" s="6">
        <v>0.5971377748027494</v>
      </c>
      <c r="E92" s="6">
        <v>0.7629796615320672</v>
      </c>
      <c r="F92" s="6">
        <v>0.823053794335548</v>
      </c>
      <c r="G92" s="6">
        <v>0.5423072929901183</v>
      </c>
      <c r="H92" s="6">
        <v>0.611721559049352</v>
      </c>
      <c r="I92" s="6">
        <v>0.7063426309490933</v>
      </c>
      <c r="J92" s="6">
        <v>0.6284390411150048</v>
      </c>
    </row>
    <row r="93" spans="2:10" ht="15">
      <c r="B93" s="2" t="s">
        <v>101</v>
      </c>
      <c r="C93" s="6" t="s">
        <v>37</v>
      </c>
      <c r="D93" s="6">
        <v>0.7300602106044933</v>
      </c>
      <c r="E93" s="6" t="s">
        <v>37</v>
      </c>
      <c r="F93" s="6" t="s">
        <v>37</v>
      </c>
      <c r="G93" s="6">
        <v>0.4379783436834205</v>
      </c>
      <c r="H93" s="6">
        <v>0.6671629002406175</v>
      </c>
      <c r="I93" s="6" t="s">
        <v>37</v>
      </c>
      <c r="J93" s="6" t="s">
        <v>37</v>
      </c>
    </row>
    <row r="94" spans="2:10" ht="15">
      <c r="B94" s="2" t="s">
        <v>85</v>
      </c>
      <c r="C94" s="6">
        <v>0.49965215869439195</v>
      </c>
      <c r="D94" s="6">
        <v>0.5408570033030281</v>
      </c>
      <c r="E94" s="6">
        <v>0.5635189830019774</v>
      </c>
      <c r="F94" s="6">
        <v>0.538229827065423</v>
      </c>
      <c r="G94" s="6">
        <v>0.5715411441988265</v>
      </c>
      <c r="H94" s="6">
        <v>0.7444952048823017</v>
      </c>
      <c r="I94" s="6" t="s">
        <v>37</v>
      </c>
      <c r="J94" s="6" t="s">
        <v>37</v>
      </c>
    </row>
    <row r="95" spans="2:10" ht="15">
      <c r="B95" s="2" t="s">
        <v>99</v>
      </c>
      <c r="C95" s="6">
        <v>0.37729694792365925</v>
      </c>
      <c r="D95" s="6">
        <v>0.29447000674948154</v>
      </c>
      <c r="E95" s="6">
        <v>0.40832968580073775</v>
      </c>
      <c r="F95" s="6">
        <v>0.4195512596388746</v>
      </c>
      <c r="G95" s="6">
        <v>0.3857508201921288</v>
      </c>
      <c r="H95" s="6">
        <v>0.29081277610110695</v>
      </c>
      <c r="I95" s="6" t="s">
        <v>37</v>
      </c>
      <c r="J95" s="6" t="s">
        <v>37</v>
      </c>
    </row>
    <row r="96" spans="2:10" ht="15">
      <c r="B96" s="2" t="s">
        <v>102</v>
      </c>
      <c r="C96" s="6">
        <v>0.5365472740877475</v>
      </c>
      <c r="D96" s="6">
        <v>0.6698257536286121</v>
      </c>
      <c r="E96" s="6">
        <v>0.4979535001292653</v>
      </c>
      <c r="F96" s="6">
        <v>0.6230238248786486</v>
      </c>
      <c r="G96" s="6">
        <v>0.4446975750365606</v>
      </c>
      <c r="H96" s="6">
        <v>0.5850777484294261</v>
      </c>
      <c r="I96" s="6">
        <v>0.3387413253254719</v>
      </c>
      <c r="J96" s="6">
        <v>0.5222997651193558</v>
      </c>
    </row>
  </sheetData>
  <mergeCells count="6">
    <mergeCell ref="N64:N65"/>
    <mergeCell ref="B64:B67"/>
    <mergeCell ref="C5:C6"/>
    <mergeCell ref="D5:E5"/>
    <mergeCell ref="F5:G5"/>
    <mergeCell ref="M64:M65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showGridLines="0" workbookViewId="0" topLeftCell="A1"/>
  </sheetViews>
  <sheetFormatPr defaultColWidth="9.140625" defaultRowHeight="15"/>
  <cols>
    <col min="1" max="1" width="9.28125" style="1" customWidth="1"/>
    <col min="2" max="2" width="18.7109375" style="1" customWidth="1"/>
    <col min="3" max="3" width="26.00390625" style="1" customWidth="1"/>
    <col min="4" max="16384" width="9.140625" style="1" customWidth="1"/>
  </cols>
  <sheetData>
    <row r="1" ht="15">
      <c r="A1" s="1" t="s">
        <v>40</v>
      </c>
    </row>
    <row r="2" spans="2:3" ht="15">
      <c r="B2" s="119" t="s">
        <v>212</v>
      </c>
      <c r="C2" s="9"/>
    </row>
    <row r="3" spans="2:3" ht="15">
      <c r="B3" s="9" t="s">
        <v>192</v>
      </c>
      <c r="C3" s="9"/>
    </row>
    <row r="4" spans="2:3" ht="15">
      <c r="B4" s="9"/>
      <c r="C4" s="9"/>
    </row>
    <row r="6" ht="15">
      <c r="J6" s="5"/>
    </row>
    <row r="7" ht="15">
      <c r="J7" s="5"/>
    </row>
    <row r="8" ht="15">
      <c r="J8" s="5"/>
    </row>
    <row r="9" ht="15">
      <c r="J9" s="5"/>
    </row>
    <row r="10" ht="15">
      <c r="J10" s="5"/>
    </row>
    <row r="11" spans="10:12" ht="15">
      <c r="J11" s="5"/>
      <c r="L11" s="1" t="s">
        <v>40</v>
      </c>
    </row>
    <row r="12" ht="15">
      <c r="J12" s="5"/>
    </row>
    <row r="13" ht="15">
      <c r="J13" s="5"/>
    </row>
    <row r="14" ht="15">
      <c r="J14" s="5"/>
    </row>
    <row r="24" ht="12" customHeight="1"/>
    <row r="45" ht="15">
      <c r="B45" s="1" t="s">
        <v>201</v>
      </c>
    </row>
    <row r="46" ht="15">
      <c r="B46" s="1" t="s">
        <v>116</v>
      </c>
    </row>
    <row r="60" spans="3:4" ht="15">
      <c r="C60" s="196" t="s">
        <v>153</v>
      </c>
      <c r="D60" s="196"/>
    </row>
    <row r="61" ht="12.75" thickBot="1"/>
    <row r="62" spans="3:5" ht="12.75" thickBot="1">
      <c r="C62" s="83" t="s">
        <v>3</v>
      </c>
      <c r="D62" s="83" t="s">
        <v>2</v>
      </c>
      <c r="E62" s="83" t="s">
        <v>1</v>
      </c>
    </row>
    <row r="63" spans="3:5" ht="15">
      <c r="C63" s="1" t="s">
        <v>134</v>
      </c>
      <c r="D63" s="1" t="s">
        <v>155</v>
      </c>
      <c r="E63" s="1" t="s">
        <v>154</v>
      </c>
    </row>
    <row r="64" spans="2:13" ht="15">
      <c r="B64" s="1" t="s">
        <v>122</v>
      </c>
      <c r="C64" s="63">
        <v>29.799999999999997</v>
      </c>
      <c r="D64" s="63">
        <v>25.4</v>
      </c>
      <c r="E64" s="63">
        <v>39.7</v>
      </c>
      <c r="F64" s="63"/>
      <c r="G64" s="63"/>
      <c r="J64" s="5"/>
      <c r="K64" s="5"/>
      <c r="L64" s="5"/>
      <c r="M64" s="5"/>
    </row>
    <row r="65" spans="2:13" ht="15">
      <c r="B65" s="1" t="s">
        <v>123</v>
      </c>
      <c r="C65" s="63">
        <v>28.4</v>
      </c>
      <c r="D65" s="63">
        <v>25.5</v>
      </c>
      <c r="E65" s="63">
        <v>19</v>
      </c>
      <c r="F65" s="63"/>
      <c r="G65" s="63"/>
      <c r="J65" s="5"/>
      <c r="K65" s="5"/>
      <c r="L65" s="5"/>
      <c r="M65" s="5"/>
    </row>
    <row r="66" spans="2:13" ht="15">
      <c r="B66" s="1" t="s">
        <v>213</v>
      </c>
      <c r="C66" s="63">
        <v>15.6</v>
      </c>
      <c r="D66" s="63">
        <v>16.900000000000002</v>
      </c>
      <c r="E66" s="63">
        <v>13.700000000000001</v>
      </c>
      <c r="F66" s="63"/>
      <c r="G66" s="63"/>
      <c r="J66" s="5"/>
      <c r="K66" s="5"/>
      <c r="L66" s="5"/>
      <c r="M66" s="5"/>
    </row>
    <row r="67" spans="2:13" ht="15">
      <c r="B67" s="1" t="s">
        <v>128</v>
      </c>
      <c r="C67" s="63">
        <v>7.3999999999999995</v>
      </c>
      <c r="D67" s="63">
        <v>8.5</v>
      </c>
      <c r="E67" s="63">
        <v>7.000000000000001</v>
      </c>
      <c r="F67" s="63"/>
      <c r="G67" s="63"/>
      <c r="J67" s="5"/>
      <c r="K67" s="5"/>
      <c r="L67" s="5"/>
      <c r="M67" s="5"/>
    </row>
    <row r="68" spans="2:13" ht="15">
      <c r="B68" s="1" t="s">
        <v>124</v>
      </c>
      <c r="C68" s="63">
        <v>6</v>
      </c>
      <c r="D68" s="63">
        <v>6</v>
      </c>
      <c r="E68" s="63">
        <v>4.8</v>
      </c>
      <c r="F68" s="63"/>
      <c r="G68" s="63"/>
      <c r="J68" s="5"/>
      <c r="K68" s="5"/>
      <c r="L68" s="5"/>
      <c r="M68" s="5"/>
    </row>
    <row r="69" spans="2:13" ht="15">
      <c r="B69" s="1" t="s">
        <v>125</v>
      </c>
      <c r="C69" s="63">
        <v>5</v>
      </c>
      <c r="D69" s="63">
        <v>6.9</v>
      </c>
      <c r="E69" s="63">
        <v>4.1000000000000005</v>
      </c>
      <c r="F69" s="63"/>
      <c r="G69" s="63"/>
      <c r="J69" s="5"/>
      <c r="K69" s="5"/>
      <c r="L69" s="5"/>
      <c r="M69" s="5"/>
    </row>
    <row r="70" spans="2:13" ht="15">
      <c r="B70" s="1" t="s">
        <v>126</v>
      </c>
      <c r="C70" s="63">
        <v>4.1000000000000005</v>
      </c>
      <c r="D70" s="63">
        <v>7.1</v>
      </c>
      <c r="E70" s="63">
        <v>7.7</v>
      </c>
      <c r="F70" s="63"/>
      <c r="G70" s="63"/>
      <c r="J70" s="5"/>
      <c r="K70" s="5"/>
      <c r="L70" s="5"/>
      <c r="M70" s="5"/>
    </row>
    <row r="71" spans="2:13" ht="15">
      <c r="B71" s="1" t="s">
        <v>127</v>
      </c>
      <c r="C71" s="63">
        <v>2</v>
      </c>
      <c r="D71" s="63">
        <v>2.4</v>
      </c>
      <c r="E71" s="63">
        <v>1.6</v>
      </c>
      <c r="F71" s="63"/>
      <c r="G71" s="63"/>
      <c r="J71" s="5"/>
      <c r="K71" s="5"/>
      <c r="L71" s="5"/>
      <c r="M71" s="5"/>
    </row>
    <row r="72" spans="2:13" ht="15">
      <c r="B72" s="1" t="s">
        <v>59</v>
      </c>
      <c r="C72" s="63">
        <v>1.7000000000000002</v>
      </c>
      <c r="D72" s="63">
        <v>1.4000000000000001</v>
      </c>
      <c r="E72" s="63">
        <v>2.4</v>
      </c>
      <c r="F72" s="63"/>
      <c r="G72" s="63"/>
      <c r="J72" s="5"/>
      <c r="K72" s="5"/>
      <c r="L72" s="5"/>
      <c r="M72" s="5"/>
    </row>
    <row r="73" ht="12">
      <c r="C73" s="103"/>
    </row>
  </sheetData>
  <mergeCells count="1">
    <mergeCell ref="C60:D6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9"/>
  <sheetViews>
    <sheetView showGridLines="0" workbookViewId="0" topLeftCell="A1"/>
  </sheetViews>
  <sheetFormatPr defaultColWidth="9.140625" defaultRowHeight="15"/>
  <cols>
    <col min="1" max="5" width="9.140625" style="1" customWidth="1"/>
    <col min="6" max="8" width="9.28125" style="1" bestFit="1" customWidth="1"/>
    <col min="9" max="13" width="9.140625" style="1" customWidth="1"/>
    <col min="14" max="15" width="9.28125" style="1" bestFit="1" customWidth="1"/>
    <col min="16" max="16" width="52.28125" style="1" bestFit="1" customWidth="1"/>
    <col min="17" max="17" width="12.00390625" style="1" customWidth="1"/>
    <col min="18" max="18" width="10.140625" style="1" bestFit="1" customWidth="1"/>
    <col min="19" max="20" width="12.28125" style="1" bestFit="1" customWidth="1"/>
    <col min="21" max="21" width="9.28125" style="1" bestFit="1" customWidth="1"/>
    <col min="22" max="22" width="52.28125" style="1" bestFit="1" customWidth="1"/>
    <col min="23" max="23" width="10.57421875" style="1" bestFit="1" customWidth="1"/>
    <col min="24" max="24" width="9.57421875" style="1" bestFit="1" customWidth="1"/>
    <col min="25" max="26" width="11.57421875" style="1" bestFit="1" customWidth="1"/>
    <col min="27" max="27" width="32.8515625" style="1" customWidth="1"/>
    <col min="28" max="28" width="9.140625" style="1" customWidth="1"/>
    <col min="29" max="29" width="22.57421875" style="1" customWidth="1"/>
    <col min="30" max="30" width="24.8515625" style="1" customWidth="1"/>
    <col min="31" max="38" width="9.28125" style="1" bestFit="1" customWidth="1"/>
    <col min="39" max="16384" width="9.140625" style="1" customWidth="1"/>
  </cols>
  <sheetData>
    <row r="1" spans="1:29" ht="15">
      <c r="A1" s="9" t="s">
        <v>40</v>
      </c>
      <c r="AC1" s="15"/>
    </row>
    <row r="2" spans="1:29" ht="15">
      <c r="A2" s="9"/>
      <c r="B2" s="119" t="s">
        <v>215</v>
      </c>
      <c r="AC2" s="15"/>
    </row>
    <row r="3" spans="2:38" ht="15">
      <c r="B3" s="14" t="s">
        <v>192</v>
      </c>
      <c r="AC3" s="36"/>
      <c r="AD3" s="36"/>
      <c r="AE3" s="36"/>
      <c r="AF3" s="13"/>
      <c r="AG3" s="13"/>
      <c r="AH3" s="13"/>
      <c r="AI3" s="13"/>
      <c r="AJ3" s="13"/>
      <c r="AK3" s="13"/>
      <c r="AL3" s="13"/>
    </row>
    <row r="4" spans="2:26" ht="15">
      <c r="B4" s="9"/>
      <c r="Q4" s="95"/>
      <c r="R4" s="95"/>
      <c r="S4" s="95"/>
      <c r="T4" s="95"/>
      <c r="W4" s="99"/>
      <c r="X4" s="99"/>
      <c r="Y4" s="99"/>
      <c r="Z4" s="99"/>
    </row>
    <row r="5" spans="17:26" ht="15">
      <c r="Q5" s="95"/>
      <c r="R5" s="95"/>
      <c r="S5" s="95"/>
      <c r="T5" s="95"/>
      <c r="W5" s="99"/>
      <c r="X5" s="99"/>
      <c r="Y5" s="99"/>
      <c r="Z5" s="99"/>
    </row>
    <row r="6" spans="17:26" ht="15">
      <c r="Q6" s="95"/>
      <c r="R6" s="95"/>
      <c r="S6" s="95"/>
      <c r="T6" s="95"/>
      <c r="W6" s="99"/>
      <c r="X6" s="99"/>
      <c r="Y6" s="99"/>
      <c r="Z6" s="99"/>
    </row>
    <row r="7" spans="17:26" ht="15">
      <c r="Q7" s="95"/>
      <c r="R7" s="95"/>
      <c r="S7" s="95"/>
      <c r="T7" s="95"/>
      <c r="W7" s="99"/>
      <c r="X7" s="99"/>
      <c r="Y7" s="99"/>
      <c r="Z7" s="99"/>
    </row>
    <row r="8" spans="17:26" ht="15">
      <c r="Q8" s="95"/>
      <c r="R8" s="95"/>
      <c r="S8" s="95"/>
      <c r="T8" s="95"/>
      <c r="W8" s="99"/>
      <c r="X8" s="99"/>
      <c r="Y8" s="99"/>
      <c r="Z8" s="99"/>
    </row>
    <row r="9" spans="17:26" ht="15">
      <c r="Q9" s="95"/>
      <c r="R9" s="95"/>
      <c r="S9" s="95"/>
      <c r="T9" s="95"/>
      <c r="W9" s="99"/>
      <c r="X9" s="99"/>
      <c r="Y9" s="99"/>
      <c r="Z9" s="99"/>
    </row>
    <row r="10" spans="17:26" ht="15">
      <c r="Q10" s="95"/>
      <c r="R10" s="95"/>
      <c r="S10" s="95"/>
      <c r="T10" s="95"/>
      <c r="W10" s="99"/>
      <c r="X10" s="99"/>
      <c r="Y10" s="99"/>
      <c r="Z10" s="99"/>
    </row>
    <row r="11" spans="17:26" ht="15">
      <c r="Q11" s="95"/>
      <c r="R11" s="95"/>
      <c r="S11" s="95"/>
      <c r="T11" s="95"/>
      <c r="W11" s="99"/>
      <c r="X11" s="99"/>
      <c r="Y11" s="99"/>
      <c r="Z11" s="99"/>
    </row>
    <row r="12" spans="17:26" ht="15">
      <c r="Q12" s="95"/>
      <c r="R12" s="95"/>
      <c r="S12" s="95"/>
      <c r="T12" s="95"/>
      <c r="W12" s="99"/>
      <c r="X12" s="99"/>
      <c r="Y12" s="99"/>
      <c r="Z12" s="99"/>
    </row>
    <row r="13" spans="17:26" ht="12" customHeight="1">
      <c r="Q13" s="95"/>
      <c r="R13" s="95"/>
      <c r="S13" s="95"/>
      <c r="T13" s="95"/>
      <c r="W13" s="99"/>
      <c r="X13" s="99"/>
      <c r="Y13" s="99"/>
      <c r="Z13" s="99"/>
    </row>
    <row r="14" spans="7:26" ht="15">
      <c r="G14" s="4"/>
      <c r="H14" s="4"/>
      <c r="I14" s="4"/>
      <c r="J14" s="4"/>
      <c r="K14" s="4"/>
      <c r="L14" s="4"/>
      <c r="M14" s="4"/>
      <c r="N14" s="4"/>
      <c r="O14" s="4"/>
      <c r="Q14" s="95"/>
      <c r="R14" s="95"/>
      <c r="S14" s="95"/>
      <c r="T14" s="95"/>
      <c r="W14" s="99"/>
      <c r="X14" s="99"/>
      <c r="Y14" s="99"/>
      <c r="Z14" s="99"/>
    </row>
    <row r="15" spans="17:26" ht="15">
      <c r="Q15" s="95"/>
      <c r="R15" s="95"/>
      <c r="S15" s="95"/>
      <c r="T15" s="95"/>
      <c r="W15" s="99"/>
      <c r="X15" s="99"/>
      <c r="Y15" s="99"/>
      <c r="Z15" s="99"/>
    </row>
    <row r="17" ht="12" customHeight="1"/>
    <row r="18" spans="17:26" ht="15">
      <c r="Q18" s="94"/>
      <c r="R18" s="94"/>
      <c r="S18" s="94"/>
      <c r="T18" s="94"/>
      <c r="W18" s="94"/>
      <c r="X18" s="94"/>
      <c r="Y18" s="94"/>
      <c r="Z18" s="94"/>
    </row>
    <row r="19" spans="17:26" ht="12" customHeight="1">
      <c r="Q19" s="94"/>
      <c r="R19" s="94"/>
      <c r="S19" s="94"/>
      <c r="T19" s="94"/>
      <c r="W19" s="94"/>
      <c r="X19" s="94"/>
      <c r="Y19" s="94"/>
      <c r="Z19" s="94"/>
    </row>
    <row r="20" spans="17:26" ht="15">
      <c r="Q20" s="94"/>
      <c r="R20" s="94"/>
      <c r="S20" s="94"/>
      <c r="T20" s="94"/>
      <c r="W20" s="94"/>
      <c r="X20" s="94"/>
      <c r="Y20" s="94"/>
      <c r="Z20" s="94"/>
    </row>
    <row r="21" spans="17:26" ht="15">
      <c r="Q21" s="94"/>
      <c r="R21" s="94"/>
      <c r="S21" s="94"/>
      <c r="T21" s="94"/>
      <c r="W21" s="94"/>
      <c r="X21" s="94"/>
      <c r="Y21" s="94"/>
      <c r="Z21" s="94"/>
    </row>
    <row r="22" spans="17:26" ht="15">
      <c r="Q22" s="94"/>
      <c r="R22" s="94"/>
      <c r="S22" s="94"/>
      <c r="T22" s="94"/>
      <c r="W22" s="94"/>
      <c r="X22" s="94"/>
      <c r="Y22" s="94"/>
      <c r="Z22" s="94"/>
    </row>
    <row r="23" ht="12" customHeight="1"/>
    <row r="29" ht="15">
      <c r="B29" s="1" t="s">
        <v>116</v>
      </c>
    </row>
    <row r="31" spans="28:40" ht="15"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</row>
    <row r="33" ht="15">
      <c r="B33" s="1" t="s">
        <v>40</v>
      </c>
    </row>
    <row r="34" spans="1:38" ht="15">
      <c r="A34" s="16"/>
      <c r="AI34" s="16"/>
      <c r="AJ34" s="16"/>
      <c r="AK34" s="17"/>
      <c r="AL34" s="17"/>
    </row>
    <row r="35" spans="1:38" ht="15">
      <c r="A35" s="16"/>
      <c r="AI35" s="16"/>
      <c r="AJ35" s="16"/>
      <c r="AK35" s="17"/>
      <c r="AL35" s="17"/>
    </row>
    <row r="55" spans="1:30" ht="15">
      <c r="A55" s="48">
        <v>2014</v>
      </c>
      <c r="G55" s="100">
        <v>2008</v>
      </c>
      <c r="AC55" s="17"/>
      <c r="AD55" s="17"/>
    </row>
    <row r="56" spans="1:30" ht="15">
      <c r="A56" s="1" t="s">
        <v>43</v>
      </c>
      <c r="B56" s="1" t="s">
        <v>1</v>
      </c>
      <c r="C56" s="1" t="s">
        <v>2</v>
      </c>
      <c r="D56" s="1" t="s">
        <v>3</v>
      </c>
      <c r="E56" s="1" t="s">
        <v>9</v>
      </c>
      <c r="G56" s="1" t="s">
        <v>43</v>
      </c>
      <c r="H56" s="1" t="s">
        <v>1</v>
      </c>
      <c r="I56" s="1" t="s">
        <v>2</v>
      </c>
      <c r="J56" s="1" t="s">
        <v>3</v>
      </c>
      <c r="K56" s="1" t="s">
        <v>9</v>
      </c>
      <c r="AC56" s="17"/>
      <c r="AD56" s="17"/>
    </row>
    <row r="57" spans="1:11" ht="15">
      <c r="A57" s="1" t="s">
        <v>188</v>
      </c>
      <c r="B57" s="99">
        <v>32.009728887867624</v>
      </c>
      <c r="C57" s="99">
        <v>52.36412349935117</v>
      </c>
      <c r="D57" s="99">
        <v>41.955581091731666</v>
      </c>
      <c r="E57" s="99">
        <v>41.374530670927655</v>
      </c>
      <c r="G57" s="1" t="s">
        <v>169</v>
      </c>
      <c r="H57" s="99">
        <v>29.949832287435857</v>
      </c>
      <c r="I57" s="99">
        <v>47.21525973247686</v>
      </c>
      <c r="J57" s="99">
        <v>42.21591153773668</v>
      </c>
      <c r="K57" s="99">
        <v>41.112913596297005</v>
      </c>
    </row>
    <row r="58" spans="1:11" ht="12" customHeight="1">
      <c r="A58" s="1" t="s">
        <v>187</v>
      </c>
      <c r="B58" s="99">
        <v>26.112451729029104</v>
      </c>
      <c r="C58" s="99">
        <v>25.969750794341454</v>
      </c>
      <c r="D58" s="99">
        <v>25.5966010153209</v>
      </c>
      <c r="E58" s="99">
        <v>25.63626873024256</v>
      </c>
      <c r="G58" s="1" t="s">
        <v>170</v>
      </c>
      <c r="H58" s="99">
        <v>22.37816075099168</v>
      </c>
      <c r="I58" s="99">
        <v>24.594239999385717</v>
      </c>
      <c r="J58" s="99">
        <v>23.26553053445026</v>
      </c>
      <c r="K58" s="99">
        <v>23.26193362511655</v>
      </c>
    </row>
    <row r="59" spans="1:11" ht="15">
      <c r="A59" s="1" t="s">
        <v>189</v>
      </c>
      <c r="B59" s="99">
        <v>13.105007436384204</v>
      </c>
      <c r="C59" s="99">
        <v>8.740720334971101</v>
      </c>
      <c r="D59" s="99">
        <v>16.4616114779757</v>
      </c>
      <c r="E59" s="99">
        <v>15.617473770448282</v>
      </c>
      <c r="G59" s="1" t="s">
        <v>171</v>
      </c>
      <c r="H59" s="99">
        <v>17.385446520673458</v>
      </c>
      <c r="I59" s="99">
        <v>12.301808829758409</v>
      </c>
      <c r="J59" s="99">
        <v>17.749622270617923</v>
      </c>
      <c r="K59" s="99">
        <v>17.42562294515861</v>
      </c>
    </row>
    <row r="60" spans="1:11" ht="15">
      <c r="A60" s="1" t="s">
        <v>190</v>
      </c>
      <c r="B60" s="99">
        <v>28.77281194671906</v>
      </c>
      <c r="C60" s="99">
        <v>12.925405371336272</v>
      </c>
      <c r="D60" s="99">
        <v>15.986206414971727</v>
      </c>
      <c r="E60" s="99">
        <v>17.371726828381508</v>
      </c>
      <c r="G60" s="1" t="s">
        <v>172</v>
      </c>
      <c r="H60" s="99">
        <v>30.286560440899006</v>
      </c>
      <c r="I60" s="99">
        <v>15.888691438379015</v>
      </c>
      <c r="J60" s="99">
        <v>16.768935657195133</v>
      </c>
      <c r="K60" s="99">
        <v>18.19952983342783</v>
      </c>
    </row>
    <row r="61" spans="1:14" ht="12" customHeight="1">
      <c r="A61" s="1" t="s">
        <v>145</v>
      </c>
      <c r="B61" s="99">
        <v>100</v>
      </c>
      <c r="C61" s="99">
        <v>100</v>
      </c>
      <c r="D61" s="99">
        <v>100</v>
      </c>
      <c r="E61" s="99">
        <v>100</v>
      </c>
      <c r="G61" s="1" t="s">
        <v>145</v>
      </c>
      <c r="H61" s="99">
        <v>100</v>
      </c>
      <c r="I61" s="99">
        <v>100</v>
      </c>
      <c r="J61" s="99">
        <v>100</v>
      </c>
      <c r="K61" s="99">
        <v>100</v>
      </c>
      <c r="L61" s="93"/>
      <c r="M61" s="93"/>
      <c r="N61" s="93"/>
    </row>
    <row r="62" ht="12" customHeight="1"/>
    <row r="63" spans="2:3" ht="12" customHeight="1">
      <c r="B63" s="103">
        <v>-4.280439084289254</v>
      </c>
      <c r="C63" s="103">
        <v>-3.561088494787308</v>
      </c>
    </row>
    <row r="64" ht="12" customHeight="1"/>
    <row r="65" ht="12" customHeight="1"/>
    <row r="66" spans="3:8" ht="12" customHeight="1">
      <c r="C66" s="47" t="s">
        <v>165</v>
      </c>
      <c r="D66" s="47" t="s">
        <v>167</v>
      </c>
      <c r="E66" s="47" t="s">
        <v>156</v>
      </c>
      <c r="F66" s="47" t="s">
        <v>166</v>
      </c>
      <c r="G66" s="47" t="s">
        <v>168</v>
      </c>
      <c r="H66" s="47" t="s">
        <v>157</v>
      </c>
    </row>
    <row r="67" spans="1:6" ht="12" customHeight="1">
      <c r="A67" s="161" t="s">
        <v>188</v>
      </c>
      <c r="B67" s="47" t="s">
        <v>40</v>
      </c>
      <c r="C67" s="101">
        <v>32.009728887867624</v>
      </c>
      <c r="F67" s="101">
        <v>29.949832287435857</v>
      </c>
    </row>
    <row r="68" spans="1:7" ht="12" customHeight="1">
      <c r="A68" s="161"/>
      <c r="B68" s="47" t="s">
        <v>40</v>
      </c>
      <c r="C68" s="103"/>
      <c r="D68" s="101">
        <v>52.36412349935117</v>
      </c>
      <c r="G68" s="101">
        <v>47.21525973247686</v>
      </c>
    </row>
    <row r="69" spans="1:8" ht="12" customHeight="1">
      <c r="A69" s="161"/>
      <c r="B69" s="47" t="s">
        <v>40</v>
      </c>
      <c r="D69" s="103"/>
      <c r="E69" s="101">
        <v>41.955581091731666</v>
      </c>
      <c r="H69" s="101">
        <v>42.21591153773668</v>
      </c>
    </row>
    <row r="70" spans="1:6" ht="12" customHeight="1">
      <c r="A70" s="161" t="s">
        <v>187</v>
      </c>
      <c r="B70" s="47" t="s">
        <v>40</v>
      </c>
      <c r="C70" s="101">
        <v>26.112451729029104</v>
      </c>
      <c r="F70" s="101">
        <v>22.37816075099168</v>
      </c>
    </row>
    <row r="71" spans="1:7" ht="12" customHeight="1">
      <c r="A71" s="161"/>
      <c r="B71" s="47" t="s">
        <v>40</v>
      </c>
      <c r="C71" s="103"/>
      <c r="D71" s="101">
        <v>25.969750794341454</v>
      </c>
      <c r="G71" s="101">
        <v>24.594239999385717</v>
      </c>
    </row>
    <row r="72" spans="1:8" ht="12" customHeight="1">
      <c r="A72" s="161"/>
      <c r="B72" s="47" t="s">
        <v>40</v>
      </c>
      <c r="E72" s="101">
        <v>25.5966010153209</v>
      </c>
      <c r="F72" s="103"/>
      <c r="H72" s="101">
        <v>23.26553053445026</v>
      </c>
    </row>
    <row r="73" spans="1:6" ht="12" customHeight="1">
      <c r="A73" s="161" t="s">
        <v>189</v>
      </c>
      <c r="B73" s="47" t="s">
        <v>40</v>
      </c>
      <c r="C73" s="101">
        <v>13.105007436384204</v>
      </c>
      <c r="F73" s="101">
        <v>17.385446520673458</v>
      </c>
    </row>
    <row r="74" spans="1:7" ht="12" customHeight="1">
      <c r="A74" s="161"/>
      <c r="B74" s="47" t="s">
        <v>40</v>
      </c>
      <c r="D74" s="101">
        <v>8.740720334971101</v>
      </c>
      <c r="G74" s="101">
        <v>12.301808829758409</v>
      </c>
    </row>
    <row r="75" spans="1:8" ht="12" customHeight="1">
      <c r="A75" s="161"/>
      <c r="B75" s="47" t="s">
        <v>40</v>
      </c>
      <c r="E75" s="101">
        <v>16.4616114779757</v>
      </c>
      <c r="H75" s="101">
        <v>17.749622270617923</v>
      </c>
    </row>
    <row r="76" spans="1:6" ht="12" customHeight="1">
      <c r="A76" s="161" t="s">
        <v>190</v>
      </c>
      <c r="B76" s="47" t="s">
        <v>40</v>
      </c>
      <c r="C76" s="101">
        <v>28.77281194671906</v>
      </c>
      <c r="F76" s="101">
        <v>30.286560440899006</v>
      </c>
    </row>
    <row r="77" spans="1:7" ht="12" customHeight="1">
      <c r="A77" s="161"/>
      <c r="B77" s="47" t="s">
        <v>40</v>
      </c>
      <c r="D77" s="101">
        <v>12.925405371336272</v>
      </c>
      <c r="G77" s="101">
        <v>15.888691438379015</v>
      </c>
    </row>
    <row r="78" spans="1:8" ht="12" customHeight="1">
      <c r="A78" s="161"/>
      <c r="B78" s="47" t="s">
        <v>40</v>
      </c>
      <c r="C78" s="103"/>
      <c r="D78" s="103"/>
      <c r="E78" s="101">
        <v>15.986206414971727</v>
      </c>
      <c r="H78" s="101">
        <v>16.768935657195133</v>
      </c>
    </row>
    <row r="79" ht="12" customHeight="1">
      <c r="A79" s="104"/>
    </row>
    <row r="80" ht="12" customHeight="1"/>
    <row r="81" ht="12" customHeight="1"/>
  </sheetData>
  <mergeCells count="5">
    <mergeCell ref="A76:A78"/>
    <mergeCell ref="A73:A75"/>
    <mergeCell ref="A70:A72"/>
    <mergeCell ref="A67:A69"/>
    <mergeCell ref="AB31:AN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showGridLines="0" workbookViewId="0" topLeftCell="A1"/>
  </sheetViews>
  <sheetFormatPr defaultColWidth="9.28125" defaultRowHeight="15"/>
  <cols>
    <col min="1" max="16384" width="9.28125" style="1" customWidth="1"/>
  </cols>
  <sheetData>
    <row r="1" spans="1:2" ht="15">
      <c r="A1" s="9"/>
      <c r="B1" s="13"/>
    </row>
    <row r="2" ht="15">
      <c r="B2" s="119" t="s">
        <v>193</v>
      </c>
    </row>
    <row r="3" ht="15">
      <c r="B3" s="9" t="s">
        <v>192</v>
      </c>
    </row>
    <row r="5" spans="14:23" ht="15"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3:23" ht="15">
      <c r="M6" s="95"/>
      <c r="N6" s="102"/>
      <c r="O6" s="102"/>
      <c r="P6" s="27"/>
      <c r="Q6" s="27"/>
      <c r="R6" s="95"/>
      <c r="S6" s="102"/>
      <c r="T6" s="102"/>
      <c r="U6" s="27"/>
      <c r="V6" s="27"/>
      <c r="W6" s="27"/>
    </row>
    <row r="7" spans="13:20" ht="15">
      <c r="M7" s="95"/>
      <c r="N7" s="95"/>
      <c r="O7" s="95"/>
      <c r="R7" s="95"/>
      <c r="S7" s="95"/>
      <c r="T7" s="95"/>
    </row>
    <row r="8" spans="13:20" ht="15">
      <c r="M8" s="95"/>
      <c r="N8" s="95"/>
      <c r="O8" s="95"/>
      <c r="R8" s="95"/>
      <c r="S8" s="95"/>
      <c r="T8" s="95"/>
    </row>
    <row r="9" spans="13:20" ht="15">
      <c r="M9" s="95"/>
      <c r="N9" s="95"/>
      <c r="O9" s="95"/>
      <c r="R9" s="95"/>
      <c r="S9" s="95"/>
      <c r="T9" s="95"/>
    </row>
    <row r="10" spans="13:20" ht="15">
      <c r="M10" s="95"/>
      <c r="N10" s="95"/>
      <c r="O10" s="95"/>
      <c r="R10" s="95"/>
      <c r="S10" s="95"/>
      <c r="T10" s="95"/>
    </row>
    <row r="11" spans="13:20" ht="15">
      <c r="M11" s="95"/>
      <c r="N11" s="95"/>
      <c r="O11" s="95"/>
      <c r="R11" s="95"/>
      <c r="S11" s="95"/>
      <c r="T11" s="95"/>
    </row>
    <row r="12" spans="13:20" ht="12" customHeight="1">
      <c r="M12" s="95"/>
      <c r="N12" s="95"/>
      <c r="O12" s="95"/>
      <c r="R12" s="95"/>
      <c r="S12" s="95"/>
      <c r="T12" s="95"/>
    </row>
    <row r="13" spans="13:20" ht="15">
      <c r="M13" s="95"/>
      <c r="N13" s="95"/>
      <c r="O13" s="95"/>
      <c r="R13" s="95"/>
      <c r="S13" s="95"/>
      <c r="T13" s="95"/>
    </row>
    <row r="14" spans="13:20" ht="15">
      <c r="M14" s="95"/>
      <c r="N14" s="95"/>
      <c r="O14" s="95"/>
      <c r="R14" s="95"/>
      <c r="S14" s="95"/>
      <c r="T14" s="95"/>
    </row>
    <row r="15" spans="13:20" ht="15">
      <c r="M15" s="95"/>
      <c r="N15" s="95"/>
      <c r="O15" s="95"/>
      <c r="R15" s="95"/>
      <c r="S15" s="95"/>
      <c r="T15" s="95"/>
    </row>
    <row r="16" spans="13:20" ht="12" customHeight="1">
      <c r="M16" s="95"/>
      <c r="N16" s="95"/>
      <c r="O16" s="95"/>
      <c r="R16" s="95"/>
      <c r="S16" s="95"/>
      <c r="T16" s="95"/>
    </row>
    <row r="17" spans="13:20" ht="15">
      <c r="M17" s="95"/>
      <c r="N17" s="95"/>
      <c r="O17" s="95"/>
      <c r="R17" s="95"/>
      <c r="S17" s="95"/>
      <c r="T17" s="95"/>
    </row>
    <row r="20" spans="13:20" ht="15">
      <c r="M20" s="94"/>
      <c r="N20" s="94"/>
      <c r="O20" s="94"/>
      <c r="R20" s="94"/>
      <c r="S20" s="94"/>
      <c r="T20" s="94"/>
    </row>
    <row r="21" spans="13:20" ht="15">
      <c r="M21" s="94"/>
      <c r="N21" s="94"/>
      <c r="O21" s="94"/>
      <c r="R21" s="94"/>
      <c r="S21" s="94"/>
      <c r="T21" s="94"/>
    </row>
    <row r="22" spans="13:20" ht="15">
      <c r="M22" s="94"/>
      <c r="N22" s="94"/>
      <c r="O22" s="94"/>
      <c r="R22" s="94"/>
      <c r="S22" s="94"/>
      <c r="T22" s="94"/>
    </row>
    <row r="23" spans="13:20" ht="15">
      <c r="M23" s="94"/>
      <c r="N23" s="94"/>
      <c r="O23" s="94"/>
      <c r="R23" s="94"/>
      <c r="S23" s="94"/>
      <c r="T23" s="94"/>
    </row>
    <row r="24" spans="13:20" ht="15">
      <c r="M24" s="94"/>
      <c r="N24" s="94"/>
      <c r="O24" s="94"/>
      <c r="R24" s="94"/>
      <c r="S24" s="94"/>
      <c r="T24" s="94"/>
    </row>
    <row r="27" ht="15">
      <c r="U27" s="103"/>
    </row>
    <row r="28" ht="15">
      <c r="U28" s="103"/>
    </row>
    <row r="29" spans="2:21" ht="15">
      <c r="B29" s="1" t="s">
        <v>116</v>
      </c>
      <c r="U29" s="103"/>
    </row>
    <row r="30" spans="3:21" ht="15">
      <c r="C30" s="14"/>
      <c r="D30" s="14"/>
      <c r="E30" s="14"/>
      <c r="F30" s="14"/>
      <c r="G30" s="14"/>
      <c r="H30" s="14"/>
      <c r="I30" s="14"/>
      <c r="J30" s="14"/>
      <c r="U30" s="103"/>
    </row>
    <row r="39" ht="15">
      <c r="B39" s="14" t="s">
        <v>40</v>
      </c>
    </row>
    <row r="55" spans="1:7" ht="15">
      <c r="A55" s="48">
        <v>2014</v>
      </c>
      <c r="G55" s="100">
        <v>2008</v>
      </c>
    </row>
    <row r="56" spans="1:9" ht="15">
      <c r="A56" s="1" t="s">
        <v>43</v>
      </c>
      <c r="B56" s="1" t="s">
        <v>10</v>
      </c>
      <c r="C56" s="27" t="s">
        <v>11</v>
      </c>
      <c r="D56" s="27" t="s">
        <v>9</v>
      </c>
      <c r="E56" s="27"/>
      <c r="F56" s="27" t="s">
        <v>43</v>
      </c>
      <c r="G56" s="27" t="s">
        <v>10</v>
      </c>
      <c r="H56" s="27" t="s">
        <v>11</v>
      </c>
      <c r="I56" s="27" t="s">
        <v>9</v>
      </c>
    </row>
    <row r="57" spans="1:9" ht="15">
      <c r="A57" s="1" t="s">
        <v>188</v>
      </c>
      <c r="B57" s="99">
        <v>34.533990570704596</v>
      </c>
      <c r="C57" s="99">
        <v>30.603653108176545</v>
      </c>
      <c r="D57" s="99">
        <v>32.009728887867624</v>
      </c>
      <c r="E57" s="103"/>
      <c r="F57" s="1" t="s">
        <v>169</v>
      </c>
      <c r="G57" s="99">
        <v>35.862091000631615</v>
      </c>
      <c r="H57" s="99">
        <v>28.456680310532448</v>
      </c>
      <c r="I57" s="99">
        <v>29.949832287435857</v>
      </c>
    </row>
    <row r="58" spans="1:9" ht="15">
      <c r="A58" s="1" t="s">
        <v>187</v>
      </c>
      <c r="B58" s="99">
        <v>22.451089217663185</v>
      </c>
      <c r="C58" s="99">
        <v>27.9972189350639</v>
      </c>
      <c r="D58" s="99">
        <v>26.112451729029104</v>
      </c>
      <c r="E58" s="103"/>
      <c r="F58" s="1" t="s">
        <v>170</v>
      </c>
      <c r="G58" s="99">
        <v>20.30575903488759</v>
      </c>
      <c r="H58" s="99">
        <v>23.17058072285068</v>
      </c>
      <c r="I58" s="99">
        <v>22.37816075099168</v>
      </c>
    </row>
    <row r="59" spans="1:9" ht="15">
      <c r="A59" s="1" t="s">
        <v>189</v>
      </c>
      <c r="B59" s="99">
        <v>15.290675657274475</v>
      </c>
      <c r="C59" s="99">
        <v>11.999078716413088</v>
      </c>
      <c r="D59" s="99">
        <v>13.105007436384204</v>
      </c>
      <c r="E59" s="103"/>
      <c r="F59" s="1" t="s">
        <v>171</v>
      </c>
      <c r="G59" s="99">
        <v>18.781013776984306</v>
      </c>
      <c r="H59" s="99">
        <v>16.25800146448234</v>
      </c>
      <c r="I59" s="99">
        <v>17.385446520673458</v>
      </c>
    </row>
    <row r="60" spans="1:9" ht="15">
      <c r="A60" s="1" t="s">
        <v>190</v>
      </c>
      <c r="B60" s="99">
        <v>27.724244554357735</v>
      </c>
      <c r="C60" s="99">
        <v>29.400049240346465</v>
      </c>
      <c r="D60" s="99">
        <v>28.77281194671906</v>
      </c>
      <c r="E60" s="103"/>
      <c r="F60" s="1" t="s">
        <v>172</v>
      </c>
      <c r="G60" s="99">
        <v>25.051136187496493</v>
      </c>
      <c r="H60" s="99">
        <v>32.114737502134524</v>
      </c>
      <c r="I60" s="99">
        <v>30.286560440899006</v>
      </c>
    </row>
    <row r="61" spans="1:9" ht="15">
      <c r="A61" s="1" t="s">
        <v>145</v>
      </c>
      <c r="B61" s="99">
        <v>100</v>
      </c>
      <c r="C61" s="99">
        <v>100</v>
      </c>
      <c r="D61" s="99">
        <v>100</v>
      </c>
      <c r="E61" s="103"/>
      <c r="F61" s="1" t="s">
        <v>145</v>
      </c>
      <c r="G61" s="99">
        <v>100</v>
      </c>
      <c r="H61" s="99">
        <v>100</v>
      </c>
      <c r="I61" s="99">
        <v>100</v>
      </c>
    </row>
    <row r="63" ht="27.75" customHeight="1"/>
    <row r="66" spans="3:6" ht="15">
      <c r="C66" s="10" t="s">
        <v>173</v>
      </c>
      <c r="D66" s="10" t="s">
        <v>174</v>
      </c>
      <c r="E66" s="10" t="s">
        <v>176</v>
      </c>
      <c r="F66" s="10" t="s">
        <v>175</v>
      </c>
    </row>
    <row r="67" spans="1:7" ht="15">
      <c r="A67" s="161" t="s">
        <v>188</v>
      </c>
      <c r="B67" s="1" t="s">
        <v>40</v>
      </c>
      <c r="C67" s="101">
        <v>34.533990570704596</v>
      </c>
      <c r="D67" s="101"/>
      <c r="E67" s="101">
        <v>35.862091000631615</v>
      </c>
      <c r="F67" s="101"/>
      <c r="G67" s="101"/>
    </row>
    <row r="68" spans="1:7" ht="15">
      <c r="A68" s="161"/>
      <c r="B68" s="1" t="s">
        <v>40</v>
      </c>
      <c r="C68" s="101"/>
      <c r="D68" s="101">
        <v>30.603653108176545</v>
      </c>
      <c r="E68" s="101"/>
      <c r="F68" s="101">
        <v>28.456680310532448</v>
      </c>
      <c r="G68" s="101"/>
    </row>
    <row r="69" spans="1:7" ht="15">
      <c r="A69" s="161" t="s">
        <v>187</v>
      </c>
      <c r="B69" s="1" t="s">
        <v>40</v>
      </c>
      <c r="C69" s="101">
        <v>22.4510892176632</v>
      </c>
      <c r="D69" s="101"/>
      <c r="E69" s="101">
        <v>20.30575903488759</v>
      </c>
      <c r="F69" s="101"/>
      <c r="G69" s="101"/>
    </row>
    <row r="70" spans="1:7" ht="15">
      <c r="A70" s="161"/>
      <c r="B70" s="1" t="s">
        <v>40</v>
      </c>
      <c r="C70" s="101"/>
      <c r="D70" s="101">
        <v>27.9972189350639</v>
      </c>
      <c r="E70" s="101"/>
      <c r="F70" s="101">
        <v>23.17058072285068</v>
      </c>
      <c r="G70" s="101"/>
    </row>
    <row r="71" spans="1:7" ht="15">
      <c r="A71" s="161" t="s">
        <v>189</v>
      </c>
      <c r="B71" s="1" t="s">
        <v>40</v>
      </c>
      <c r="C71" s="101">
        <v>15.290675657274475</v>
      </c>
      <c r="D71" s="101"/>
      <c r="E71" s="101">
        <v>18.781013776984306</v>
      </c>
      <c r="F71" s="101"/>
      <c r="G71" s="101"/>
    </row>
    <row r="72" spans="1:7" ht="15">
      <c r="A72" s="161"/>
      <c r="B72" s="1" t="s">
        <v>40</v>
      </c>
      <c r="C72" s="101"/>
      <c r="D72" s="101">
        <v>11.999078716413088</v>
      </c>
      <c r="E72" s="101"/>
      <c r="F72" s="101">
        <v>16.25800146448234</v>
      </c>
      <c r="G72" s="101"/>
    </row>
    <row r="73" spans="1:7" ht="15">
      <c r="A73" s="161" t="s">
        <v>190</v>
      </c>
      <c r="B73" s="1" t="s">
        <v>40</v>
      </c>
      <c r="C73" s="101">
        <v>27.724244554357735</v>
      </c>
      <c r="D73" s="101"/>
      <c r="E73" s="101">
        <v>25.051136187496493</v>
      </c>
      <c r="F73" s="101"/>
      <c r="G73" s="101"/>
    </row>
    <row r="74" spans="1:7" ht="15">
      <c r="A74" s="161"/>
      <c r="B74" s="1" t="s">
        <v>40</v>
      </c>
      <c r="C74" s="101"/>
      <c r="D74" s="101">
        <v>29.400049240346465</v>
      </c>
      <c r="E74" s="101"/>
      <c r="F74" s="101">
        <v>32.114737502134524</v>
      </c>
      <c r="G74" s="101"/>
    </row>
    <row r="75" spans="2:6" ht="15">
      <c r="B75" s="1" t="s">
        <v>40</v>
      </c>
      <c r="C75" s="101"/>
      <c r="D75" s="101"/>
      <c r="E75" s="101"/>
      <c r="F75" s="101"/>
    </row>
    <row r="77" ht="15">
      <c r="C77" s="108" t="s">
        <v>40</v>
      </c>
    </row>
  </sheetData>
  <mergeCells count="4">
    <mergeCell ref="A67:A68"/>
    <mergeCell ref="A69:A70"/>
    <mergeCell ref="A71:A72"/>
    <mergeCell ref="A73:A7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15.7109375" style="1" customWidth="1"/>
    <col min="3" max="5" width="46.00390625" style="1" customWidth="1"/>
    <col min="6" max="6" width="9.140625" style="1" customWidth="1"/>
    <col min="7" max="7" width="45.57421875" style="1" customWidth="1"/>
    <col min="8" max="8" width="53.57421875" style="1" customWidth="1"/>
    <col min="9" max="16384" width="9.140625" style="1" customWidth="1"/>
  </cols>
  <sheetData>
    <row r="1" spans="1:4" ht="15">
      <c r="A1" s="9" t="s">
        <v>40</v>
      </c>
      <c r="B1" s="9"/>
      <c r="C1" s="9"/>
      <c r="D1" s="9"/>
    </row>
    <row r="2" spans="2:4" ht="15">
      <c r="B2" s="119" t="s">
        <v>205</v>
      </c>
      <c r="C2" s="9"/>
      <c r="D2" s="9"/>
    </row>
    <row r="4" spans="2:5" ht="15">
      <c r="B4" s="106"/>
      <c r="C4" s="106" t="s">
        <v>148</v>
      </c>
      <c r="D4" s="106" t="s">
        <v>149</v>
      </c>
      <c r="E4" s="106" t="s">
        <v>150</v>
      </c>
    </row>
    <row r="5" spans="2:5" ht="15">
      <c r="B5" s="19" t="s">
        <v>103</v>
      </c>
      <c r="C5" s="42" t="s">
        <v>68</v>
      </c>
      <c r="D5" s="42" t="s">
        <v>71</v>
      </c>
      <c r="E5" s="42" t="s">
        <v>67</v>
      </c>
    </row>
    <row r="6" spans="2:5" ht="15">
      <c r="B6" s="20" t="s">
        <v>76</v>
      </c>
      <c r="C6" s="44" t="s">
        <v>68</v>
      </c>
      <c r="D6" s="44" t="s">
        <v>67</v>
      </c>
      <c r="E6" s="44" t="s">
        <v>71</v>
      </c>
    </row>
    <row r="7" spans="2:5" ht="15">
      <c r="B7" s="21" t="s">
        <v>77</v>
      </c>
      <c r="C7" s="43" t="s">
        <v>37</v>
      </c>
      <c r="D7" s="43" t="s">
        <v>37</v>
      </c>
      <c r="E7" s="43" t="s">
        <v>37</v>
      </c>
    </row>
    <row r="8" spans="2:5" ht="15">
      <c r="B8" s="21" t="s">
        <v>79</v>
      </c>
      <c r="C8" s="43" t="s">
        <v>71</v>
      </c>
      <c r="D8" s="43" t="s">
        <v>69</v>
      </c>
      <c r="E8" s="43" t="s">
        <v>67</v>
      </c>
    </row>
    <row r="9" spans="2:5" ht="15">
      <c r="B9" s="22" t="s">
        <v>81</v>
      </c>
      <c r="C9" s="43" t="s">
        <v>37</v>
      </c>
      <c r="D9" s="43" t="s">
        <v>37</v>
      </c>
      <c r="E9" s="43" t="s">
        <v>37</v>
      </c>
    </row>
    <row r="10" spans="2:5" ht="15">
      <c r="B10" s="21" t="s">
        <v>80</v>
      </c>
      <c r="C10" s="43" t="s">
        <v>37</v>
      </c>
      <c r="D10" s="43" t="s">
        <v>37</v>
      </c>
      <c r="E10" s="43" t="s">
        <v>37</v>
      </c>
    </row>
    <row r="11" spans="2:5" ht="15">
      <c r="B11" s="21" t="s">
        <v>82</v>
      </c>
      <c r="C11" s="43" t="s">
        <v>73</v>
      </c>
      <c r="D11" s="43" t="s">
        <v>69</v>
      </c>
      <c r="E11" s="43" t="s">
        <v>71</v>
      </c>
    </row>
    <row r="12" spans="2:5" ht="15">
      <c r="B12" s="21" t="s">
        <v>89</v>
      </c>
      <c r="C12" s="43" t="s">
        <v>37</v>
      </c>
      <c r="D12" s="43" t="s">
        <v>37</v>
      </c>
      <c r="E12" s="43" t="s">
        <v>37</v>
      </c>
    </row>
    <row r="13" spans="2:5" ht="15">
      <c r="B13" s="21" t="s">
        <v>83</v>
      </c>
      <c r="C13" s="43" t="s">
        <v>68</v>
      </c>
      <c r="D13" s="43" t="s">
        <v>71</v>
      </c>
      <c r="E13" s="43" t="s">
        <v>69</v>
      </c>
    </row>
    <row r="14" spans="2:5" ht="15">
      <c r="B14" s="21" t="s">
        <v>84</v>
      </c>
      <c r="C14" s="43" t="s">
        <v>68</v>
      </c>
      <c r="D14" s="43" t="s">
        <v>71</v>
      </c>
      <c r="E14" s="43" t="s">
        <v>69</v>
      </c>
    </row>
    <row r="15" spans="2:5" ht="15">
      <c r="B15" s="21" t="s">
        <v>86</v>
      </c>
      <c r="C15" s="43" t="s">
        <v>71</v>
      </c>
      <c r="D15" s="43" t="s">
        <v>67</v>
      </c>
      <c r="E15" s="43" t="s">
        <v>68</v>
      </c>
    </row>
    <row r="16" spans="2:5" ht="15">
      <c r="B16" s="21" t="s">
        <v>87</v>
      </c>
      <c r="C16" s="43" t="s">
        <v>71</v>
      </c>
      <c r="D16" s="43" t="s">
        <v>69</v>
      </c>
      <c r="E16" s="43" t="s">
        <v>68</v>
      </c>
    </row>
    <row r="17" spans="2:5" ht="15">
      <c r="B17" s="21" t="s">
        <v>90</v>
      </c>
      <c r="C17" s="43" t="s">
        <v>68</v>
      </c>
      <c r="D17" s="43" t="s">
        <v>71</v>
      </c>
      <c r="E17" s="43" t="s">
        <v>69</v>
      </c>
    </row>
    <row r="18" spans="2:5" ht="15">
      <c r="B18" s="21" t="s">
        <v>78</v>
      </c>
      <c r="C18" s="43" t="s">
        <v>68</v>
      </c>
      <c r="D18" s="43" t="s">
        <v>71</v>
      </c>
      <c r="E18" s="43" t="s">
        <v>67</v>
      </c>
    </row>
    <row r="19" spans="2:5" ht="15">
      <c r="B19" s="21" t="s">
        <v>93</v>
      </c>
      <c r="C19" s="43" t="s">
        <v>68</v>
      </c>
      <c r="D19" s="43" t="s">
        <v>72</v>
      </c>
      <c r="E19" s="43" t="s">
        <v>74</v>
      </c>
    </row>
    <row r="20" spans="2:5" ht="15">
      <c r="B20" s="21" t="s">
        <v>91</v>
      </c>
      <c r="C20" s="43" t="s">
        <v>69</v>
      </c>
      <c r="D20" s="43" t="s">
        <v>67</v>
      </c>
      <c r="E20" s="43" t="s">
        <v>71</v>
      </c>
    </row>
    <row r="21" spans="2:5" ht="15">
      <c r="B21" s="21" t="s">
        <v>92</v>
      </c>
      <c r="C21" s="43" t="s">
        <v>67</v>
      </c>
      <c r="D21" s="43" t="s">
        <v>72</v>
      </c>
      <c r="E21" s="43" t="s">
        <v>71</v>
      </c>
    </row>
    <row r="22" spans="2:5" ht="12">
      <c r="B22" s="21" t="s">
        <v>88</v>
      </c>
      <c r="C22" s="43" t="s">
        <v>67</v>
      </c>
      <c r="D22" s="43" t="s">
        <v>71</v>
      </c>
      <c r="E22" s="43" t="s">
        <v>69</v>
      </c>
    </row>
    <row r="23" spans="2:5" ht="12">
      <c r="B23" s="21" t="s">
        <v>94</v>
      </c>
      <c r="C23" s="43" t="s">
        <v>74</v>
      </c>
      <c r="D23" s="43" t="s">
        <v>67</v>
      </c>
      <c r="E23" s="43" t="s">
        <v>71</v>
      </c>
    </row>
    <row r="24" spans="2:5" ht="12">
      <c r="B24" s="22" t="s">
        <v>95</v>
      </c>
      <c r="C24" s="43" t="s">
        <v>37</v>
      </c>
      <c r="D24" s="43" t="s">
        <v>37</v>
      </c>
      <c r="E24" s="43" t="s">
        <v>37</v>
      </c>
    </row>
    <row r="25" spans="2:5" ht="15">
      <c r="B25" s="21" t="s">
        <v>75</v>
      </c>
      <c r="C25" s="43" t="s">
        <v>71</v>
      </c>
      <c r="D25" s="43" t="s">
        <v>68</v>
      </c>
      <c r="E25" s="43" t="s">
        <v>69</v>
      </c>
    </row>
    <row r="26" spans="2:5" ht="15">
      <c r="B26" s="21" t="s">
        <v>96</v>
      </c>
      <c r="C26" s="43" t="s">
        <v>67</v>
      </c>
      <c r="D26" s="43" t="s">
        <v>71</v>
      </c>
      <c r="E26" s="43" t="s">
        <v>74</v>
      </c>
    </row>
    <row r="27" spans="2:5" ht="15">
      <c r="B27" s="21" t="s">
        <v>97</v>
      </c>
      <c r="C27" s="43" t="s">
        <v>67</v>
      </c>
      <c r="D27" s="43" t="s">
        <v>71</v>
      </c>
      <c r="E27" s="43" t="s">
        <v>68</v>
      </c>
    </row>
    <row r="28" spans="2:5" ht="15">
      <c r="B28" s="21" t="s">
        <v>98</v>
      </c>
      <c r="C28" s="43" t="s">
        <v>37</v>
      </c>
      <c r="D28" s="43" t="s">
        <v>37</v>
      </c>
      <c r="E28" s="43" t="s">
        <v>37</v>
      </c>
    </row>
    <row r="29" spans="2:5" ht="15">
      <c r="B29" s="21" t="s">
        <v>100</v>
      </c>
      <c r="C29" s="43" t="s">
        <v>69</v>
      </c>
      <c r="D29" s="43" t="s">
        <v>68</v>
      </c>
      <c r="E29" s="43" t="s">
        <v>73</v>
      </c>
    </row>
    <row r="30" spans="2:5" ht="15">
      <c r="B30" s="21" t="s">
        <v>101</v>
      </c>
      <c r="C30" s="43" t="s">
        <v>73</v>
      </c>
      <c r="D30" s="43" t="s">
        <v>37</v>
      </c>
      <c r="E30" s="43" t="s">
        <v>37</v>
      </c>
    </row>
    <row r="31" spans="2:5" ht="15">
      <c r="B31" s="21" t="s">
        <v>85</v>
      </c>
      <c r="C31" s="43" t="s">
        <v>67</v>
      </c>
      <c r="D31" s="43" t="s">
        <v>71</v>
      </c>
      <c r="E31" s="43" t="s">
        <v>68</v>
      </c>
    </row>
    <row r="32" spans="2:5" ht="15">
      <c r="B32" s="21" t="s">
        <v>99</v>
      </c>
      <c r="C32" s="43" t="s">
        <v>67</v>
      </c>
      <c r="D32" s="45" t="s">
        <v>71</v>
      </c>
      <c r="E32" s="43" t="s">
        <v>72</v>
      </c>
    </row>
    <row r="33" spans="2:5" ht="15">
      <c r="B33" s="23" t="s">
        <v>102</v>
      </c>
      <c r="C33" s="46" t="s">
        <v>67</v>
      </c>
      <c r="D33" s="46" t="s">
        <v>71</v>
      </c>
      <c r="E33" s="46" t="s">
        <v>68</v>
      </c>
    </row>
    <row r="35" ht="15">
      <c r="B35" s="1" t="s">
        <v>194</v>
      </c>
    </row>
    <row r="36" ht="15">
      <c r="B36" s="1" t="s">
        <v>116</v>
      </c>
    </row>
    <row r="37" ht="15.75" customHeight="1"/>
    <row r="38" ht="15.75" customHeight="1"/>
    <row r="39" ht="15.7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45.7109375" style="1" customWidth="1"/>
    <col min="3" max="8" width="9.28125" style="1" customWidth="1"/>
    <col min="9" max="16384" width="9.140625" style="1" customWidth="1"/>
  </cols>
  <sheetData>
    <row r="2" ht="15">
      <c r="B2" s="119" t="s">
        <v>216</v>
      </c>
    </row>
    <row r="3" ht="15">
      <c r="B3" s="123" t="s">
        <v>192</v>
      </c>
    </row>
    <row r="5" spans="2:8" ht="15">
      <c r="B5" s="165" t="s">
        <v>186</v>
      </c>
      <c r="C5" s="163">
        <v>2014</v>
      </c>
      <c r="D5" s="164"/>
      <c r="E5" s="164"/>
      <c r="F5" s="163">
        <v>2008</v>
      </c>
      <c r="G5" s="164"/>
      <c r="H5" s="164"/>
    </row>
    <row r="6" spans="2:8" ht="60" customHeight="1">
      <c r="B6" s="166"/>
      <c r="C6" s="121" t="s">
        <v>196</v>
      </c>
      <c r="D6" s="122" t="s">
        <v>197</v>
      </c>
      <c r="E6" s="122" t="s">
        <v>198</v>
      </c>
      <c r="F6" s="121" t="s">
        <v>196</v>
      </c>
      <c r="G6" s="122" t="s">
        <v>197</v>
      </c>
      <c r="H6" s="122" t="s">
        <v>198</v>
      </c>
    </row>
    <row r="7" spans="2:8" ht="15">
      <c r="B7" s="109" t="s">
        <v>45</v>
      </c>
      <c r="C7" s="72">
        <v>2.7048323869290973</v>
      </c>
      <c r="D7" s="73">
        <v>1.0683126821188325</v>
      </c>
      <c r="E7" s="115">
        <v>5.280109564124534</v>
      </c>
      <c r="F7" s="72">
        <v>1.7298949678273219</v>
      </c>
      <c r="G7" s="73">
        <v>1.3202454997563362</v>
      </c>
      <c r="H7" s="115">
        <v>4.760309293958303</v>
      </c>
    </row>
    <row r="8" spans="2:8" ht="15">
      <c r="B8" s="110" t="s">
        <v>177</v>
      </c>
      <c r="C8" s="74">
        <v>0.26024986673207423</v>
      </c>
      <c r="D8" s="75">
        <v>0.24193631740583144</v>
      </c>
      <c r="E8" s="75">
        <v>0.5370194723568174</v>
      </c>
      <c r="F8" s="74">
        <v>0.2740888065530881</v>
      </c>
      <c r="G8" s="75">
        <v>0.32844462587745615</v>
      </c>
      <c r="H8" s="75">
        <v>0.47799178557180927</v>
      </c>
    </row>
    <row r="9" spans="2:8" ht="15">
      <c r="B9" s="110" t="s">
        <v>46</v>
      </c>
      <c r="C9" s="74">
        <v>8.392348642644405</v>
      </c>
      <c r="D9" s="75">
        <v>5.9804249659388935</v>
      </c>
      <c r="E9" s="75">
        <v>6.9678614812298685</v>
      </c>
      <c r="F9" s="74">
        <v>11.058942517945024</v>
      </c>
      <c r="G9" s="75">
        <v>6.964857601295388</v>
      </c>
      <c r="H9" s="75">
        <v>8.061054097689151</v>
      </c>
    </row>
    <row r="10" spans="2:8" ht="15">
      <c r="B10" s="110" t="s">
        <v>47</v>
      </c>
      <c r="C10" s="74">
        <v>12.154718563132548</v>
      </c>
      <c r="D10" s="75">
        <v>11.533327216936785</v>
      </c>
      <c r="E10" s="75">
        <v>16.000009952114574</v>
      </c>
      <c r="F10" s="74">
        <v>16.58741743590955</v>
      </c>
      <c r="G10" s="75">
        <v>14.890332008911958</v>
      </c>
      <c r="H10" s="75">
        <v>18.05985941680442</v>
      </c>
    </row>
    <row r="11" spans="2:8" ht="15">
      <c r="B11" s="110" t="s">
        <v>178</v>
      </c>
      <c r="C11" s="74">
        <v>0.32477504181684735</v>
      </c>
      <c r="D11" s="75">
        <v>0.7615825318978123</v>
      </c>
      <c r="E11" s="75">
        <v>0.7605154835302462</v>
      </c>
      <c r="F11" s="74">
        <v>0.26515171626527706</v>
      </c>
      <c r="G11" s="75">
        <v>0.6598294451111112</v>
      </c>
      <c r="H11" s="75">
        <v>0.7858133861170821</v>
      </c>
    </row>
    <row r="12" spans="2:8" ht="15">
      <c r="B12" s="110" t="s">
        <v>179</v>
      </c>
      <c r="C12" s="74">
        <v>0.6127455564403421</v>
      </c>
      <c r="D12" s="75">
        <v>0.7468638571230709</v>
      </c>
      <c r="E12" s="75">
        <v>0.9223699665134171</v>
      </c>
      <c r="F12" s="74">
        <v>0.5886635757094016</v>
      </c>
      <c r="G12" s="75">
        <v>0.49907244297054837</v>
      </c>
      <c r="H12" s="75">
        <v>0.7773925709872375</v>
      </c>
    </row>
    <row r="13" spans="2:8" ht="24">
      <c r="B13" s="110" t="s">
        <v>48</v>
      </c>
      <c r="C13" s="124">
        <v>12.005009282482856</v>
      </c>
      <c r="D13" s="125">
        <v>12.565341133104734</v>
      </c>
      <c r="E13" s="125">
        <v>14.185937571042091</v>
      </c>
      <c r="F13" s="124">
        <v>11.979722574518167</v>
      </c>
      <c r="G13" s="125">
        <v>13.232846111100432</v>
      </c>
      <c r="H13" s="125">
        <v>13.802229593305695</v>
      </c>
    </row>
    <row r="14" spans="2:8" ht="15">
      <c r="B14" s="110" t="s">
        <v>195</v>
      </c>
      <c r="C14" s="74">
        <v>5.6114102661046825</v>
      </c>
      <c r="D14" s="75">
        <v>5.917768231918737</v>
      </c>
      <c r="E14" s="75">
        <v>5.434965392015446</v>
      </c>
      <c r="F14" s="74">
        <v>5.3036707596993065</v>
      </c>
      <c r="G14" s="75">
        <v>6.6210026862736795</v>
      </c>
      <c r="H14" s="75">
        <v>5.352905125412435</v>
      </c>
    </row>
    <row r="15" spans="2:8" ht="15">
      <c r="B15" s="110" t="s">
        <v>49</v>
      </c>
      <c r="C15" s="74">
        <v>9.466599181520577</v>
      </c>
      <c r="D15" s="75">
        <v>4.085725790019148</v>
      </c>
      <c r="E15" s="75">
        <v>3.6763775655203057</v>
      </c>
      <c r="F15" s="74">
        <v>8.83740046450787</v>
      </c>
      <c r="G15" s="75">
        <v>3.208939517322479</v>
      </c>
      <c r="H15" s="75">
        <v>3.1980449446485957</v>
      </c>
    </row>
    <row r="16" spans="2:8" ht="15">
      <c r="B16" s="110" t="s">
        <v>50</v>
      </c>
      <c r="C16" s="74">
        <v>3.0862730141945365</v>
      </c>
      <c r="D16" s="75">
        <v>4.748391950751286</v>
      </c>
      <c r="E16" s="75">
        <v>3.077914719276775</v>
      </c>
      <c r="F16" s="74">
        <v>2.6314894796774477</v>
      </c>
      <c r="G16" s="75">
        <v>4.2493128425284405</v>
      </c>
      <c r="H16" s="75">
        <v>2.961822756631092</v>
      </c>
    </row>
    <row r="17" spans="2:8" ht="15">
      <c r="B17" s="110" t="s">
        <v>180</v>
      </c>
      <c r="C17" s="74">
        <v>2.252363419895877</v>
      </c>
      <c r="D17" s="75">
        <v>3.8913899418465046</v>
      </c>
      <c r="E17" s="75">
        <v>3.052598722221641</v>
      </c>
      <c r="F17" s="74">
        <v>2.2187303948670567</v>
      </c>
      <c r="G17" s="75">
        <v>3.613636116346852</v>
      </c>
      <c r="H17" s="75">
        <v>3.3301167397705984</v>
      </c>
    </row>
    <row r="18" spans="2:8" ht="15">
      <c r="B18" s="110" t="s">
        <v>181</v>
      </c>
      <c r="C18" s="74">
        <v>0.7622037097592014</v>
      </c>
      <c r="D18" s="75">
        <v>1.279857711901175</v>
      </c>
      <c r="E18" s="75">
        <v>0.8222148971870263</v>
      </c>
      <c r="F18" s="74">
        <v>0.7460537083894668</v>
      </c>
      <c r="G18" s="75">
        <v>1.0192749798498297</v>
      </c>
      <c r="H18" s="75">
        <v>0.6977350487060776</v>
      </c>
    </row>
    <row r="19" spans="2:8" ht="15">
      <c r="B19" s="110" t="s">
        <v>51</v>
      </c>
      <c r="C19" s="74">
        <v>4.9728048499295765</v>
      </c>
      <c r="D19" s="75">
        <v>7.755266089564609</v>
      </c>
      <c r="E19" s="75">
        <v>5.458589684111055</v>
      </c>
      <c r="F19" s="74">
        <v>3.8918623712036085</v>
      </c>
      <c r="G19" s="75">
        <v>6.4658126857973235</v>
      </c>
      <c r="H19" s="75">
        <v>4.857721740490291</v>
      </c>
    </row>
    <row r="20" spans="2:8" ht="15">
      <c r="B20" s="110" t="s">
        <v>52</v>
      </c>
      <c r="C20" s="74">
        <v>6.2388162326845515</v>
      </c>
      <c r="D20" s="75">
        <v>4.698646334954588</v>
      </c>
      <c r="E20" s="75">
        <v>3.4836917320224234</v>
      </c>
      <c r="F20" s="74">
        <v>6.851845759634769</v>
      </c>
      <c r="G20" s="75">
        <v>4.026939558032988</v>
      </c>
      <c r="H20" s="75">
        <v>3.2291909408613004</v>
      </c>
    </row>
    <row r="21" spans="2:8" ht="15">
      <c r="B21" s="110" t="s">
        <v>44</v>
      </c>
      <c r="C21" s="74">
        <v>0.4618290653136475</v>
      </c>
      <c r="D21" s="75">
        <v>0.4524365248322075</v>
      </c>
      <c r="E21" s="75">
        <v>0.2355405988107419</v>
      </c>
      <c r="F21" s="74">
        <v>0.5243401081093753</v>
      </c>
      <c r="G21" s="75">
        <v>0.7173627068184233</v>
      </c>
      <c r="H21" s="75">
        <v>0.3118721852489794</v>
      </c>
    </row>
    <row r="22" spans="2:8" ht="24">
      <c r="B22" s="110" t="s">
        <v>53</v>
      </c>
      <c r="C22" s="124">
        <v>2.848989244402675</v>
      </c>
      <c r="D22" s="125">
        <v>7.8277351346799655</v>
      </c>
      <c r="E22" s="125">
        <v>7.70281216484068</v>
      </c>
      <c r="F22" s="124">
        <v>3.422778473684604</v>
      </c>
      <c r="G22" s="125">
        <v>8.215100406868947</v>
      </c>
      <c r="H22" s="125">
        <v>7.906648930212564</v>
      </c>
    </row>
    <row r="23" spans="2:8" ht="15">
      <c r="B23" s="110" t="s">
        <v>54</v>
      </c>
      <c r="C23" s="74">
        <v>5.6150059624713045</v>
      </c>
      <c r="D23" s="75">
        <v>8.570143303158313</v>
      </c>
      <c r="E23" s="75">
        <v>8.03839186645272</v>
      </c>
      <c r="F23" s="74">
        <v>4.6000699959251365</v>
      </c>
      <c r="G23" s="75">
        <v>7.398658517582856</v>
      </c>
      <c r="H23" s="75">
        <v>7.412626593271537</v>
      </c>
    </row>
    <row r="24" spans="2:8" ht="15">
      <c r="B24" s="110" t="s">
        <v>55</v>
      </c>
      <c r="C24" s="74">
        <v>9.930282920219595</v>
      </c>
      <c r="D24" s="75">
        <v>12.195421569843036</v>
      </c>
      <c r="E24" s="75">
        <v>9.784506572913598</v>
      </c>
      <c r="F24" s="74">
        <v>9.021388912671426</v>
      </c>
      <c r="G24" s="75">
        <v>10.945834059127959</v>
      </c>
      <c r="H24" s="75">
        <v>9.753106118008777</v>
      </c>
    </row>
    <row r="25" spans="2:8" ht="15">
      <c r="B25" s="110" t="s">
        <v>182</v>
      </c>
      <c r="C25" s="74">
        <v>1.5429769256238148</v>
      </c>
      <c r="D25" s="75">
        <v>2.294206637503339</v>
      </c>
      <c r="E25" s="75">
        <v>1.5791204947661706</v>
      </c>
      <c r="F25" s="74">
        <v>1.48152642516806</v>
      </c>
      <c r="G25" s="75">
        <v>1.9997598615460639</v>
      </c>
      <c r="H25" s="75">
        <v>1.4185328568164897</v>
      </c>
    </row>
    <row r="26" spans="2:8" ht="15">
      <c r="B26" s="110" t="s">
        <v>183</v>
      </c>
      <c r="C26" s="74">
        <v>2.7753794168839687</v>
      </c>
      <c r="D26" s="75">
        <v>2.609469642386043</v>
      </c>
      <c r="E26" s="75">
        <v>2.349490981416738</v>
      </c>
      <c r="F26" s="74">
        <v>2.5532438423604886</v>
      </c>
      <c r="G26" s="75">
        <v>2.7889171713585026</v>
      </c>
      <c r="H26" s="75">
        <v>2.1907720221680536</v>
      </c>
    </row>
    <row r="27" spans="2:8" ht="36">
      <c r="B27" s="110" t="s">
        <v>184</v>
      </c>
      <c r="C27" s="126">
        <v>7.412827718724341</v>
      </c>
      <c r="D27" s="127">
        <v>0.6402847615738346</v>
      </c>
      <c r="E27" s="127">
        <v>0.604771198321778</v>
      </c>
      <c r="F27" s="126">
        <v>5.112966593953487</v>
      </c>
      <c r="G27" s="127">
        <v>0.6672269483190657</v>
      </c>
      <c r="H27" s="127">
        <v>0.6095752186261344</v>
      </c>
    </row>
    <row r="28" spans="2:8" ht="12" customHeight="1">
      <c r="B28" s="111" t="s">
        <v>185</v>
      </c>
      <c r="C28" s="128">
        <v>0.5675587320934881</v>
      </c>
      <c r="D28" s="129">
        <v>0.1354676705412366</v>
      </c>
      <c r="E28" s="129">
        <v>0.045189919211365795</v>
      </c>
      <c r="F28" s="128">
        <v>0.3187511017585659</v>
      </c>
      <c r="G28" s="129">
        <v>0.16659421323346776</v>
      </c>
      <c r="H28" s="129">
        <v>0.04467865289724899</v>
      </c>
    </row>
    <row r="29" spans="2:8" ht="15">
      <c r="B29" s="13"/>
      <c r="C29" s="99"/>
      <c r="D29" s="99"/>
      <c r="E29" s="99"/>
      <c r="F29" s="99"/>
      <c r="G29" s="99"/>
      <c r="H29" s="99"/>
    </row>
    <row r="30" ht="15">
      <c r="B30" s="1" t="s">
        <v>116</v>
      </c>
    </row>
    <row r="31" spans="3:8" ht="15">
      <c r="C31" s="101"/>
      <c r="D31" s="101"/>
      <c r="E31" s="101"/>
      <c r="F31" s="101"/>
      <c r="G31" s="101"/>
      <c r="H31" s="101"/>
    </row>
  </sheetData>
  <mergeCells count="3">
    <mergeCell ref="C5:E5"/>
    <mergeCell ref="F5:H5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45.7109375" style="104" customWidth="1"/>
    <col min="3" max="6" width="12.7109375" style="1" customWidth="1"/>
    <col min="7" max="16384" width="9.140625" style="1" customWidth="1"/>
  </cols>
  <sheetData>
    <row r="1" ht="15">
      <c r="B1" s="116"/>
    </row>
    <row r="2" spans="2:6" ht="15">
      <c r="B2" s="131" t="s">
        <v>199</v>
      </c>
      <c r="C2" s="130"/>
      <c r="D2" s="130"/>
      <c r="E2" s="130"/>
      <c r="F2" s="130"/>
    </row>
    <row r="3" spans="2:6" ht="12" customHeight="1">
      <c r="B3" s="144" t="s">
        <v>192</v>
      </c>
      <c r="C3" s="130"/>
      <c r="D3" s="130"/>
      <c r="E3" s="130"/>
      <c r="F3" s="130"/>
    </row>
    <row r="4" spans="2:6" ht="15">
      <c r="B4" s="117"/>
      <c r="C4" s="117"/>
      <c r="D4" s="117"/>
      <c r="E4" s="117"/>
      <c r="F4" s="117"/>
    </row>
    <row r="5" spans="2:6" ht="12" customHeight="1">
      <c r="B5" s="170" t="s">
        <v>186</v>
      </c>
      <c r="C5" s="167">
        <v>2014</v>
      </c>
      <c r="D5" s="168"/>
      <c r="E5" s="169">
        <v>2008</v>
      </c>
      <c r="F5" s="169"/>
    </row>
    <row r="6" spans="2:6" ht="15">
      <c r="B6" s="171"/>
      <c r="C6" s="67" t="s">
        <v>117</v>
      </c>
      <c r="D6" s="133" t="s">
        <v>138</v>
      </c>
      <c r="E6" s="67" t="s">
        <v>117</v>
      </c>
      <c r="F6" s="68" t="s">
        <v>138</v>
      </c>
    </row>
    <row r="7" spans="2:6" ht="15">
      <c r="B7" s="132" t="s">
        <v>45</v>
      </c>
      <c r="C7" s="134">
        <v>3.0810838163672196</v>
      </c>
      <c r="D7" s="135">
        <v>2.5171449609393233</v>
      </c>
      <c r="E7" s="136">
        <v>2.253642676157483</v>
      </c>
      <c r="F7" s="137">
        <v>2.018023022240256</v>
      </c>
    </row>
    <row r="8" spans="2:6" ht="15">
      <c r="B8" s="112" t="s">
        <v>177</v>
      </c>
      <c r="C8" s="138">
        <v>0.2537193302206035</v>
      </c>
      <c r="D8" s="139">
        <v>0.2660471399135436</v>
      </c>
      <c r="E8" s="138">
        <v>0.33490010321370633</v>
      </c>
      <c r="F8" s="140">
        <v>0.24911092708660965</v>
      </c>
    </row>
    <row r="9" spans="2:6" ht="15">
      <c r="B9" s="112" t="s">
        <v>46</v>
      </c>
      <c r="C9" s="138">
        <v>10.53767663905321</v>
      </c>
      <c r="D9" s="139">
        <v>7.29947117142702</v>
      </c>
      <c r="E9" s="138">
        <v>14.131987434058848</v>
      </c>
      <c r="F9" s="140">
        <v>11.95879564581645</v>
      </c>
    </row>
    <row r="10" spans="2:6" ht="15">
      <c r="B10" s="112" t="s">
        <v>47</v>
      </c>
      <c r="C10" s="138">
        <v>14.12716113997598</v>
      </c>
      <c r="D10" s="139">
        <v>11.088734911390466</v>
      </c>
      <c r="E10" s="138">
        <v>15.139192721183209</v>
      </c>
      <c r="F10" s="140">
        <v>13.374617222385222</v>
      </c>
    </row>
    <row r="11" spans="2:6" ht="15">
      <c r="B11" s="112" t="s">
        <v>178</v>
      </c>
      <c r="C11" s="138">
        <v>0.29755909832101246</v>
      </c>
      <c r="D11" s="139">
        <v>0.3421801909199475</v>
      </c>
      <c r="E11" s="138">
        <v>0.2988821134505874</v>
      </c>
      <c r="F11" s="140">
        <v>0.23025479494488288</v>
      </c>
    </row>
    <row r="12" spans="2:6" ht="15">
      <c r="B12" s="112" t="s">
        <v>179</v>
      </c>
      <c r="C12" s="138">
        <v>0.6543515698673864</v>
      </c>
      <c r="D12" s="139">
        <v>0.5953269974616897</v>
      </c>
      <c r="E12" s="138">
        <v>0.505515912820204</v>
      </c>
      <c r="F12" s="140">
        <v>0.41415714215055544</v>
      </c>
    </row>
    <row r="13" spans="2:6" ht="24">
      <c r="B13" s="112" t="s">
        <v>48</v>
      </c>
      <c r="C13" s="138">
        <v>10.657966232209816</v>
      </c>
      <c r="D13" s="139">
        <v>12.750285708698385</v>
      </c>
      <c r="E13" s="138">
        <v>10.678181542291147</v>
      </c>
      <c r="F13" s="140">
        <v>12.357543072802441</v>
      </c>
    </row>
    <row r="14" spans="2:6" ht="15">
      <c r="B14" s="112" t="s">
        <v>195</v>
      </c>
      <c r="C14" s="138">
        <v>5.437842119190615</v>
      </c>
      <c r="D14" s="139">
        <v>5.69027228034078</v>
      </c>
      <c r="E14" s="138">
        <v>5.043262809704906</v>
      </c>
      <c r="F14" s="140">
        <v>5.489993339561258</v>
      </c>
    </row>
    <row r="15" spans="2:6" ht="15">
      <c r="B15" s="112" t="s">
        <v>49</v>
      </c>
      <c r="C15" s="138">
        <v>7.982181102413264</v>
      </c>
      <c r="D15" s="139">
        <v>10.145566123821043</v>
      </c>
      <c r="E15" s="138">
        <v>7.20690667034149</v>
      </c>
      <c r="F15" s="140">
        <v>9.524473241155302</v>
      </c>
    </row>
    <row r="16" spans="2:6" ht="15">
      <c r="B16" s="112" t="s">
        <v>50</v>
      </c>
      <c r="C16" s="138">
        <v>2.9161497201096114</v>
      </c>
      <c r="D16" s="139">
        <v>3.1671748786991434</v>
      </c>
      <c r="E16" s="138">
        <v>2.768288307619435</v>
      </c>
      <c r="F16" s="140">
        <v>2.85096491588618</v>
      </c>
    </row>
    <row r="17" spans="2:6" ht="15">
      <c r="B17" s="112" t="s">
        <v>180</v>
      </c>
      <c r="C17" s="138">
        <v>2.6138581296942105</v>
      </c>
      <c r="D17" s="139">
        <v>2.0552620774730257</v>
      </c>
      <c r="E17" s="138">
        <v>2.906797345951229</v>
      </c>
      <c r="F17" s="140">
        <v>2.0966192342589145</v>
      </c>
    </row>
    <row r="18" spans="2:6" ht="15">
      <c r="B18" s="112" t="s">
        <v>181</v>
      </c>
      <c r="C18" s="138">
        <v>0.8345620156703164</v>
      </c>
      <c r="D18" s="139">
        <v>0.7303817425502134</v>
      </c>
      <c r="E18" s="138">
        <v>1.0084073553072703</v>
      </c>
      <c r="F18" s="140">
        <v>0.6690142263695491</v>
      </c>
    </row>
    <row r="19" spans="2:6" ht="15">
      <c r="B19" s="112" t="s">
        <v>51</v>
      </c>
      <c r="C19" s="138">
        <v>5.850449059505292</v>
      </c>
      <c r="D19" s="139">
        <v>4.514506921084952</v>
      </c>
      <c r="E19" s="138">
        <v>5.186335932508154</v>
      </c>
      <c r="F19" s="140">
        <v>3.534737575186531</v>
      </c>
    </row>
    <row r="20" spans="2:6" ht="15">
      <c r="B20" s="112" t="s">
        <v>52</v>
      </c>
      <c r="C20" s="138">
        <v>6.0465001854335005</v>
      </c>
      <c r="D20" s="139">
        <v>6.346085423892674</v>
      </c>
      <c r="E20" s="138">
        <v>5.218316901444823</v>
      </c>
      <c r="F20" s="140">
        <v>6.632850942571611</v>
      </c>
    </row>
    <row r="21" spans="2:6" ht="15">
      <c r="B21" s="112" t="s">
        <v>44</v>
      </c>
      <c r="C21" s="138">
        <v>0.13210314360847447</v>
      </c>
      <c r="D21" s="139">
        <v>0.6348541262324152</v>
      </c>
      <c r="E21" s="138">
        <v>0.5180968107802242</v>
      </c>
      <c r="F21" s="140">
        <v>0.7026411386973274</v>
      </c>
    </row>
    <row r="22" spans="2:6" ht="24">
      <c r="B22" s="112" t="s">
        <v>53</v>
      </c>
      <c r="C22" s="138">
        <v>2.637089569222652</v>
      </c>
      <c r="D22" s="139">
        <v>2.976415474052048</v>
      </c>
      <c r="E22" s="138">
        <v>3.4456636080194234</v>
      </c>
      <c r="F22" s="140">
        <v>3.327119131019681</v>
      </c>
    </row>
    <row r="23" spans="2:6" ht="15">
      <c r="B23" s="112" t="s">
        <v>54</v>
      </c>
      <c r="C23" s="138">
        <v>6.200374459046618</v>
      </c>
      <c r="D23" s="139">
        <v>5.328065109127792</v>
      </c>
      <c r="E23" s="138">
        <v>6.024251620155345</v>
      </c>
      <c r="F23" s="140">
        <v>4.1511064545451655</v>
      </c>
    </row>
    <row r="24" spans="2:6" ht="15">
      <c r="B24" s="112" t="s">
        <v>55</v>
      </c>
      <c r="C24" s="138">
        <v>8.149138009831454</v>
      </c>
      <c r="D24" s="139">
        <v>10.848069140800405</v>
      </c>
      <c r="E24" s="138">
        <v>8.00180482133315</v>
      </c>
      <c r="F24" s="140">
        <v>8.961098781324942</v>
      </c>
    </row>
    <row r="25" spans="2:6" ht="15">
      <c r="B25" s="112" t="s">
        <v>182</v>
      </c>
      <c r="C25" s="138">
        <v>1.8575657375473404</v>
      </c>
      <c r="D25" s="139">
        <v>1.3586888452598915</v>
      </c>
      <c r="E25" s="138">
        <v>1.8673809596123534</v>
      </c>
      <c r="F25" s="140">
        <v>1.344221296666544</v>
      </c>
    </row>
    <row r="26" spans="2:6" ht="15">
      <c r="B26" s="112" t="s">
        <v>183</v>
      </c>
      <c r="C26" s="138">
        <v>2.6180789241291316</v>
      </c>
      <c r="D26" s="139">
        <v>2.8483700853448037</v>
      </c>
      <c r="E26" s="138">
        <v>2.211102280705731</v>
      </c>
      <c r="F26" s="140">
        <v>2.4769049316587735</v>
      </c>
    </row>
    <row r="27" spans="2:6" ht="36">
      <c r="B27" s="112" t="s">
        <v>184</v>
      </c>
      <c r="C27" s="138">
        <v>6.3608146386872875</v>
      </c>
      <c r="D27" s="139">
        <v>8.0251878507727</v>
      </c>
      <c r="E27" s="138">
        <v>4.665865370528665</v>
      </c>
      <c r="F27" s="140">
        <v>7.405389240389574</v>
      </c>
    </row>
    <row r="28" spans="2:6" ht="12" customHeight="1">
      <c r="B28" s="113" t="s">
        <v>185</v>
      </c>
      <c r="C28" s="141">
        <v>0.75377535989502</v>
      </c>
      <c r="D28" s="142">
        <v>0.4719088397977512</v>
      </c>
      <c r="E28" s="141">
        <v>0.5852167028126173</v>
      </c>
      <c r="F28" s="143">
        <v>0.23036373463602147</v>
      </c>
    </row>
    <row r="29" ht="15">
      <c r="B29" s="114"/>
    </row>
    <row r="30" ht="15">
      <c r="B30" s="104" t="s">
        <v>116</v>
      </c>
    </row>
    <row r="31" spans="3:6" ht="15">
      <c r="C31" s="101"/>
      <c r="D31" s="101"/>
      <c r="E31" s="101"/>
      <c r="F31" s="101"/>
    </row>
  </sheetData>
  <mergeCells count="3">
    <mergeCell ref="C5:D5"/>
    <mergeCell ref="E5:F5"/>
    <mergeCell ref="B5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15.7109375" style="1" customWidth="1"/>
    <col min="3" max="5" width="41.00390625" style="14" customWidth="1"/>
    <col min="6" max="49" width="9.28125" style="1" customWidth="1"/>
    <col min="50" max="16384" width="9.140625" style="1" customWidth="1"/>
  </cols>
  <sheetData>
    <row r="1" ht="15">
      <c r="A1" s="1" t="s">
        <v>40</v>
      </c>
    </row>
    <row r="2" spans="2:3" ht="15">
      <c r="B2" s="119" t="s">
        <v>204</v>
      </c>
      <c r="C2" s="36"/>
    </row>
    <row r="4" spans="2:5" ht="15">
      <c r="B4" s="49"/>
      <c r="C4" s="49" t="s">
        <v>148</v>
      </c>
      <c r="D4" s="49" t="s">
        <v>149</v>
      </c>
      <c r="E4" s="49" t="s">
        <v>150</v>
      </c>
    </row>
    <row r="5" spans="2:5" ht="15">
      <c r="B5" s="50" t="s">
        <v>103</v>
      </c>
      <c r="C5" s="37" t="s">
        <v>104</v>
      </c>
      <c r="D5" s="37" t="s">
        <v>152</v>
      </c>
      <c r="E5" s="51" t="s">
        <v>108</v>
      </c>
    </row>
    <row r="6" spans="2:5" ht="15">
      <c r="B6" s="20" t="s">
        <v>76</v>
      </c>
      <c r="C6" s="39" t="s">
        <v>105</v>
      </c>
      <c r="D6" s="38" t="s">
        <v>152</v>
      </c>
      <c r="E6" s="38" t="s">
        <v>104</v>
      </c>
    </row>
    <row r="7" spans="2:5" ht="15">
      <c r="B7" s="21" t="s">
        <v>77</v>
      </c>
      <c r="C7" s="38" t="s">
        <v>37</v>
      </c>
      <c r="D7" s="38" t="s">
        <v>37</v>
      </c>
      <c r="E7" s="38" t="s">
        <v>37</v>
      </c>
    </row>
    <row r="8" spans="2:5" ht="15">
      <c r="B8" s="21" t="s">
        <v>79</v>
      </c>
      <c r="C8" s="38" t="s">
        <v>104</v>
      </c>
      <c r="D8" s="38" t="s">
        <v>152</v>
      </c>
      <c r="E8" s="38" t="s">
        <v>107</v>
      </c>
    </row>
    <row r="9" spans="2:5" ht="15">
      <c r="B9" s="22" t="s">
        <v>81</v>
      </c>
      <c r="C9" s="38" t="s">
        <v>37</v>
      </c>
      <c r="D9" s="38" t="s">
        <v>37</v>
      </c>
      <c r="E9" s="38" t="s">
        <v>37</v>
      </c>
    </row>
    <row r="10" spans="2:5" ht="15">
      <c r="B10" s="21" t="s">
        <v>80</v>
      </c>
      <c r="C10" s="38" t="s">
        <v>37</v>
      </c>
      <c r="D10" s="38" t="s">
        <v>37</v>
      </c>
      <c r="E10" s="38" t="s">
        <v>37</v>
      </c>
    </row>
    <row r="11" spans="2:5" ht="15">
      <c r="B11" s="21" t="s">
        <v>82</v>
      </c>
      <c r="C11" s="38" t="s">
        <v>104</v>
      </c>
      <c r="D11" s="38" t="s">
        <v>152</v>
      </c>
      <c r="E11" s="38" t="s">
        <v>110</v>
      </c>
    </row>
    <row r="12" spans="2:5" ht="15">
      <c r="B12" s="21" t="s">
        <v>89</v>
      </c>
      <c r="C12" s="38" t="s">
        <v>37</v>
      </c>
      <c r="D12" s="38" t="s">
        <v>37</v>
      </c>
      <c r="E12" s="38" t="s">
        <v>37</v>
      </c>
    </row>
    <row r="13" spans="2:5" ht="15">
      <c r="B13" s="21" t="s">
        <v>83</v>
      </c>
      <c r="C13" s="38" t="s">
        <v>106</v>
      </c>
      <c r="D13" s="38" t="s">
        <v>152</v>
      </c>
      <c r="E13" s="38" t="s">
        <v>107</v>
      </c>
    </row>
    <row r="14" spans="2:5" ht="15">
      <c r="B14" s="21" t="s">
        <v>84</v>
      </c>
      <c r="C14" s="38" t="s">
        <v>114</v>
      </c>
      <c r="D14" s="38" t="s">
        <v>106</v>
      </c>
      <c r="E14" s="38" t="s">
        <v>152</v>
      </c>
    </row>
    <row r="15" spans="2:5" ht="15">
      <c r="B15" s="21" t="s">
        <v>86</v>
      </c>
      <c r="C15" s="38" t="s">
        <v>108</v>
      </c>
      <c r="D15" s="38" t="s">
        <v>152</v>
      </c>
      <c r="E15" s="38" t="s">
        <v>107</v>
      </c>
    </row>
    <row r="16" spans="2:5" ht="15">
      <c r="B16" s="21" t="s">
        <v>87</v>
      </c>
      <c r="C16" s="38" t="s">
        <v>104</v>
      </c>
      <c r="D16" s="38" t="s">
        <v>107</v>
      </c>
      <c r="E16" s="38" t="s">
        <v>152</v>
      </c>
    </row>
    <row r="17" spans="2:5" ht="15">
      <c r="B17" s="21" t="s">
        <v>90</v>
      </c>
      <c r="C17" s="38" t="s">
        <v>104</v>
      </c>
      <c r="D17" s="38" t="s">
        <v>114</v>
      </c>
      <c r="E17" s="38" t="s">
        <v>107</v>
      </c>
    </row>
    <row r="18" spans="2:5" ht="15">
      <c r="B18" s="21" t="s">
        <v>78</v>
      </c>
      <c r="C18" s="38" t="s">
        <v>114</v>
      </c>
      <c r="D18" s="38" t="s">
        <v>152</v>
      </c>
      <c r="E18" s="38" t="s">
        <v>106</v>
      </c>
    </row>
    <row r="19" spans="2:5" ht="15">
      <c r="B19" s="21" t="s">
        <v>93</v>
      </c>
      <c r="C19" s="38" t="s">
        <v>104</v>
      </c>
      <c r="D19" s="38" t="s">
        <v>110</v>
      </c>
      <c r="E19" s="38" t="s">
        <v>113</v>
      </c>
    </row>
    <row r="20" spans="2:5" ht="15">
      <c r="B20" s="21" t="s">
        <v>91</v>
      </c>
      <c r="C20" s="38" t="s">
        <v>104</v>
      </c>
      <c r="D20" s="38" t="s">
        <v>37</v>
      </c>
      <c r="E20" s="38" t="s">
        <v>37</v>
      </c>
    </row>
    <row r="21" spans="2:5" ht="15">
      <c r="B21" s="21" t="s">
        <v>92</v>
      </c>
      <c r="C21" s="38" t="s">
        <v>109</v>
      </c>
      <c r="D21" s="38" t="s">
        <v>111</v>
      </c>
      <c r="E21" s="38" t="s">
        <v>112</v>
      </c>
    </row>
    <row r="22" spans="2:5" ht="12">
      <c r="B22" s="21" t="s">
        <v>88</v>
      </c>
      <c r="C22" s="38" t="s">
        <v>152</v>
      </c>
      <c r="D22" s="38" t="s">
        <v>104</v>
      </c>
      <c r="E22" s="38" t="s">
        <v>106</v>
      </c>
    </row>
    <row r="23" spans="2:5" ht="12">
      <c r="B23" s="21" t="s">
        <v>94</v>
      </c>
      <c r="C23" s="38" t="s">
        <v>106</v>
      </c>
      <c r="D23" s="38" t="s">
        <v>152</v>
      </c>
      <c r="E23" s="38" t="s">
        <v>37</v>
      </c>
    </row>
    <row r="24" spans="2:5" ht="15">
      <c r="B24" s="22" t="s">
        <v>95</v>
      </c>
      <c r="C24" s="38" t="s">
        <v>37</v>
      </c>
      <c r="D24" s="38" t="s">
        <v>37</v>
      </c>
      <c r="E24" s="38" t="s">
        <v>37</v>
      </c>
    </row>
    <row r="25" spans="2:5" ht="15">
      <c r="B25" s="21" t="s">
        <v>75</v>
      </c>
      <c r="C25" s="38" t="s">
        <v>37</v>
      </c>
      <c r="D25" s="38" t="s">
        <v>37</v>
      </c>
      <c r="E25" s="38" t="s">
        <v>37</v>
      </c>
    </row>
    <row r="26" spans="2:5" ht="15">
      <c r="B26" s="21" t="s">
        <v>96</v>
      </c>
      <c r="C26" s="38" t="s">
        <v>104</v>
      </c>
      <c r="D26" s="38" t="s">
        <v>152</v>
      </c>
      <c r="E26" s="38" t="s">
        <v>37</v>
      </c>
    </row>
    <row r="27" spans="2:5" ht="15">
      <c r="B27" s="21" t="s">
        <v>97</v>
      </c>
      <c r="C27" s="38" t="s">
        <v>104</v>
      </c>
      <c r="D27" s="38" t="s">
        <v>152</v>
      </c>
      <c r="E27" s="38" t="s">
        <v>108</v>
      </c>
    </row>
    <row r="28" spans="2:5" ht="15">
      <c r="B28" s="21" t="s">
        <v>98</v>
      </c>
      <c r="C28" s="38" t="s">
        <v>37</v>
      </c>
      <c r="D28" s="38" t="s">
        <v>37</v>
      </c>
      <c r="E28" s="38" t="s">
        <v>37</v>
      </c>
    </row>
    <row r="29" spans="2:5" ht="15">
      <c r="B29" s="21" t="s">
        <v>100</v>
      </c>
      <c r="C29" s="38" t="s">
        <v>104</v>
      </c>
      <c r="D29" s="38" t="s">
        <v>107</v>
      </c>
      <c r="E29" s="38" t="s">
        <v>152</v>
      </c>
    </row>
    <row r="30" spans="2:5" ht="15">
      <c r="B30" s="21" t="s">
        <v>101</v>
      </c>
      <c r="C30" s="38" t="s">
        <v>104</v>
      </c>
      <c r="D30" s="38" t="s">
        <v>37</v>
      </c>
      <c r="E30" s="38" t="s">
        <v>37</v>
      </c>
    </row>
    <row r="31" spans="2:5" ht="15">
      <c r="B31" s="25" t="s">
        <v>85</v>
      </c>
      <c r="C31" s="40" t="s">
        <v>104</v>
      </c>
      <c r="D31" s="40" t="s">
        <v>108</v>
      </c>
      <c r="E31" s="38" t="s">
        <v>152</v>
      </c>
    </row>
    <row r="32" spans="2:5" ht="15">
      <c r="B32" s="21" t="s">
        <v>99</v>
      </c>
      <c r="C32" s="38" t="s">
        <v>108</v>
      </c>
      <c r="D32" s="38" t="s">
        <v>113</v>
      </c>
      <c r="E32" s="38" t="s">
        <v>152</v>
      </c>
    </row>
    <row r="33" spans="2:5" ht="15">
      <c r="B33" s="23" t="s">
        <v>102</v>
      </c>
      <c r="C33" s="41" t="s">
        <v>108</v>
      </c>
      <c r="D33" s="41" t="s">
        <v>152</v>
      </c>
      <c r="E33" s="41" t="s">
        <v>104</v>
      </c>
    </row>
    <row r="35" ht="15">
      <c r="B35" s="1" t="s">
        <v>200</v>
      </c>
    </row>
    <row r="36" ht="15">
      <c r="B36" s="1" t="s">
        <v>116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"/>
  <sheetViews>
    <sheetView showGridLines="0" workbookViewId="0" topLeftCell="A1"/>
  </sheetViews>
  <sheetFormatPr defaultColWidth="9.140625" defaultRowHeight="15"/>
  <cols>
    <col min="1" max="1" width="9.28125" style="9" customWidth="1"/>
    <col min="2" max="2" width="12.140625" style="9" bestFit="1" customWidth="1"/>
    <col min="3" max="3" width="9.57421875" style="9" bestFit="1" customWidth="1"/>
    <col min="4" max="4" width="7.57421875" style="9" customWidth="1"/>
    <col min="5" max="16384" width="9.140625" style="9" customWidth="1"/>
  </cols>
  <sheetData>
    <row r="1" spans="1:16" ht="15">
      <c r="A1" s="9" t="s">
        <v>40</v>
      </c>
      <c r="J1" s="1"/>
      <c r="K1" s="1"/>
      <c r="L1" s="5"/>
      <c r="M1" s="5"/>
      <c r="N1" s="1"/>
      <c r="O1" s="1"/>
      <c r="P1" s="1"/>
    </row>
    <row r="2" ht="15">
      <c r="B2" s="119" t="s">
        <v>202</v>
      </c>
    </row>
    <row r="3" spans="2:40" ht="15">
      <c r="B3" s="9" t="s">
        <v>192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0:40" ht="15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0:40" ht="15"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0:40" ht="15"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0:40" ht="15"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0:40" ht="15"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0:40" ht="15"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0:40" ht="15"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0:40" ht="15"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0:40" ht="15"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0:40" ht="15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0:40" ht="15"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0:40" ht="15"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0:40" ht="15"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0:40" ht="15"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0:40" ht="15"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0:16" ht="15">
      <c r="J19" s="1"/>
      <c r="K19" s="1"/>
      <c r="L19" s="1"/>
      <c r="M19" s="1"/>
      <c r="N19" s="1"/>
      <c r="O19" s="1"/>
      <c r="P19" s="1"/>
    </row>
    <row r="20" spans="10:16" ht="15">
      <c r="J20" s="1"/>
      <c r="K20" s="1"/>
      <c r="L20" s="1"/>
      <c r="M20" s="1"/>
      <c r="N20" s="1"/>
      <c r="O20" s="1"/>
      <c r="P20" s="1"/>
    </row>
    <row r="21" spans="10:16" ht="15">
      <c r="J21" s="1"/>
      <c r="K21" s="1"/>
      <c r="L21" s="1"/>
      <c r="M21" s="1"/>
      <c r="N21" s="1"/>
      <c r="O21" s="1"/>
      <c r="P21" s="1"/>
    </row>
    <row r="22" spans="10:16" ht="15">
      <c r="J22" s="1"/>
      <c r="K22" s="1"/>
      <c r="L22" s="1"/>
      <c r="M22" s="1"/>
      <c r="N22" s="1"/>
      <c r="O22" s="1"/>
      <c r="P22" s="1"/>
    </row>
    <row r="23" spans="10:16" ht="15">
      <c r="J23" s="1"/>
      <c r="K23" s="1"/>
      <c r="L23" s="1"/>
      <c r="M23" s="1"/>
      <c r="N23" s="1"/>
      <c r="O23" s="1"/>
      <c r="P23" s="1"/>
    </row>
    <row r="24" spans="10:16" ht="15">
      <c r="J24" s="1"/>
      <c r="K24" s="1"/>
      <c r="L24" s="1"/>
      <c r="M24" s="1"/>
      <c r="N24" s="1"/>
      <c r="O24" s="1"/>
      <c r="P24" s="1"/>
    </row>
    <row r="25" spans="10:16" ht="15">
      <c r="J25" s="1"/>
      <c r="K25" s="1"/>
      <c r="L25" s="1"/>
      <c r="M25" s="1"/>
      <c r="N25" s="1"/>
      <c r="O25" s="1"/>
      <c r="P25" s="1"/>
    </row>
    <row r="26" spans="10:16" ht="15">
      <c r="J26" s="1"/>
      <c r="K26" s="1"/>
      <c r="L26" s="1"/>
      <c r="M26" s="1"/>
      <c r="N26" s="1"/>
      <c r="O26" s="1"/>
      <c r="P26" s="1"/>
    </row>
    <row r="27" spans="10:16" ht="15">
      <c r="J27" s="1"/>
      <c r="K27" s="1"/>
      <c r="L27" s="1"/>
      <c r="M27" s="1"/>
      <c r="N27" s="1"/>
      <c r="O27" s="1"/>
      <c r="P27" s="1"/>
    </row>
    <row r="28" spans="10:16" ht="15">
      <c r="J28" s="1"/>
      <c r="K28" s="1"/>
      <c r="L28" s="1"/>
      <c r="M28" s="1"/>
      <c r="N28" s="1"/>
      <c r="O28" s="1"/>
      <c r="P28" s="1"/>
    </row>
    <row r="29" spans="2:16" ht="15">
      <c r="B29" s="1" t="s">
        <v>201</v>
      </c>
      <c r="J29" s="1"/>
      <c r="K29" s="1"/>
      <c r="L29" s="1"/>
      <c r="M29" s="1"/>
      <c r="N29" s="1"/>
      <c r="O29" s="1"/>
      <c r="P29" s="1"/>
    </row>
    <row r="30" spans="2:16" ht="15">
      <c r="B30" s="1" t="s">
        <v>116</v>
      </c>
      <c r="J30" s="1"/>
      <c r="K30" s="1"/>
      <c r="L30" s="1"/>
      <c r="M30" s="1"/>
      <c r="N30" s="1"/>
      <c r="O30" s="1"/>
      <c r="P30" s="1"/>
    </row>
    <row r="31" spans="10:16" ht="15">
      <c r="J31" s="1"/>
      <c r="K31" s="1"/>
      <c r="L31" s="1"/>
      <c r="M31" s="1"/>
      <c r="N31" s="1"/>
      <c r="O31" s="1"/>
      <c r="P31" s="1"/>
    </row>
    <row r="32" spans="10:16" ht="15">
      <c r="J32" s="1"/>
      <c r="K32" s="1"/>
      <c r="L32" s="1"/>
      <c r="M32" s="1"/>
      <c r="N32" s="1"/>
      <c r="O32" s="1"/>
      <c r="P32" s="1"/>
    </row>
    <row r="33" spans="10:16" ht="15">
      <c r="J33" s="1"/>
      <c r="K33" s="1"/>
      <c r="L33" s="1"/>
      <c r="M33" s="1"/>
      <c r="N33" s="1"/>
      <c r="O33" s="1"/>
      <c r="P33" s="1"/>
    </row>
    <row r="34" ht="15">
      <c r="S34" s="1"/>
    </row>
    <row r="35" ht="15">
      <c r="S35" s="1"/>
    </row>
    <row r="36" ht="15">
      <c r="S36" s="1"/>
    </row>
    <row r="37" ht="15">
      <c r="S37" s="1"/>
    </row>
    <row r="38" ht="15">
      <c r="S38" s="1"/>
    </row>
    <row r="39" ht="15">
      <c r="S39" s="1"/>
    </row>
    <row r="40" spans="9:18" ht="15">
      <c r="I40" s="53"/>
      <c r="J40" s="53"/>
      <c r="K40" s="53"/>
      <c r="L40" s="54"/>
      <c r="M40" s="54"/>
      <c r="N40" s="53"/>
      <c r="O40" s="53"/>
      <c r="P40" s="53"/>
      <c r="Q40" s="53"/>
      <c r="R40" s="53"/>
    </row>
    <row r="41" spans="9:18" ht="15">
      <c r="I41" s="53"/>
      <c r="J41" s="53"/>
      <c r="K41" s="53"/>
      <c r="L41" s="54"/>
      <c r="M41" s="54"/>
      <c r="N41" s="53"/>
      <c r="O41" s="53"/>
      <c r="P41" s="53"/>
      <c r="Q41" s="53"/>
      <c r="R41" s="53"/>
    </row>
    <row r="42" spans="9:18" ht="15">
      <c r="I42" s="53"/>
      <c r="J42" s="53"/>
      <c r="K42" s="53"/>
      <c r="L42" s="54"/>
      <c r="M42" s="54"/>
      <c r="N42" s="53"/>
      <c r="O42" s="53"/>
      <c r="P42" s="53"/>
      <c r="Q42" s="53"/>
      <c r="R42" s="53"/>
    </row>
    <row r="43" spans="9:18" ht="15">
      <c r="I43" s="53"/>
      <c r="J43" s="53"/>
      <c r="K43" s="53"/>
      <c r="L43" s="54"/>
      <c r="M43" s="54"/>
      <c r="N43" s="53"/>
      <c r="O43" s="53"/>
      <c r="P43" s="53"/>
      <c r="Q43" s="53"/>
      <c r="R43" s="53"/>
    </row>
    <row r="44" spans="9:18" ht="15">
      <c r="I44" s="53"/>
      <c r="J44" s="53"/>
      <c r="K44" s="53"/>
      <c r="L44" s="54"/>
      <c r="M44" s="54"/>
      <c r="N44" s="53"/>
      <c r="O44" s="53"/>
      <c r="P44" s="53"/>
      <c r="Q44" s="53"/>
      <c r="R44" s="53"/>
    </row>
    <row r="45" spans="9:18" ht="15">
      <c r="I45" s="53"/>
      <c r="J45" s="53"/>
      <c r="K45" s="53"/>
      <c r="L45" s="54"/>
      <c r="M45" s="54"/>
      <c r="N45" s="53"/>
      <c r="O45" s="53"/>
      <c r="P45" s="53"/>
      <c r="Q45" s="53"/>
      <c r="R45" s="53"/>
    </row>
    <row r="46" spans="9:18" ht="15">
      <c r="I46" s="53"/>
      <c r="J46" s="53"/>
      <c r="K46" s="53"/>
      <c r="L46" s="54"/>
      <c r="M46" s="54"/>
      <c r="N46" s="53"/>
      <c r="O46" s="53"/>
      <c r="P46" s="53"/>
      <c r="Q46" s="53"/>
      <c r="R46" s="53"/>
    </row>
    <row r="47" spans="9:18" ht="15">
      <c r="I47" s="53"/>
      <c r="J47" s="53"/>
      <c r="K47" s="53"/>
      <c r="L47" s="54"/>
      <c r="M47" s="54"/>
      <c r="N47" s="53"/>
      <c r="O47" s="53"/>
      <c r="P47" s="53"/>
      <c r="Q47" s="53"/>
      <c r="R47" s="53"/>
    </row>
    <row r="48" spans="10:19" ht="15">
      <c r="J48" s="172"/>
      <c r="K48" s="1"/>
      <c r="L48" s="5"/>
      <c r="M48" s="5"/>
      <c r="N48" s="1"/>
      <c r="O48" s="1"/>
      <c r="P48" s="1"/>
      <c r="Q48" s="1"/>
      <c r="R48" s="1"/>
      <c r="S48" s="1"/>
    </row>
    <row r="49" spans="10:19" ht="15">
      <c r="J49" s="172"/>
      <c r="K49" s="1"/>
      <c r="L49" s="5"/>
      <c r="M49" s="5"/>
      <c r="N49" s="1"/>
      <c r="O49" s="1"/>
      <c r="P49" s="1"/>
      <c r="Q49" s="1"/>
      <c r="R49" s="1"/>
      <c r="S49" s="1"/>
    </row>
    <row r="50" spans="2:19" ht="15">
      <c r="B50" s="1"/>
      <c r="J50" s="105"/>
      <c r="K50" s="1"/>
      <c r="L50" s="5"/>
      <c r="M50" s="5"/>
      <c r="N50" s="1"/>
      <c r="O50" s="1"/>
      <c r="P50" s="1"/>
      <c r="Q50" s="1"/>
      <c r="R50" s="1"/>
      <c r="S50" s="1"/>
    </row>
    <row r="51" spans="2:19" ht="15">
      <c r="B51" s="1"/>
      <c r="J51" s="105"/>
      <c r="K51" s="1"/>
      <c r="L51" s="5"/>
      <c r="M51" s="5"/>
      <c r="N51" s="1"/>
      <c r="O51" s="1"/>
      <c r="P51" s="1"/>
      <c r="Q51" s="1"/>
      <c r="R51" s="1"/>
      <c r="S51" s="1"/>
    </row>
    <row r="52" spans="2:19" ht="15">
      <c r="B52" s="1"/>
      <c r="J52" s="105"/>
      <c r="K52" s="1"/>
      <c r="L52" s="5"/>
      <c r="M52" s="5"/>
      <c r="N52" s="1"/>
      <c r="O52" s="1"/>
      <c r="P52" s="1"/>
      <c r="Q52" s="1"/>
      <c r="R52" s="1"/>
      <c r="S52" s="1"/>
    </row>
    <row r="53" spans="3:19" ht="15">
      <c r="C53" s="1"/>
      <c r="D53" s="1"/>
      <c r="E53" s="1">
        <v>2014</v>
      </c>
      <c r="F53" s="1">
        <v>2008</v>
      </c>
      <c r="I53" s="1"/>
      <c r="J53" s="1"/>
      <c r="K53" s="1"/>
      <c r="L53" s="1"/>
      <c r="M53" s="5"/>
      <c r="N53" s="1"/>
      <c r="O53" s="1"/>
      <c r="P53" s="1"/>
      <c r="Q53" s="1"/>
      <c r="R53" s="1"/>
      <c r="S53" s="1"/>
    </row>
    <row r="54" spans="3:19" ht="15">
      <c r="C54" s="1" t="s">
        <v>134</v>
      </c>
      <c r="D54" s="1" t="s">
        <v>40</v>
      </c>
      <c r="E54" s="84">
        <v>18.9</v>
      </c>
      <c r="F54" s="64">
        <v>17.8</v>
      </c>
      <c r="G54" s="9">
        <v>1.1</v>
      </c>
      <c r="H54" s="33"/>
      <c r="I54" s="33"/>
      <c r="J54" s="1"/>
      <c r="K54" s="5"/>
      <c r="L54" s="5"/>
      <c r="M54" s="5"/>
      <c r="N54" s="1"/>
      <c r="O54" s="1"/>
      <c r="P54" s="1"/>
      <c r="Q54" s="1"/>
      <c r="R54" s="1"/>
      <c r="S54" s="1"/>
    </row>
    <row r="55" spans="3:19" ht="15">
      <c r="C55" s="172" t="s">
        <v>155</v>
      </c>
      <c r="D55" s="3" t="s">
        <v>117</v>
      </c>
      <c r="E55" s="84">
        <v>14.6</v>
      </c>
      <c r="F55" s="64">
        <v>13.2</v>
      </c>
      <c r="G55" s="9">
        <v>1.4</v>
      </c>
      <c r="H55" s="33"/>
      <c r="I55" s="33"/>
      <c r="J55" s="1"/>
      <c r="K55" s="5"/>
      <c r="L55" s="5"/>
      <c r="M55" s="1"/>
      <c r="N55" s="1"/>
      <c r="O55" s="1"/>
      <c r="P55" s="1"/>
      <c r="Q55" s="1"/>
      <c r="R55" s="1"/>
      <c r="S55" s="1"/>
    </row>
    <row r="56" spans="2:19" ht="15">
      <c r="B56" s="9" t="s">
        <v>2</v>
      </c>
      <c r="C56" s="172"/>
      <c r="D56" s="1" t="s">
        <v>138</v>
      </c>
      <c r="E56" s="3">
        <v>11.5</v>
      </c>
      <c r="F56" s="64">
        <v>14.4</v>
      </c>
      <c r="G56" s="9">
        <v>-2.9</v>
      </c>
      <c r="H56" s="33"/>
      <c r="I56" s="33"/>
      <c r="J56" s="1"/>
      <c r="K56" s="5"/>
      <c r="L56" s="5"/>
      <c r="N56" s="1"/>
      <c r="O56" s="1"/>
      <c r="P56" s="1"/>
      <c r="Q56" s="1"/>
      <c r="R56" s="1"/>
      <c r="S56" s="1"/>
    </row>
    <row r="57" spans="3:19" ht="15">
      <c r="C57" s="172" t="s">
        <v>154</v>
      </c>
      <c r="D57" s="3" t="s">
        <v>117</v>
      </c>
      <c r="E57" s="84">
        <v>16.7</v>
      </c>
      <c r="F57" s="64">
        <v>16.3</v>
      </c>
      <c r="G57" s="9">
        <v>0.4</v>
      </c>
      <c r="H57" s="33"/>
      <c r="I57" s="33"/>
      <c r="J57" s="1"/>
      <c r="K57" s="5"/>
      <c r="L57" s="5"/>
      <c r="N57" s="1"/>
      <c r="O57" s="1"/>
      <c r="P57" s="1"/>
      <c r="Q57" s="1"/>
      <c r="R57" s="1"/>
      <c r="S57" s="1"/>
    </row>
    <row r="58" spans="2:19" ht="15">
      <c r="B58" s="9" t="s">
        <v>1</v>
      </c>
      <c r="C58" s="172"/>
      <c r="D58" s="1" t="s">
        <v>138</v>
      </c>
      <c r="E58" s="84">
        <v>15.5</v>
      </c>
      <c r="F58" s="64">
        <v>14</v>
      </c>
      <c r="G58" s="9">
        <v>1.5</v>
      </c>
      <c r="H58" s="33"/>
      <c r="I58" s="33"/>
      <c r="J58" s="1"/>
      <c r="K58" s="5"/>
      <c r="L58" s="5"/>
      <c r="N58" s="1"/>
      <c r="O58" s="1"/>
      <c r="P58" s="1"/>
      <c r="Q58" s="1"/>
      <c r="R58" s="1"/>
      <c r="S58" s="1"/>
    </row>
    <row r="60" ht="15">
      <c r="B60" s="1" t="s">
        <v>116</v>
      </c>
    </row>
  </sheetData>
  <mergeCells count="3">
    <mergeCell ref="J48:J49"/>
    <mergeCell ref="C55:C56"/>
    <mergeCell ref="C57:C5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15.7109375" style="1" customWidth="1"/>
    <col min="3" max="3" width="10.7109375" style="1" customWidth="1"/>
    <col min="4" max="7" width="9.28125" style="1" customWidth="1"/>
    <col min="8" max="16384" width="9.140625" style="1" customWidth="1"/>
  </cols>
  <sheetData>
    <row r="1" ht="15">
      <c r="A1" s="9" t="s">
        <v>40</v>
      </c>
    </row>
    <row r="2" spans="2:7" ht="15">
      <c r="B2" s="119" t="s">
        <v>203</v>
      </c>
      <c r="C2" s="9"/>
      <c r="D2" s="9"/>
      <c r="E2" s="9"/>
      <c r="F2" s="9"/>
      <c r="G2" s="9"/>
    </row>
    <row r="3" spans="2:7" ht="15">
      <c r="B3" s="9" t="s">
        <v>192</v>
      </c>
      <c r="C3" s="9"/>
      <c r="D3" s="9"/>
      <c r="E3" s="9"/>
      <c r="F3" s="9"/>
      <c r="G3" s="9"/>
    </row>
    <row r="5" spans="1:31" ht="23.25" customHeight="1">
      <c r="A5" s="27"/>
      <c r="B5" s="165" t="s">
        <v>40</v>
      </c>
      <c r="C5" s="175" t="s">
        <v>134</v>
      </c>
      <c r="D5" s="173" t="s">
        <v>155</v>
      </c>
      <c r="E5" s="174"/>
      <c r="F5" s="173" t="s">
        <v>154</v>
      </c>
      <c r="G5" s="174"/>
      <c r="H5" s="85"/>
      <c r="I5" s="85"/>
      <c r="J5" s="85"/>
      <c r="K5" s="85"/>
      <c r="L5" s="85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1" ht="15">
      <c r="A6" s="27"/>
      <c r="B6" s="177"/>
      <c r="C6" s="176"/>
      <c r="D6" s="67" t="s">
        <v>131</v>
      </c>
      <c r="E6" s="68" t="s">
        <v>143</v>
      </c>
      <c r="F6" s="67" t="s">
        <v>131</v>
      </c>
      <c r="G6" s="68" t="s">
        <v>143</v>
      </c>
      <c r="H6" s="85"/>
      <c r="I6" s="85"/>
      <c r="J6" s="85"/>
      <c r="K6" s="85"/>
      <c r="L6" s="85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ht="15">
      <c r="A7" s="27"/>
      <c r="B7" s="145" t="s">
        <v>103</v>
      </c>
      <c r="C7" s="70">
        <v>18.9</v>
      </c>
      <c r="D7" s="70">
        <v>14.6</v>
      </c>
      <c r="E7" s="71">
        <v>11.5</v>
      </c>
      <c r="F7" s="70">
        <v>16.7</v>
      </c>
      <c r="G7" s="71">
        <v>15.5</v>
      </c>
      <c r="H7" s="86">
        <f>D7-C7</f>
        <v>-4.299999999999999</v>
      </c>
      <c r="I7" s="86">
        <f>E7-C7</f>
        <v>-7.399999999999999</v>
      </c>
      <c r="J7" s="86">
        <f>F7-C7</f>
        <v>-2.1999999999999993</v>
      </c>
      <c r="K7" s="86">
        <f>G7-C7</f>
        <v>-3.3999999999999986</v>
      </c>
      <c r="L7" s="86">
        <f>E7-D7</f>
        <v>-3.0999999999999996</v>
      </c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</row>
    <row r="8" spans="1:31" ht="15">
      <c r="A8" s="27"/>
      <c r="B8" s="66" t="s">
        <v>76</v>
      </c>
      <c r="C8" s="72">
        <v>15.120369380151551</v>
      </c>
      <c r="D8" s="72">
        <v>13.256690053542044</v>
      </c>
      <c r="E8" s="73">
        <v>16.483529071149576</v>
      </c>
      <c r="F8" s="72">
        <v>21.928205253781996</v>
      </c>
      <c r="G8" s="73">
        <v>15.79557413737723</v>
      </c>
      <c r="H8" s="86">
        <f aca="true" t="shared" si="0" ref="H8:H35">D8-C8</f>
        <v>-1.8636793266095069</v>
      </c>
      <c r="I8" s="86">
        <f>E8-C8</f>
        <v>1.3631596909980246</v>
      </c>
      <c r="J8" s="86">
        <f aca="true" t="shared" si="1" ref="J8:J35">F8-C8</f>
        <v>6.807835873630445</v>
      </c>
      <c r="K8" s="86">
        <f>G8-C8</f>
        <v>0.6752047572256785</v>
      </c>
      <c r="L8" s="86">
        <f>E8-D8</f>
        <v>3.2268390176075314</v>
      </c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</row>
    <row r="9" spans="1:31" ht="15">
      <c r="A9" s="27"/>
      <c r="B9" s="21" t="s">
        <v>77</v>
      </c>
      <c r="C9" s="74">
        <v>12.783806010694738</v>
      </c>
      <c r="D9" s="74" t="s">
        <v>37</v>
      </c>
      <c r="E9" s="75" t="s">
        <v>37</v>
      </c>
      <c r="F9" s="74" t="s">
        <v>37</v>
      </c>
      <c r="G9" s="75" t="s">
        <v>37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</row>
    <row r="10" spans="1:31" ht="15">
      <c r="A10" s="27"/>
      <c r="B10" s="21" t="s">
        <v>79</v>
      </c>
      <c r="C10" s="74">
        <v>20.019150669658003</v>
      </c>
      <c r="D10" s="74">
        <v>20.24342122681609</v>
      </c>
      <c r="E10" s="75" t="s">
        <v>37</v>
      </c>
      <c r="F10" s="74">
        <v>19.590810219286077</v>
      </c>
      <c r="G10" s="75" t="s">
        <v>37</v>
      </c>
      <c r="H10" s="86">
        <f t="shared" si="0"/>
        <v>0.22427055715808564</v>
      </c>
      <c r="I10" s="86"/>
      <c r="J10" s="86">
        <f t="shared" si="1"/>
        <v>-0.4283404503719268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</row>
    <row r="11" spans="1:31" ht="15">
      <c r="A11" s="27"/>
      <c r="B11" s="22" t="s">
        <v>81</v>
      </c>
      <c r="C11" s="76" t="s">
        <v>37</v>
      </c>
      <c r="D11" s="76" t="s">
        <v>37</v>
      </c>
      <c r="E11" s="77" t="s">
        <v>37</v>
      </c>
      <c r="F11" s="76" t="s">
        <v>37</v>
      </c>
      <c r="G11" s="77" t="s">
        <v>37</v>
      </c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</row>
    <row r="12" spans="1:31" ht="15">
      <c r="A12" s="27"/>
      <c r="B12" s="21" t="s">
        <v>80</v>
      </c>
      <c r="C12" s="76" t="s">
        <v>37</v>
      </c>
      <c r="D12" s="76" t="s">
        <v>37</v>
      </c>
      <c r="E12" s="77" t="s">
        <v>37</v>
      </c>
      <c r="F12" s="76" t="s">
        <v>37</v>
      </c>
      <c r="G12" s="77" t="s">
        <v>37</v>
      </c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 ht="15">
      <c r="A13" s="27"/>
      <c r="B13" s="21" t="s">
        <v>82</v>
      </c>
      <c r="C13" s="74">
        <v>11.70133936594881</v>
      </c>
      <c r="D13" s="74">
        <v>6.925206050707337</v>
      </c>
      <c r="E13" s="75">
        <v>5.164976569302703</v>
      </c>
      <c r="F13" s="74" t="s">
        <v>37</v>
      </c>
      <c r="G13" s="75">
        <v>10.022420253802311</v>
      </c>
      <c r="H13" s="86">
        <f t="shared" si="0"/>
        <v>-4.776133315241473</v>
      </c>
      <c r="I13" s="86">
        <f>E13-C13</f>
        <v>-6.536362796646107</v>
      </c>
      <c r="J13" s="86"/>
      <c r="K13" s="86">
        <f>G13-C13</f>
        <v>-1.6789191121464988</v>
      </c>
      <c r="L13" s="86">
        <f>E13-D13</f>
        <v>-1.7602294814046342</v>
      </c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ht="15">
      <c r="A14" s="27"/>
      <c r="B14" s="21" t="s">
        <v>89</v>
      </c>
      <c r="C14" s="76" t="s">
        <v>37</v>
      </c>
      <c r="D14" s="76" t="s">
        <v>37</v>
      </c>
      <c r="E14" s="77" t="s">
        <v>37</v>
      </c>
      <c r="F14" s="76" t="s">
        <v>37</v>
      </c>
      <c r="G14" s="77" t="s">
        <v>37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15">
      <c r="A15" s="27"/>
      <c r="B15" s="21" t="s">
        <v>83</v>
      </c>
      <c r="C15" s="74">
        <v>44.02991898259273</v>
      </c>
      <c r="D15" s="74">
        <v>20.310546387887335</v>
      </c>
      <c r="E15" s="75">
        <v>28.992569818088647</v>
      </c>
      <c r="F15" s="74">
        <v>15.939490383307758</v>
      </c>
      <c r="G15" s="75">
        <v>13.224503806306325</v>
      </c>
      <c r="H15" s="86">
        <f t="shared" si="0"/>
        <v>-23.719372594705398</v>
      </c>
      <c r="I15" s="86">
        <f>E15-C15</f>
        <v>-15.037349164504086</v>
      </c>
      <c r="J15" s="86">
        <f t="shared" si="1"/>
        <v>-28.090428599284976</v>
      </c>
      <c r="K15" s="86">
        <f aca="true" t="shared" si="2" ref="K15:K21">G15-C15</f>
        <v>-30.80541517628641</v>
      </c>
      <c r="L15" s="86">
        <f>E15-D15</f>
        <v>8.682023430201312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31" ht="12" customHeight="1">
      <c r="A16" s="27"/>
      <c r="B16" s="21" t="s">
        <v>84</v>
      </c>
      <c r="C16" s="74">
        <v>19.581611512185997</v>
      </c>
      <c r="D16" s="74">
        <v>12.983752396552662</v>
      </c>
      <c r="E16" s="75" t="s">
        <v>37</v>
      </c>
      <c r="F16" s="74">
        <v>19.332793640847118</v>
      </c>
      <c r="G16" s="75">
        <v>16.810860278713633</v>
      </c>
      <c r="H16" s="86">
        <f t="shared" si="0"/>
        <v>-6.5978591156333355</v>
      </c>
      <c r="I16" s="86"/>
      <c r="J16" s="86">
        <f t="shared" si="1"/>
        <v>-0.24881787133887912</v>
      </c>
      <c r="K16" s="86">
        <f t="shared" si="2"/>
        <v>-2.770751233472364</v>
      </c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</row>
    <row r="17" spans="1:31" ht="15">
      <c r="A17" s="27"/>
      <c r="B17" s="21" t="s">
        <v>86</v>
      </c>
      <c r="C17" s="74">
        <v>12.329066017025795</v>
      </c>
      <c r="D17" s="74">
        <v>10.727812466537344</v>
      </c>
      <c r="E17" s="75" t="s">
        <v>37</v>
      </c>
      <c r="F17" s="74">
        <v>12.651465203745277</v>
      </c>
      <c r="G17" s="75">
        <v>10.037596079530047</v>
      </c>
      <c r="H17" s="86">
        <f t="shared" si="0"/>
        <v>-1.601253550488451</v>
      </c>
      <c r="I17" s="86"/>
      <c r="J17" s="86">
        <f t="shared" si="1"/>
        <v>0.32239918671948153</v>
      </c>
      <c r="K17" s="86">
        <f t="shared" si="2"/>
        <v>-2.291469937495748</v>
      </c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15">
      <c r="A18" s="27"/>
      <c r="B18" s="21" t="s">
        <v>87</v>
      </c>
      <c r="C18" s="74">
        <v>14.594532763281018</v>
      </c>
      <c r="D18" s="74">
        <v>13.530563737923998</v>
      </c>
      <c r="E18" s="75">
        <v>16.361723010918066</v>
      </c>
      <c r="F18" s="74" t="s">
        <v>37</v>
      </c>
      <c r="G18" s="75">
        <v>18.70853865780073</v>
      </c>
      <c r="H18" s="86">
        <f t="shared" si="0"/>
        <v>-1.0639690253570198</v>
      </c>
      <c r="I18" s="86">
        <f>E18-C18</f>
        <v>1.767190247637048</v>
      </c>
      <c r="J18" s="86"/>
      <c r="K18" s="86">
        <f t="shared" si="2"/>
        <v>4.114005894519712</v>
      </c>
      <c r="L18" s="86">
        <f>E18-D18</f>
        <v>2.8311592729940678</v>
      </c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</row>
    <row r="19" spans="1:31" ht="15">
      <c r="A19" s="27"/>
      <c r="B19" s="21" t="s">
        <v>90</v>
      </c>
      <c r="C19" s="74">
        <v>30.511703736858404</v>
      </c>
      <c r="D19" s="74">
        <v>29.684532220582472</v>
      </c>
      <c r="E19" s="75" t="s">
        <v>37</v>
      </c>
      <c r="F19" s="74">
        <v>14.464243252423667</v>
      </c>
      <c r="G19" s="75">
        <v>15.97225253958853</v>
      </c>
      <c r="H19" s="86">
        <f t="shared" si="0"/>
        <v>-0.8271715162759321</v>
      </c>
      <c r="I19" s="86"/>
      <c r="J19" s="86">
        <f t="shared" si="1"/>
        <v>-16.047460484434737</v>
      </c>
      <c r="K19" s="86">
        <f t="shared" si="2"/>
        <v>-14.539451197269875</v>
      </c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</row>
    <row r="20" spans="1:31" ht="15">
      <c r="A20" s="27"/>
      <c r="B20" s="21" t="s">
        <v>78</v>
      </c>
      <c r="C20" s="74">
        <v>19.822445916017333</v>
      </c>
      <c r="D20" s="74">
        <v>18.993152685223848</v>
      </c>
      <c r="E20" s="75" t="s">
        <v>37</v>
      </c>
      <c r="F20" s="74">
        <v>13.368445853283983</v>
      </c>
      <c r="G20" s="75">
        <v>8.19510095863967</v>
      </c>
      <c r="H20" s="86">
        <f t="shared" si="0"/>
        <v>-0.8292932307934855</v>
      </c>
      <c r="I20" s="86"/>
      <c r="J20" s="86">
        <f t="shared" si="1"/>
        <v>-6.45400006273335</v>
      </c>
      <c r="K20" s="86">
        <f t="shared" si="2"/>
        <v>-11.627344957377662</v>
      </c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13" ht="15">
      <c r="A21" s="27"/>
      <c r="B21" s="21" t="s">
        <v>93</v>
      </c>
      <c r="C21" s="74">
        <v>12.743457977945436</v>
      </c>
      <c r="D21" s="74">
        <v>11.447000984748893</v>
      </c>
      <c r="E21" s="75">
        <v>11.936548125493276</v>
      </c>
      <c r="F21" s="74" t="s">
        <v>37</v>
      </c>
      <c r="G21" s="75">
        <v>12.371437706254449</v>
      </c>
      <c r="H21" s="86">
        <f t="shared" si="0"/>
        <v>-1.2964569931965428</v>
      </c>
      <c r="I21" s="86">
        <f>E21-C21</f>
        <v>-0.8069098524521596</v>
      </c>
      <c r="J21" s="86"/>
      <c r="K21" s="86">
        <f t="shared" si="2"/>
        <v>-0.37202027169098706</v>
      </c>
      <c r="L21" s="86">
        <f>E21-D21</f>
        <v>0.4895471407443832</v>
      </c>
      <c r="M21" s="86"/>
    </row>
    <row r="22" spans="1:13" ht="15">
      <c r="A22" s="27"/>
      <c r="B22" s="21" t="s">
        <v>91</v>
      </c>
      <c r="C22" s="74">
        <v>12.915374072995995</v>
      </c>
      <c r="D22" s="74" t="s">
        <v>37</v>
      </c>
      <c r="E22" s="75" t="s">
        <v>37</v>
      </c>
      <c r="F22" s="74" t="s">
        <v>37</v>
      </c>
      <c r="G22" s="75" t="s">
        <v>37</v>
      </c>
      <c r="H22" s="86"/>
      <c r="I22" s="86"/>
      <c r="J22" s="86"/>
      <c r="K22" s="86"/>
      <c r="L22" s="86"/>
      <c r="M22" s="86"/>
    </row>
    <row r="23" spans="1:13" ht="15">
      <c r="A23" s="27"/>
      <c r="B23" s="21" t="s">
        <v>92</v>
      </c>
      <c r="C23" s="74">
        <v>8.449229303500752</v>
      </c>
      <c r="D23" s="74" t="s">
        <v>37</v>
      </c>
      <c r="E23" s="75" t="s">
        <v>37</v>
      </c>
      <c r="F23" s="74">
        <v>6.55613263284311</v>
      </c>
      <c r="G23" s="75" t="s">
        <v>37</v>
      </c>
      <c r="H23" s="86"/>
      <c r="I23" s="86"/>
      <c r="J23" s="86">
        <f t="shared" si="1"/>
        <v>-1.8930966706576422</v>
      </c>
      <c r="K23" s="86"/>
      <c r="L23" s="86"/>
      <c r="M23" s="86"/>
    </row>
    <row r="24" spans="1:13" ht="12">
      <c r="A24" s="27"/>
      <c r="B24" s="21" t="s">
        <v>88</v>
      </c>
      <c r="C24" s="74">
        <v>11.091119706708403</v>
      </c>
      <c r="D24" s="74">
        <v>10.280219919911145</v>
      </c>
      <c r="E24" s="75" t="s">
        <v>37</v>
      </c>
      <c r="F24" s="74">
        <v>11.72764845304699</v>
      </c>
      <c r="G24" s="75">
        <v>23.32194532264291</v>
      </c>
      <c r="H24" s="86">
        <f t="shared" si="0"/>
        <v>-0.8108997867972576</v>
      </c>
      <c r="I24" s="86"/>
      <c r="J24" s="86">
        <f t="shared" si="1"/>
        <v>0.6365287463385876</v>
      </c>
      <c r="K24" s="86">
        <f>G24-C24</f>
        <v>12.230825615934508</v>
      </c>
      <c r="L24" s="86"/>
      <c r="M24" s="86">
        <f>G24-F24</f>
        <v>11.59429686959592</v>
      </c>
    </row>
    <row r="25" spans="1:13" ht="12">
      <c r="A25" s="27"/>
      <c r="B25" s="21" t="s">
        <v>94</v>
      </c>
      <c r="C25" s="74">
        <v>17.578116868247395</v>
      </c>
      <c r="D25" s="74" t="s">
        <v>37</v>
      </c>
      <c r="E25" s="75" t="s">
        <v>37</v>
      </c>
      <c r="F25" s="74" t="s">
        <v>37</v>
      </c>
      <c r="G25" s="75" t="s">
        <v>37</v>
      </c>
      <c r="H25" s="86"/>
      <c r="I25" s="86"/>
      <c r="J25" s="86"/>
      <c r="K25" s="86"/>
      <c r="L25" s="86"/>
      <c r="M25" s="86"/>
    </row>
    <row r="26" spans="1:13" ht="15">
      <c r="A26" s="27"/>
      <c r="B26" s="22" t="s">
        <v>95</v>
      </c>
      <c r="C26" s="76" t="s">
        <v>37</v>
      </c>
      <c r="D26" s="76" t="s">
        <v>37</v>
      </c>
      <c r="E26" s="77" t="s">
        <v>37</v>
      </c>
      <c r="F26" s="76" t="s">
        <v>37</v>
      </c>
      <c r="G26" s="77" t="s">
        <v>37</v>
      </c>
      <c r="H26" s="86"/>
      <c r="I26" s="86"/>
      <c r="J26" s="86"/>
      <c r="K26" s="86"/>
      <c r="L26" s="86"/>
      <c r="M26" s="86"/>
    </row>
    <row r="27" spans="1:13" ht="15">
      <c r="A27" s="27"/>
      <c r="B27" s="21" t="s">
        <v>75</v>
      </c>
      <c r="C27" s="74">
        <v>13.80501945856524</v>
      </c>
      <c r="D27" s="74">
        <v>11.627059079293158</v>
      </c>
      <c r="E27" s="75" t="s">
        <v>37</v>
      </c>
      <c r="F27" s="74">
        <v>11.533878714436819</v>
      </c>
      <c r="G27" s="75">
        <v>9.52393365591886</v>
      </c>
      <c r="H27" s="86">
        <f t="shared" si="0"/>
        <v>-2.1779603792720827</v>
      </c>
      <c r="I27" s="86"/>
      <c r="J27" s="86">
        <f t="shared" si="1"/>
        <v>-2.271140744128422</v>
      </c>
      <c r="K27" s="86">
        <f>G27-C27</f>
        <v>-4.2810858026463805</v>
      </c>
      <c r="L27" s="86"/>
      <c r="M27" s="86">
        <f>G27-F27</f>
        <v>-2.0099450585179586</v>
      </c>
    </row>
    <row r="28" spans="1:13" ht="15">
      <c r="A28" s="27"/>
      <c r="B28" s="21" t="s">
        <v>96</v>
      </c>
      <c r="C28" s="74">
        <v>21.985215352356818</v>
      </c>
      <c r="D28" s="74">
        <v>24.43336769738253</v>
      </c>
      <c r="E28" s="75">
        <v>22.731291999039932</v>
      </c>
      <c r="F28" s="74" t="s">
        <v>37</v>
      </c>
      <c r="G28" s="75" t="s">
        <v>37</v>
      </c>
      <c r="H28" s="86">
        <f t="shared" si="0"/>
        <v>2.4481523450257114</v>
      </c>
      <c r="I28" s="86">
        <f>E28-C28</f>
        <v>0.7460766466831146</v>
      </c>
      <c r="J28" s="86"/>
      <c r="K28" s="86"/>
      <c r="L28" s="86">
        <f>E28-D28</f>
        <v>-1.7020756983425969</v>
      </c>
      <c r="M28" s="86"/>
    </row>
    <row r="29" spans="1:13" ht="15">
      <c r="A29" s="27"/>
      <c r="B29" s="21" t="s">
        <v>97</v>
      </c>
      <c r="C29" s="74">
        <v>16.279678549746233</v>
      </c>
      <c r="D29" s="74">
        <v>12.913937237771677</v>
      </c>
      <c r="E29" s="75" t="s">
        <v>37</v>
      </c>
      <c r="F29" s="74">
        <v>17.717352603235973</v>
      </c>
      <c r="G29" s="75">
        <v>14.621493961768833</v>
      </c>
      <c r="H29" s="86">
        <f t="shared" si="0"/>
        <v>-3.3657413119745563</v>
      </c>
      <c r="I29" s="86"/>
      <c r="J29" s="86">
        <f t="shared" si="1"/>
        <v>1.43767405348974</v>
      </c>
      <c r="K29" s="86">
        <f>G29-C29</f>
        <v>-1.6581845879774004</v>
      </c>
      <c r="L29" s="86"/>
      <c r="M29" s="86">
        <f>G29-F29</f>
        <v>-3.0958586414671405</v>
      </c>
    </row>
    <row r="30" spans="1:13" ht="15">
      <c r="A30" s="27"/>
      <c r="B30" s="21" t="s">
        <v>98</v>
      </c>
      <c r="C30" s="74">
        <v>21.680917374862066</v>
      </c>
      <c r="D30" s="74" t="s">
        <v>37</v>
      </c>
      <c r="E30" s="75" t="s">
        <v>37</v>
      </c>
      <c r="F30" s="74" t="s">
        <v>37</v>
      </c>
      <c r="G30" s="75" t="s">
        <v>37</v>
      </c>
      <c r="H30" s="86"/>
      <c r="I30" s="86"/>
      <c r="J30" s="86"/>
      <c r="K30" s="86"/>
      <c r="L30" s="86"/>
      <c r="M30" s="86"/>
    </row>
    <row r="31" spans="1:13" ht="15">
      <c r="A31" s="27"/>
      <c r="B31" s="21" t="s">
        <v>100</v>
      </c>
      <c r="C31" s="74">
        <v>15.356592339829472</v>
      </c>
      <c r="D31" s="74">
        <v>13.779065390593303</v>
      </c>
      <c r="E31" s="75">
        <v>9.31457395776668</v>
      </c>
      <c r="F31" s="74">
        <v>13.98990717222745</v>
      </c>
      <c r="G31" s="75">
        <v>10.197932933778933</v>
      </c>
      <c r="H31" s="86">
        <f t="shared" si="0"/>
        <v>-1.5775269492361694</v>
      </c>
      <c r="I31" s="86">
        <f>E31-C31</f>
        <v>-6.042018382062793</v>
      </c>
      <c r="J31" s="86">
        <f t="shared" si="1"/>
        <v>-1.3666851676020215</v>
      </c>
      <c r="K31" s="86">
        <f>G31-C31</f>
        <v>-5.158659406050539</v>
      </c>
      <c r="L31" s="86">
        <f>E31-D31</f>
        <v>-4.464491432826623</v>
      </c>
      <c r="M31" s="86">
        <f>G31-F31</f>
        <v>-3.7919742384485176</v>
      </c>
    </row>
    <row r="32" spans="1:13" ht="15">
      <c r="A32" s="27"/>
      <c r="B32" s="21" t="s">
        <v>101</v>
      </c>
      <c r="C32" s="74">
        <v>18.519749295035588</v>
      </c>
      <c r="D32" s="74">
        <v>12.315924097336646</v>
      </c>
      <c r="E32" s="75" t="s">
        <v>37</v>
      </c>
      <c r="F32" s="74" t="s">
        <v>37</v>
      </c>
      <c r="G32" s="75" t="s">
        <v>37</v>
      </c>
      <c r="H32" s="86">
        <f t="shared" si="0"/>
        <v>-6.203825197698942</v>
      </c>
      <c r="I32" s="86"/>
      <c r="J32" s="86"/>
      <c r="K32" s="86"/>
      <c r="L32" s="86"/>
      <c r="M32" s="86"/>
    </row>
    <row r="33" spans="1:13" ht="15">
      <c r="A33" s="27"/>
      <c r="B33" s="21" t="s">
        <v>85</v>
      </c>
      <c r="C33" s="74">
        <v>13.23811363118188</v>
      </c>
      <c r="D33" s="74">
        <v>14.414160404622608</v>
      </c>
      <c r="E33" s="75" t="s">
        <v>37</v>
      </c>
      <c r="F33" s="74">
        <v>11.472356431508796</v>
      </c>
      <c r="G33" s="75">
        <v>13.839259093117725</v>
      </c>
      <c r="H33" s="86">
        <f t="shared" si="0"/>
        <v>1.1760467734407278</v>
      </c>
      <c r="I33" s="86"/>
      <c r="J33" s="86">
        <f t="shared" si="1"/>
        <v>-1.765757199673084</v>
      </c>
      <c r="K33" s="86">
        <f>G33-C33</f>
        <v>0.601145461935845</v>
      </c>
      <c r="L33" s="86"/>
      <c r="M33" s="86">
        <f>G33-F33</f>
        <v>2.366902661608929</v>
      </c>
    </row>
    <row r="34" spans="1:13" ht="15">
      <c r="A34" s="27"/>
      <c r="B34" s="21" t="s">
        <v>99</v>
      </c>
      <c r="C34" s="74">
        <v>8.560356731934508</v>
      </c>
      <c r="D34" s="74">
        <v>8.331683040774664</v>
      </c>
      <c r="E34" s="75" t="s">
        <v>37</v>
      </c>
      <c r="F34" s="74">
        <v>10.415267171684048</v>
      </c>
      <c r="G34" s="75">
        <v>10.758016649771513</v>
      </c>
      <c r="H34" s="86">
        <f t="shared" si="0"/>
        <v>-0.2286736911598446</v>
      </c>
      <c r="I34" s="86"/>
      <c r="J34" s="86">
        <f t="shared" si="1"/>
        <v>1.8549104397495402</v>
      </c>
      <c r="K34" s="86">
        <f>G34-C34</f>
        <v>2.1976599178370044</v>
      </c>
      <c r="L34" s="86"/>
      <c r="M34" s="86">
        <f>G34-F34</f>
        <v>0.34274947808746425</v>
      </c>
    </row>
    <row r="35" spans="1:13" ht="15">
      <c r="A35" s="27"/>
      <c r="B35" s="23" t="s">
        <v>102</v>
      </c>
      <c r="C35" s="78">
        <v>15.974581168182622</v>
      </c>
      <c r="D35" s="78">
        <v>20.857578592623437</v>
      </c>
      <c r="E35" s="79">
        <v>15.656887341810553</v>
      </c>
      <c r="F35" s="78">
        <v>19.956994444270904</v>
      </c>
      <c r="G35" s="79">
        <v>19.7118141269748</v>
      </c>
      <c r="H35" s="86">
        <f t="shared" si="0"/>
        <v>4.8829974244408145</v>
      </c>
      <c r="I35" s="86">
        <f>E35-C35</f>
        <v>-0.31769382637206967</v>
      </c>
      <c r="J35" s="86">
        <f t="shared" si="1"/>
        <v>3.982413276088282</v>
      </c>
      <c r="K35" s="86">
        <f>G35-C35</f>
        <v>3.7372329587921786</v>
      </c>
      <c r="L35" s="86">
        <f>E35-D35</f>
        <v>-5.200691250812884</v>
      </c>
      <c r="M35" s="86">
        <f>G35-F35</f>
        <v>-0.24518031729610357</v>
      </c>
    </row>
    <row r="36" spans="8:13" ht="15">
      <c r="H36" s="85"/>
      <c r="I36" s="85"/>
      <c r="J36" s="85"/>
      <c r="K36" s="85"/>
      <c r="L36" s="85"/>
      <c r="M36" s="85"/>
    </row>
    <row r="37" spans="2:13" ht="15">
      <c r="B37" s="1" t="s">
        <v>201</v>
      </c>
      <c r="H37" s="85"/>
      <c r="I37" s="85"/>
      <c r="J37" s="85"/>
      <c r="K37" s="85"/>
      <c r="L37" s="85"/>
      <c r="M37" s="85"/>
    </row>
    <row r="38" spans="2:9" ht="15">
      <c r="B38" s="1" t="s">
        <v>116</v>
      </c>
      <c r="I38" s="9"/>
    </row>
    <row r="39" ht="15">
      <c r="I39" s="9"/>
    </row>
    <row r="40" ht="15">
      <c r="I40" s="9"/>
    </row>
    <row r="41" ht="15">
      <c r="I41" s="9"/>
    </row>
    <row r="42" ht="15">
      <c r="I42" s="9"/>
    </row>
    <row r="43" ht="15">
      <c r="I43" s="9"/>
    </row>
    <row r="44" ht="15">
      <c r="I44" s="9"/>
    </row>
    <row r="45" ht="15">
      <c r="I45" s="9"/>
    </row>
    <row r="46" ht="15">
      <c r="I46" s="9"/>
    </row>
    <row r="47" ht="15">
      <c r="I47" s="9"/>
    </row>
    <row r="48" ht="15">
      <c r="I48" s="9"/>
    </row>
    <row r="49" ht="15">
      <c r="I49" s="9"/>
    </row>
  </sheetData>
  <mergeCells count="4">
    <mergeCell ref="D5:E5"/>
    <mergeCell ref="F5:G5"/>
    <mergeCell ref="C5:C6"/>
    <mergeCell ref="B5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AGAFITEI Mihaela (ESTAT)</dc:creator>
  <cp:keywords/>
  <dc:description/>
  <cp:lastModifiedBy>HELMINGER William</cp:lastModifiedBy>
  <dcterms:created xsi:type="dcterms:W3CDTF">2016-06-01T13:10:42Z</dcterms:created>
  <dcterms:modified xsi:type="dcterms:W3CDTF">2016-10-28T13:19:05Z</dcterms:modified>
  <cp:category/>
  <cp:version/>
  <cp:contentType/>
  <cp:contentStatus/>
</cp:coreProperties>
</file>