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600" yWindow="210" windowWidth="16410" windowHeight="14055" activeTab="0"/>
  </bookViews>
  <sheets>
    <sheet name="Figure 1" sheetId="35" r:id="rId1"/>
    <sheet name="Figure 2" sheetId="20" r:id="rId2"/>
    <sheet name="Figure 3" sheetId="16" r:id="rId3"/>
    <sheet name="Figure 4" sheetId="28" r:id="rId4"/>
    <sheet name="Figure 5" sheetId="29" r:id="rId5"/>
    <sheet name="Figure 6" sheetId="32" r:id="rId6"/>
    <sheet name="Figure 7" sheetId="33" r:id="rId7"/>
  </sheets>
  <definedNames/>
  <calcPr calcId="145621"/>
</workbook>
</file>

<file path=xl/sharedStrings.xml><?xml version="1.0" encoding="utf-8"?>
<sst xmlns="http://schemas.openxmlformats.org/spreadsheetml/2006/main" count="109" uniqueCount="59">
  <si>
    <t>EU-28</t>
  </si>
  <si>
    <t>World</t>
  </si>
  <si>
    <t>ASEAN</t>
  </si>
  <si>
    <t>ASEM</t>
  </si>
  <si>
    <t>Republic of Korea</t>
  </si>
  <si>
    <t>Pakistan</t>
  </si>
  <si>
    <t>Japan</t>
  </si>
  <si>
    <t>India</t>
  </si>
  <si>
    <t>China</t>
  </si>
  <si>
    <t>Bangladesh</t>
  </si>
  <si>
    <t>Australia</t>
  </si>
  <si>
    <t>Indonesia</t>
  </si>
  <si>
    <t>Russian Federation</t>
  </si>
  <si>
    <t>NESA</t>
  </si>
  <si>
    <t>European ASEM partners</t>
  </si>
  <si>
    <t>Asian ASEM partners</t>
  </si>
  <si>
    <t>Norway and Switzerland</t>
  </si>
  <si>
    <t>demo_pjan</t>
  </si>
  <si>
    <t>proj_13npms</t>
  </si>
  <si>
    <t>http://appsso.eurostat.ec.europa.eu/nui/show.do?query=BOOKMARK_DS-054722_QID_7C9C5A6F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false&amp;lang=EN&amp;cfo=%23%23%23%2C%23%23%23.%23%23%23</t>
  </si>
  <si>
    <t>National accounts main aggregates database | United Nations Statistics Division</t>
  </si>
  <si>
    <t xml:space="preserve">Ch1F4 GDP in current prices US dollars.XLS taken from https://unstats.un.org/unsd/snaama/resQuery.asp </t>
  </si>
  <si>
    <t>nama_gdp_c</t>
  </si>
  <si>
    <t>(million)</t>
  </si>
  <si>
    <t>Bookmarks</t>
  </si>
  <si>
    <t>(%)</t>
  </si>
  <si>
    <t>http://appsso.eurostat.ec.europa.eu/nui/show.do?query=BOOKMARK_DS-054198_QID_-7A64C5D9_UID_-3F171EB0&amp;layout=TIME,C,X,0;GEO,L,Y,0;AGE,L,Z,0;SEX,L,Z,1;INDICATORS,C,Z,2;&amp;zSelection=DS-054198AGE,TOTAL;DS-054198INDICATORS,OBS_FLAG;DS-054198SEX,T;&amp;rankName1=SEX_1_2_-1_2&amp;rankName2=AGE_1_2_-1_2&amp;rankName3=INDICATORS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</si>
  <si>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-376628_QID_1793D0F0_UID_-3F171EB0&amp;layout=TIME,C,X,0;GEO,L,Y,0;AGE,L,Z,0;SEX,L,Z,1;INDICATORS,C,Z,2;&amp;zSelection=DS-376628SEX,T;DS-376628AGE,TOTAL;DS-376628INDICATORS,OBS_FLAG;&amp;rankName1=SEX_1_2_-1_2&amp;rankName2=AGE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</si>
  <si>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demo_gind</t>
  </si>
  <si>
    <t>http://data.un.org/Data.aspx?d=SNAAMA&amp;f=grID%3a102%3bcurrID%3aUSD%3bpcFlag%3afalse%3bcrID%3a100%2c104%2c116%2c156%2c191%2c196%2c203%2c208%2c233%2c246%2c250%2c276%2c300%2c348%2c356%2c36%2c360%2c372%2c380%2c392%2c40%2c410%2c418%2c428%2c440%2c442%2c458%2c470%2c496%2c50%2c528%2c554%2c56%2c578%2c586%2c608%2c616%2c620%2c642%2c643%2c702%2c703%2c704%2c705%2c724%2c752%2c756%2c764%2c826%2c96%3byr%3a1995%2c1996%2c1997%2c1998%2c1999%2c2000%2c2001%2c2002%2c2003%2c2004%2c2005%2c2006%2c2007%2c2008%2c2009%2c2010%2c2011%2c2012%3bitID%3a9&amp;c=2,3,5,6&amp;s=_crEngNameOrderBy:asc,yr:desc&amp;v=1</t>
  </si>
  <si>
    <t>http://appsso.eurostat.ec.europa.eu/nui/show.do?query=BOOKMARK_DS-055480_QID_-5E9C6174_UID_-3F171EB0&amp;layout=TIME,C,X,0;GEO,L,Y,0;UNIT,L,Z,0;INDIC_NA,L,Z,1;INDICATORS,C,Z,2;&amp;zSelection=DS-055480INDIC_NA,B1GM;DS-055480INDICATORS,OBS_FLAG;DS-055480UNIT,MIO_EUR;&amp;rankName1=INDIC-NA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</si>
  <si>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-055480_QID_76B642E7_UID_-3F171EB0&amp;layout=INDIC_NA,L,X,0;TIME,C,X,1;UNIT,L,Y,0;GEO,L,Y,1;INDICATORS,C,Z,0;&amp;zSelection=DS-055480INDICATORS,OBS_FLAG;&amp;rankName1=INDICATORS_1_2_-1_2&amp;rankName2=INDIC-NA_1_2_0_0&amp;rankName3=TIME_1_0_1_0&amp;rankName4=UNIT_1_2_0_1&amp;rankName5=GEO_1_2_1_1&amp;rStp=&amp;cStp=&amp;rDCh=&amp;cDCh=&amp;rDM=true&amp;cDM=true&amp;footnes=false&amp;empty=false&amp;wai=false&amp;time_mode=ROLLING&amp;time_most_recent=true&amp;lang=EN&amp;cfo=%23%23%23%2C%23%23%23.%23%23%23</t>
  </si>
  <si>
    <t>http://data.un.org/Data.aspx?d=SNAAMA&amp;f=grID%3a101%3bcurrID%3aUSD%3bpcFlag%3afalse%3bcrID%3a104%2c116%2c156%2c356%2c36%2c360%2c392%2c410%2c418%2c458%2c496%2c50%2c554%2c586%2c608%2c643%2c702%2c704%2c764%2c96%3byr%3a1995%2c1996%2c1997%2c1998%2c1999%2c2000%2c2001%2c2002%2c2003%2c2004%2c2005%2c2006%2c2007%2c2008%2c2009%2c2010%2c2011%2c2012%3bitID%3a7&amp;c=2,3,5,6&amp;s=_crEngNameOrderBy:asc,yr:desc&amp;v=1</t>
  </si>
  <si>
    <t>UN exports</t>
  </si>
  <si>
    <t>http://data.un.org/Data.aspx?d=SNAAMA&amp;f=grID%3a101%3bcurrID%3aUSD%3bpcFlag%3afalse%3bcrID%3a104%2c116%2c156%2c356%2c36%2c360%2c392%2c410%2c418%2c458%2c496%2c50%2c554%2c586%2c608%2c643%2c702%2c704%2c764%2c96%3byr%3a1995%2c1996%2c1997%2c1998%2c1999%2c2000%2c2001%2c2002%2c2003%2c2004%2c2005%2c2006%2c2007%2c2008%2c2009%2c2010%2c2011%2c2012%3bitID%3a8&amp;c=2,3,5,6&amp;s=_crEngNameOrderBy:asc,yr:desc&amp;v=1</t>
  </si>
  <si>
    <t>UN imports</t>
  </si>
  <si>
    <t>UN GDP</t>
  </si>
  <si>
    <t>http://data.un.org/Data.aspx?d=SNAAMA&amp;f=grID%3a101%3bcurrID%3aUSD%3bpcFlag%3afalse%3bcrID%3a104%2c116%2c156%2c356%2c36%2c360%2c392%2c410%2c418%2c458%2c496%2c50%2c554%2c586%2c608%2c643%2c702%2c704%2c764%2c96%3byr%3a1995%2c1996%2c1997%2c1998%2c1999%2c2000%2c2001%2c2002%2c2003%2c2004%2c2005%2c2006%2c2007%2c2008%2c2009%2c2010%2c2011%2c2012%3bitID%3a9&amp;c=2,3,5,6&amp;s=_crEngNameOrderBy:asc,yr:desc&amp;v=1</t>
  </si>
  <si>
    <t>(% of gross domestic product)</t>
  </si>
  <si>
    <r>
      <t>Source:</t>
    </r>
    <r>
      <rPr>
        <sz val="9"/>
        <rFont val="Arial"/>
        <family val="2"/>
      </rPr>
      <t xml:space="preserve"> Eurostat (online data codes: demo_pjan and proj_13npms) and the United Nations Population Division (World Population Prospects: The 2012 Revision)</t>
    </r>
  </si>
  <si>
    <r>
      <t>Source:</t>
    </r>
    <r>
      <rPr>
        <sz val="9"/>
        <rFont val="Arial"/>
        <family val="2"/>
      </rPr>
      <t xml:space="preserve"> Eurostat (online data code: demo_gind) and the World Bank (World DataBank)</t>
    </r>
  </si>
  <si>
    <r>
      <t>Source:</t>
    </r>
    <r>
      <rPr>
        <sz val="9"/>
        <rFont val="Arial"/>
        <family val="2"/>
      </rPr>
      <t xml:space="preserve"> the United Nations Statistics Division (National Accounts Estimates of Main Aggregates)</t>
    </r>
  </si>
  <si>
    <r>
      <t>Source:</t>
    </r>
    <r>
      <rPr>
        <sz val="9"/>
        <rFont val="Arial"/>
        <family val="2"/>
      </rPr>
      <t xml:space="preserve"> Eurostat (online data code: nama_gdp_c) and the United Nations Statistics Division (National Accounts Estimates of Main Aggregates)</t>
    </r>
  </si>
  <si>
    <r>
      <t>Source:</t>
    </r>
    <r>
      <rPr>
        <sz val="9"/>
        <rFont val="Arial"/>
        <family val="2"/>
      </rPr>
      <t xml:space="preserve"> Eurostat (online data codes: demo_gind and nama_gdp_c) and World Bank (World DataBank) and the United Nations Statistics Division (National Accounts Estimates of Main Aggregates)</t>
    </r>
  </si>
  <si>
    <t>(¹) Includes preliminary data.</t>
  </si>
  <si>
    <t>(¹) 2020–80: projections.</t>
  </si>
  <si>
    <t>China (¹)</t>
  </si>
  <si>
    <t>(¹) Preliminary.</t>
  </si>
  <si>
    <t>(1995 = 100, based on USD in 2005 prices)</t>
  </si>
  <si>
    <t>Figure 2: Population and population projections, 1960–2080 (¹)</t>
  </si>
  <si>
    <t>Figure 3: Share of world population, selected aggregates and countries, 2013 (¹)</t>
  </si>
  <si>
    <t>Figure 4: Index of the development of gross domestic product at constant prices, 1995–2012</t>
  </si>
  <si>
    <t>Figure 5: Share of world gross domestic product, selected aggregates and countries, 2012 (¹)</t>
  </si>
  <si>
    <t>Figure 6: Exports of goods and services relative to gross domestic product, 1995–2012</t>
  </si>
  <si>
    <t>Figure 7: Imports of goods and services relative to gross domestic product, 1995–2012</t>
  </si>
  <si>
    <t>Figure 1: Distribution of ASEM population and gross domestic product, 2012 and 2013 (¹)</t>
  </si>
  <si>
    <t>(% of ASEM total)</t>
  </si>
  <si>
    <t>ASEM gross domestic product, 2012</t>
  </si>
  <si>
    <t>ASEM population,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</si>
</sst>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"/>
    <numFmt numFmtId="166" formatCode="##0.0;\-##0.0;0.0;"/>
    <numFmt numFmtId="167" formatCode="_-* #,##0_-;\-* #,##0_-;_-* &quot;-&quot;??_-;_-@_-"/>
    <numFmt numFmtId="168" formatCode="#,##0_ ;\-#,##0\ "/>
  </numFmts>
  <fonts count="3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Myriad Pro SemiCo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rgb="FF3366F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165" fontId="11" fillId="0" borderId="0">
      <alignment horizontal="right" vertical="top"/>
      <protection/>
    </xf>
    <xf numFmtId="0" fontId="2" fillId="17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166" fontId="1" fillId="0" borderId="0" applyFill="0" applyBorder="0" applyProtection="0">
      <alignment horizontal="right" vertical="center" wrapText="1"/>
    </xf>
    <xf numFmtId="166" fontId="1" fillId="0" borderId="5" applyFill="0" applyProtection="0">
      <alignment horizontal="right" vertical="center" wrapText="1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9" applyNumberFormat="0" applyAlignment="0" applyProtection="0"/>
    <xf numFmtId="0" fontId="2" fillId="0" borderId="0" applyNumberFormat="0" applyFill="0" applyBorder="0" applyAlignment="0" applyProtection="0"/>
    <xf numFmtId="0" fontId="2" fillId="17" borderId="3" applyNumberFormat="0" applyFont="0" applyAlignment="0" applyProtection="0"/>
    <xf numFmtId="0" fontId="3" fillId="0" borderId="0" applyNumberFormat="0" applyFill="0" applyBorder="0">
      <alignment/>
      <protection locked="0"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20" applyFont="1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20" applyFont="1" applyFill="1" applyAlignment="1">
      <alignment vertical="center"/>
    </xf>
    <xf numFmtId="0" fontId="25" fillId="0" borderId="0" xfId="20" applyFont="1" applyFill="1" applyAlignment="1">
      <alignment vertical="center"/>
    </xf>
    <xf numFmtId="0" fontId="0" fillId="0" borderId="0" xfId="20" applyFont="1" applyFill="1" applyBorder="1" applyAlignment="1">
      <alignment vertical="center"/>
    </xf>
    <xf numFmtId="0" fontId="0" fillId="0" borderId="0" xfId="20" applyFont="1" applyFill="1" applyBorder="1" applyAlignment="1">
      <alignment horizontal="left" vertical="center"/>
    </xf>
    <xf numFmtId="164" fontId="0" fillId="0" borderId="0" xfId="20" applyNumberFormat="1" applyFont="1" applyFill="1" applyAlignment="1">
      <alignment/>
    </xf>
    <xf numFmtId="0" fontId="0" fillId="0" borderId="0" xfId="20" applyNumberFormat="1" applyFont="1" applyFill="1" applyBorder="1" applyAlignment="1">
      <alignment vertical="center"/>
    </xf>
    <xf numFmtId="164" fontId="0" fillId="0" borderId="0" xfId="20" applyNumberFormat="1" applyFont="1" applyFill="1" applyBorder="1" applyAlignment="1">
      <alignment/>
    </xf>
    <xf numFmtId="0" fontId="0" fillId="0" borderId="0" xfId="20" applyFont="1" applyFill="1" applyBorder="1" applyAlignment="1">
      <alignment horizontal="right" vertical="center"/>
    </xf>
    <xf numFmtId="164" fontId="0" fillId="0" borderId="0" xfId="20" applyNumberFormat="1" applyFont="1" applyFill="1" applyBorder="1" applyAlignment="1">
      <alignment vertical="center"/>
    </xf>
    <xf numFmtId="164" fontId="0" fillId="0" borderId="0" xfId="20" applyNumberFormat="1" applyFont="1" applyFill="1" applyAlignment="1">
      <alignment vertical="center"/>
    </xf>
    <xf numFmtId="0" fontId="0" fillId="0" borderId="0" xfId="20" applyNumberFormat="1" applyFont="1" applyFill="1" applyBorder="1" applyAlignment="1">
      <alignment/>
    </xf>
    <xf numFmtId="168" fontId="0" fillId="0" borderId="0" xfId="18" applyNumberFormat="1" applyFont="1" applyFill="1" applyAlignment="1">
      <alignment/>
    </xf>
    <xf numFmtId="168" fontId="0" fillId="0" borderId="0" xfId="18" applyNumberFormat="1" applyFont="1" applyFill="1" applyBorder="1" applyAlignment="1">
      <alignment/>
    </xf>
    <xf numFmtId="0" fontId="27" fillId="0" borderId="0" xfId="20" applyFont="1" applyFill="1" applyBorder="1" applyAlignment="1">
      <alignment vertical="center"/>
    </xf>
    <xf numFmtId="0" fontId="0" fillId="0" borderId="0" xfId="20" applyFont="1" applyFill="1" applyAlignment="1">
      <alignment horizontal="right" vertical="center"/>
    </xf>
    <xf numFmtId="0" fontId="26" fillId="0" borderId="0" xfId="20" applyFont="1" applyFill="1" applyAlignment="1">
      <alignment vertical="center"/>
    </xf>
    <xf numFmtId="167" fontId="0" fillId="0" borderId="0" xfId="18" applyNumberFormat="1" applyFont="1" applyFill="1" applyAlignment="1">
      <alignment vertical="center"/>
    </xf>
    <xf numFmtId="0" fontId="0" fillId="0" borderId="0" xfId="20" applyFont="1" applyFill="1" applyAlignment="1">
      <alignment/>
    </xf>
    <xf numFmtId="0" fontId="28" fillId="0" borderId="0" xfId="20" applyFont="1" applyFill="1" applyBorder="1" applyAlignment="1">
      <alignment horizontal="left" vertical="center"/>
    </xf>
    <xf numFmtId="0" fontId="0" fillId="0" borderId="0" xfId="20" applyNumberFormat="1" applyFont="1" applyFill="1" applyBorder="1" applyAlignment="1">
      <alignment vertical="center" wrapText="1"/>
    </xf>
    <xf numFmtId="0" fontId="0" fillId="0" borderId="0" xfId="20" applyFont="1" applyFill="1" applyAlignment="1">
      <alignment horizontal="right" vertical="center" wrapText="1"/>
    </xf>
    <xf numFmtId="0" fontId="0" fillId="0" borderId="0" xfId="20" applyFont="1" applyFill="1" applyBorder="1" applyAlignment="1">
      <alignment horizontal="left" vertical="center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vertissement" xfId="39"/>
    <cellStyle name="Calcul" xfId="40"/>
    <cellStyle name="Cellule liée" xfId="41"/>
    <cellStyle name="comma(1)" xfId="42"/>
    <cellStyle name="Commentaire" xfId="43"/>
    <cellStyle name="Entrée" xfId="44"/>
    <cellStyle name="Insatisfaisant" xfId="45"/>
    <cellStyle name="Lien hypertexte" xfId="46"/>
    <cellStyle name="Lien hypertexte 2" xfId="47"/>
    <cellStyle name="Neutre" xfId="48"/>
    <cellStyle name="Satisfaisant" xfId="49"/>
    <cellStyle name="Sortie" xfId="50"/>
    <cellStyle name="ss17" xfId="51"/>
    <cellStyle name="ss28" xfId="52"/>
    <cellStyle name="Style 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Vérification" xfId="60"/>
    <cellStyle name="Normal 2 2" xfId="61"/>
    <cellStyle name="Commentaire 2" xfId="62"/>
    <cellStyle name="Lien hypertexte_Fig 1.2" xfId="63"/>
    <cellStyle name="Normal 3" xfId="64"/>
    <cellStyle name="Normal 3 2" xfId="65"/>
    <cellStyle name="Normal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5"/>
          <c:y val="0.03825"/>
          <c:w val="0.8025"/>
          <c:h val="0.59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EU-28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1'!$D$11:$E$11</c:f>
              <c:strCache/>
            </c:strRef>
          </c:cat>
          <c:val>
            <c:numRef>
              <c:f>'Figure 1'!$D$12:$E$12</c:f>
              <c:numCache/>
            </c:numRef>
          </c:val>
        </c:ser>
        <c:ser>
          <c:idx val="1"/>
          <c:order val="1"/>
          <c:tx>
            <c:strRef>
              <c:f>'Figure 1'!$C$13</c:f>
              <c:strCache>
                <c:ptCount val="1"/>
                <c:pt idx="0">
                  <c:v>Norway and Switzerland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1'!$D$11:$E$11</c:f>
              <c:strCache/>
            </c:strRef>
          </c:cat>
          <c:val>
            <c:numRef>
              <c:f>'Figure 1'!$D$13:$E$13</c:f>
              <c:numCache/>
            </c:numRef>
          </c:val>
        </c:ser>
        <c:ser>
          <c:idx val="2"/>
          <c:order val="2"/>
          <c:tx>
            <c:strRef>
              <c:f>'Figure 1'!$C$14</c:f>
              <c:strCache>
                <c:ptCount val="1"/>
                <c:pt idx="0">
                  <c:v>ASEAN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1'!$D$11:$E$11</c:f>
              <c:strCache/>
            </c:strRef>
          </c:cat>
          <c:val>
            <c:numRef>
              <c:f>'Figure 1'!$D$14:$E$14</c:f>
              <c:numCache/>
            </c:numRef>
          </c:val>
        </c:ser>
        <c:ser>
          <c:idx val="3"/>
          <c:order val="3"/>
          <c:tx>
            <c:strRef>
              <c:f>'Figure 1'!$C$15</c:f>
              <c:strCache>
                <c:ptCount val="1"/>
                <c:pt idx="0">
                  <c:v>NESA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1'!$D$11:$E$11</c:f>
              <c:strCache/>
            </c:strRef>
          </c:cat>
          <c:val>
            <c:numRef>
              <c:f>'Figure 1'!$D$15:$E$15</c:f>
              <c:numCache/>
            </c:numRef>
          </c:val>
        </c:ser>
        <c:overlap val="100"/>
        <c:axId val="40846827"/>
        <c:axId val="32077124"/>
      </c:barChart>
      <c:catAx>
        <c:axId val="40846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077124"/>
        <c:crosses val="autoZero"/>
        <c:auto val="1"/>
        <c:lblOffset val="100"/>
        <c:noMultiLvlLbl val="0"/>
      </c:catAx>
      <c:valAx>
        <c:axId val="32077124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084682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375"/>
          <c:y val="0.896"/>
          <c:w val="0.342"/>
          <c:h val="0.08975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5"/>
          <c:y val="0.03825"/>
          <c:w val="0.926"/>
          <c:h val="0.7097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2'!$C$12</c:f>
              <c:strCache>
                <c:ptCount val="1"/>
                <c:pt idx="0">
                  <c:v>NESA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2'!$D$11:$P$11</c:f>
              <c:numCache/>
            </c:numRef>
          </c:cat>
          <c:val>
            <c:numRef>
              <c:f>'Figure 2'!$D$12:$P$12</c:f>
              <c:numCache/>
            </c:numRef>
          </c:val>
          <c:smooth val="0"/>
        </c:ser>
        <c:ser>
          <c:idx val="2"/>
          <c:order val="1"/>
          <c:tx>
            <c:strRef>
              <c:f>'Figure 2'!$C$13</c:f>
              <c:strCache>
                <c:ptCount val="1"/>
                <c:pt idx="0">
                  <c:v>ASEAN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2'!$D$11:$P$11</c:f>
              <c:numCache/>
            </c:numRef>
          </c:cat>
          <c:val>
            <c:numRef>
              <c:f>'Figure 2'!$D$13:$P$13</c:f>
              <c:numCache/>
            </c:numRef>
          </c:val>
          <c:smooth val="0"/>
        </c:ser>
        <c:ser>
          <c:idx val="4"/>
          <c:order val="2"/>
          <c:tx>
            <c:strRef>
              <c:f>'Figure 2'!$C$14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2'!$D$11:$P$11</c:f>
              <c:numCache/>
            </c:numRef>
          </c:cat>
          <c:val>
            <c:numRef>
              <c:f>'Figure 2'!$D$14:$P$14</c:f>
              <c:numCache/>
            </c:numRef>
          </c:val>
          <c:smooth val="0"/>
        </c:ser>
        <c:ser>
          <c:idx val="5"/>
          <c:order val="3"/>
          <c:tx>
            <c:strRef>
              <c:f>'Figure 2'!$C$15</c:f>
              <c:strCache>
                <c:ptCount val="1"/>
                <c:pt idx="0">
                  <c:v>Norway and 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2'!$D$11:$P$11</c:f>
              <c:numCache/>
            </c:numRef>
          </c:cat>
          <c:val>
            <c:numRef>
              <c:f>'Figure 2'!$D$15:$P$15</c:f>
              <c:numCache/>
            </c:numRef>
          </c:val>
          <c:smooth val="0"/>
        </c:ser>
        <c:axId val="20258661"/>
        <c:axId val="48110222"/>
      </c:lineChart>
      <c:catAx>
        <c:axId val="20258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110222"/>
        <c:crosses val="autoZero"/>
        <c:auto val="1"/>
        <c:lblOffset val="100"/>
        <c:noMultiLvlLbl val="0"/>
      </c:catAx>
      <c:valAx>
        <c:axId val="48110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025866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175"/>
          <c:y val="0.834"/>
          <c:w val="0.2205"/>
          <c:h val="0.163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5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5"/>
              </a:solidFill>
            </c:spPr>
          </c:dPt>
          <c:dPt>
            <c:idx val="6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5"/>
              </a:solidFill>
            </c:spPr>
          </c:dPt>
          <c:dPt>
            <c:idx val="11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3'!$C$12:$C$27</c:f>
              <c:strCache/>
            </c:strRef>
          </c:cat>
          <c:val>
            <c:numRef>
              <c:f>'Figure 3'!$D$12:$D$27</c:f>
              <c:numCache/>
            </c:numRef>
          </c:val>
        </c:ser>
        <c:axId val="30338815"/>
        <c:axId val="4613880"/>
      </c:barChart>
      <c:catAx>
        <c:axId val="3033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3880"/>
        <c:crosses val="autoZero"/>
        <c:auto val="1"/>
        <c:lblOffset val="100"/>
        <c:tickLblSkip val="1"/>
        <c:noMultiLvlLbl val="0"/>
      </c:catAx>
      <c:valAx>
        <c:axId val="461388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033881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5"/>
          <c:y val="0.03825"/>
          <c:w val="0.926"/>
          <c:h val="0.578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4'!$C$12</c:f>
              <c:strCache>
                <c:ptCount val="1"/>
                <c:pt idx="0">
                  <c:v>ASEAN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4'!$D$12:$U$12</c:f>
              <c:numCache/>
            </c:numRef>
          </c:val>
          <c:smooth val="0"/>
        </c:ser>
        <c:ser>
          <c:idx val="1"/>
          <c:order val="1"/>
          <c:tx>
            <c:strRef>
              <c:f>'Figure 4'!$C$13</c:f>
              <c:strCache>
                <c:ptCount val="1"/>
                <c:pt idx="0">
                  <c:v>NESA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4'!$D$13:$U$13</c:f>
              <c:numCache/>
            </c:numRef>
          </c:val>
          <c:smooth val="0"/>
        </c:ser>
        <c:ser>
          <c:idx val="2"/>
          <c:order val="2"/>
          <c:tx>
            <c:strRef>
              <c:f>'Figure 4'!$C$14</c:f>
              <c:strCache>
                <c:ptCount val="1"/>
                <c:pt idx="0">
                  <c:v>World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4'!$D$14:$U$14</c:f>
              <c:numCache/>
            </c:numRef>
          </c:val>
          <c:smooth val="0"/>
        </c:ser>
        <c:ser>
          <c:idx val="3"/>
          <c:order val="3"/>
          <c:tx>
            <c:strRef>
              <c:f>'Figure 4'!$C$15</c:f>
              <c:strCache>
                <c:ptCount val="1"/>
                <c:pt idx="0">
                  <c:v>ASEM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4'!$D$15:$U$15</c:f>
              <c:numCache/>
            </c:numRef>
          </c:val>
          <c:smooth val="0"/>
        </c:ser>
        <c:ser>
          <c:idx val="4"/>
          <c:order val="4"/>
          <c:tx>
            <c:strRef>
              <c:f>'Figure 4'!$C$16</c:f>
              <c:strCache>
                <c:ptCount val="1"/>
                <c:pt idx="0">
                  <c:v>Norway and Switzerland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4'!$D$16:$U$16</c:f>
              <c:numCache/>
            </c:numRef>
          </c:val>
          <c:smooth val="0"/>
        </c:ser>
        <c:ser>
          <c:idx val="5"/>
          <c:order val="5"/>
          <c:tx>
            <c:strRef>
              <c:f>'Figure 4'!$C$17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4'!$D$11:$U$11</c:f>
              <c:numCache/>
            </c:numRef>
          </c:cat>
          <c:val>
            <c:numRef>
              <c:f>'Figure 4'!$D$17:$U$17</c:f>
              <c:numCache/>
            </c:numRef>
          </c:val>
          <c:smooth val="0"/>
        </c:ser>
        <c:axId val="41524921"/>
        <c:axId val="38179970"/>
      </c:lineChart>
      <c:catAx>
        <c:axId val="4152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179970"/>
        <c:crosses val="autoZero"/>
        <c:auto val="1"/>
        <c:lblOffset val="100"/>
        <c:tickLblSkip val="1"/>
        <c:noMultiLvlLbl val="0"/>
      </c:catAx>
      <c:valAx>
        <c:axId val="38179970"/>
        <c:scaling>
          <c:orientation val="minMax"/>
          <c:max val="225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1524921"/>
        <c:crosses val="autoZero"/>
        <c:crossBetween val="between"/>
        <c:dispUnits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025"/>
          <c:y val="0.70925"/>
          <c:w val="0.317"/>
          <c:h val="0.269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5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5'!$D$11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5"/>
              </a:solidFill>
            </c:spPr>
          </c:dPt>
          <c:dPt>
            <c:idx val="6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5'!$C$12:$C$26</c:f>
              <c:strCache/>
            </c:strRef>
          </c:cat>
          <c:val>
            <c:numRef>
              <c:f>'Figure 5'!$D$12:$D$26</c:f>
              <c:numCache/>
            </c:numRef>
          </c:val>
        </c:ser>
        <c:axId val="8075411"/>
        <c:axId val="5569836"/>
      </c:barChart>
      <c:catAx>
        <c:axId val="807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9836"/>
        <c:crosses val="autoZero"/>
        <c:auto val="1"/>
        <c:lblOffset val="100"/>
        <c:tickLblSkip val="1"/>
        <c:noMultiLvlLbl val="0"/>
      </c:catAx>
      <c:valAx>
        <c:axId val="556983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807541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18"/>
          <c:w val="0.9677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6'!$C$12</c:f>
              <c:strCache>
                <c:ptCount val="1"/>
                <c:pt idx="0">
                  <c:v>ASEAN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6'!$D$11:$U$11</c:f>
              <c:numCache/>
            </c:numRef>
          </c:cat>
          <c:val>
            <c:numRef>
              <c:f>'Figure 6'!$D$12:$U$12</c:f>
              <c:numCache/>
            </c:numRef>
          </c:val>
          <c:smooth val="0"/>
        </c:ser>
        <c:ser>
          <c:idx val="1"/>
          <c:order val="1"/>
          <c:tx>
            <c:strRef>
              <c:f>'Figure 6'!$C$13</c:f>
              <c:strCache>
                <c:ptCount val="1"/>
                <c:pt idx="0">
                  <c:v>Norway and Switzerland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6'!$D$11:$U$11</c:f>
              <c:numCache/>
            </c:numRef>
          </c:cat>
          <c:val>
            <c:numRef>
              <c:f>'Figure 6'!$D$13:$U$13</c:f>
              <c:numCache/>
            </c:numRef>
          </c:val>
          <c:smooth val="0"/>
        </c:ser>
        <c:ser>
          <c:idx val="2"/>
          <c:order val="2"/>
          <c:tx>
            <c:strRef>
              <c:f>'Figure 6'!$C$14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6'!$D$11:$U$11</c:f>
              <c:numCache/>
            </c:numRef>
          </c:cat>
          <c:val>
            <c:numRef>
              <c:f>'Figure 6'!$D$14:$U$14</c:f>
              <c:numCache/>
            </c:numRef>
          </c:val>
          <c:smooth val="0"/>
        </c:ser>
        <c:ser>
          <c:idx val="3"/>
          <c:order val="3"/>
          <c:tx>
            <c:strRef>
              <c:f>'Figure 6'!$C$15</c:f>
              <c:strCache>
                <c:ptCount val="1"/>
                <c:pt idx="0">
                  <c:v>NESA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6'!$D$11:$U$11</c:f>
              <c:numCache/>
            </c:numRef>
          </c:cat>
          <c:val>
            <c:numRef>
              <c:f>'Figure 6'!$D$15:$U$15</c:f>
              <c:numCache/>
            </c:numRef>
          </c:val>
          <c:smooth val="0"/>
        </c:ser>
        <c:axId val="50128525"/>
        <c:axId val="48503542"/>
      </c:lineChart>
      <c:catAx>
        <c:axId val="5012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503542"/>
        <c:crosses val="autoZero"/>
        <c:auto val="1"/>
        <c:lblOffset val="100"/>
        <c:tickLblSkip val="1"/>
        <c:noMultiLvlLbl val="0"/>
      </c:catAx>
      <c:valAx>
        <c:axId val="4850354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0128525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25"/>
          <c:y val="0.81325"/>
          <c:w val="0.2085"/>
          <c:h val="0.175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025"/>
          <c:w val="0.96775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7'!$C$12</c:f>
              <c:strCache>
                <c:ptCount val="1"/>
                <c:pt idx="0">
                  <c:v>ASEAN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5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7'!$D$11:$U$11</c:f>
              <c:numCache/>
            </c:numRef>
          </c:cat>
          <c:val>
            <c:numRef>
              <c:f>'Figure 7'!$D$12:$U$12</c:f>
              <c:numCache/>
            </c:numRef>
          </c:val>
          <c:smooth val="0"/>
        </c:ser>
        <c:ser>
          <c:idx val="1"/>
          <c:order val="1"/>
          <c:tx>
            <c:strRef>
              <c:f>'Figure 7'!$C$13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7'!$D$11:$U$11</c:f>
              <c:numCache/>
            </c:numRef>
          </c:cat>
          <c:val>
            <c:numRef>
              <c:f>'Figure 7'!$D$13:$U$13</c:f>
              <c:numCache/>
            </c:numRef>
          </c:val>
          <c:smooth val="0"/>
        </c:ser>
        <c:ser>
          <c:idx val="2"/>
          <c:order val="2"/>
          <c:tx>
            <c:strRef>
              <c:f>'Figure 7'!$C$14</c:f>
              <c:strCache>
                <c:ptCount val="1"/>
                <c:pt idx="0">
                  <c:v>Norway and Switzerland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7'!$D$11:$U$11</c:f>
              <c:numCache/>
            </c:numRef>
          </c:cat>
          <c:val>
            <c:numRef>
              <c:f>'Figure 7'!$D$14:$U$14</c:f>
              <c:numCache/>
            </c:numRef>
          </c:val>
          <c:smooth val="0"/>
        </c:ser>
        <c:ser>
          <c:idx val="3"/>
          <c:order val="3"/>
          <c:tx>
            <c:strRef>
              <c:f>'Figure 7'!$C$15</c:f>
              <c:strCache>
                <c:ptCount val="1"/>
                <c:pt idx="0">
                  <c:v>NESA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7'!$D$11:$U$11</c:f>
              <c:numCache/>
            </c:numRef>
          </c:cat>
          <c:val>
            <c:numRef>
              <c:f>'Figure 7'!$D$15:$U$15</c:f>
              <c:numCache/>
            </c:numRef>
          </c:val>
          <c:smooth val="0"/>
        </c:ser>
        <c:axId val="33878695"/>
        <c:axId val="36472800"/>
      </c:lineChart>
      <c:catAx>
        <c:axId val="33878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472800"/>
        <c:crosses val="autoZero"/>
        <c:auto val="1"/>
        <c:lblOffset val="100"/>
        <c:tickLblSkip val="1"/>
        <c:noMultiLvlLbl val="0"/>
      </c:catAx>
      <c:valAx>
        <c:axId val="364728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3878695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375"/>
          <c:y val="0.8025"/>
          <c:w val="0.17775"/>
          <c:h val="0.18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1162050</xdr:colOff>
      <xdr:row>21</xdr:row>
      <xdr:rowOff>133350</xdr:rowOff>
    </xdr:from>
    <xdr:to>
      <xdr:col>17</xdr:col>
      <xdr:colOff>133350</xdr:colOff>
      <xdr:row>45</xdr:row>
      <xdr:rowOff>9525</xdr:rowOff>
    </xdr:to>
    <xdr:graphicFrame macro="">
      <xdr:nvGraphicFramePr>
        <xdr:cNvPr id="2" name="Chart 1"/>
        <xdr:cNvGraphicFramePr/>
      </xdr:nvGraphicFramePr>
      <xdr:xfrm>
        <a:off x="2457450" y="3676650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219075</xdr:colOff>
      <xdr:row>20</xdr:row>
      <xdr:rowOff>114300</xdr:rowOff>
    </xdr:from>
    <xdr:to>
      <xdr:col>18</xdr:col>
      <xdr:colOff>219075</xdr:colOff>
      <xdr:row>43</xdr:row>
      <xdr:rowOff>142875</xdr:rowOff>
    </xdr:to>
    <xdr:graphicFrame macro="">
      <xdr:nvGraphicFramePr>
        <xdr:cNvPr id="2" name="Chart 1"/>
        <xdr:cNvGraphicFramePr/>
      </xdr:nvGraphicFramePr>
      <xdr:xfrm>
        <a:off x="1514475" y="3162300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7</xdr:row>
      <xdr:rowOff>76200</xdr:rowOff>
    </xdr:from>
    <xdr:to>
      <xdr:col>22</xdr:col>
      <xdr:colOff>523875</xdr:colOff>
      <xdr:row>30</xdr:row>
      <xdr:rowOff>104775</xdr:rowOff>
    </xdr:to>
    <xdr:graphicFrame macro="">
      <xdr:nvGraphicFramePr>
        <xdr:cNvPr id="4" name="Chart 3"/>
        <xdr:cNvGraphicFramePr/>
      </xdr:nvGraphicFramePr>
      <xdr:xfrm>
        <a:off x="6667500" y="1181100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857250</xdr:colOff>
      <xdr:row>20</xdr:row>
      <xdr:rowOff>85725</xdr:rowOff>
    </xdr:from>
    <xdr:to>
      <xdr:col>23</xdr:col>
      <xdr:colOff>304800</xdr:colOff>
      <xdr:row>43</xdr:row>
      <xdr:rowOff>114300</xdr:rowOff>
    </xdr:to>
    <xdr:graphicFrame macro="">
      <xdr:nvGraphicFramePr>
        <xdr:cNvPr id="2" name="Chart 1"/>
        <xdr:cNvGraphicFramePr/>
      </xdr:nvGraphicFramePr>
      <xdr:xfrm>
        <a:off x="2152650" y="3133725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304800</xdr:colOff>
      <xdr:row>6</xdr:row>
      <xdr:rowOff>28575</xdr:rowOff>
    </xdr:from>
    <xdr:to>
      <xdr:col>22</xdr:col>
      <xdr:colOff>2400300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7943850" y="981075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561975</xdr:colOff>
      <xdr:row>19</xdr:row>
      <xdr:rowOff>9525</xdr:rowOff>
    </xdr:from>
    <xdr:to>
      <xdr:col>23</xdr:col>
      <xdr:colOff>9525</xdr:colOff>
      <xdr:row>42</xdr:row>
      <xdr:rowOff>38100</xdr:rowOff>
    </xdr:to>
    <xdr:graphicFrame macro="">
      <xdr:nvGraphicFramePr>
        <xdr:cNvPr id="2" name="Chart 1"/>
        <xdr:cNvGraphicFramePr/>
      </xdr:nvGraphicFramePr>
      <xdr:xfrm>
        <a:off x="1857375" y="2905125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542925</xdr:colOff>
      <xdr:row>19</xdr:row>
      <xdr:rowOff>47625</xdr:rowOff>
    </xdr:from>
    <xdr:to>
      <xdr:col>22</xdr:col>
      <xdr:colOff>609600</xdr:colOff>
      <xdr:row>42</xdr:row>
      <xdr:rowOff>76200</xdr:rowOff>
    </xdr:to>
    <xdr:graphicFrame macro="">
      <xdr:nvGraphicFramePr>
        <xdr:cNvPr id="2" name="Chart 1"/>
        <xdr:cNvGraphicFramePr/>
      </xdr:nvGraphicFramePr>
      <xdr:xfrm>
        <a:off x="1838325" y="2943225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38"/>
  <sheetViews>
    <sheetView showGridLines="0" tabSelected="1" workbookViewId="0" topLeftCell="A1"/>
  </sheetViews>
  <sheetFormatPr defaultColWidth="9.28125" defaultRowHeight="12"/>
  <cols>
    <col min="1" max="1" width="12.7109375" style="3" customWidth="1"/>
    <col min="2" max="2" width="6.7109375" style="3" customWidth="1"/>
    <col min="3" max="3" width="22.00390625" style="3" customWidth="1"/>
    <col min="4" max="5" width="12.421875" style="3" customWidth="1"/>
    <col min="6" max="22" width="9.28125" style="3" customWidth="1"/>
    <col min="23" max="23" width="55.57421875" style="3" customWidth="1"/>
    <col min="24" max="24" width="38.140625" style="3" customWidth="1"/>
    <col min="25" max="16384" width="9.28125" style="3" customWidth="1"/>
  </cols>
  <sheetData>
    <row r="5" spans="3:25" ht="12">
      <c r="C5" s="4"/>
      <c r="Y5" s="5"/>
    </row>
    <row r="6" spans="3:25" ht="15">
      <c r="C6" s="21" t="s">
        <v>55</v>
      </c>
      <c r="Y6" s="5"/>
    </row>
    <row r="7" spans="3:25" ht="12">
      <c r="C7" s="24" t="s">
        <v>56</v>
      </c>
      <c r="Y7" s="5"/>
    </row>
    <row r="8" ht="12">
      <c r="Z8" s="8"/>
    </row>
    <row r="9" ht="12">
      <c r="Z9" s="8"/>
    </row>
    <row r="10" ht="12">
      <c r="Z10" s="8"/>
    </row>
    <row r="11" spans="3:26" ht="36">
      <c r="C11" s="8"/>
      <c r="D11" s="23" t="s">
        <v>57</v>
      </c>
      <c r="E11" s="23" t="s">
        <v>58</v>
      </c>
      <c r="N11" s="8"/>
      <c r="O11" s="12"/>
      <c r="Z11" s="8"/>
    </row>
    <row r="12" spans="2:26" ht="12">
      <c r="B12" s="12"/>
      <c r="C12" s="8" t="s">
        <v>0</v>
      </c>
      <c r="D12" s="12">
        <v>40.05109737201789</v>
      </c>
      <c r="E12" s="12">
        <v>11.421174035736835</v>
      </c>
      <c r="G12" s="12"/>
      <c r="N12" s="8"/>
      <c r="O12" s="12"/>
      <c r="R12" s="8"/>
      <c r="Z12" s="8"/>
    </row>
    <row r="13" spans="2:26" ht="12">
      <c r="B13" s="12"/>
      <c r="C13" s="22" t="s">
        <v>16</v>
      </c>
      <c r="D13" s="12">
        <v>2.720163405780087</v>
      </c>
      <c r="E13" s="12">
        <v>0.29690206122989665</v>
      </c>
      <c r="G13" s="12"/>
      <c r="N13" s="8"/>
      <c r="O13" s="12"/>
      <c r="R13" s="8"/>
      <c r="Z13" s="8"/>
    </row>
    <row r="14" spans="2:26" ht="12">
      <c r="B14" s="12"/>
      <c r="C14" s="8" t="s">
        <v>2</v>
      </c>
      <c r="D14" s="12">
        <v>5.6538934385040225</v>
      </c>
      <c r="E14" s="12">
        <v>13.881762138631448</v>
      </c>
      <c r="G14" s="12"/>
      <c r="N14" s="8"/>
      <c r="O14" s="12"/>
      <c r="R14" s="8"/>
      <c r="Z14" s="8"/>
    </row>
    <row r="15" spans="3:15" ht="12">
      <c r="C15" s="8" t="s">
        <v>13</v>
      </c>
      <c r="D15" s="12">
        <v>51.574845783697974</v>
      </c>
      <c r="E15" s="12">
        <v>74.40016176440182</v>
      </c>
      <c r="G15" s="12"/>
      <c r="O15" s="8"/>
    </row>
    <row r="16" spans="2:26" ht="12">
      <c r="B16" s="12"/>
      <c r="C16" s="22"/>
      <c r="D16" s="12"/>
      <c r="F16" s="12"/>
      <c r="G16" s="12"/>
      <c r="N16" s="8"/>
      <c r="O16" s="12"/>
      <c r="R16" s="8"/>
      <c r="Z16" s="8"/>
    </row>
    <row r="17" spans="2:26" ht="12">
      <c r="B17" s="12"/>
      <c r="C17" s="1" t="s">
        <v>44</v>
      </c>
      <c r="D17" s="12"/>
      <c r="F17" s="12"/>
      <c r="G17" s="12"/>
      <c r="N17" s="8"/>
      <c r="O17" s="12"/>
      <c r="R17" s="8"/>
      <c r="Z17" s="8"/>
    </row>
    <row r="18" spans="2:26" ht="12">
      <c r="B18" s="12"/>
      <c r="C18" s="16" t="s">
        <v>43</v>
      </c>
      <c r="D18" s="12"/>
      <c r="F18" s="12"/>
      <c r="G18" s="12"/>
      <c r="N18" s="8"/>
      <c r="O18" s="12"/>
      <c r="R18" s="8"/>
      <c r="Z18" s="8"/>
    </row>
    <row r="19" spans="2:26" ht="12">
      <c r="B19" s="12"/>
      <c r="C19" s="16"/>
      <c r="D19" s="12"/>
      <c r="F19" s="12"/>
      <c r="G19" s="12"/>
      <c r="N19" s="8"/>
      <c r="O19" s="12"/>
      <c r="R19" s="8"/>
      <c r="Z19" s="8"/>
    </row>
    <row r="20" spans="2:26" ht="12">
      <c r="B20" s="12"/>
      <c r="D20" s="12"/>
      <c r="F20" s="12"/>
      <c r="G20" s="12"/>
      <c r="N20" s="8"/>
      <c r="O20" s="12"/>
      <c r="R20" s="8"/>
      <c r="Z20" s="8"/>
    </row>
    <row r="21" spans="4:26" ht="12">
      <c r="D21" s="12"/>
      <c r="F21" s="12"/>
      <c r="G21" s="12"/>
      <c r="J21" s="18"/>
      <c r="N21" s="8"/>
      <c r="O21" s="12"/>
      <c r="R21" s="8"/>
      <c r="Z21" s="8"/>
    </row>
    <row r="22" spans="2:26" ht="12">
      <c r="B22" s="12"/>
      <c r="D22" s="12"/>
      <c r="F22" s="12"/>
      <c r="G22" s="12"/>
      <c r="J22" s="18"/>
      <c r="N22" s="8"/>
      <c r="O22" s="12"/>
      <c r="R22" s="8"/>
      <c r="Z22" s="8"/>
    </row>
    <row r="23" spans="4:15" ht="12">
      <c r="D23" s="12"/>
      <c r="F23" s="12"/>
      <c r="G23" s="12"/>
      <c r="O23" s="8"/>
    </row>
    <row r="24" spans="4:7" ht="12">
      <c r="D24" s="12"/>
      <c r="F24" s="12"/>
      <c r="G24" s="12"/>
    </row>
    <row r="25" spans="4:15" ht="12">
      <c r="D25" s="12"/>
      <c r="F25" s="12"/>
      <c r="G25" s="12"/>
      <c r="O25" s="8"/>
    </row>
    <row r="26" spans="4:15" ht="12">
      <c r="D26" s="12"/>
      <c r="F26" s="12"/>
      <c r="G26" s="12"/>
      <c r="O26" s="8"/>
    </row>
    <row r="35" ht="12">
      <c r="E35" s="12"/>
    </row>
    <row r="36" ht="12">
      <c r="E36" s="12"/>
    </row>
    <row r="38" ht="12">
      <c r="A38" s="1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showGridLines="0" workbookViewId="0" topLeftCell="A5"/>
  </sheetViews>
  <sheetFormatPr defaultColWidth="9.28125" defaultRowHeight="12"/>
  <cols>
    <col min="1" max="1" width="12.7109375" style="3" customWidth="1"/>
    <col min="2" max="2" width="6.7109375" style="3" customWidth="1"/>
    <col min="3" max="3" width="27.140625" style="3" customWidth="1"/>
    <col min="4" max="18" width="7.7109375" style="3" customWidth="1"/>
    <col min="19" max="16384" width="9.28125" style="3" customWidth="1"/>
  </cols>
  <sheetData>
    <row r="1" spans="1:3" ht="9" customHeight="1">
      <c r="A1" s="2"/>
      <c r="C1" s="1"/>
    </row>
    <row r="5" spans="3:27" ht="12">
      <c r="C5" s="4"/>
      <c r="AA5" s="5"/>
    </row>
    <row r="6" spans="3:27" ht="15">
      <c r="C6" s="21" t="s">
        <v>49</v>
      </c>
      <c r="AA6" s="5"/>
    </row>
    <row r="7" spans="3:27" ht="12">
      <c r="C7" s="6" t="s">
        <v>23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A7" s="5"/>
    </row>
    <row r="8" spans="4:28" ht="12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AB8" s="8"/>
    </row>
    <row r="9" spans="4:28" ht="12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AB9" s="8"/>
    </row>
    <row r="10" spans="4:28" ht="12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"/>
      <c r="AB10" s="8"/>
    </row>
    <row r="11" spans="3:28" ht="12">
      <c r="C11" s="8"/>
      <c r="D11" s="10">
        <v>1960</v>
      </c>
      <c r="E11" s="10">
        <f>+D11+10</f>
        <v>1970</v>
      </c>
      <c r="F11" s="10">
        <f aca="true" t="shared" si="0" ref="F11:M11">+E11+10</f>
        <v>1980</v>
      </c>
      <c r="G11" s="10">
        <f t="shared" si="0"/>
        <v>1990</v>
      </c>
      <c r="H11" s="10">
        <f t="shared" si="0"/>
        <v>2000</v>
      </c>
      <c r="I11" s="10">
        <f t="shared" si="0"/>
        <v>2010</v>
      </c>
      <c r="J11" s="10">
        <f t="shared" si="0"/>
        <v>2020</v>
      </c>
      <c r="K11" s="10">
        <f t="shared" si="0"/>
        <v>2030</v>
      </c>
      <c r="L11" s="10">
        <f t="shared" si="0"/>
        <v>2040</v>
      </c>
      <c r="M11" s="10">
        <f t="shared" si="0"/>
        <v>2050</v>
      </c>
      <c r="N11" s="10">
        <v>2060</v>
      </c>
      <c r="O11" s="10">
        <v>2070</v>
      </c>
      <c r="P11" s="10">
        <v>2080</v>
      </c>
      <c r="Q11" s="11"/>
      <c r="AB11" s="8"/>
    </row>
    <row r="12" spans="2:28" ht="12">
      <c r="B12" s="12"/>
      <c r="C12" s="13" t="s">
        <v>13</v>
      </c>
      <c r="D12" s="14">
        <v>1446.6050709999997</v>
      </c>
      <c r="E12" s="14">
        <v>1777.5962170000005</v>
      </c>
      <c r="F12" s="14">
        <v>2156.908059</v>
      </c>
      <c r="G12" s="14">
        <v>2588.8456950000004</v>
      </c>
      <c r="H12" s="14">
        <v>2942.8752670000003</v>
      </c>
      <c r="I12" s="14">
        <v>3238.6309330000004</v>
      </c>
      <c r="J12" s="14">
        <v>3508.620077</v>
      </c>
      <c r="K12" s="14">
        <v>3689.784817</v>
      </c>
      <c r="L12" s="14">
        <v>3785.5827719999997</v>
      </c>
      <c r="M12" s="14">
        <v>3801.583087</v>
      </c>
      <c r="N12" s="14">
        <v>3753.0312700000004</v>
      </c>
      <c r="O12" s="14">
        <v>3665.4023709999997</v>
      </c>
      <c r="P12" s="14">
        <v>3556.7112399999996</v>
      </c>
      <c r="Q12" s="12"/>
      <c r="T12" s="8"/>
      <c r="AB12" s="8"/>
    </row>
    <row r="13" spans="2:28" ht="12">
      <c r="B13" s="12"/>
      <c r="C13" s="13" t="s">
        <v>2</v>
      </c>
      <c r="D13" s="14">
        <v>214.441722</v>
      </c>
      <c r="E13" s="15">
        <v>280.51827299999997</v>
      </c>
      <c r="F13" s="15">
        <v>356.025675</v>
      </c>
      <c r="G13" s="15">
        <v>442.98382799999996</v>
      </c>
      <c r="H13" s="15">
        <v>523.5566970000001</v>
      </c>
      <c r="I13" s="15">
        <v>596.0177679999999</v>
      </c>
      <c r="J13" s="15">
        <v>664.8237330000001</v>
      </c>
      <c r="K13" s="15">
        <v>721.2345499999999</v>
      </c>
      <c r="L13" s="15">
        <v>762.03351</v>
      </c>
      <c r="M13" s="15">
        <v>785.447971</v>
      </c>
      <c r="N13" s="15">
        <v>794.2012659999999</v>
      </c>
      <c r="O13" s="15">
        <v>792.3747289999999</v>
      </c>
      <c r="P13" s="15">
        <v>783.7328689999998</v>
      </c>
      <c r="Q13" s="12"/>
      <c r="T13" s="8"/>
      <c r="AB13" s="8"/>
    </row>
    <row r="14" spans="2:28" ht="12">
      <c r="B14" s="12"/>
      <c r="C14" s="13" t="s">
        <v>0</v>
      </c>
      <c r="D14" s="14">
        <v>406.731754</v>
      </c>
      <c r="E14" s="14">
        <v>439.872955</v>
      </c>
      <c r="F14" s="14">
        <v>461.64669799999996</v>
      </c>
      <c r="G14" s="14">
        <v>475.16078100000004</v>
      </c>
      <c r="H14" s="14">
        <v>486.95817800000003</v>
      </c>
      <c r="I14" s="14">
        <v>503.40295199999997</v>
      </c>
      <c r="J14" s="14">
        <v>512.474771</v>
      </c>
      <c r="K14" s="14">
        <v>518.499055</v>
      </c>
      <c r="L14" s="14">
        <v>523.545921</v>
      </c>
      <c r="M14" s="14">
        <v>525.5278900000001</v>
      </c>
      <c r="N14" s="14">
        <v>522.9455389999999</v>
      </c>
      <c r="O14" s="14">
        <v>520.123107</v>
      </c>
      <c r="P14" s="14">
        <v>520.035469</v>
      </c>
      <c r="Q14" s="12"/>
      <c r="T14" s="8"/>
      <c r="AB14" s="8"/>
    </row>
    <row r="15" spans="2:28" ht="12">
      <c r="B15" s="12"/>
      <c r="C15" s="13" t="s">
        <v>16</v>
      </c>
      <c r="D15" s="14">
        <v>8.863207000000001</v>
      </c>
      <c r="E15" s="14">
        <v>10.031921</v>
      </c>
      <c r="F15" s="14">
        <v>10.382473</v>
      </c>
      <c r="G15" s="14">
        <v>10.906966</v>
      </c>
      <c r="H15" s="14">
        <v>11.642941</v>
      </c>
      <c r="I15" s="14">
        <v>12.644005</v>
      </c>
      <c r="J15" s="14">
        <v>14.217317</v>
      </c>
      <c r="K15" s="14">
        <v>15.920147</v>
      </c>
      <c r="L15" s="14">
        <v>17.418054</v>
      </c>
      <c r="M15" s="14">
        <v>18.571607</v>
      </c>
      <c r="N15" s="14">
        <v>19.381884999999997</v>
      </c>
      <c r="O15" s="14">
        <v>20.087695</v>
      </c>
      <c r="P15" s="14">
        <v>20.721966000000002</v>
      </c>
      <c r="Q15" s="12"/>
      <c r="T15" s="8"/>
      <c r="AB15" s="8"/>
    </row>
    <row r="16" spans="2:28" ht="12">
      <c r="B16" s="12"/>
      <c r="C16" s="8"/>
      <c r="D16" s="12"/>
      <c r="E16" s="12"/>
      <c r="F16" s="12"/>
      <c r="P16" s="8"/>
      <c r="Q16" s="12"/>
      <c r="AB16" s="8"/>
    </row>
    <row r="17" spans="2:28" ht="12">
      <c r="B17" s="12"/>
      <c r="C17" s="3" t="s">
        <v>45</v>
      </c>
      <c r="D17" s="12"/>
      <c r="E17" s="12"/>
      <c r="F17" s="12"/>
      <c r="P17" s="8"/>
      <c r="Q17" s="12"/>
      <c r="AB17" s="8"/>
    </row>
    <row r="18" spans="2:28" ht="12">
      <c r="B18" s="12"/>
      <c r="C18" s="16" t="s">
        <v>39</v>
      </c>
      <c r="D18" s="12"/>
      <c r="E18" s="12"/>
      <c r="F18" s="12"/>
      <c r="P18" s="8"/>
      <c r="Q18" s="12"/>
      <c r="AB18" s="8"/>
    </row>
    <row r="19" spans="2:28" ht="12">
      <c r="B19" s="12"/>
      <c r="D19" s="12"/>
      <c r="E19" s="12"/>
      <c r="F19" s="12"/>
      <c r="P19" s="8"/>
      <c r="Q19" s="12"/>
      <c r="AB19" s="8"/>
    </row>
    <row r="20" spans="2:28" ht="12">
      <c r="B20" s="12"/>
      <c r="C20" s="8"/>
      <c r="D20" s="12"/>
      <c r="E20" s="12"/>
      <c r="F20" s="12"/>
      <c r="P20" s="8"/>
      <c r="Q20" s="12"/>
      <c r="AB20" s="8"/>
    </row>
    <row r="21" spans="2:28" ht="12">
      <c r="B21" s="12"/>
      <c r="C21" s="8"/>
      <c r="D21" s="12"/>
      <c r="E21" s="12"/>
      <c r="F21" s="12"/>
      <c r="P21" s="8"/>
      <c r="Q21" s="12"/>
      <c r="AB21" s="8"/>
    </row>
    <row r="22" spans="2:28" ht="12">
      <c r="B22" s="12"/>
      <c r="C22" s="8"/>
      <c r="D22" s="12"/>
      <c r="E22" s="12"/>
      <c r="F22" s="12"/>
      <c r="P22" s="8"/>
      <c r="Q22" s="12"/>
      <c r="AB22" s="8"/>
    </row>
    <row r="23" spans="2:28" ht="12">
      <c r="B23" s="12"/>
      <c r="C23" s="8"/>
      <c r="D23" s="12"/>
      <c r="E23" s="12"/>
      <c r="F23" s="12"/>
      <c r="P23" s="8"/>
      <c r="Q23" s="12"/>
      <c r="AB23" s="8"/>
    </row>
    <row r="24" spans="2:28" ht="12">
      <c r="B24" s="12"/>
      <c r="C24" s="8"/>
      <c r="D24" s="12"/>
      <c r="E24" s="12"/>
      <c r="F24" s="12"/>
      <c r="P24" s="8"/>
      <c r="Q24" s="12"/>
      <c r="AB24" s="8"/>
    </row>
    <row r="25" spans="2:28" ht="12">
      <c r="B25" s="12"/>
      <c r="C25" s="8"/>
      <c r="D25" s="12"/>
      <c r="E25" s="12"/>
      <c r="F25" s="12"/>
      <c r="P25" s="8"/>
      <c r="Q25" s="12"/>
      <c r="AB25" s="8"/>
    </row>
    <row r="26" spans="2:28" ht="12">
      <c r="B26" s="12"/>
      <c r="C26" s="8"/>
      <c r="D26" s="12"/>
      <c r="E26" s="12"/>
      <c r="F26" s="12"/>
      <c r="P26" s="8"/>
      <c r="Q26" s="12"/>
      <c r="AB26" s="8"/>
    </row>
    <row r="27" spans="2:28" ht="12">
      <c r="B27" s="12"/>
      <c r="D27" s="12"/>
      <c r="E27" s="12"/>
      <c r="F27" s="12"/>
      <c r="P27" s="8"/>
      <c r="Q27" s="12"/>
      <c r="AB27" s="8"/>
    </row>
    <row r="28" spans="2:28" ht="12">
      <c r="B28" s="12"/>
      <c r="C28" s="8"/>
      <c r="D28" s="12"/>
      <c r="E28" s="12"/>
      <c r="F28" s="12"/>
      <c r="P28" s="8"/>
      <c r="Q28" s="12"/>
      <c r="AB28" s="8"/>
    </row>
    <row r="29" spans="4:28" ht="12">
      <c r="D29" s="12"/>
      <c r="P29" s="8"/>
      <c r="Q29" s="12"/>
      <c r="AB29" s="8"/>
    </row>
    <row r="30" spans="4:28" ht="12">
      <c r="D30" s="12"/>
      <c r="P30" s="8"/>
      <c r="Q30" s="12"/>
      <c r="AB30" s="8"/>
    </row>
    <row r="31" spans="4:28" ht="12">
      <c r="D31" s="12"/>
      <c r="P31" s="8"/>
      <c r="Q31" s="12"/>
      <c r="AB31" s="8"/>
    </row>
    <row r="32" spans="4:28" ht="12">
      <c r="D32" s="12"/>
      <c r="P32" s="8"/>
      <c r="Q32" s="12"/>
      <c r="AB32" s="8"/>
    </row>
    <row r="33" spans="3:28" ht="12">
      <c r="C33" s="8"/>
      <c r="D33" s="12"/>
      <c r="AB33" s="8"/>
    </row>
    <row r="34" spans="4:28" ht="12">
      <c r="D34" s="12"/>
      <c r="AB34" s="8"/>
    </row>
    <row r="35" spans="3:28" ht="12">
      <c r="C35" s="8"/>
      <c r="D35" s="12"/>
      <c r="AB35" s="8"/>
    </row>
    <row r="36" ht="12">
      <c r="AB36" s="8"/>
    </row>
    <row r="37" ht="12">
      <c r="AB37" s="8"/>
    </row>
    <row r="38" ht="12">
      <c r="AB38" s="8"/>
    </row>
    <row r="39" ht="12">
      <c r="AB39" s="8"/>
    </row>
    <row r="40" ht="12">
      <c r="AB40" s="8"/>
    </row>
    <row r="41" ht="12">
      <c r="AB41" s="8"/>
    </row>
    <row r="42" ht="12">
      <c r="AB42" s="8"/>
    </row>
    <row r="43" ht="12">
      <c r="AB43" s="8"/>
    </row>
    <row r="44" ht="12">
      <c r="AB44" s="8"/>
    </row>
    <row r="45" ht="12">
      <c r="AB45" s="8"/>
    </row>
    <row r="46" ht="12">
      <c r="AB46" s="8"/>
    </row>
    <row r="47" ht="12">
      <c r="AB47" s="8"/>
    </row>
    <row r="48" ht="12">
      <c r="AB48" s="8"/>
    </row>
    <row r="49" ht="12">
      <c r="AB49" s="8"/>
    </row>
    <row r="50" ht="12">
      <c r="AB50" s="8"/>
    </row>
    <row r="51" ht="12">
      <c r="AB51" s="8"/>
    </row>
    <row r="52" ht="12">
      <c r="AB52" s="8"/>
    </row>
    <row r="53" ht="12">
      <c r="AB53" s="8"/>
    </row>
    <row r="54" ht="12">
      <c r="AB54" s="8"/>
    </row>
    <row r="56" spans="17:20" ht="12">
      <c r="Q56" s="11"/>
      <c r="T56" s="17"/>
    </row>
    <row r="57" ht="12">
      <c r="Q57" s="11"/>
    </row>
    <row r="58" ht="12">
      <c r="Q58" s="11"/>
    </row>
    <row r="59" ht="12">
      <c r="Q59" s="11"/>
    </row>
    <row r="60" spans="5:17" ht="12"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12">
      <c r="A61" s="18" t="s">
        <v>24</v>
      </c>
      <c r="E61" s="12"/>
      <c r="Q61" s="8"/>
    </row>
    <row r="62" spans="1:17" ht="12">
      <c r="A62" s="3" t="s">
        <v>17</v>
      </c>
      <c r="B62" s="3" t="s">
        <v>26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2">
      <c r="A63" s="3" t="s">
        <v>18</v>
      </c>
      <c r="B63" s="3" t="s">
        <v>27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4:17" ht="12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4:17" ht="12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4:17" ht="12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4:17" ht="12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4:17" ht="12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4:17" ht="12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4:17" ht="12">
      <c r="D70" s="12"/>
      <c r="Q70" s="8"/>
    </row>
    <row r="71" spans="4:17" ht="12">
      <c r="D71" s="12"/>
      <c r="Q71" s="8"/>
    </row>
    <row r="72" spans="4:17" ht="12">
      <c r="D72" s="12"/>
      <c r="Q72" s="8"/>
    </row>
    <row r="73" ht="12">
      <c r="D73" s="12"/>
    </row>
    <row r="74" ht="12">
      <c r="D74" s="12"/>
    </row>
    <row r="75" ht="12">
      <c r="D75" s="12"/>
    </row>
    <row r="76" ht="12">
      <c r="D76" s="12"/>
    </row>
    <row r="77" ht="12">
      <c r="D77" s="12"/>
    </row>
    <row r="78" ht="12">
      <c r="D78" s="12"/>
    </row>
    <row r="79" ht="12">
      <c r="D79" s="12"/>
    </row>
    <row r="80" ht="12">
      <c r="D80" s="12"/>
    </row>
    <row r="81" ht="12">
      <c r="D81" s="12"/>
    </row>
    <row r="82" ht="12">
      <c r="D82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96"/>
  <sheetViews>
    <sheetView showGridLines="0" workbookViewId="0" topLeftCell="B5"/>
  </sheetViews>
  <sheetFormatPr defaultColWidth="9.28125" defaultRowHeight="12"/>
  <cols>
    <col min="1" max="1" width="12.7109375" style="3" customWidth="1"/>
    <col min="2" max="2" width="6.7109375" style="3" customWidth="1"/>
    <col min="3" max="3" width="23.8515625" style="3" customWidth="1"/>
    <col min="4" max="4" width="9.57421875" style="3" customWidth="1"/>
    <col min="5" max="5" width="17.8515625" style="3" customWidth="1"/>
    <col min="6" max="16" width="9.28125" style="3" customWidth="1"/>
    <col min="17" max="17" width="15.7109375" style="3" customWidth="1"/>
    <col min="18" max="22" width="9.28125" style="3" customWidth="1"/>
    <col min="23" max="23" width="55.57421875" style="3" customWidth="1"/>
    <col min="24" max="24" width="38.140625" style="3" customWidth="1"/>
    <col min="25" max="16384" width="9.28125" style="3" customWidth="1"/>
  </cols>
  <sheetData>
    <row r="5" spans="3:25" ht="12">
      <c r="C5" s="4"/>
      <c r="Y5" s="5"/>
    </row>
    <row r="6" spans="3:25" ht="15">
      <c r="C6" s="21" t="s">
        <v>50</v>
      </c>
      <c r="Y6" s="5"/>
    </row>
    <row r="7" spans="3:25" ht="12">
      <c r="C7" s="6" t="s">
        <v>25</v>
      </c>
      <c r="Y7" s="5"/>
    </row>
    <row r="8" ht="12">
      <c r="Z8" s="8"/>
    </row>
    <row r="9" ht="12">
      <c r="Z9" s="8"/>
    </row>
    <row r="10" ht="12">
      <c r="Z10" s="8"/>
    </row>
    <row r="11" spans="3:26" ht="12">
      <c r="C11" s="8"/>
      <c r="D11" s="17" t="s">
        <v>25</v>
      </c>
      <c r="N11" s="8"/>
      <c r="O11" s="12"/>
      <c r="Z11" s="8"/>
    </row>
    <row r="12" spans="2:26" ht="12">
      <c r="B12" s="12"/>
      <c r="C12" s="8" t="s">
        <v>3</v>
      </c>
      <c r="D12" s="12">
        <v>62.25165283077244</v>
      </c>
      <c r="F12" s="12"/>
      <c r="G12" s="12"/>
      <c r="N12" s="8"/>
      <c r="O12" s="12"/>
      <c r="R12" s="8"/>
      <c r="Z12" s="8"/>
    </row>
    <row r="13" spans="2:26" ht="12">
      <c r="B13" s="12"/>
      <c r="C13" s="22" t="s">
        <v>14</v>
      </c>
      <c r="D13" s="12">
        <v>7.294696050329459</v>
      </c>
      <c r="F13" s="12"/>
      <c r="G13" s="12"/>
      <c r="N13" s="8"/>
      <c r="O13" s="12"/>
      <c r="R13" s="8"/>
      <c r="Z13" s="8"/>
    </row>
    <row r="14" spans="3:26" ht="12">
      <c r="C14" s="8" t="s">
        <v>0</v>
      </c>
      <c r="D14" s="12">
        <v>7.109869609925217</v>
      </c>
      <c r="F14" s="12"/>
      <c r="G14" s="12"/>
      <c r="J14" s="18"/>
      <c r="N14" s="8"/>
      <c r="O14" s="12"/>
      <c r="R14" s="8"/>
      <c r="Z14" s="8"/>
    </row>
    <row r="15" spans="3:4" ht="12">
      <c r="C15" s="8" t="s">
        <v>16</v>
      </c>
      <c r="D15" s="12">
        <v>0.18482644040424268</v>
      </c>
    </row>
    <row r="16" spans="2:26" ht="12">
      <c r="B16" s="12"/>
      <c r="C16" s="22" t="s">
        <v>15</v>
      </c>
      <c r="D16" s="12">
        <v>54.95695678044298</v>
      </c>
      <c r="F16" s="12"/>
      <c r="G16" s="12"/>
      <c r="N16" s="8"/>
      <c r="O16" s="12"/>
      <c r="R16" s="8"/>
      <c r="Z16" s="8"/>
    </row>
    <row r="17" spans="2:26" ht="12">
      <c r="B17" s="12"/>
      <c r="C17" s="8" t="s">
        <v>2</v>
      </c>
      <c r="D17" s="12">
        <v>8.64162637333446</v>
      </c>
      <c r="F17" s="12"/>
      <c r="G17" s="12"/>
      <c r="N17" s="8"/>
      <c r="O17" s="12"/>
      <c r="R17" s="8"/>
      <c r="Z17" s="8"/>
    </row>
    <row r="18" spans="2:26" ht="12">
      <c r="B18" s="12"/>
      <c r="C18" s="8" t="s">
        <v>13</v>
      </c>
      <c r="D18" s="12">
        <v>46.31533040710852</v>
      </c>
      <c r="F18" s="12"/>
      <c r="G18" s="12"/>
      <c r="N18" s="8"/>
      <c r="O18" s="12"/>
      <c r="R18" s="8"/>
      <c r="Z18" s="8"/>
    </row>
    <row r="19" spans="2:26" ht="12">
      <c r="B19" s="12"/>
      <c r="C19" s="8"/>
      <c r="D19" s="12"/>
      <c r="F19" s="12"/>
      <c r="G19" s="12"/>
      <c r="N19" s="8"/>
      <c r="O19" s="12"/>
      <c r="R19" s="8"/>
      <c r="Z19" s="8"/>
    </row>
    <row r="20" spans="2:26" ht="12">
      <c r="B20" s="12"/>
      <c r="C20" s="3" t="s">
        <v>8</v>
      </c>
      <c r="D20" s="12">
        <v>19.052166808708364</v>
      </c>
      <c r="F20" s="12"/>
      <c r="G20" s="12"/>
      <c r="N20" s="8"/>
      <c r="O20" s="12"/>
      <c r="R20" s="8"/>
      <c r="Z20" s="8"/>
    </row>
    <row r="21" spans="2:26" ht="12">
      <c r="B21" s="12"/>
      <c r="C21" s="3" t="s">
        <v>7</v>
      </c>
      <c r="D21" s="12">
        <v>17.5750139612936</v>
      </c>
      <c r="F21" s="12"/>
      <c r="G21" s="12"/>
      <c r="N21" s="8"/>
      <c r="O21" s="12"/>
      <c r="R21" s="8"/>
      <c r="Z21" s="8"/>
    </row>
    <row r="22" spans="3:15" ht="12">
      <c r="C22" s="3" t="s">
        <v>11</v>
      </c>
      <c r="D22" s="12">
        <v>3.507110522900862</v>
      </c>
      <c r="F22" s="12"/>
      <c r="G22" s="12"/>
      <c r="O22" s="8"/>
    </row>
    <row r="23" spans="3:7" ht="12">
      <c r="C23" s="8" t="s">
        <v>5</v>
      </c>
      <c r="D23" s="12">
        <v>2.556550917104159</v>
      </c>
      <c r="F23" s="12"/>
      <c r="G23" s="12"/>
    </row>
    <row r="24" spans="2:15" ht="12">
      <c r="B24" s="12"/>
      <c r="C24" s="3" t="s">
        <v>9</v>
      </c>
      <c r="D24" s="12">
        <v>2.1979647095340638</v>
      </c>
      <c r="F24" s="12"/>
      <c r="G24" s="12"/>
      <c r="O24" s="8"/>
    </row>
    <row r="25" spans="3:15" ht="12">
      <c r="C25" s="3" t="s">
        <v>12</v>
      </c>
      <c r="D25" s="12">
        <v>2.014162053955756</v>
      </c>
      <c r="F25" s="12"/>
      <c r="G25" s="12"/>
      <c r="O25" s="8"/>
    </row>
    <row r="26" spans="3:15" ht="12">
      <c r="C26" s="3" t="s">
        <v>6</v>
      </c>
      <c r="D26" s="12">
        <v>1.7873231140011596</v>
      </c>
      <c r="F26" s="12"/>
      <c r="G26" s="12"/>
      <c r="O26" s="8"/>
    </row>
    <row r="27" spans="3:15" ht="12">
      <c r="C27" s="3" t="s">
        <v>4</v>
      </c>
      <c r="D27" s="12">
        <v>0.7048825758933538</v>
      </c>
      <c r="F27" s="12"/>
      <c r="G27" s="12"/>
      <c r="J27" s="18"/>
      <c r="O27" s="8"/>
    </row>
    <row r="29" ht="12">
      <c r="C29" s="1" t="s">
        <v>44</v>
      </c>
    </row>
    <row r="30" ht="12">
      <c r="C30" s="16" t="s">
        <v>40</v>
      </c>
    </row>
    <row r="47" ht="12">
      <c r="Q47" s="19"/>
    </row>
    <row r="48" ht="12">
      <c r="Q48" s="19"/>
    </row>
    <row r="49" ht="12">
      <c r="Q49" s="19"/>
    </row>
    <row r="50" ht="12">
      <c r="Q50" s="19"/>
    </row>
    <row r="51" spans="1:17" ht="12">
      <c r="A51" s="18" t="s">
        <v>24</v>
      </c>
      <c r="Q51" s="19"/>
    </row>
    <row r="52" spans="1:17" ht="12">
      <c r="A52" s="3" t="s">
        <v>28</v>
      </c>
      <c r="B52" s="3" t="s">
        <v>19</v>
      </c>
      <c r="Q52" s="19"/>
    </row>
    <row r="53" ht="12">
      <c r="Q53" s="19"/>
    </row>
    <row r="54" ht="12">
      <c r="Q54" s="19"/>
    </row>
    <row r="55" ht="12">
      <c r="Q55" s="19"/>
    </row>
    <row r="56" ht="12">
      <c r="Q56" s="19"/>
    </row>
    <row r="57" ht="12">
      <c r="Q57" s="19"/>
    </row>
    <row r="58" ht="12">
      <c r="Q58" s="19"/>
    </row>
    <row r="59" ht="12">
      <c r="Q59" s="19"/>
    </row>
    <row r="60" ht="12">
      <c r="Q60" s="19"/>
    </row>
    <row r="61" ht="12">
      <c r="Q61" s="19"/>
    </row>
    <row r="62" ht="12">
      <c r="Q62" s="19"/>
    </row>
    <row r="63" ht="12">
      <c r="Q63" s="19"/>
    </row>
    <row r="64" ht="12">
      <c r="Q64" s="19"/>
    </row>
    <row r="65" ht="12">
      <c r="Q65" s="19"/>
    </row>
    <row r="66" ht="12">
      <c r="Q66" s="19"/>
    </row>
    <row r="67" ht="12">
      <c r="Q67" s="19"/>
    </row>
    <row r="68" ht="12">
      <c r="Q68" s="19"/>
    </row>
    <row r="69" ht="12">
      <c r="Q69" s="19"/>
    </row>
    <row r="70" ht="12">
      <c r="Q70" s="19"/>
    </row>
    <row r="71" ht="12">
      <c r="Q71" s="19"/>
    </row>
    <row r="72" ht="12">
      <c r="Q72" s="19"/>
    </row>
    <row r="73" ht="12">
      <c r="Q73" s="19"/>
    </row>
    <row r="74" ht="12">
      <c r="Q74" s="19"/>
    </row>
    <row r="75" ht="12">
      <c r="Q75" s="19"/>
    </row>
    <row r="76" ht="12">
      <c r="Q76" s="19"/>
    </row>
    <row r="77" ht="12">
      <c r="Q77" s="19"/>
    </row>
    <row r="78" ht="12">
      <c r="Q78" s="19"/>
    </row>
    <row r="79" ht="12">
      <c r="Q79" s="19"/>
    </row>
    <row r="80" ht="12">
      <c r="Q80" s="19"/>
    </row>
    <row r="81" ht="12">
      <c r="Q81" s="19"/>
    </row>
    <row r="82" ht="12">
      <c r="Q82" s="19"/>
    </row>
    <row r="83" ht="12">
      <c r="Q83" s="19"/>
    </row>
    <row r="84" ht="12">
      <c r="Q84" s="19"/>
    </row>
    <row r="85" ht="12">
      <c r="Q85" s="19"/>
    </row>
    <row r="86" ht="12">
      <c r="Q86" s="19"/>
    </row>
    <row r="87" ht="12">
      <c r="Q87" s="19"/>
    </row>
    <row r="88" ht="12">
      <c r="Q88" s="19"/>
    </row>
    <row r="89" ht="12">
      <c r="Q89" s="19"/>
    </row>
    <row r="90" ht="12">
      <c r="Q90" s="19"/>
    </row>
    <row r="91" ht="12">
      <c r="Q91" s="19"/>
    </row>
    <row r="92" ht="12">
      <c r="Q92" s="19"/>
    </row>
    <row r="93" ht="12">
      <c r="Q93" s="19"/>
    </row>
    <row r="94" ht="12">
      <c r="Q94" s="19"/>
    </row>
    <row r="95" ht="12">
      <c r="Q95" s="19"/>
    </row>
    <row r="96" ht="12">
      <c r="Q96" s="1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1"/>
  <sheetViews>
    <sheetView showGridLines="0" workbookViewId="0" topLeftCell="B5"/>
  </sheetViews>
  <sheetFormatPr defaultColWidth="9.28125" defaultRowHeight="12"/>
  <cols>
    <col min="1" max="1" width="12.7109375" style="3" customWidth="1"/>
    <col min="2" max="2" width="6.7109375" style="3" customWidth="1"/>
    <col min="3" max="3" width="27.140625" style="3" customWidth="1"/>
    <col min="4" max="21" width="5.8515625" style="3" customWidth="1"/>
    <col min="22" max="16384" width="9.28125" style="3" customWidth="1"/>
  </cols>
  <sheetData>
    <row r="1" ht="9" customHeight="1">
      <c r="A1" s="2"/>
    </row>
    <row r="5" spans="3:32" ht="12">
      <c r="C5" s="4"/>
      <c r="AF5" s="5"/>
    </row>
    <row r="6" spans="3:32" ht="15">
      <c r="C6" s="21" t="s">
        <v>51</v>
      </c>
      <c r="AF6" s="5"/>
    </row>
    <row r="7" spans="3:32" ht="12">
      <c r="C7" s="24" t="s">
        <v>48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AF7" s="5"/>
    </row>
    <row r="8" spans="4:33" ht="12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AG8" s="8"/>
    </row>
    <row r="9" spans="4:33" ht="12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AG9" s="8"/>
    </row>
    <row r="10" spans="4:33" ht="12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5"/>
      <c r="AG10" s="8"/>
    </row>
    <row r="11" spans="3:42" ht="12">
      <c r="C11" s="8"/>
      <c r="D11" s="10">
        <v>1995</v>
      </c>
      <c r="E11" s="10">
        <f>+D11+1</f>
        <v>1996</v>
      </c>
      <c r="F11" s="10">
        <f aca="true" t="shared" si="0" ref="F11:U11">+E11+1</f>
        <v>1997</v>
      </c>
      <c r="G11" s="10">
        <f t="shared" si="0"/>
        <v>1998</v>
      </c>
      <c r="H11" s="10">
        <f t="shared" si="0"/>
        <v>1999</v>
      </c>
      <c r="I11" s="10">
        <f t="shared" si="0"/>
        <v>2000</v>
      </c>
      <c r="J11" s="10">
        <f t="shared" si="0"/>
        <v>2001</v>
      </c>
      <c r="K11" s="10">
        <f t="shared" si="0"/>
        <v>2002</v>
      </c>
      <c r="L11" s="10">
        <f t="shared" si="0"/>
        <v>2003</v>
      </c>
      <c r="M11" s="10">
        <f t="shared" si="0"/>
        <v>2004</v>
      </c>
      <c r="N11" s="10">
        <f t="shared" si="0"/>
        <v>2005</v>
      </c>
      <c r="O11" s="10">
        <f t="shared" si="0"/>
        <v>2006</v>
      </c>
      <c r="P11" s="10">
        <f t="shared" si="0"/>
        <v>2007</v>
      </c>
      <c r="Q11" s="10">
        <f t="shared" si="0"/>
        <v>2008</v>
      </c>
      <c r="R11" s="10">
        <f t="shared" si="0"/>
        <v>2009</v>
      </c>
      <c r="S11" s="10">
        <f t="shared" si="0"/>
        <v>2010</v>
      </c>
      <c r="T11" s="10">
        <f t="shared" si="0"/>
        <v>2011</v>
      </c>
      <c r="U11" s="10">
        <f t="shared" si="0"/>
        <v>2012</v>
      </c>
      <c r="V11" s="11"/>
      <c r="AG11" s="8"/>
      <c r="AP11" s="10"/>
    </row>
    <row r="12" spans="2:42" ht="12">
      <c r="B12" s="12"/>
      <c r="C12" s="13" t="s">
        <v>2</v>
      </c>
      <c r="D12" s="7">
        <v>100</v>
      </c>
      <c r="E12" s="9">
        <v>107.39680379510183</v>
      </c>
      <c r="F12" s="9">
        <v>111.76575219934399</v>
      </c>
      <c r="G12" s="9">
        <v>103.72838662170072</v>
      </c>
      <c r="H12" s="9">
        <v>107.57048619629188</v>
      </c>
      <c r="I12" s="9">
        <v>114.13377679208348</v>
      </c>
      <c r="J12" s="9">
        <v>117.13044959247412</v>
      </c>
      <c r="K12" s="9">
        <v>123.06263831883615</v>
      </c>
      <c r="L12" s="9">
        <v>130.0271486462024</v>
      </c>
      <c r="M12" s="9">
        <v>138.51182745437382</v>
      </c>
      <c r="N12" s="9">
        <v>146.68903606008286</v>
      </c>
      <c r="O12" s="9">
        <v>155.50782958283523</v>
      </c>
      <c r="P12" s="9">
        <v>165.8505446640916</v>
      </c>
      <c r="Q12" s="9">
        <v>172.72682786946774</v>
      </c>
      <c r="R12" s="9">
        <v>175.4055810092042</v>
      </c>
      <c r="S12" s="9">
        <v>189.37548021931502</v>
      </c>
      <c r="T12" s="9">
        <v>198.08391211016908</v>
      </c>
      <c r="U12" s="9">
        <v>208.8671205842269</v>
      </c>
      <c r="V12" s="11"/>
      <c r="Y12" s="8"/>
      <c r="AG12" s="8"/>
      <c r="AP12" s="9"/>
    </row>
    <row r="13" spans="2:42" ht="12">
      <c r="B13" s="12"/>
      <c r="C13" s="13" t="s">
        <v>13</v>
      </c>
      <c r="D13" s="7">
        <v>100</v>
      </c>
      <c r="E13" s="7">
        <v>103.88579102965596</v>
      </c>
      <c r="F13" s="7">
        <v>107.39224156689995</v>
      </c>
      <c r="G13" s="7">
        <v>107.47560204115945</v>
      </c>
      <c r="H13" s="7">
        <v>110.8663467425283</v>
      </c>
      <c r="I13" s="7">
        <v>115.75176363527741</v>
      </c>
      <c r="J13" s="7">
        <v>119.23301932605904</v>
      </c>
      <c r="K13" s="7">
        <v>123.16319259156168</v>
      </c>
      <c r="L13" s="7">
        <v>128.69914110500403</v>
      </c>
      <c r="M13" s="7">
        <v>135.1667285221738</v>
      </c>
      <c r="N13" s="7">
        <v>141.71139900126792</v>
      </c>
      <c r="O13" s="7">
        <v>149.82532137241057</v>
      </c>
      <c r="P13" s="7">
        <v>159.63571243353226</v>
      </c>
      <c r="Q13" s="7">
        <v>164.55899724916293</v>
      </c>
      <c r="R13" s="7">
        <v>165.6868612962608</v>
      </c>
      <c r="S13" s="7">
        <v>176.92581611588693</v>
      </c>
      <c r="T13" s="7">
        <v>184.21642059135064</v>
      </c>
      <c r="U13" s="7">
        <v>191.82229046108813</v>
      </c>
      <c r="V13" s="11"/>
      <c r="AG13" s="8"/>
      <c r="AP13" s="7"/>
    </row>
    <row r="14" spans="2:42" ht="12">
      <c r="B14" s="12"/>
      <c r="C14" s="20" t="s">
        <v>1</v>
      </c>
      <c r="D14" s="7">
        <v>100</v>
      </c>
      <c r="E14" s="7">
        <v>103.31136508719419</v>
      </c>
      <c r="F14" s="7">
        <v>107.22488065044561</v>
      </c>
      <c r="G14" s="7">
        <v>109.95203219273235</v>
      </c>
      <c r="H14" s="7">
        <v>113.64580726113154</v>
      </c>
      <c r="I14" s="7">
        <v>118.47691973867238</v>
      </c>
      <c r="J14" s="7">
        <v>120.5941562179534</v>
      </c>
      <c r="K14" s="7">
        <v>123.13690250098728</v>
      </c>
      <c r="L14" s="7">
        <v>126.65402792655263</v>
      </c>
      <c r="M14" s="7">
        <v>131.87679018631925</v>
      </c>
      <c r="N14" s="7">
        <v>136.687747561648</v>
      </c>
      <c r="O14" s="7">
        <v>142.30874261903543</v>
      </c>
      <c r="P14" s="7">
        <v>147.97478093595558</v>
      </c>
      <c r="Q14" s="7">
        <v>150.12875755636813</v>
      </c>
      <c r="R14" s="7">
        <v>147.0460628179998</v>
      </c>
      <c r="S14" s="7">
        <v>153.03611962328097</v>
      </c>
      <c r="T14" s="7">
        <v>157.34759590627564</v>
      </c>
      <c r="U14" s="7">
        <v>161.03643178859488</v>
      </c>
      <c r="V14" s="11"/>
      <c r="Y14" s="8"/>
      <c r="AG14" s="8"/>
      <c r="AP14" s="7"/>
    </row>
    <row r="15" spans="2:42" ht="12">
      <c r="B15" s="12"/>
      <c r="C15" s="13" t="s">
        <v>3</v>
      </c>
      <c r="D15" s="7">
        <v>100</v>
      </c>
      <c r="E15" s="7">
        <v>102.89822568669207</v>
      </c>
      <c r="F15" s="7">
        <v>106.14757239468713</v>
      </c>
      <c r="G15" s="7">
        <v>107.74665390449397</v>
      </c>
      <c r="H15" s="7">
        <v>110.99782740408159</v>
      </c>
      <c r="I15" s="7">
        <v>115.62532039824033</v>
      </c>
      <c r="J15" s="7">
        <v>118.4117824554568</v>
      </c>
      <c r="K15" s="7">
        <v>120.97082030458269</v>
      </c>
      <c r="L15" s="7">
        <v>124.29838941445905</v>
      </c>
      <c r="M15" s="7">
        <v>128.89676488756626</v>
      </c>
      <c r="N15" s="7">
        <v>133.25187036711716</v>
      </c>
      <c r="O15" s="7">
        <v>139.11859696571267</v>
      </c>
      <c r="P15" s="7">
        <v>145.6391625265547</v>
      </c>
      <c r="Q15" s="7">
        <v>148.03861305987874</v>
      </c>
      <c r="R15" s="7">
        <v>145.01662875438112</v>
      </c>
      <c r="S15" s="7">
        <v>151.28045474290502</v>
      </c>
      <c r="T15" s="7">
        <v>155.60617344646604</v>
      </c>
      <c r="U15" s="7">
        <v>158.60026112990536</v>
      </c>
      <c r="V15" s="11"/>
      <c r="Y15" s="8"/>
      <c r="AG15" s="8"/>
      <c r="AP15" s="7"/>
    </row>
    <row r="16" spans="2:42" ht="12">
      <c r="B16" s="12"/>
      <c r="C16" s="13" t="s">
        <v>16</v>
      </c>
      <c r="D16" s="7">
        <v>100</v>
      </c>
      <c r="E16" s="7">
        <v>102.3834218838277</v>
      </c>
      <c r="F16" s="7">
        <v>105.92303754711429</v>
      </c>
      <c r="G16" s="7">
        <v>108.79575884206008</v>
      </c>
      <c r="H16" s="7">
        <v>110.60928625006416</v>
      </c>
      <c r="I16" s="7">
        <v>114.47058540062085</v>
      </c>
      <c r="J16" s="7">
        <v>116.26181603401209</v>
      </c>
      <c r="K16" s="7">
        <v>117.13934071584853</v>
      </c>
      <c r="L16" s="7">
        <v>117.6538437466601</v>
      </c>
      <c r="M16" s="7">
        <v>121.29595274067522</v>
      </c>
      <c r="N16" s="7">
        <v>124.5080233569331</v>
      </c>
      <c r="O16" s="7">
        <v>128.38055391886098</v>
      </c>
      <c r="P16" s="7">
        <v>132.64712465091725</v>
      </c>
      <c r="Q16" s="7">
        <v>134.3078249002717</v>
      </c>
      <c r="R16" s="7">
        <v>131.8808982831768</v>
      </c>
      <c r="S16" s="7">
        <v>134.36950461709327</v>
      </c>
      <c r="T16" s="7">
        <v>136.44832878588036</v>
      </c>
      <c r="U16" s="7">
        <v>139.05973520508263</v>
      </c>
      <c r="V16" s="11"/>
      <c r="Y16" s="8"/>
      <c r="AG16" s="8"/>
      <c r="AP16" s="7"/>
    </row>
    <row r="17" spans="2:42" ht="12">
      <c r="B17" s="12"/>
      <c r="C17" s="13" t="s">
        <v>0</v>
      </c>
      <c r="D17" s="7">
        <v>100</v>
      </c>
      <c r="E17" s="7">
        <v>101.99686286592534</v>
      </c>
      <c r="F17" s="7">
        <v>104.99298786953916</v>
      </c>
      <c r="G17" s="7">
        <v>108.11092678394405</v>
      </c>
      <c r="H17" s="7">
        <v>111.30676002575225</v>
      </c>
      <c r="I17" s="7">
        <v>115.68640309746444</v>
      </c>
      <c r="J17" s="7">
        <v>118.04399602873256</v>
      </c>
      <c r="K17" s="7">
        <v>119.56902626654882</v>
      </c>
      <c r="L17" s="7">
        <v>121.34173093680045</v>
      </c>
      <c r="M17" s="7">
        <v>124.50424887978906</v>
      </c>
      <c r="N17" s="7">
        <v>127.22135349752092</v>
      </c>
      <c r="O17" s="7">
        <v>131.50558453787608</v>
      </c>
      <c r="P17" s="7">
        <v>135.70484373646784</v>
      </c>
      <c r="Q17" s="7">
        <v>136.18261798741477</v>
      </c>
      <c r="R17" s="7">
        <v>130.00610296928917</v>
      </c>
      <c r="S17" s="7">
        <v>132.66529827019085</v>
      </c>
      <c r="T17" s="7">
        <v>134.85500067681878</v>
      </c>
      <c r="U17" s="7">
        <v>134.3113542590015</v>
      </c>
      <c r="V17" s="11"/>
      <c r="Y17" s="8"/>
      <c r="AG17" s="8"/>
      <c r="AP17" s="7"/>
    </row>
    <row r="18" spans="2:33" ht="12">
      <c r="B18" s="12"/>
      <c r="C18" s="8"/>
      <c r="D18" s="12"/>
      <c r="E18" s="12"/>
      <c r="F18" s="12"/>
      <c r="U18" s="8"/>
      <c r="V18" s="12"/>
      <c r="AG18" s="8"/>
    </row>
    <row r="19" spans="2:33" ht="12">
      <c r="B19" s="12"/>
      <c r="C19" s="16" t="s">
        <v>41</v>
      </c>
      <c r="D19" s="12"/>
      <c r="E19" s="12"/>
      <c r="F19" s="12"/>
      <c r="U19" s="8"/>
      <c r="V19" s="12"/>
      <c r="AG19" s="8"/>
    </row>
    <row r="20" spans="2:33" ht="12">
      <c r="B20" s="12"/>
      <c r="C20" s="8"/>
      <c r="D20" s="12"/>
      <c r="E20" s="12"/>
      <c r="F20" s="12"/>
      <c r="U20" s="8"/>
      <c r="V20" s="12"/>
      <c r="AG20" s="8"/>
    </row>
    <row r="21" spans="2:33" ht="12">
      <c r="B21" s="12"/>
      <c r="D21" s="12"/>
      <c r="E21" s="12"/>
      <c r="F21" s="12"/>
      <c r="U21" s="8"/>
      <c r="V21" s="12"/>
      <c r="AG21" s="8"/>
    </row>
    <row r="22" spans="2:33" ht="12">
      <c r="B22" s="12"/>
      <c r="C22" s="8"/>
      <c r="D22" s="12"/>
      <c r="E22" s="12"/>
      <c r="F22" s="12"/>
      <c r="U22" s="8"/>
      <c r="V22" s="12"/>
      <c r="AG22" s="8"/>
    </row>
    <row r="23" spans="2:33" ht="12">
      <c r="B23" s="12"/>
      <c r="C23" s="8"/>
      <c r="D23" s="12"/>
      <c r="E23" s="12"/>
      <c r="F23" s="12"/>
      <c r="U23" s="8"/>
      <c r="V23" s="12"/>
      <c r="AG23" s="8"/>
    </row>
    <row r="24" spans="2:33" ht="12">
      <c r="B24" s="12"/>
      <c r="C24" s="8"/>
      <c r="D24" s="12"/>
      <c r="E24" s="12"/>
      <c r="F24" s="12"/>
      <c r="U24" s="8"/>
      <c r="V24" s="12"/>
      <c r="AG24" s="8"/>
    </row>
    <row r="25" spans="2:33" ht="12">
      <c r="B25" s="12"/>
      <c r="C25" s="8"/>
      <c r="D25" s="12"/>
      <c r="E25" s="12"/>
      <c r="F25" s="12"/>
      <c r="U25" s="8"/>
      <c r="V25" s="12"/>
      <c r="AG25" s="8"/>
    </row>
    <row r="26" spans="2:33" ht="12">
      <c r="B26" s="12"/>
      <c r="C26" s="8"/>
      <c r="D26" s="12"/>
      <c r="E26" s="12"/>
      <c r="F26" s="12"/>
      <c r="U26" s="8"/>
      <c r="V26" s="12"/>
      <c r="AG26" s="8"/>
    </row>
    <row r="27" spans="2:33" ht="12">
      <c r="B27" s="12"/>
      <c r="C27" s="8"/>
      <c r="D27" s="12"/>
      <c r="E27" s="12"/>
      <c r="F27" s="12"/>
      <c r="U27" s="8"/>
      <c r="V27" s="12"/>
      <c r="AG27" s="8"/>
    </row>
    <row r="28" spans="2:33" ht="12">
      <c r="B28" s="12"/>
      <c r="C28" s="8"/>
      <c r="D28" s="12"/>
      <c r="E28" s="12"/>
      <c r="F28" s="12"/>
      <c r="U28" s="8"/>
      <c r="V28" s="12"/>
      <c r="AG28" s="8"/>
    </row>
    <row r="29" spans="2:33" ht="12">
      <c r="B29" s="12"/>
      <c r="D29" s="12"/>
      <c r="E29" s="12"/>
      <c r="F29" s="12"/>
      <c r="U29" s="8"/>
      <c r="V29" s="12"/>
      <c r="AG29" s="8"/>
    </row>
    <row r="30" spans="2:33" ht="12">
      <c r="B30" s="12"/>
      <c r="C30" s="8"/>
      <c r="D30" s="12"/>
      <c r="E30" s="12"/>
      <c r="F30" s="12"/>
      <c r="U30" s="8"/>
      <c r="V30" s="12"/>
      <c r="AG30" s="8"/>
    </row>
    <row r="31" spans="4:33" ht="12">
      <c r="D31" s="12"/>
      <c r="U31" s="8"/>
      <c r="V31" s="12"/>
      <c r="AG31" s="8"/>
    </row>
    <row r="32" spans="4:33" ht="12">
      <c r="D32" s="12"/>
      <c r="U32" s="8"/>
      <c r="V32" s="12"/>
      <c r="AG32" s="8"/>
    </row>
    <row r="33" spans="4:33" ht="12">
      <c r="D33" s="12"/>
      <c r="U33" s="8"/>
      <c r="V33" s="12"/>
      <c r="AG33" s="8"/>
    </row>
    <row r="34" spans="4:33" ht="12">
      <c r="D34" s="12"/>
      <c r="U34" s="8"/>
      <c r="V34" s="12"/>
      <c r="AG34" s="8"/>
    </row>
    <row r="35" spans="3:33" ht="12">
      <c r="C35" s="8"/>
      <c r="D35" s="12"/>
      <c r="AG35" s="8"/>
    </row>
    <row r="36" spans="4:33" ht="12">
      <c r="D36" s="12"/>
      <c r="AG36" s="8"/>
    </row>
    <row r="37" spans="3:33" ht="12">
      <c r="C37" s="8"/>
      <c r="D37" s="12"/>
      <c r="AG37" s="8"/>
    </row>
    <row r="38" spans="3:33" ht="12">
      <c r="C38" s="8"/>
      <c r="D38" s="12"/>
      <c r="AG38" s="8"/>
    </row>
    <row r="39" spans="3:33" ht="12">
      <c r="C39" s="8"/>
      <c r="D39" s="12"/>
      <c r="AG39" s="8"/>
    </row>
    <row r="40" spans="3:33" ht="12">
      <c r="C40" s="8"/>
      <c r="D40" s="12"/>
      <c r="AG40" s="8"/>
    </row>
    <row r="41" spans="3:33" ht="12">
      <c r="C41" s="8"/>
      <c r="D41" s="12"/>
      <c r="AG41" s="8"/>
    </row>
    <row r="42" spans="3:33" ht="12">
      <c r="C42" s="8"/>
      <c r="D42" s="12"/>
      <c r="AG42" s="8"/>
    </row>
    <row r="43" spans="3:33" ht="12">
      <c r="C43" s="8"/>
      <c r="D43" s="12"/>
      <c r="AG43" s="8"/>
    </row>
    <row r="44" spans="3:33" ht="12">
      <c r="C44" s="8"/>
      <c r="D44" s="12"/>
      <c r="AG44" s="8"/>
    </row>
    <row r="45" spans="3:33" ht="12">
      <c r="C45" s="8"/>
      <c r="D45" s="12"/>
      <c r="AG45" s="8"/>
    </row>
    <row r="46" spans="3:33" ht="12">
      <c r="C46" s="8"/>
      <c r="D46" s="12"/>
      <c r="AG46" s="8"/>
    </row>
    <row r="47" spans="3:33" ht="12">
      <c r="C47" s="8"/>
      <c r="D47" s="12"/>
      <c r="AG47" s="8"/>
    </row>
    <row r="48" spans="3:33" ht="12">
      <c r="C48" s="8"/>
      <c r="D48" s="12"/>
      <c r="AG48" s="8"/>
    </row>
    <row r="50" spans="22:25" ht="12">
      <c r="V50" s="11"/>
      <c r="Y50" s="17"/>
    </row>
    <row r="51" ht="12">
      <c r="V51" s="11"/>
    </row>
    <row r="52" ht="12">
      <c r="V52" s="8"/>
    </row>
    <row r="53" ht="12">
      <c r="D53" s="12"/>
    </row>
    <row r="54" spans="1:22" ht="12">
      <c r="A54" s="18" t="s">
        <v>24</v>
      </c>
      <c r="D54" s="12"/>
      <c r="V54" s="8"/>
    </row>
    <row r="55" spans="1:22" ht="12">
      <c r="A55" s="3" t="s">
        <v>29</v>
      </c>
      <c r="D55" s="12"/>
      <c r="V55" s="8"/>
    </row>
    <row r="56" spans="4:22" ht="12">
      <c r="D56" s="12"/>
      <c r="V56" s="8"/>
    </row>
    <row r="57" spans="4:22" ht="12">
      <c r="D57" s="12"/>
      <c r="V57" s="8"/>
    </row>
    <row r="58" spans="4:22" ht="12">
      <c r="D58" s="12"/>
      <c r="V58" s="8"/>
    </row>
    <row r="59" spans="4:22" ht="12">
      <c r="D59" s="12"/>
      <c r="V59" s="8"/>
    </row>
    <row r="60" spans="4:22" ht="12">
      <c r="D60" s="12"/>
      <c r="V60" s="8"/>
    </row>
    <row r="61" spans="4:22" ht="12">
      <c r="D61" s="12"/>
      <c r="V61" s="8"/>
    </row>
    <row r="62" ht="12">
      <c r="D62" s="12"/>
    </row>
    <row r="63" ht="12">
      <c r="D63" s="12"/>
    </row>
    <row r="64" ht="12">
      <c r="D64" s="12"/>
    </row>
    <row r="65" ht="12">
      <c r="D65" s="12"/>
    </row>
    <row r="66" ht="12">
      <c r="D66" s="12"/>
    </row>
    <row r="67" ht="12">
      <c r="D67" s="12"/>
    </row>
    <row r="68" ht="12">
      <c r="D68" s="12"/>
    </row>
    <row r="69" ht="12">
      <c r="D69" s="12"/>
    </row>
    <row r="70" ht="12">
      <c r="D70" s="12"/>
    </row>
    <row r="71" ht="12">
      <c r="D71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40"/>
  <sheetViews>
    <sheetView showGridLines="0" workbookViewId="0" topLeftCell="C1"/>
  </sheetViews>
  <sheetFormatPr defaultColWidth="9.28125" defaultRowHeight="12"/>
  <cols>
    <col min="1" max="1" width="12.7109375" style="3" customWidth="1"/>
    <col min="2" max="2" width="6.7109375" style="3" customWidth="1"/>
    <col min="3" max="3" width="23.8515625" style="3" customWidth="1"/>
    <col min="4" max="4" width="9.57421875" style="3" customWidth="1"/>
    <col min="5" max="5" width="15.28125" style="3" customWidth="1"/>
    <col min="6" max="22" width="9.28125" style="3" customWidth="1"/>
    <col min="23" max="23" width="55.57421875" style="3" customWidth="1"/>
    <col min="24" max="24" width="38.140625" style="3" customWidth="1"/>
    <col min="25" max="16384" width="9.28125" style="3" customWidth="1"/>
  </cols>
  <sheetData>
    <row r="5" spans="3:25" ht="12">
      <c r="C5" s="4"/>
      <c r="Y5" s="5"/>
    </row>
    <row r="6" spans="3:25" ht="15">
      <c r="C6" s="21" t="s">
        <v>52</v>
      </c>
      <c r="Y6" s="5"/>
    </row>
    <row r="7" spans="3:25" ht="12">
      <c r="C7" s="6" t="s">
        <v>25</v>
      </c>
      <c r="Y7" s="5"/>
    </row>
    <row r="8" ht="12">
      <c r="Z8" s="8"/>
    </row>
    <row r="9" ht="12">
      <c r="Z9" s="8"/>
    </row>
    <row r="10" ht="12">
      <c r="Z10" s="8"/>
    </row>
    <row r="11" spans="3:26" ht="12">
      <c r="C11" s="8"/>
      <c r="D11" s="17" t="s">
        <v>25</v>
      </c>
      <c r="N11" s="8"/>
      <c r="O11" s="12"/>
      <c r="Z11" s="8"/>
    </row>
    <row r="12" spans="2:26" ht="12">
      <c r="B12" s="12"/>
      <c r="C12" s="8" t="s">
        <v>3</v>
      </c>
      <c r="D12" s="12">
        <v>57.193061341787065</v>
      </c>
      <c r="F12" s="12"/>
      <c r="G12" s="12"/>
      <c r="N12" s="8"/>
      <c r="O12" s="12"/>
      <c r="R12" s="8"/>
      <c r="Z12" s="8"/>
    </row>
    <row r="13" spans="2:26" ht="12">
      <c r="B13" s="12"/>
      <c r="C13" s="22" t="s">
        <v>14</v>
      </c>
      <c r="D13" s="12">
        <v>24.462193413301712</v>
      </c>
      <c r="F13" s="12"/>
      <c r="G13" s="12"/>
      <c r="N13" s="8"/>
      <c r="O13" s="12"/>
      <c r="R13" s="8"/>
      <c r="Z13" s="8"/>
    </row>
    <row r="14" spans="2:26" ht="12">
      <c r="B14" s="12"/>
      <c r="C14" s="8" t="s">
        <v>0</v>
      </c>
      <c r="D14" s="12">
        <v>22.90644868803706</v>
      </c>
      <c r="F14" s="12"/>
      <c r="G14" s="12"/>
      <c r="N14" s="8"/>
      <c r="O14" s="12"/>
      <c r="R14" s="8"/>
      <c r="Z14" s="8"/>
    </row>
    <row r="15" spans="3:15" ht="12">
      <c r="C15" s="8" t="s">
        <v>16</v>
      </c>
      <c r="D15" s="12">
        <v>1.5557447252646495</v>
      </c>
      <c r="F15" s="12"/>
      <c r="G15" s="12"/>
      <c r="O15" s="8"/>
    </row>
    <row r="16" spans="2:26" ht="12">
      <c r="B16" s="12"/>
      <c r="C16" s="22" t="s">
        <v>15</v>
      </c>
      <c r="D16" s="12">
        <v>32.73086792848536</v>
      </c>
      <c r="F16" s="12"/>
      <c r="G16" s="12"/>
      <c r="N16" s="8"/>
      <c r="O16" s="12"/>
      <c r="R16" s="8"/>
      <c r="Z16" s="8"/>
    </row>
    <row r="17" spans="2:26" ht="12">
      <c r="B17" s="12"/>
      <c r="C17" s="8" t="s">
        <v>2</v>
      </c>
      <c r="D17" s="12">
        <v>3.233634742482879</v>
      </c>
      <c r="F17" s="12"/>
      <c r="G17" s="12"/>
      <c r="N17" s="8"/>
      <c r="O17" s="12"/>
      <c r="R17" s="8"/>
      <c r="Z17" s="8"/>
    </row>
    <row r="18" spans="2:26" ht="12">
      <c r="B18" s="12"/>
      <c r="C18" s="8" t="s">
        <v>13</v>
      </c>
      <c r="D18" s="12">
        <v>29.497233186002465</v>
      </c>
      <c r="F18" s="12"/>
      <c r="G18" s="12"/>
      <c r="N18" s="8"/>
      <c r="O18" s="12"/>
      <c r="R18" s="8"/>
      <c r="Z18" s="8"/>
    </row>
    <row r="19" spans="2:26" ht="12">
      <c r="B19" s="12"/>
      <c r="C19" s="8"/>
      <c r="D19" s="12"/>
      <c r="F19" s="12"/>
      <c r="G19" s="12"/>
      <c r="N19" s="8"/>
      <c r="O19" s="12"/>
      <c r="R19" s="8"/>
      <c r="Z19" s="8"/>
    </row>
    <row r="20" spans="2:26" ht="12">
      <c r="B20" s="12"/>
      <c r="C20" s="3" t="s">
        <v>46</v>
      </c>
      <c r="D20" s="12">
        <v>11.498734608576553</v>
      </c>
      <c r="F20" s="12"/>
      <c r="G20" s="12"/>
      <c r="N20" s="8"/>
      <c r="O20" s="12"/>
      <c r="R20" s="8"/>
      <c r="Z20" s="8"/>
    </row>
    <row r="21" spans="3:26" ht="12">
      <c r="C21" s="3" t="s">
        <v>6</v>
      </c>
      <c r="D21" s="12">
        <v>8.199480154478426</v>
      </c>
      <c r="F21" s="12"/>
      <c r="G21" s="12"/>
      <c r="J21" s="18"/>
      <c r="N21" s="8"/>
      <c r="O21" s="12"/>
      <c r="R21" s="8"/>
      <c r="Z21" s="8"/>
    </row>
    <row r="22" spans="2:26" ht="12">
      <c r="B22" s="12"/>
      <c r="C22" s="3" t="s">
        <v>12</v>
      </c>
      <c r="D22" s="12">
        <v>2.7924327364796575</v>
      </c>
      <c r="F22" s="12"/>
      <c r="G22" s="12"/>
      <c r="J22" s="18"/>
      <c r="N22" s="8"/>
      <c r="O22" s="12"/>
      <c r="R22" s="8"/>
      <c r="Z22" s="8"/>
    </row>
    <row r="23" spans="3:15" ht="12">
      <c r="C23" s="3" t="s">
        <v>7</v>
      </c>
      <c r="D23" s="12">
        <v>2.579749578901631</v>
      </c>
      <c r="F23" s="12"/>
      <c r="G23" s="12"/>
      <c r="O23" s="8"/>
    </row>
    <row r="24" spans="3:7" ht="12">
      <c r="C24" s="3" t="s">
        <v>10</v>
      </c>
      <c r="D24" s="12">
        <v>2.152186312276424</v>
      </c>
      <c r="F24" s="12"/>
      <c r="G24" s="12"/>
    </row>
    <row r="25" spans="3:15" ht="12">
      <c r="C25" s="3" t="s">
        <v>4</v>
      </c>
      <c r="D25" s="12">
        <v>1.5539997395375929</v>
      </c>
      <c r="F25" s="12"/>
      <c r="G25" s="12"/>
      <c r="O25" s="8"/>
    </row>
    <row r="26" spans="3:15" ht="12">
      <c r="C26" s="3" t="s">
        <v>11</v>
      </c>
      <c r="D26" s="12">
        <v>1.207932651661323</v>
      </c>
      <c r="F26" s="12"/>
      <c r="G26" s="12"/>
      <c r="O26" s="8"/>
    </row>
    <row r="28" ht="12">
      <c r="C28" s="3" t="s">
        <v>47</v>
      </c>
    </row>
    <row r="29" ht="12">
      <c r="C29" s="16" t="s">
        <v>42</v>
      </c>
    </row>
    <row r="35" ht="12">
      <c r="E35" s="12"/>
    </row>
    <row r="36" ht="12">
      <c r="E36" s="12"/>
    </row>
    <row r="38" ht="12">
      <c r="A38" s="18" t="s">
        <v>24</v>
      </c>
    </row>
    <row r="39" spans="1:2" ht="12">
      <c r="A39" s="3" t="s">
        <v>20</v>
      </c>
      <c r="B39" s="3" t="s">
        <v>21</v>
      </c>
    </row>
    <row r="40" spans="1:2" ht="12">
      <c r="A40" s="3" t="s">
        <v>22</v>
      </c>
      <c r="B40" s="3" t="s">
        <v>30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showGridLines="0" workbookViewId="0" topLeftCell="B5"/>
  </sheetViews>
  <sheetFormatPr defaultColWidth="9.28125" defaultRowHeight="12"/>
  <cols>
    <col min="1" max="1" width="12.7109375" style="3" customWidth="1"/>
    <col min="2" max="2" width="6.7109375" style="3" customWidth="1"/>
    <col min="3" max="3" width="27.140625" style="3" customWidth="1"/>
    <col min="4" max="21" width="5.8515625" style="3" customWidth="1"/>
    <col min="22" max="16384" width="9.28125" style="3" customWidth="1"/>
  </cols>
  <sheetData>
    <row r="1" ht="9" customHeight="1">
      <c r="A1" s="2"/>
    </row>
    <row r="5" spans="3:32" ht="12">
      <c r="C5" s="4"/>
      <c r="AF5" s="5"/>
    </row>
    <row r="6" spans="3:32" ht="15">
      <c r="C6" s="21" t="s">
        <v>53</v>
      </c>
      <c r="AF6" s="5"/>
    </row>
    <row r="7" spans="3:32" ht="12">
      <c r="C7" s="6" t="s">
        <v>38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AF7" s="5"/>
    </row>
    <row r="8" spans="4:33" ht="12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AG8" s="8"/>
    </row>
    <row r="9" spans="4:33" ht="12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AG9" s="8"/>
    </row>
    <row r="10" spans="4:33" ht="12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5"/>
      <c r="AG10" s="8"/>
    </row>
    <row r="11" spans="3:33" ht="12">
      <c r="C11" s="8"/>
      <c r="D11" s="10">
        <v>1995</v>
      </c>
      <c r="E11" s="10">
        <f>+D11+1</f>
        <v>1996</v>
      </c>
      <c r="F11" s="10">
        <f aca="true" t="shared" si="0" ref="F11:U11">+E11+1</f>
        <v>1997</v>
      </c>
      <c r="G11" s="10">
        <f t="shared" si="0"/>
        <v>1998</v>
      </c>
      <c r="H11" s="10">
        <f t="shared" si="0"/>
        <v>1999</v>
      </c>
      <c r="I11" s="10">
        <f t="shared" si="0"/>
        <v>2000</v>
      </c>
      <c r="J11" s="10">
        <f t="shared" si="0"/>
        <v>2001</v>
      </c>
      <c r="K11" s="10">
        <f t="shared" si="0"/>
        <v>2002</v>
      </c>
      <c r="L11" s="10">
        <f t="shared" si="0"/>
        <v>2003</v>
      </c>
      <c r="M11" s="10">
        <f t="shared" si="0"/>
        <v>2004</v>
      </c>
      <c r="N11" s="10">
        <f t="shared" si="0"/>
        <v>2005</v>
      </c>
      <c r="O11" s="10">
        <f t="shared" si="0"/>
        <v>2006</v>
      </c>
      <c r="P11" s="10">
        <f t="shared" si="0"/>
        <v>2007</v>
      </c>
      <c r="Q11" s="10">
        <f t="shared" si="0"/>
        <v>2008</v>
      </c>
      <c r="R11" s="10">
        <f t="shared" si="0"/>
        <v>2009</v>
      </c>
      <c r="S11" s="10">
        <f t="shared" si="0"/>
        <v>2010</v>
      </c>
      <c r="T11" s="10">
        <f t="shared" si="0"/>
        <v>2011</v>
      </c>
      <c r="U11" s="10">
        <f t="shared" si="0"/>
        <v>2012</v>
      </c>
      <c r="V11" s="11"/>
      <c r="AG11" s="8"/>
    </row>
    <row r="12" spans="2:33" ht="12">
      <c r="B12" s="12"/>
      <c r="C12" s="20" t="s">
        <v>2</v>
      </c>
      <c r="D12" s="7">
        <v>58.43266543326215</v>
      </c>
      <c r="E12" s="7">
        <v>57.21123378574728</v>
      </c>
      <c r="F12" s="7">
        <v>61.99892463290715</v>
      </c>
      <c r="G12" s="7">
        <v>79.61126452661483</v>
      </c>
      <c r="H12" s="7">
        <v>74.1974092547552</v>
      </c>
      <c r="I12" s="7">
        <v>82.83835406467566</v>
      </c>
      <c r="J12" s="7">
        <v>78.52493877925176</v>
      </c>
      <c r="K12" s="7">
        <v>73.8648251805221</v>
      </c>
      <c r="L12" s="7">
        <v>74.29678649645042</v>
      </c>
      <c r="M12" s="7">
        <v>80.44731407672306</v>
      </c>
      <c r="N12" s="7">
        <v>82.67690894009331</v>
      </c>
      <c r="O12" s="7">
        <v>80.80627022501017</v>
      </c>
      <c r="P12" s="7">
        <v>77.47190679678974</v>
      </c>
      <c r="Q12" s="7">
        <v>76.61853068341176</v>
      </c>
      <c r="R12" s="7">
        <v>64.81900375585597</v>
      </c>
      <c r="S12" s="7">
        <v>66.52958968948873</v>
      </c>
      <c r="T12" s="7">
        <v>68.02458259644612</v>
      </c>
      <c r="U12" s="7">
        <v>65.3858518240067</v>
      </c>
      <c r="V12" s="11"/>
      <c r="AG12" s="8"/>
    </row>
    <row r="13" spans="2:33" ht="12">
      <c r="B13" s="12"/>
      <c r="C13" s="13" t="s">
        <v>16</v>
      </c>
      <c r="D13" s="7">
        <v>36.08000822774941</v>
      </c>
      <c r="E13" s="7">
        <v>37.510087186625185</v>
      </c>
      <c r="F13" s="7">
        <v>39.980006759168305</v>
      </c>
      <c r="G13" s="7">
        <v>38.971652713645035</v>
      </c>
      <c r="H13" s="7">
        <v>40.55512565960023</v>
      </c>
      <c r="I13" s="7">
        <v>45.868702474555846</v>
      </c>
      <c r="J13" s="7">
        <v>45.09081495326871</v>
      </c>
      <c r="K13" s="7">
        <v>42.412621804927696</v>
      </c>
      <c r="L13" s="7">
        <v>41.87463217340129</v>
      </c>
      <c r="M13" s="7">
        <v>43.714657193372034</v>
      </c>
      <c r="N13" s="7">
        <v>46.0405533830135</v>
      </c>
      <c r="O13" s="7">
        <v>48.334723077308986</v>
      </c>
      <c r="P13" s="7">
        <v>49.586952483488304</v>
      </c>
      <c r="Q13" s="7">
        <v>50.77591550615783</v>
      </c>
      <c r="R13" s="7">
        <v>45.96296502863728</v>
      </c>
      <c r="S13" s="7">
        <v>46.86148620293649</v>
      </c>
      <c r="T13" s="7">
        <v>47.28000415633624</v>
      </c>
      <c r="U13" s="7">
        <v>47.25746939094551</v>
      </c>
      <c r="V13" s="11"/>
      <c r="AG13" s="8"/>
    </row>
    <row r="14" spans="2:33" ht="12">
      <c r="B14" s="12"/>
      <c r="C14" s="13" t="s">
        <v>0</v>
      </c>
      <c r="D14" s="7">
        <v>29.496717201246938</v>
      </c>
      <c r="E14" s="9">
        <v>29.912319489094823</v>
      </c>
      <c r="F14" s="9">
        <v>31.839080654725198</v>
      </c>
      <c r="G14" s="9">
        <v>32.10835300728119</v>
      </c>
      <c r="H14" s="9">
        <v>32.356282296514614</v>
      </c>
      <c r="I14" s="9">
        <v>35.80030963043026</v>
      </c>
      <c r="J14" s="9">
        <v>35.90391527164932</v>
      </c>
      <c r="K14" s="9">
        <v>35.1928873119544</v>
      </c>
      <c r="L14" s="9">
        <v>34.49876465454168</v>
      </c>
      <c r="M14" s="9">
        <v>35.729651475744284</v>
      </c>
      <c r="N14" s="9">
        <v>37.141159216846745</v>
      </c>
      <c r="O14" s="9">
        <v>39.515325278535734</v>
      </c>
      <c r="P14" s="9">
        <v>40.049003623951606</v>
      </c>
      <c r="Q14" s="9">
        <v>41.2223250699083</v>
      </c>
      <c r="R14" s="9">
        <v>36.86575590576731</v>
      </c>
      <c r="S14" s="9">
        <v>40.85468778459519</v>
      </c>
      <c r="T14" s="9">
        <v>43.80181323783419</v>
      </c>
      <c r="U14" s="9">
        <v>44.92044648928087</v>
      </c>
      <c r="V14" s="11"/>
      <c r="AG14" s="8"/>
    </row>
    <row r="15" spans="2:33" ht="12">
      <c r="B15" s="12"/>
      <c r="C15" s="13" t="s">
        <v>13</v>
      </c>
      <c r="D15" s="7">
        <v>13.116604698120678</v>
      </c>
      <c r="E15" s="7">
        <v>13.811287356509094</v>
      </c>
      <c r="F15" s="7">
        <v>15.138072502541302</v>
      </c>
      <c r="G15" s="7">
        <v>15.538367405456126</v>
      </c>
      <c r="H15" s="7">
        <v>15.117914251907452</v>
      </c>
      <c r="I15" s="7">
        <v>16.740561986295376</v>
      </c>
      <c r="J15" s="7">
        <v>16.426085472158654</v>
      </c>
      <c r="K15" s="7">
        <v>17.61133230851659</v>
      </c>
      <c r="L15" s="7">
        <v>19.095701255597284</v>
      </c>
      <c r="M15" s="7">
        <v>21.657895776610182</v>
      </c>
      <c r="N15" s="7">
        <v>23.755487980694035</v>
      </c>
      <c r="O15" s="7">
        <v>25.998887484625605</v>
      </c>
      <c r="P15" s="7">
        <v>27.12415521014688</v>
      </c>
      <c r="Q15" s="7">
        <v>27.70570920655156</v>
      </c>
      <c r="R15" s="7">
        <v>21.889342179264457</v>
      </c>
      <c r="S15" s="7">
        <v>24.623606716630345</v>
      </c>
      <c r="T15" s="7">
        <v>25.15428396851558</v>
      </c>
      <c r="U15" s="7">
        <v>24.659792703357244</v>
      </c>
      <c r="V15" s="11"/>
      <c r="AG15" s="8"/>
    </row>
    <row r="16" spans="2:33" ht="12">
      <c r="B16" s="12"/>
      <c r="C16" s="1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2"/>
      <c r="AG16" s="8"/>
    </row>
    <row r="17" spans="2:33" ht="12">
      <c r="B17" s="12"/>
      <c r="C17" s="16" t="s">
        <v>42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2"/>
      <c r="AG17" s="8"/>
    </row>
    <row r="18" spans="2:33" ht="12">
      <c r="B18" s="12"/>
      <c r="C18" s="8"/>
      <c r="D18" s="12"/>
      <c r="E18" s="12"/>
      <c r="F18" s="12"/>
      <c r="U18" s="8"/>
      <c r="V18" s="12"/>
      <c r="AG18" s="8"/>
    </row>
    <row r="19" spans="2:33" ht="12">
      <c r="B19" s="12"/>
      <c r="D19" s="12"/>
      <c r="E19" s="12"/>
      <c r="F19" s="12"/>
      <c r="U19" s="8"/>
      <c r="V19" s="12"/>
      <c r="AG19" s="8"/>
    </row>
    <row r="20" spans="2:33" ht="12">
      <c r="B20" s="12"/>
      <c r="C20" s="8"/>
      <c r="D20" s="12"/>
      <c r="E20" s="12"/>
      <c r="F20" s="12"/>
      <c r="U20" s="8"/>
      <c r="V20" s="12"/>
      <c r="AG20" s="8"/>
    </row>
    <row r="21" spans="2:33" ht="12">
      <c r="B21" s="12"/>
      <c r="D21" s="12"/>
      <c r="E21" s="12"/>
      <c r="F21" s="12"/>
      <c r="U21" s="8"/>
      <c r="V21" s="12"/>
      <c r="AG21" s="8"/>
    </row>
    <row r="22" spans="2:33" ht="12">
      <c r="B22" s="12"/>
      <c r="C22" s="8"/>
      <c r="D22" s="12"/>
      <c r="E22" s="12"/>
      <c r="F22" s="12"/>
      <c r="U22" s="8"/>
      <c r="V22" s="12"/>
      <c r="AG22" s="8"/>
    </row>
    <row r="23" spans="2:33" ht="12">
      <c r="B23" s="12"/>
      <c r="C23" s="8"/>
      <c r="D23" s="12"/>
      <c r="E23" s="12"/>
      <c r="F23" s="12"/>
      <c r="U23" s="8"/>
      <c r="V23" s="12"/>
      <c r="AG23" s="8"/>
    </row>
    <row r="24" spans="2:33" ht="12">
      <c r="B24" s="12"/>
      <c r="C24" s="8"/>
      <c r="D24" s="12"/>
      <c r="E24" s="12"/>
      <c r="F24" s="12"/>
      <c r="U24" s="8"/>
      <c r="V24" s="12"/>
      <c r="AG24" s="8"/>
    </row>
    <row r="25" spans="2:33" ht="12">
      <c r="B25" s="12"/>
      <c r="C25" s="8"/>
      <c r="D25" s="12"/>
      <c r="E25" s="12"/>
      <c r="F25" s="12"/>
      <c r="U25" s="8"/>
      <c r="V25" s="12"/>
      <c r="AG25" s="8"/>
    </row>
    <row r="26" spans="2:33" ht="12">
      <c r="B26" s="12"/>
      <c r="C26" s="8"/>
      <c r="D26" s="12"/>
      <c r="E26" s="12"/>
      <c r="F26" s="12"/>
      <c r="U26" s="8"/>
      <c r="V26" s="12"/>
      <c r="AG26" s="8"/>
    </row>
    <row r="27" spans="2:33" ht="12">
      <c r="B27" s="12"/>
      <c r="C27" s="8"/>
      <c r="D27" s="12"/>
      <c r="E27" s="12"/>
      <c r="F27" s="12"/>
      <c r="U27" s="8"/>
      <c r="V27" s="12"/>
      <c r="AG27" s="8"/>
    </row>
    <row r="28" spans="2:33" ht="12">
      <c r="B28" s="12"/>
      <c r="C28" s="8"/>
      <c r="D28" s="12"/>
      <c r="E28" s="12"/>
      <c r="F28" s="12"/>
      <c r="U28" s="8"/>
      <c r="V28" s="12"/>
      <c r="AG28" s="8"/>
    </row>
    <row r="29" spans="2:33" ht="12">
      <c r="B29" s="12"/>
      <c r="D29" s="12"/>
      <c r="E29" s="12"/>
      <c r="F29" s="12"/>
      <c r="U29" s="8"/>
      <c r="V29" s="12"/>
      <c r="AG29" s="8"/>
    </row>
    <row r="30" spans="2:33" ht="12">
      <c r="B30" s="12"/>
      <c r="C30" s="8"/>
      <c r="D30" s="12"/>
      <c r="E30" s="12"/>
      <c r="F30" s="12"/>
      <c r="U30" s="8"/>
      <c r="V30" s="12"/>
      <c r="AG30" s="8"/>
    </row>
    <row r="31" spans="4:33" ht="12">
      <c r="D31" s="12"/>
      <c r="U31" s="8"/>
      <c r="V31" s="12"/>
      <c r="AG31" s="8"/>
    </row>
    <row r="32" spans="4:33" ht="12">
      <c r="D32" s="12"/>
      <c r="U32" s="8"/>
      <c r="V32" s="12"/>
      <c r="AG32" s="8"/>
    </row>
    <row r="33" spans="4:33" ht="12">
      <c r="D33" s="12"/>
      <c r="U33" s="8"/>
      <c r="V33" s="12"/>
      <c r="AG33" s="8"/>
    </row>
    <row r="34" spans="4:33" ht="12">
      <c r="D34" s="12"/>
      <c r="U34" s="8"/>
      <c r="V34" s="12"/>
      <c r="AG34" s="8"/>
    </row>
    <row r="35" spans="3:33" ht="12">
      <c r="C35" s="8"/>
      <c r="D35" s="12"/>
      <c r="AG35" s="8"/>
    </row>
    <row r="36" spans="3:33" ht="12">
      <c r="C36" s="8"/>
      <c r="D36" s="12"/>
      <c r="AG36" s="8"/>
    </row>
    <row r="37" spans="3:33" ht="12">
      <c r="C37" s="8"/>
      <c r="D37" s="12"/>
      <c r="AG37" s="8"/>
    </row>
    <row r="38" spans="3:33" ht="12">
      <c r="C38" s="8"/>
      <c r="D38" s="12"/>
      <c r="AG38" s="8"/>
    </row>
    <row r="39" spans="3:33" ht="12">
      <c r="C39" s="8"/>
      <c r="D39" s="12"/>
      <c r="AG39" s="8"/>
    </row>
    <row r="40" spans="3:33" ht="12">
      <c r="C40" s="8"/>
      <c r="D40" s="12"/>
      <c r="AG40" s="8"/>
    </row>
    <row r="41" spans="3:33" ht="12">
      <c r="C41" s="8"/>
      <c r="D41" s="12"/>
      <c r="AG41" s="8"/>
    </row>
    <row r="42" spans="3:33" ht="12">
      <c r="C42" s="8"/>
      <c r="D42" s="12"/>
      <c r="AG42" s="8"/>
    </row>
    <row r="43" spans="3:33" ht="12">
      <c r="C43" s="8"/>
      <c r="D43" s="12"/>
      <c r="AG43" s="8"/>
    </row>
    <row r="45" ht="12">
      <c r="V45" s="8"/>
    </row>
    <row r="47" ht="12">
      <c r="V47" s="8"/>
    </row>
    <row r="49" ht="12">
      <c r="Y49" s="17"/>
    </row>
    <row r="50" spans="1:22" ht="12">
      <c r="A50" s="18" t="s">
        <v>24</v>
      </c>
      <c r="V50" s="8"/>
    </row>
    <row r="51" spans="1:22" ht="12">
      <c r="A51" s="3" t="s">
        <v>33</v>
      </c>
      <c r="B51" s="3" t="s">
        <v>32</v>
      </c>
      <c r="D51" s="12"/>
      <c r="V51" s="8"/>
    </row>
    <row r="52" spans="1:22" ht="12">
      <c r="A52" s="3" t="s">
        <v>36</v>
      </c>
      <c r="B52" s="3" t="s">
        <v>37</v>
      </c>
      <c r="D52" s="12"/>
      <c r="V52" s="8"/>
    </row>
    <row r="53" spans="1:22" ht="12">
      <c r="A53" s="3" t="s">
        <v>22</v>
      </c>
      <c r="B53" s="3" t="s">
        <v>31</v>
      </c>
      <c r="D53" s="12"/>
      <c r="V53" s="8"/>
    </row>
    <row r="54" ht="12">
      <c r="D54" s="12"/>
    </row>
    <row r="55" ht="12">
      <c r="V55" s="8"/>
    </row>
    <row r="56" spans="4:22" ht="12">
      <c r="D56" s="12"/>
      <c r="V56" s="8"/>
    </row>
    <row r="57" ht="12">
      <c r="V57" s="8"/>
    </row>
    <row r="58" ht="12">
      <c r="V58" s="8"/>
    </row>
    <row r="59" ht="12">
      <c r="V59" s="8"/>
    </row>
    <row r="60" spans="4:22" ht="12">
      <c r="D60" s="12"/>
      <c r="V60" s="8"/>
    </row>
    <row r="61" spans="4:22" ht="12">
      <c r="D61" s="12"/>
      <c r="V61" s="8"/>
    </row>
    <row r="62" ht="12">
      <c r="D62" s="12"/>
    </row>
    <row r="63" ht="12">
      <c r="D63" s="12"/>
    </row>
    <row r="64" ht="12">
      <c r="D64" s="12"/>
    </row>
    <row r="65" ht="12">
      <c r="D65" s="12"/>
    </row>
    <row r="66" ht="12">
      <c r="D66" s="12"/>
    </row>
    <row r="67" ht="12">
      <c r="D67" s="12"/>
    </row>
    <row r="68" ht="12">
      <c r="D68" s="12"/>
    </row>
    <row r="69" ht="12">
      <c r="D69" s="12"/>
    </row>
    <row r="70" ht="12">
      <c r="D70" s="12"/>
    </row>
    <row r="71" ht="12">
      <c r="D71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showGridLines="0" workbookViewId="0" topLeftCell="B5"/>
  </sheetViews>
  <sheetFormatPr defaultColWidth="9.28125" defaultRowHeight="12"/>
  <cols>
    <col min="1" max="1" width="12.7109375" style="3" customWidth="1"/>
    <col min="2" max="2" width="6.7109375" style="3" customWidth="1"/>
    <col min="3" max="3" width="27.140625" style="3" customWidth="1"/>
    <col min="4" max="21" width="5.8515625" style="3" customWidth="1"/>
    <col min="22" max="16384" width="9.28125" style="3" customWidth="1"/>
  </cols>
  <sheetData>
    <row r="1" ht="9" customHeight="1">
      <c r="A1" s="2"/>
    </row>
    <row r="5" spans="3:32" ht="12">
      <c r="C5" s="4"/>
      <c r="AF5" s="5"/>
    </row>
    <row r="6" spans="3:32" ht="15">
      <c r="C6" s="21" t="s">
        <v>54</v>
      </c>
      <c r="AF6" s="5"/>
    </row>
    <row r="7" spans="3:32" ht="12">
      <c r="C7" s="6" t="s">
        <v>38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AF7" s="5"/>
    </row>
    <row r="8" spans="4:33" ht="12"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AG8" s="8"/>
    </row>
    <row r="9" spans="4:33" ht="12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AG9" s="8"/>
    </row>
    <row r="10" spans="4:33" ht="12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5"/>
      <c r="AG10" s="8"/>
    </row>
    <row r="11" spans="3:33" ht="12">
      <c r="C11" s="8"/>
      <c r="D11" s="10">
        <v>1995</v>
      </c>
      <c r="E11" s="10">
        <f>+D11+1</f>
        <v>1996</v>
      </c>
      <c r="F11" s="10">
        <f aca="true" t="shared" si="0" ref="F11:U11">+E11+1</f>
        <v>1997</v>
      </c>
      <c r="G11" s="10">
        <f t="shared" si="0"/>
        <v>1998</v>
      </c>
      <c r="H11" s="10">
        <f t="shared" si="0"/>
        <v>1999</v>
      </c>
      <c r="I11" s="10">
        <f t="shared" si="0"/>
        <v>2000</v>
      </c>
      <c r="J11" s="10">
        <f t="shared" si="0"/>
        <v>2001</v>
      </c>
      <c r="K11" s="10">
        <f t="shared" si="0"/>
        <v>2002</v>
      </c>
      <c r="L11" s="10">
        <f t="shared" si="0"/>
        <v>2003</v>
      </c>
      <c r="M11" s="10">
        <f t="shared" si="0"/>
        <v>2004</v>
      </c>
      <c r="N11" s="10">
        <f t="shared" si="0"/>
        <v>2005</v>
      </c>
      <c r="O11" s="10">
        <f t="shared" si="0"/>
        <v>2006</v>
      </c>
      <c r="P11" s="10">
        <f t="shared" si="0"/>
        <v>2007</v>
      </c>
      <c r="Q11" s="10">
        <f t="shared" si="0"/>
        <v>2008</v>
      </c>
      <c r="R11" s="10">
        <f t="shared" si="0"/>
        <v>2009</v>
      </c>
      <c r="S11" s="10">
        <f t="shared" si="0"/>
        <v>2010</v>
      </c>
      <c r="T11" s="10">
        <f t="shared" si="0"/>
        <v>2011</v>
      </c>
      <c r="U11" s="10">
        <f t="shared" si="0"/>
        <v>2012</v>
      </c>
      <c r="V11" s="11"/>
      <c r="AG11" s="8"/>
    </row>
    <row r="12" spans="2:33" ht="12">
      <c r="B12" s="12"/>
      <c r="C12" s="20" t="s">
        <v>2</v>
      </c>
      <c r="D12" s="7">
        <v>59.92319952442635</v>
      </c>
      <c r="E12" s="7">
        <v>57.99686259649277</v>
      </c>
      <c r="F12" s="7">
        <v>61.213832140418134</v>
      </c>
      <c r="G12" s="7">
        <v>68.6179721648796</v>
      </c>
      <c r="H12" s="7">
        <v>64.21409554502631</v>
      </c>
      <c r="I12" s="7">
        <v>73.56564582386373</v>
      </c>
      <c r="J12" s="7">
        <v>70.79215587657542</v>
      </c>
      <c r="K12" s="7">
        <v>66.95790926262461</v>
      </c>
      <c r="L12" s="7">
        <v>65.25533716749018</v>
      </c>
      <c r="M12" s="7">
        <v>72.30436434230855</v>
      </c>
      <c r="N12" s="7">
        <v>74.78623401868056</v>
      </c>
      <c r="O12" s="7">
        <v>71.32607380699388</v>
      </c>
      <c r="P12" s="7">
        <v>68.12874452737432</v>
      </c>
      <c r="Q12" s="7">
        <v>70.57146179000921</v>
      </c>
      <c r="R12" s="7">
        <v>57.03537630838327</v>
      </c>
      <c r="S12" s="7">
        <v>59.56417848050355</v>
      </c>
      <c r="T12" s="7">
        <v>62.04154859544242</v>
      </c>
      <c r="U12" s="7">
        <v>61.89131971867321</v>
      </c>
      <c r="V12" s="11"/>
      <c r="AG12" s="8"/>
    </row>
    <row r="13" spans="2:33" ht="12">
      <c r="B13" s="12"/>
      <c r="C13" s="13" t="s">
        <v>0</v>
      </c>
      <c r="D13" s="7">
        <v>27.947360009683553</v>
      </c>
      <c r="E13" s="9">
        <v>28.25340579047176</v>
      </c>
      <c r="F13" s="9">
        <v>29.950730832425798</v>
      </c>
      <c r="G13" s="9">
        <v>30.753026991672392</v>
      </c>
      <c r="H13" s="9">
        <v>31.518514274718385</v>
      </c>
      <c r="I13" s="9">
        <v>35.57860705901342</v>
      </c>
      <c r="J13" s="9">
        <v>35.14211356828406</v>
      </c>
      <c r="K13" s="9">
        <v>33.768298559944036</v>
      </c>
      <c r="L13" s="9">
        <v>33.31748535399158</v>
      </c>
      <c r="M13" s="9">
        <v>34.5703318626222</v>
      </c>
      <c r="N13" s="9">
        <v>36.39626109170134</v>
      </c>
      <c r="O13" s="9">
        <v>39.08283924258465</v>
      </c>
      <c r="P13" s="9">
        <v>39.49721801132305</v>
      </c>
      <c r="Q13" s="9">
        <v>40.99698421626659</v>
      </c>
      <c r="R13" s="9">
        <v>35.87986560239875</v>
      </c>
      <c r="S13" s="9">
        <v>39.923346320151545</v>
      </c>
      <c r="T13" s="9">
        <v>42.72730860113024</v>
      </c>
      <c r="U13" s="9">
        <v>42.98558465528733</v>
      </c>
      <c r="V13" s="11"/>
      <c r="Y13" s="8"/>
      <c r="AG13" s="8"/>
    </row>
    <row r="14" spans="2:33" ht="12">
      <c r="B14" s="12"/>
      <c r="C14" s="13" t="s">
        <v>16</v>
      </c>
      <c r="D14" s="7">
        <v>31.307526510715434</v>
      </c>
      <c r="E14" s="7">
        <v>31.785618857299845</v>
      </c>
      <c r="F14" s="7">
        <v>34.04725732532762</v>
      </c>
      <c r="G14" s="7">
        <v>35.67537668210367</v>
      </c>
      <c r="H14" s="7">
        <v>34.833492348317186</v>
      </c>
      <c r="I14" s="7">
        <v>36.04437044685354</v>
      </c>
      <c r="J14" s="7">
        <v>35.609544318081184</v>
      </c>
      <c r="K14" s="7">
        <v>33.33195053623364</v>
      </c>
      <c r="L14" s="7">
        <v>32.82370457379374</v>
      </c>
      <c r="M14" s="7">
        <v>34.222818435653586</v>
      </c>
      <c r="N14" s="7">
        <v>35.157853506386616</v>
      </c>
      <c r="O14" s="7">
        <v>36.122686699182125</v>
      </c>
      <c r="P14" s="7">
        <v>37.918481712411165</v>
      </c>
      <c r="Q14" s="7">
        <v>36.81448863895397</v>
      </c>
      <c r="R14" s="7">
        <v>34.374745642151915</v>
      </c>
      <c r="S14" s="7">
        <v>35.57833438986061</v>
      </c>
      <c r="T14" s="7">
        <v>35.51167640505913</v>
      </c>
      <c r="U14" s="7">
        <v>35.54589247830778</v>
      </c>
      <c r="V14" s="11"/>
      <c r="AG14" s="8"/>
    </row>
    <row r="15" spans="2:33" ht="12">
      <c r="B15" s="12"/>
      <c r="C15" s="13" t="s">
        <v>13</v>
      </c>
      <c r="D15" s="7">
        <v>11.962560214185725</v>
      </c>
      <c r="E15" s="7">
        <v>13.299884964258995</v>
      </c>
      <c r="F15" s="7">
        <v>14.014326401851077</v>
      </c>
      <c r="G15" s="7">
        <v>13.110410257522235</v>
      </c>
      <c r="H15" s="7">
        <v>13.146465320147534</v>
      </c>
      <c r="I15" s="7">
        <v>14.70091412342501</v>
      </c>
      <c r="J15" s="7">
        <v>15.084523953892765</v>
      </c>
      <c r="K15" s="7">
        <v>15.995178847120147</v>
      </c>
      <c r="L15" s="7">
        <v>17.316736775054945</v>
      </c>
      <c r="M15" s="7">
        <v>19.441556072978155</v>
      </c>
      <c r="N15" s="7">
        <v>21.134213718969974</v>
      </c>
      <c r="O15" s="7">
        <v>22.877471947955193</v>
      </c>
      <c r="P15" s="7">
        <v>23.796695009646413</v>
      </c>
      <c r="Q15" s="7">
        <v>24.886599414796258</v>
      </c>
      <c r="R15" s="7">
        <v>20.097756137988128</v>
      </c>
      <c r="S15" s="7">
        <v>22.51010701911688</v>
      </c>
      <c r="T15" s="7">
        <v>24.267458808103815</v>
      </c>
      <c r="U15" s="7">
        <v>24.09240966512501</v>
      </c>
      <c r="V15" s="11"/>
      <c r="AG15" s="8"/>
    </row>
    <row r="16" spans="2:33" ht="12">
      <c r="B16" s="12"/>
      <c r="C16" s="1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2"/>
      <c r="AG16" s="8"/>
    </row>
    <row r="17" spans="2:33" ht="12">
      <c r="B17" s="12"/>
      <c r="C17" s="16" t="s">
        <v>42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2"/>
      <c r="AG17" s="8"/>
    </row>
    <row r="18" spans="2:33" ht="12">
      <c r="B18" s="12"/>
      <c r="C18" s="8"/>
      <c r="D18" s="12"/>
      <c r="E18" s="12"/>
      <c r="F18" s="12"/>
      <c r="U18" s="8"/>
      <c r="V18" s="12"/>
      <c r="AG18" s="8"/>
    </row>
    <row r="19" spans="2:33" ht="12">
      <c r="B19" s="12"/>
      <c r="D19" s="12"/>
      <c r="E19" s="12"/>
      <c r="F19" s="12"/>
      <c r="U19" s="8"/>
      <c r="V19" s="12"/>
      <c r="AG19" s="8"/>
    </row>
    <row r="20" spans="2:33" ht="12">
      <c r="B20" s="12"/>
      <c r="C20" s="8"/>
      <c r="D20" s="12"/>
      <c r="E20" s="12"/>
      <c r="F20" s="12"/>
      <c r="U20" s="8"/>
      <c r="V20" s="12"/>
      <c r="AG20" s="8"/>
    </row>
    <row r="21" spans="2:33" ht="12">
      <c r="B21" s="12"/>
      <c r="D21" s="12"/>
      <c r="E21" s="12"/>
      <c r="F21" s="12"/>
      <c r="U21" s="8"/>
      <c r="V21" s="12"/>
      <c r="AG21" s="8"/>
    </row>
    <row r="22" spans="2:33" ht="12">
      <c r="B22" s="12"/>
      <c r="C22" s="8"/>
      <c r="D22" s="12"/>
      <c r="E22" s="12"/>
      <c r="F22" s="12"/>
      <c r="U22" s="8"/>
      <c r="V22" s="12"/>
      <c r="AG22" s="8"/>
    </row>
    <row r="23" spans="2:33" ht="12">
      <c r="B23" s="12"/>
      <c r="C23" s="8"/>
      <c r="D23" s="12"/>
      <c r="E23" s="12"/>
      <c r="F23" s="12"/>
      <c r="U23" s="8"/>
      <c r="V23" s="12"/>
      <c r="AG23" s="8"/>
    </row>
    <row r="24" spans="2:33" ht="12">
      <c r="B24" s="12"/>
      <c r="C24" s="8"/>
      <c r="D24" s="12"/>
      <c r="E24" s="12"/>
      <c r="F24" s="12"/>
      <c r="U24" s="8"/>
      <c r="V24" s="12"/>
      <c r="AG24" s="8"/>
    </row>
    <row r="25" spans="2:33" ht="12">
      <c r="B25" s="12"/>
      <c r="C25" s="8"/>
      <c r="D25" s="12"/>
      <c r="E25" s="12"/>
      <c r="F25" s="12"/>
      <c r="U25" s="8"/>
      <c r="V25" s="12"/>
      <c r="AG25" s="8"/>
    </row>
    <row r="26" spans="2:33" ht="12">
      <c r="B26" s="12"/>
      <c r="C26" s="8"/>
      <c r="D26" s="12"/>
      <c r="E26" s="12"/>
      <c r="F26" s="12"/>
      <c r="U26" s="8"/>
      <c r="V26" s="12"/>
      <c r="AG26" s="8"/>
    </row>
    <row r="27" spans="2:33" ht="12">
      <c r="B27" s="12"/>
      <c r="C27" s="8"/>
      <c r="D27" s="12"/>
      <c r="E27" s="12"/>
      <c r="F27" s="12"/>
      <c r="U27" s="8"/>
      <c r="V27" s="12"/>
      <c r="AG27" s="8"/>
    </row>
    <row r="28" spans="2:33" ht="12">
      <c r="B28" s="12"/>
      <c r="C28" s="8"/>
      <c r="D28" s="12"/>
      <c r="E28" s="12"/>
      <c r="F28" s="12"/>
      <c r="U28" s="8"/>
      <c r="V28" s="12"/>
      <c r="AG28" s="8"/>
    </row>
    <row r="29" spans="2:33" ht="12">
      <c r="B29" s="12"/>
      <c r="D29" s="12"/>
      <c r="E29" s="12"/>
      <c r="F29" s="12"/>
      <c r="U29" s="8"/>
      <c r="V29" s="12"/>
      <c r="AG29" s="8"/>
    </row>
    <row r="30" spans="2:33" ht="12">
      <c r="B30" s="12"/>
      <c r="C30" s="8"/>
      <c r="D30" s="12"/>
      <c r="E30" s="12"/>
      <c r="F30" s="12"/>
      <c r="U30" s="8"/>
      <c r="V30" s="12"/>
      <c r="AG30" s="8"/>
    </row>
    <row r="31" spans="4:33" ht="12">
      <c r="D31" s="12"/>
      <c r="U31" s="8"/>
      <c r="V31" s="12"/>
      <c r="AG31" s="8"/>
    </row>
    <row r="32" spans="4:33" ht="12">
      <c r="D32" s="12"/>
      <c r="U32" s="8"/>
      <c r="V32" s="12"/>
      <c r="AG32" s="8"/>
    </row>
    <row r="33" spans="4:33" ht="12">
      <c r="D33" s="12"/>
      <c r="U33" s="8"/>
      <c r="V33" s="12"/>
      <c r="AG33" s="8"/>
    </row>
    <row r="34" spans="4:33" ht="12">
      <c r="D34" s="12"/>
      <c r="U34" s="8"/>
      <c r="V34" s="12"/>
      <c r="AG34" s="8"/>
    </row>
    <row r="35" spans="3:33" ht="12">
      <c r="C35" s="8"/>
      <c r="D35" s="12"/>
      <c r="AG35" s="8"/>
    </row>
    <row r="36" spans="3:33" ht="12">
      <c r="C36" s="8"/>
      <c r="D36" s="12"/>
      <c r="AG36" s="8"/>
    </row>
    <row r="37" spans="3:33" ht="12">
      <c r="C37" s="8"/>
      <c r="D37" s="12"/>
      <c r="AG37" s="8"/>
    </row>
    <row r="38" spans="3:33" ht="12">
      <c r="C38" s="8"/>
      <c r="D38" s="12"/>
      <c r="AG38" s="8"/>
    </row>
    <row r="39" spans="3:33" ht="12">
      <c r="C39" s="8"/>
      <c r="D39" s="12"/>
      <c r="AG39" s="8"/>
    </row>
    <row r="40" spans="3:33" ht="12">
      <c r="C40" s="8"/>
      <c r="D40" s="12"/>
      <c r="AG40" s="8"/>
    </row>
    <row r="41" spans="3:33" ht="12">
      <c r="C41" s="8"/>
      <c r="D41" s="12"/>
      <c r="AG41" s="8"/>
    </row>
    <row r="42" spans="3:33" ht="12">
      <c r="C42" s="8"/>
      <c r="D42" s="12"/>
      <c r="AG42" s="8"/>
    </row>
    <row r="43" spans="3:33" ht="12">
      <c r="C43" s="8"/>
      <c r="D43" s="12"/>
      <c r="AG43" s="8"/>
    </row>
    <row r="44" spans="4:33" ht="12">
      <c r="D44" s="12"/>
      <c r="AG44" s="8"/>
    </row>
    <row r="45" ht="12">
      <c r="V45" s="8"/>
    </row>
    <row r="46" ht="12">
      <c r="V46" s="8"/>
    </row>
    <row r="48" ht="12">
      <c r="AG48" s="8"/>
    </row>
    <row r="49" spans="1:33" ht="12">
      <c r="A49" s="18" t="s">
        <v>24</v>
      </c>
      <c r="C49" s="8"/>
      <c r="D49" s="12"/>
      <c r="AG49" s="8"/>
    </row>
    <row r="50" spans="1:4" ht="12">
      <c r="A50" s="3" t="s">
        <v>36</v>
      </c>
      <c r="B50" s="3" t="s">
        <v>37</v>
      </c>
      <c r="D50" s="12"/>
    </row>
    <row r="51" spans="1:25" ht="12">
      <c r="A51" s="3" t="s">
        <v>35</v>
      </c>
      <c r="B51" s="3" t="s">
        <v>34</v>
      </c>
      <c r="D51" s="12"/>
      <c r="Y51" s="17"/>
    </row>
    <row r="52" spans="1:22" ht="12">
      <c r="A52" s="3" t="s">
        <v>22</v>
      </c>
      <c r="B52" s="3" t="s">
        <v>31</v>
      </c>
      <c r="D52" s="12"/>
      <c r="V52" s="8"/>
    </row>
    <row r="53" spans="4:22" ht="12">
      <c r="D53" s="12"/>
      <c r="V53" s="8"/>
    </row>
    <row r="55" spans="4:22" ht="12">
      <c r="D55" s="12"/>
      <c r="V55" s="8"/>
    </row>
    <row r="57" ht="12">
      <c r="V57" s="8"/>
    </row>
    <row r="58" ht="12">
      <c r="V58" s="8"/>
    </row>
    <row r="59" spans="4:22" ht="12">
      <c r="D59" s="12"/>
      <c r="V59" s="8"/>
    </row>
    <row r="60" spans="4:22" ht="12">
      <c r="D60" s="12"/>
      <c r="V60" s="8"/>
    </row>
    <row r="61" spans="4:22" ht="12">
      <c r="D61" s="12"/>
      <c r="V61" s="8"/>
    </row>
    <row r="62" spans="4:22" ht="12">
      <c r="D62" s="12"/>
      <c r="V62" s="8"/>
    </row>
    <row r="63" spans="4:22" ht="12">
      <c r="D63" s="12"/>
      <c r="V63" s="8"/>
    </row>
    <row r="64" spans="4:22" ht="12">
      <c r="D64" s="12"/>
      <c r="V64" s="8"/>
    </row>
    <row r="65" ht="12">
      <c r="D65" s="12"/>
    </row>
    <row r="66" ht="12">
      <c r="D66" s="12"/>
    </row>
    <row r="67" ht="12">
      <c r="D67" s="12"/>
    </row>
    <row r="68" ht="12">
      <c r="D68" s="12"/>
    </row>
    <row r="69" ht="12">
      <c r="D69" s="12"/>
    </row>
    <row r="70" ht="12">
      <c r="D70" s="12"/>
    </row>
    <row r="71" ht="12">
      <c r="D71" s="12"/>
    </row>
    <row r="72" ht="12">
      <c r="D72" s="12"/>
    </row>
    <row r="73" ht="12">
      <c r="D73" s="12"/>
    </row>
    <row r="74" ht="12">
      <c r="D74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SA</cp:lastModifiedBy>
  <cp:lastPrinted>2013-10-11T16:07:24Z</cp:lastPrinted>
  <dcterms:created xsi:type="dcterms:W3CDTF">2010-09-21T15:21:49Z</dcterms:created>
  <dcterms:modified xsi:type="dcterms:W3CDTF">2014-09-30T12:37:40Z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-1951785860</vt:i4>
  </property>
  <property fmtid="{D5CDD505-2E9C-101B-9397-08002B2CF9AE}" pid="4" name="_EmailSubject">
    <vt:lpwstr>Emailing: Yearbook 2012 control file_2011_12_20_at_1300.xls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-28428544</vt:i4>
  </property>
  <property fmtid="{D5CDD505-2E9C-101B-9397-08002B2CF9AE}" pid="8" name="_ReviewingToolsShownOnce">
    <vt:lpwstr/>
  </property>
</Properties>
</file>