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2505" yWindow="65461" windowWidth="16320" windowHeight="14190" tabRatio="650" activeTab="0"/>
  </bookViews>
  <sheets>
    <sheet name="Figure 1" sheetId="84" r:id="rId1"/>
    <sheet name="Figure 2" sheetId="85" r:id="rId2"/>
    <sheet name="Figure 3" sheetId="86" r:id="rId3"/>
    <sheet name="Figure 4" sheetId="90" r:id="rId4"/>
  </sheets>
  <definedNames/>
  <calcPr calcId="145621"/>
</workbook>
</file>

<file path=xl/sharedStrings.xml><?xml version="1.0" encoding="utf-8"?>
<sst xmlns="http://schemas.openxmlformats.org/spreadsheetml/2006/main" count="170" uniqueCount="84">
  <si>
    <t>Malta</t>
  </si>
  <si>
    <t>Luxembourg</t>
  </si>
  <si>
    <t>Belgium</t>
  </si>
  <si>
    <t>Ireland</t>
  </si>
  <si>
    <t>Netherlands</t>
  </si>
  <si>
    <t>Lithuania</t>
  </si>
  <si>
    <t>Latvia</t>
  </si>
  <si>
    <t>France</t>
  </si>
  <si>
    <t>Spain</t>
  </si>
  <si>
    <t>Slovenia</t>
  </si>
  <si>
    <t>Czech Republic</t>
  </si>
  <si>
    <t>Portugal</t>
  </si>
  <si>
    <t>Estonia</t>
  </si>
  <si>
    <t>Slovakia</t>
  </si>
  <si>
    <t>Hungary</t>
  </si>
  <si>
    <t>Poland</t>
  </si>
  <si>
    <t>Romania</t>
  </si>
  <si>
    <t>Bulgaria</t>
  </si>
  <si>
    <t>Croatia</t>
  </si>
  <si>
    <t>United Kingdom</t>
  </si>
  <si>
    <t>START</t>
  </si>
  <si>
    <t>STOP</t>
  </si>
  <si>
    <t>Bookmark:</t>
  </si>
  <si>
    <t>Labour market</t>
  </si>
  <si>
    <t>Minimum wages</t>
  </si>
  <si>
    <t>(%)</t>
  </si>
  <si>
    <t>Turkey</t>
  </si>
  <si>
    <t>(EUR per month)</t>
  </si>
  <si>
    <t>(PPS per month)</t>
  </si>
  <si>
    <t>GROUP 3</t>
  </si>
  <si>
    <t>GROUP 2</t>
  </si>
  <si>
    <t>GROUP 1</t>
  </si>
  <si>
    <t>Greece</t>
  </si>
  <si>
    <t>United Kingdom</t>
  </si>
  <si>
    <t>Czech Republic</t>
  </si>
  <si>
    <t>Albania</t>
  </si>
  <si>
    <t>Serbia</t>
  </si>
  <si>
    <t>Germany</t>
  </si>
  <si>
    <t>http://appsso.eurostat.ec.europa.eu/nui/show.do?query=BOOKMARK_DS-076596_QID_77397345_UID_-3F171EB0&amp;layout=TIME,C,X,0;GEO,L,Y,0;CURRENCY,L,Z,0;INDICATORS,C,Z,1;&amp;zSelection=DS-076596CURRENCY,EUR;DS-076596INDICATORS,OBS_FLAG;&amp;rankName1=CURRENCY_1_2_-1_2&amp;rankName2=INDICATORS_1_2_-1_2&amp;rankName3=TIME_1_0_0_0&amp;rankName4=GEO_1_2_0_1&amp;sortC=ASC_-1_FIRST&amp;rStp=&amp;cStp=&amp;rDCh=&amp;cDCh=&amp;rDM=true&amp;cDM=true&amp;footnes=false&amp;empty=false&amp;wai=false&amp;time_mode=ROLLING&amp;time_most_recent=true&amp;lang=EN&amp;cfo=%23%23%23%2C%23%23%23.%23%23%23</t>
  </si>
  <si>
    <t>:</t>
  </si>
  <si>
    <t>Slovenia (¹)</t>
  </si>
  <si>
    <t>(¹) In October 2010 each business entity could pay any amount between EUR 654.69 and EUR 734.15, so the proportion given is only an estimate. In October 2014 the minimum wage was EUR 789.15.</t>
  </si>
  <si>
    <t>United States</t>
  </si>
  <si>
    <r>
      <t>Source:</t>
    </r>
    <r>
      <rPr>
        <sz val="9"/>
        <rFont val="Arial"/>
        <family val="2"/>
      </rPr>
      <t xml:space="preserve"> Eurostat (online data code: earn_mw_cur)</t>
    </r>
  </si>
  <si>
    <t>Bookmarks:</t>
  </si>
  <si>
    <t>http://appsso.eurostat.ec.europa.eu/nui/show.do?query=BOOKMARK_DS-396050_QID_650EADBE_UID_-3F171EB0&amp;layout=TIME,C,X,0;GEO,L,Y,0;NACE_R2,L,Z,0;ISCO08,L,Z,1;WORKTIME,L,Z,2;AGE,L,Z,3;SEX,L,Z,4;INDIC_SE,L,Z,5;INDICATORS,C,Z,6;&amp;zSelection=DS-396050NACE_R2,B-S_X_O;DS-396050WORKTIME,TOTAL;DS-396050INDICATORS,OBS_FLAG;DS-396050INDIC_SE,ERN_MN_EUR;DS-396050SEX,T;DS-396050AGE,TOTAL;DS-396050ISCO08,TOTAL;&amp;rankName1=INDIC-SE_1_2_-1_2&amp;rankName2=WORKTIME_1_2_-1_2&amp;rankName3=AGE_1_2_-1_2&amp;rankName4=ISCO08_1_2_-1_2&amp;rankName5=INDICATORS_1_2_-1_2&amp;rankName6=SEX_1_2_-1_2&amp;rankName7=NACE-R2_1_2_-1_2&amp;rankName8=TIME_1_0_0_0&amp;rankName9=GEO_1_2_0_1&amp;sortC=ASC_-1_FIRST&amp;rStp=&amp;cStp=&amp;rDCh=&amp;cDCh=&amp;rDM=true&amp;cDM=true&amp;footnes=false&amp;empty=false&amp;wai=false&amp;time_mode=ROLLING&amp;time_most_recent=false&amp;lang=EN&amp;cfo=%23%23%23%2C%23%23%23.%23%23%23</t>
  </si>
  <si>
    <t>(¹) 2015 instead of 2014 for the minimum wage.</t>
  </si>
  <si>
    <t xml:space="preserve"> </t>
  </si>
  <si>
    <t>Figure 3: Minimum wages as a proportion of median gross monthly earnings, 2014</t>
  </si>
  <si>
    <t>See Figure 1</t>
  </si>
  <si>
    <t>http://appsso.eurostat.ec.europa.eu/nui/show.do?query=BOOKMARK_DS-076596_QID_4A55F5C3_UID_-3F171EB0&amp;layout=TIME,C,X,0;GEO,L,Y,0;CURRENCY,L,Z,0;INDICATORS,C,Z,1;&amp;zSelection=DS-076596CURRENCY,EUR;DS-076596INDICATORS,OBS_FLAG;&amp;rankName1=CURRENCY_1_2_-1_2&amp;rankName2=INDICATORS_1_2_-1_2&amp;rankName3=TIME_1_0_0_0&amp;rankName4=GEO_1_2_0_1&amp;sortC=ASC_-1_FIRST&amp;rStp=&amp;cStp=&amp;rDCh=&amp;cDCh=&amp;rDM=true&amp;cDM=true&amp;footnes=false&amp;empty=false&amp;wai=false&amp;time_mode=ROLLING&amp;time_most_recent=true&amp;lang=EN&amp;cfo=%23%23%23%2C%23%23%23.%23%23%23</t>
  </si>
  <si>
    <t>Germany (²)</t>
  </si>
  <si>
    <t>Minimum wages, January 2018 (left hand scale)</t>
  </si>
  <si>
    <t>Figure 2: Minimum wages, January 2018</t>
  </si>
  <si>
    <t>Note: Denmark, Italy, Cyprus, Austria, Finland and Sweden: no national minimum wage.</t>
  </si>
  <si>
    <t>Minimum wages, January 2008 (left hand scale)</t>
  </si>
  <si>
    <t>Note: Estimates. Denmark, Italy, Cyprus, Austria, Finland and Sweden: no national minimum wage.</t>
  </si>
  <si>
    <t>Average annual rate of change, January 2008 to January 2018 (right hand scale)</t>
  </si>
  <si>
    <t>Figure 1: Minimum wages, January 2008 and January 2018</t>
  </si>
  <si>
    <t>Croatia (¹)</t>
  </si>
  <si>
    <t>(¹) July 2008 instead of January 2008.</t>
  </si>
  <si>
    <t>(²) January 2008 and average annual rate of change: not available.</t>
  </si>
  <si>
    <t>Montenegro (²)(³)</t>
  </si>
  <si>
    <t>(³) January 2017 instead of January 2018.</t>
  </si>
  <si>
    <t>Former Yugoslav Republic 
of Macedonia (²)(³)</t>
  </si>
  <si>
    <t>(EUR per month and %)</t>
  </si>
  <si>
    <t>Former Yugoslav Republic 
of Macedonia (¹)</t>
  </si>
  <si>
    <t>Montenegro (¹)</t>
  </si>
  <si>
    <t>(¹) January 2017 instead of January 2018.</t>
  </si>
  <si>
    <t>Ireland  (²)</t>
  </si>
  <si>
    <t>EUR</t>
  </si>
  <si>
    <t>United Kingdom (²)</t>
  </si>
  <si>
    <t>Germany (¹)(²)</t>
  </si>
  <si>
    <t>France (²)</t>
  </si>
  <si>
    <t>Note. Median monthly gross earnings for full-time employees old at least 21 years within NACE Rev. 2 Sections B to S excluding O working in enterprises with 10 employees or more; apprentices, overtime and shift work excluded. Data on national minimum wages relate to 1 July. Denmark, Italy, Cyprus, Austria, Finland and Sweden: no national minimum wage.</t>
  </si>
  <si>
    <t>(²) proportion calculated based on hourly minimum wage and median hourly earnings</t>
  </si>
  <si>
    <r>
      <t>Source:</t>
    </r>
    <r>
      <rPr>
        <sz val="9"/>
        <rFont val="Arial"/>
        <family val="2"/>
      </rPr>
      <t xml:space="preserve"> Eurostat, Structure of Earnings Survey 2014 and Minimum wages; special calculation made for the purpose of this publication; data are not available in Eurostat's online database</t>
    </r>
  </si>
  <si>
    <t>Figure 4: Proportion of employees earning less than 105 % of the minimum wage, October 2010 and 2014</t>
  </si>
  <si>
    <t>Netherlands (²)</t>
  </si>
  <si>
    <t>Turkey (³)</t>
  </si>
  <si>
    <t>Note. Full-time employees, 21 years or older, working in enterprises with 10 employees or more, NACE Rev. 2 Sections B to S excluding Section O, apprentices excluded. Denmark, Germany, Italy, Cyprus, Austria, Finland and Sweden: no national minimum wage.</t>
  </si>
  <si>
    <t>(²) The national minimum wage applies to employees aged 23 years or older, but the scope of this analysis covers employees aged 21 years or older for comparability with other countries.</t>
  </si>
  <si>
    <t>(³) data for 2014 not available</t>
  </si>
  <si>
    <r>
      <t>Source:</t>
    </r>
    <r>
      <rPr>
        <sz val="9"/>
        <color theme="1"/>
        <rFont val="Arial"/>
        <family val="2"/>
      </rPr>
      <t xml:space="preserve"> Eurostat, Structure of Earnings Survey 2014 and Minimum wages; special calculation made for the purpose of this publication; data are not available in Eurostat's online database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</si>
</sst>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4">
    <font>
      <sz val="9"/>
      <name val="Arial"/>
      <family val="2"/>
    </font>
    <font>
      <sz val="10"/>
      <name val="Arial"/>
      <family val="2"/>
    </font>
    <font>
      <sz val="11"/>
      <color theme="1"/>
      <name val="Calibri"/>
      <family val="2"/>
      <scheme val="minor"/>
    </font>
    <font>
      <sz val="9"/>
      <color theme="1"/>
      <name val="Arial"/>
      <family val="2"/>
    </font>
    <font>
      <sz val="8"/>
      <name val="Arial"/>
      <family val="2"/>
    </font>
    <font>
      <b/>
      <sz val="9"/>
      <color indexed="14"/>
      <name val="Arial"/>
      <family val="2"/>
    </font>
    <font>
      <b/>
      <sz val="9"/>
      <name val="Arial"/>
      <family val="2"/>
    </font>
    <font>
      <sz val="9"/>
      <color indexed="18"/>
      <name val="Arial"/>
      <family val="2"/>
    </font>
    <font>
      <b/>
      <sz val="9"/>
      <color indexed="12"/>
      <name val="Arial"/>
      <family val="2"/>
    </font>
    <font>
      <sz val="9"/>
      <color indexed="14"/>
      <name val="Arial"/>
      <family val="2"/>
    </font>
    <font>
      <i/>
      <sz val="9"/>
      <name val="Arial"/>
      <family val="2"/>
    </font>
    <font>
      <i/>
      <sz val="9"/>
      <color theme="1"/>
      <name val="Arial"/>
      <family val="2"/>
    </font>
    <font>
      <sz val="11"/>
      <name val="Arial"/>
      <family val="2"/>
    </font>
    <font>
      <b/>
      <sz val="11"/>
      <color theme="1"/>
      <name val="Arial"/>
      <family val="2"/>
    </font>
    <font>
      <b/>
      <sz val="11"/>
      <name val="Arial"/>
      <family val="2"/>
    </font>
    <font>
      <b/>
      <sz val="11"/>
      <color indexed="51"/>
      <name val="Arial"/>
      <family val="2"/>
    </font>
    <font>
      <sz val="9"/>
      <color rgb="FFFF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8.5"/>
      <color indexed="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theme="0"/>
      <name val="Calibri"/>
      <family val="2"/>
      <scheme val="minor"/>
    </font>
    <font>
      <i/>
      <sz val="11"/>
      <color rgb="FF7F7F7F"/>
      <name val="Calibri"/>
      <family val="2"/>
      <scheme val="minor"/>
    </font>
    <font>
      <sz val="11"/>
      <color rgb="FF9C0006"/>
      <name val="Calibri"/>
      <family val="2"/>
      <scheme val="minor"/>
    </font>
    <font>
      <sz val="11"/>
      <color rgb="FF006100"/>
      <name val="Calibri"/>
      <family val="2"/>
      <scheme val="minor"/>
    </font>
    <font>
      <b/>
      <sz val="11"/>
      <color rgb="FF3F3F3F"/>
      <name val="Calibri"/>
      <family val="2"/>
      <scheme val="minor"/>
    </font>
    <font>
      <sz val="11"/>
      <color rgb="FFFF0000"/>
      <name val="Calibri"/>
      <family val="2"/>
      <scheme val="minor"/>
    </font>
    <font>
      <sz val="11"/>
      <color rgb="FF3F3F76"/>
      <name val="Calibri"/>
      <family val="2"/>
      <scheme val="minor"/>
    </font>
    <font>
      <sz val="11"/>
      <color rgb="FF9C6500"/>
      <name val="Calibri"/>
      <family val="2"/>
      <scheme val="minor"/>
    </font>
    <font>
      <b/>
      <sz val="18"/>
      <color theme="3"/>
      <name val="Cambria"/>
      <family val="2"/>
      <scheme val="major"/>
    </font>
    <font>
      <b/>
      <sz val="11"/>
      <color rgb="FFFA7D00"/>
      <name val="Calibri"/>
      <family val="2"/>
      <scheme val="minor"/>
    </font>
    <font>
      <b/>
      <sz val="11"/>
      <color theme="1"/>
      <name val="Calibri"/>
      <family val="2"/>
      <scheme val="minor"/>
    </font>
    <font>
      <sz val="11"/>
      <color rgb="FFFA7D00"/>
      <name val="Calibri"/>
      <family val="2"/>
      <scheme val="minor"/>
    </font>
    <font>
      <b/>
      <sz val="11"/>
      <color theme="0"/>
      <name val="Calibri"/>
      <family val="2"/>
      <scheme val="minor"/>
    </font>
    <font>
      <sz val="11"/>
      <color theme="1"/>
      <name val="Calibri"/>
      <family val="2"/>
    </font>
    <font>
      <sz val="9"/>
      <color theme="1"/>
      <name val="Arial"/>
      <family val="2"/>
      <scheme val="minor"/>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31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lignment/>
      <protection/>
    </xf>
    <xf numFmtId="0" fontId="12" fillId="0" borderId="0">
      <alignment/>
      <protection/>
    </xf>
    <xf numFmtId="0" fontId="1" fillId="0" borderId="0">
      <alignment/>
      <protection/>
    </xf>
    <xf numFmtId="0" fontId="12" fillId="0" borderId="0">
      <alignment/>
      <protection/>
    </xf>
    <xf numFmtId="0" fontId="1"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21" fillId="21" borderId="2"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4" borderId="0" applyNumberFormat="0" applyBorder="0" applyAlignment="0" applyProtection="0"/>
    <xf numFmtId="0" fontId="24" fillId="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8" fillId="7" borderId="1" applyNumberFormat="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3" fillId="0" borderId="3" applyNumberFormat="0" applyFill="0" applyAlignment="0" applyProtection="0"/>
    <xf numFmtId="0" fontId="29" fillId="22" borderId="0" applyNumberFormat="0" applyBorder="0" applyAlignment="0" applyProtection="0"/>
    <xf numFmtId="0" fontId="29" fillId="22" borderId="0" applyNumberFormat="0" applyBorder="0" applyAlignment="0" applyProtection="0"/>
    <xf numFmtId="0" fontId="1" fillId="23" borderId="7" applyNumberFormat="0" applyFont="0" applyAlignment="0" applyProtection="0"/>
    <xf numFmtId="0" fontId="1" fillId="23" borderId="7" applyNumberFormat="0" applyFont="0" applyAlignment="0" applyProtection="0"/>
    <xf numFmtId="0" fontId="19" fillId="3" borderId="0" applyNumberFormat="0" applyBorder="0" applyAlignment="0" applyProtection="0"/>
    <xf numFmtId="0" fontId="30" fillId="20" borderId="8"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0" fillId="20" borderId="8" applyNumberFormat="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lignment/>
      <protection/>
    </xf>
    <xf numFmtId="0" fontId="1" fillId="23" borderId="7" applyNumberFormat="0" applyFont="0" applyAlignment="0" applyProtection="0"/>
    <xf numFmtId="0" fontId="34" fillId="0" borderId="0" applyNumberFormat="0" applyFill="0" applyBorder="0">
      <alignment/>
      <protection locked="0"/>
    </xf>
    <xf numFmtId="0" fontId="35" fillId="0" borderId="0" applyNumberFormat="0" applyFill="0" applyBorder="0">
      <alignment/>
      <protection locked="0"/>
    </xf>
    <xf numFmtId="0" fontId="12" fillId="0" borderId="0">
      <alignment/>
      <protection/>
    </xf>
    <xf numFmtId="0" fontId="1" fillId="0" borderId="0">
      <alignment/>
      <protection/>
    </xf>
    <xf numFmtId="0" fontId="12" fillId="0" borderId="0">
      <alignment/>
      <protection/>
    </xf>
    <xf numFmtId="0" fontId="12" fillId="0" borderId="0">
      <alignment/>
      <protection/>
    </xf>
    <xf numFmtId="0" fontId="1" fillId="23" borderId="7" applyNumberFormat="0" applyFont="0" applyAlignment="0" applyProtection="0"/>
    <xf numFmtId="0" fontId="12" fillId="0" borderId="0">
      <alignment/>
      <protection/>
    </xf>
    <xf numFmtId="0" fontId="12" fillId="0" borderId="0">
      <alignment/>
      <protection/>
    </xf>
    <xf numFmtId="0" fontId="2" fillId="0" borderId="0">
      <alignment/>
      <protection/>
    </xf>
    <xf numFmtId="0" fontId="12" fillId="0" borderId="0">
      <alignment/>
      <protection/>
    </xf>
    <xf numFmtId="0" fontId="34" fillId="0" borderId="0" applyNumberFormat="0" applyFill="0" applyBorder="0">
      <alignment/>
      <protection locked="0"/>
    </xf>
    <xf numFmtId="0" fontId="1" fillId="0" borderId="0">
      <alignment/>
      <protection/>
    </xf>
    <xf numFmtId="0" fontId="1" fillId="0" borderId="0">
      <alignment/>
      <protection/>
    </xf>
    <xf numFmtId="0" fontId="2" fillId="0" borderId="0">
      <alignment/>
      <protection/>
    </xf>
    <xf numFmtId="0" fontId="1" fillId="23" borderId="7" applyNumberFormat="0" applyFont="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alignment/>
      <protection/>
    </xf>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41" fillId="48" borderId="0" applyNumberFormat="0" applyBorder="0" applyAlignment="0" applyProtection="0"/>
    <xf numFmtId="0" fontId="48" fillId="49" borderId="10" applyNumberFormat="0" applyAlignment="0" applyProtection="0"/>
    <xf numFmtId="0" fontId="51" fillId="50" borderId="11" applyNumberFormat="0" applyAlignment="0" applyProtection="0"/>
    <xf numFmtId="0" fontId="40" fillId="0" borderId="0" applyNumberFormat="0" applyFill="0" applyBorder="0" applyAlignment="0" applyProtection="0"/>
    <xf numFmtId="0" fontId="42" fillId="51" borderId="0" applyNumberFormat="0" applyBorder="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45" fillId="52" borderId="10" applyNumberFormat="0" applyAlignment="0" applyProtection="0"/>
    <xf numFmtId="0" fontId="50" fillId="0" borderId="15" applyNumberFormat="0" applyFill="0" applyAlignment="0" applyProtection="0"/>
    <xf numFmtId="0" fontId="46" fillId="53" borderId="0" applyNumberFormat="0" applyBorder="0" applyAlignment="0" applyProtection="0"/>
    <xf numFmtId="0" fontId="2" fillId="0" borderId="0">
      <alignment/>
      <protection/>
    </xf>
    <xf numFmtId="0" fontId="2" fillId="54" borderId="16" applyNumberFormat="0" applyFont="0" applyAlignment="0" applyProtection="0"/>
    <xf numFmtId="0" fontId="43" fillId="49" borderId="17" applyNumberFormat="0" applyAlignment="0" applyProtection="0"/>
    <xf numFmtId="0" fontId="47" fillId="0" borderId="0" applyNumberFormat="0" applyFill="0" applyBorder="0" applyAlignment="0" applyProtection="0"/>
    <xf numFmtId="0" fontId="49" fillId="0" borderId="18" applyNumberFormat="0" applyFill="0" applyAlignment="0" applyProtection="0"/>
    <xf numFmtId="0" fontId="44" fillId="0" borderId="0" applyNumberFormat="0" applyFill="0" applyBorder="0" applyAlignment="0" applyProtection="0"/>
    <xf numFmtId="0" fontId="1" fillId="0" borderId="0">
      <alignment/>
      <protection/>
    </xf>
    <xf numFmtId="0" fontId="12" fillId="0" borderId="0">
      <alignment/>
      <protection/>
    </xf>
    <xf numFmtId="0" fontId="12" fillId="0" borderId="0">
      <alignment/>
      <protection/>
    </xf>
    <xf numFmtId="0" fontId="12" fillId="0" borderId="0">
      <alignment/>
      <protection/>
    </xf>
    <xf numFmtId="0" fontId="1" fillId="23" borderId="7" applyNumberFormat="0" applyFon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2" fillId="0" borderId="9" applyNumberFormat="0" applyFill="0" applyAlignment="0" applyProtection="0"/>
    <xf numFmtId="0" fontId="30" fillId="20" borderId="8" applyNumberFormat="0" applyAlignment="0" applyProtection="0"/>
    <xf numFmtId="0" fontId="20" fillId="20" borderId="1" applyNumberFormat="0" applyAlignment="0" applyProtection="0"/>
    <xf numFmtId="0" fontId="12" fillId="0" borderId="0">
      <alignment/>
      <protection/>
    </xf>
    <xf numFmtId="0" fontId="1" fillId="0" borderId="0">
      <alignment/>
      <protection/>
    </xf>
    <xf numFmtId="0" fontId="12" fillId="0" borderId="0">
      <alignment/>
      <protection/>
    </xf>
    <xf numFmtId="0" fontId="2" fillId="0" borderId="0">
      <alignment/>
      <protection/>
    </xf>
    <xf numFmtId="0" fontId="12"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12" fillId="0" borderId="0">
      <alignment/>
      <protection/>
    </xf>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2" fillId="0" borderId="9" applyNumberFormat="0" applyFill="0" applyAlignment="0" applyProtection="0"/>
    <xf numFmtId="0" fontId="30" fillId="20" borderId="8" applyNumberFormat="0" applyAlignment="0" applyProtection="0"/>
    <xf numFmtId="0" fontId="20" fillId="20" borderId="1" applyNumberForma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0" fillId="20" borderId="8" applyNumberFormat="0" applyAlignment="0" applyProtection="0"/>
    <xf numFmtId="0" fontId="32" fillId="0" borderId="9" applyNumberFormat="0" applyFill="0" applyAlignment="0" applyProtection="0"/>
    <xf numFmtId="0" fontId="1" fillId="23" borderId="7" applyNumberFormat="0" applyFont="0" applyAlignment="0" applyProtection="0"/>
    <xf numFmtId="0" fontId="1" fillId="0" borderId="0">
      <alignment/>
      <protection/>
    </xf>
    <xf numFmtId="0" fontId="1" fillId="23" borderId="7" applyNumberFormat="0" applyFont="0" applyAlignment="0" applyProtection="0"/>
    <xf numFmtId="0" fontId="12" fillId="0" borderId="0">
      <alignment/>
      <protection/>
    </xf>
    <xf numFmtId="0" fontId="2" fillId="0" borderId="0">
      <alignment/>
      <protection/>
    </xf>
    <xf numFmtId="0" fontId="12"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12" fillId="0" borderId="0">
      <alignment/>
      <protection/>
    </xf>
    <xf numFmtId="0" fontId="1" fillId="23" borderId="7" applyNumberFormat="0" applyFon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2" fillId="0" borderId="9" applyNumberFormat="0" applyFill="0" applyAlignment="0" applyProtection="0"/>
    <xf numFmtId="0" fontId="30" fillId="20" borderId="8" applyNumberFormat="0" applyAlignment="0" applyProtection="0"/>
    <xf numFmtId="0" fontId="20" fillId="20" borderId="1" applyNumberForma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2" fillId="0" borderId="9" applyNumberFormat="0" applyFill="0" applyAlignment="0" applyProtection="0"/>
    <xf numFmtId="0" fontId="30" fillId="20" borderId="8" applyNumberFormat="0" applyAlignment="0" applyProtection="0"/>
    <xf numFmtId="0" fontId="20" fillId="20" borderId="1" applyNumberForma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0" fillId="20" borderId="8" applyNumberFormat="0" applyAlignment="0" applyProtection="0"/>
    <xf numFmtId="0" fontId="32"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2" fillId="0" borderId="9" applyNumberFormat="0" applyFill="0" applyAlignment="0" applyProtection="0"/>
    <xf numFmtId="0" fontId="30" fillId="20" borderId="8" applyNumberFormat="0" applyAlignment="0" applyProtection="0"/>
    <xf numFmtId="0" fontId="20" fillId="20" borderId="1" applyNumberFormat="0" applyAlignment="0" applyProtection="0"/>
    <xf numFmtId="0" fontId="20" fillId="20" borderId="1" applyNumberFormat="0" applyAlignment="0" applyProtection="0"/>
    <xf numFmtId="0" fontId="32" fillId="0" borderId="9" applyNumberFormat="0" applyFill="0" applyAlignment="0" applyProtection="0"/>
    <xf numFmtId="0" fontId="28" fillId="7" borderId="1" applyNumberFormat="0" applyAlignment="0" applyProtection="0"/>
    <xf numFmtId="0" fontId="2" fillId="0" borderId="0">
      <alignment/>
      <protection/>
    </xf>
    <xf numFmtId="0" fontId="20" fillId="20" borderId="1" applyNumberFormat="0" applyAlignment="0" applyProtection="0"/>
    <xf numFmtId="0" fontId="30" fillId="20" borderId="8" applyNumberFormat="0" applyAlignment="0" applyProtection="0"/>
    <xf numFmtId="0" fontId="1" fillId="23" borderId="7" applyNumberFormat="0" applyFon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2" fillId="0" borderId="9" applyNumberFormat="0" applyFill="0" applyAlignment="0" applyProtection="0"/>
    <xf numFmtId="0" fontId="30" fillId="20" borderId="8" applyNumberFormat="0" applyAlignment="0" applyProtection="0"/>
    <xf numFmtId="0" fontId="20" fillId="20" borderId="1" applyNumberFormat="0" applyAlignment="0" applyProtection="0"/>
    <xf numFmtId="0" fontId="2" fillId="0" borderId="0">
      <alignment/>
      <protection/>
    </xf>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2" fillId="0" borderId="9" applyNumberFormat="0" applyFill="0" applyAlignment="0" applyProtection="0"/>
    <xf numFmtId="0" fontId="30" fillId="20" borderId="8" applyNumberFormat="0" applyAlignment="0" applyProtection="0"/>
    <xf numFmtId="0" fontId="20" fillId="20" borderId="1" applyNumberForma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0" fillId="20" borderId="8" applyNumberFormat="0" applyAlignment="0" applyProtection="0"/>
    <xf numFmtId="0" fontId="32"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2" fillId="0" borderId="0">
      <alignment/>
      <protection/>
    </xf>
    <xf numFmtId="0" fontId="1" fillId="23" borderId="7" applyNumberFormat="0" applyFont="0" applyAlignment="0" applyProtection="0"/>
    <xf numFmtId="0" fontId="1" fillId="23" borderId="7" applyNumberFormat="0" applyFon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2" fillId="0" borderId="9" applyNumberFormat="0" applyFill="0" applyAlignment="0" applyProtection="0"/>
    <xf numFmtId="0" fontId="30" fillId="20" borderId="8" applyNumberFormat="0" applyAlignment="0" applyProtection="0"/>
    <xf numFmtId="0" fontId="20" fillId="20" borderId="1" applyNumberForma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2" fillId="0" borderId="9" applyNumberFormat="0" applyFill="0" applyAlignment="0" applyProtection="0"/>
    <xf numFmtId="0" fontId="30" fillId="20" borderId="8" applyNumberFormat="0" applyAlignment="0" applyProtection="0"/>
    <xf numFmtId="0" fontId="20" fillId="20" borderId="1" applyNumberForma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0" fillId="20" borderId="8" applyNumberFormat="0" applyAlignment="0" applyProtection="0"/>
    <xf numFmtId="0" fontId="32"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2" fillId="0" borderId="9" applyNumberFormat="0" applyFill="0" applyAlignment="0" applyProtection="0"/>
    <xf numFmtId="0" fontId="30" fillId="20" borderId="8" applyNumberFormat="0" applyAlignment="0" applyProtection="0"/>
    <xf numFmtId="0" fontId="20" fillId="20" borderId="1" applyNumberForma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2" fillId="0" borderId="9" applyNumberFormat="0" applyFill="0" applyAlignment="0" applyProtection="0"/>
    <xf numFmtId="0" fontId="30" fillId="20" borderId="8" applyNumberFormat="0" applyAlignment="0" applyProtection="0"/>
    <xf numFmtId="0" fontId="20" fillId="20" borderId="1" applyNumberForma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0" fillId="20" borderId="8" applyNumberFormat="0" applyAlignment="0" applyProtection="0"/>
    <xf numFmtId="0" fontId="32"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2" fillId="0" borderId="9" applyNumberFormat="0" applyFill="0" applyAlignment="0" applyProtection="0"/>
    <xf numFmtId="0" fontId="30" fillId="20" borderId="8" applyNumberFormat="0" applyAlignment="0" applyProtection="0"/>
    <xf numFmtId="0" fontId="20" fillId="20" borderId="1" applyNumberForma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2" fillId="0" borderId="9" applyNumberFormat="0" applyFill="0" applyAlignment="0" applyProtection="0"/>
    <xf numFmtId="0" fontId="30" fillId="20" borderId="8" applyNumberFormat="0" applyAlignment="0" applyProtection="0"/>
    <xf numFmtId="0" fontId="20" fillId="20" borderId="1" applyNumberForma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0" fillId="20" borderId="8" applyNumberFormat="0" applyAlignment="0" applyProtection="0"/>
    <xf numFmtId="0" fontId="32" fillId="0" borderId="9" applyNumberFormat="0" applyFill="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20" fillId="20" borderId="1" applyNumberFormat="0" applyAlignment="0" applyProtection="0"/>
    <xf numFmtId="0" fontId="28" fillId="7" borderId="1" applyNumberFormat="0" applyAlignment="0" applyProtection="0"/>
    <xf numFmtId="0" fontId="1" fillId="23" borderId="7" applyNumberFormat="0" applyFont="0" applyAlignment="0" applyProtection="0"/>
    <xf numFmtId="0" fontId="32" fillId="0" borderId="9" applyNumberFormat="0" applyFill="0" applyAlignment="0" applyProtection="0"/>
    <xf numFmtId="0" fontId="30" fillId="20" borderId="8" applyNumberFormat="0" applyAlignment="0" applyProtection="0"/>
    <xf numFmtId="0" fontId="20" fillId="20" borderId="1" applyNumberFormat="0" applyAlignment="0" applyProtection="0"/>
  </cellStyleXfs>
  <cellXfs count="80">
    <xf numFmtId="0" fontId="0" fillId="0" borderId="0" xfId="0" applyAlignment="1">
      <alignment vertical="center"/>
    </xf>
    <xf numFmtId="0" fontId="16" fillId="0" borderId="0" xfId="0" applyFont="1" applyFill="1" applyBorder="1" applyAlignment="1">
      <alignment vertical="center"/>
    </xf>
    <xf numFmtId="0" fontId="16" fillId="0" borderId="0" xfId="0" applyNumberFormat="1" applyFont="1" applyFill="1" applyBorder="1" applyAlignment="1">
      <alignment vertical="center"/>
    </xf>
    <xf numFmtId="164" fontId="16" fillId="0" borderId="0" xfId="0" applyNumberFormat="1" applyFont="1" applyFill="1" applyBorder="1" applyAlignment="1">
      <alignment horizontal="right"/>
    </xf>
    <xf numFmtId="164" fontId="16" fillId="0" borderId="0" xfId="0" applyNumberFormat="1" applyFont="1" applyFill="1" applyBorder="1" applyAlignment="1">
      <alignment vertical="center"/>
    </xf>
    <xf numFmtId="0" fontId="9"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wrapText="1"/>
    </xf>
    <xf numFmtId="0" fontId="6"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10" fillId="0" borderId="0" xfId="0" applyFont="1" applyFill="1" applyBorder="1" applyAlignment="1">
      <alignment vertical="center"/>
    </xf>
    <xf numFmtId="0" fontId="0" fillId="0" borderId="0" xfId="0" applyFont="1" applyFill="1" applyBorder="1" applyAlignment="1">
      <alignment horizontal="right"/>
    </xf>
    <xf numFmtId="0" fontId="3" fillId="0" borderId="0" xfId="0" applyFont="1" applyFill="1" applyBorder="1" applyAlignment="1">
      <alignment horizontal="right"/>
    </xf>
    <xf numFmtId="3" fontId="0" fillId="0" borderId="0" xfId="0" applyNumberFormat="1" applyFont="1" applyFill="1" applyBorder="1" applyAlignment="1">
      <alignment horizontal="right"/>
    </xf>
    <xf numFmtId="164" fontId="0" fillId="0" borderId="0" xfId="0" applyNumberFormat="1" applyFont="1" applyFill="1" applyBorder="1" applyAlignment="1">
      <alignment vertical="center"/>
    </xf>
    <xf numFmtId="1" fontId="0" fillId="0" borderId="0" xfId="0" applyNumberFormat="1" applyFont="1" applyFill="1" applyBorder="1" applyAlignment="1">
      <alignment vertical="center"/>
    </xf>
    <xf numFmtId="49"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0" xfId="0" applyFont="1" applyFill="1" applyBorder="1" applyAlignment="1">
      <alignment horizontal="left" vertical="center"/>
    </xf>
    <xf numFmtId="0" fontId="0" fillId="0" borderId="0" xfId="0"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xf>
    <xf numFmtId="0" fontId="13" fillId="0" borderId="0" xfId="0" applyFont="1" applyFill="1" applyBorder="1" applyAlignment="1">
      <alignment horizontal="left"/>
    </xf>
    <xf numFmtId="0" fontId="14" fillId="0" borderId="0" xfId="0" applyFont="1" applyFill="1" applyBorder="1" applyAlignment="1">
      <alignment horizontal="left"/>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xf>
    <xf numFmtId="0" fontId="16" fillId="0" borderId="0" xfId="0" applyFont="1" applyFill="1" applyBorder="1" applyAlignment="1">
      <alignment vertical="center"/>
    </xf>
    <xf numFmtId="3" fontId="16" fillId="0" borderId="0" xfId="0" applyNumberFormat="1" applyFont="1" applyFill="1" applyBorder="1" applyAlignment="1">
      <alignment horizontal="left" wrapText="1"/>
    </xf>
    <xf numFmtId="3" fontId="16" fillId="0" borderId="0" xfId="0" applyNumberFormat="1" applyFont="1" applyFill="1" applyBorder="1" applyAlignment="1">
      <alignment horizontal="left"/>
    </xf>
    <xf numFmtId="0" fontId="16" fillId="0" borderId="0" xfId="0" applyFont="1" applyFill="1" applyBorder="1" applyAlignment="1">
      <alignment horizontal="left" wrapText="1"/>
    </xf>
    <xf numFmtId="3" fontId="0" fillId="0" borderId="0" xfId="0" applyNumberFormat="1" applyFont="1" applyFill="1" applyBorder="1" applyAlignment="1">
      <alignment vertical="center"/>
    </xf>
    <xf numFmtId="0" fontId="16" fillId="0" borderId="0" xfId="0" applyFont="1" applyFill="1" applyBorder="1" applyAlignment="1">
      <alignment horizontal="left"/>
    </xf>
    <xf numFmtId="0" fontId="0" fillId="0" borderId="0" xfId="0" applyFont="1" applyFill="1" applyBorder="1" applyAlignment="1">
      <alignment vertical="center" wrapText="1"/>
    </xf>
    <xf numFmtId="0" fontId="0" fillId="0" borderId="0" xfId="0" applyFont="1" applyFill="1" applyBorder="1" applyAlignment="1">
      <alignment horizontal="center" vertical="center" textRotation="90" wrapText="1"/>
    </xf>
    <xf numFmtId="0" fontId="0" fillId="0" borderId="0" xfId="0" applyFont="1" applyFill="1" applyBorder="1" applyAlignment="1">
      <alignment horizontal="center" vertical="center" textRotation="90" wrapText="1"/>
    </xf>
    <xf numFmtId="0" fontId="0" fillId="0" borderId="0" xfId="0" applyFont="1" applyFill="1" applyBorder="1" applyAlignment="1">
      <alignment vertical="center" textRotation="90" wrapText="1"/>
    </xf>
    <xf numFmtId="49" fontId="0" fillId="0" borderId="0" xfId="0" applyNumberFormat="1" applyFont="1" applyFill="1" applyBorder="1" applyAlignment="1">
      <alignment horizontal="right" wrapText="1"/>
    </xf>
    <xf numFmtId="0" fontId="0" fillId="0" borderId="0" xfId="0" applyFont="1" applyFill="1" applyBorder="1" applyAlignment="1">
      <alignment horizontal="center" vertical="center" textRotation="90" wrapText="1"/>
    </xf>
    <xf numFmtId="0" fontId="12" fillId="0" borderId="0" xfId="21">
      <alignment/>
      <protection/>
    </xf>
    <xf numFmtId="0" fontId="0" fillId="0" borderId="0" xfId="21" applyNumberFormat="1" applyFont="1" applyFill="1" applyBorder="1" applyAlignment="1">
      <alignment/>
      <protection/>
    </xf>
    <xf numFmtId="3" fontId="0" fillId="0" borderId="0" xfId="21" applyNumberFormat="1" applyFont="1" applyFill="1" applyBorder="1" applyAlignment="1">
      <alignment/>
      <protection/>
    </xf>
    <xf numFmtId="0" fontId="0" fillId="0" borderId="0" xfId="21" applyFont="1" applyFill="1" applyBorder="1">
      <alignment/>
      <protection/>
    </xf>
    <xf numFmtId="3" fontId="0" fillId="0" borderId="0" xfId="21" applyNumberFormat="1" applyFont="1" applyFill="1" applyBorder="1">
      <alignment/>
      <protection/>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20" applyNumberFormat="1" applyFont="1" applyFill="1" applyBorder="1" applyAlignment="1">
      <alignment/>
      <protection/>
    </xf>
    <xf numFmtId="3" fontId="0" fillId="0" borderId="0" xfId="20" applyNumberFormat="1" applyFont="1" applyFill="1" applyBorder="1" applyAlignment="1">
      <alignment/>
      <protection/>
    </xf>
    <xf numFmtId="3" fontId="0" fillId="0" borderId="0" xfId="0" applyNumberFormat="1" applyFont="1" applyFill="1" applyBorder="1" applyAlignment="1">
      <alignment horizontal="left" vertical="center"/>
    </xf>
    <xf numFmtId="3" fontId="0" fillId="0" borderId="0" xfId="21" applyNumberFormat="1" applyFont="1" applyFill="1" applyBorder="1" applyAlignment="1">
      <alignment wrapText="1"/>
      <protection/>
    </xf>
    <xf numFmtId="0" fontId="0" fillId="0" borderId="0" xfId="20" applyNumberFormat="1" applyFont="1" applyFill="1" applyBorder="1" applyAlignment="1">
      <alignment/>
      <protection/>
    </xf>
    <xf numFmtId="3" fontId="0" fillId="0" borderId="0" xfId="0" applyNumberFormat="1" applyFont="1" applyFill="1" applyBorder="1" applyAlignment="1">
      <alignment horizontal="right" vertical="center"/>
    </xf>
    <xf numFmtId="3" fontId="0" fillId="0" borderId="0" xfId="21" applyNumberFormat="1" applyFont="1" applyFill="1" applyBorder="1" applyAlignment="1">
      <alignment horizontal="right" vertical="center"/>
      <protection/>
    </xf>
    <xf numFmtId="164"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20" applyNumberFormat="1" applyFont="1" applyFill="1" applyBorder="1" applyAlignment="1">
      <alignment wrapText="1"/>
      <protection/>
    </xf>
    <xf numFmtId="3" fontId="0" fillId="0" borderId="0" xfId="20" applyNumberFormat="1" applyFont="1" applyFill="1" applyBorder="1" applyAlignment="1">
      <alignment horizontal="right" vertical="center"/>
      <protection/>
    </xf>
    <xf numFmtId="0" fontId="3" fillId="0" borderId="0" xfId="0" applyFont="1" applyFill="1" applyBorder="1" applyAlignment="1">
      <alignment vertical="center"/>
    </xf>
    <xf numFmtId="0" fontId="3" fillId="0" borderId="0" xfId="0" applyFont="1" applyFill="1" applyBorder="1" applyAlignment="1">
      <alignment horizontal="right"/>
    </xf>
    <xf numFmtId="164" fontId="3" fillId="0" borderId="0" xfId="0" applyNumberFormat="1" applyFont="1" applyFill="1" applyBorder="1" applyAlignment="1">
      <alignment vertical="center"/>
    </xf>
    <xf numFmtId="0" fontId="3" fillId="0" borderId="0" xfId="0" applyFont="1" applyFill="1" applyBorder="1" applyAlignment="1">
      <alignment vertical="center"/>
    </xf>
    <xf numFmtId="0" fontId="0" fillId="0" borderId="0" xfId="0" applyFont="1" applyAlignment="1">
      <alignment/>
    </xf>
    <xf numFmtId="164" fontId="3" fillId="0" borderId="0" xfId="0" applyNumberFormat="1" applyFont="1" applyFill="1" applyBorder="1" applyAlignment="1">
      <alignment/>
    </xf>
    <xf numFmtId="164" fontId="3" fillId="0" borderId="0" xfId="0" applyNumberFormat="1" applyFont="1" applyFill="1" applyBorder="1" applyAlignment="1">
      <alignment horizontal="right"/>
    </xf>
    <xf numFmtId="1" fontId="3" fillId="0" borderId="0" xfId="0" applyNumberFormat="1" applyFont="1" applyFill="1" applyBorder="1" applyAlignment="1">
      <alignment/>
    </xf>
    <xf numFmtId="1"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textRotation="90" wrapText="1"/>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textRotation="90" wrapText="1"/>
    </xf>
    <xf numFmtId="0" fontId="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298">
    <cellStyle name="Normal" xfId="0"/>
    <cellStyle name="Percent" xfId="15"/>
    <cellStyle name="Currency" xfId="16"/>
    <cellStyle name="Currency [0]" xfId="17"/>
    <cellStyle name="Comma" xfId="18"/>
    <cellStyle name="Comma [0]" xfId="19"/>
    <cellStyle name="Normal 2" xfId="20"/>
    <cellStyle name="Normal 3" xfId="21"/>
    <cellStyle name="Normal 10" xfId="22"/>
    <cellStyle name="Normal 3 4" xfId="23"/>
    <cellStyle name="Normal 4" xfId="24"/>
    <cellStyle name="20% - Accent1 2" xfId="25"/>
    <cellStyle name="20% - Accent2 2" xfId="26"/>
    <cellStyle name="20% - Accent3 2" xfId="27"/>
    <cellStyle name="20% - Accent4 2" xfId="28"/>
    <cellStyle name="20% - Accent5 2" xfId="29"/>
    <cellStyle name="20% - Accent6 2" xfId="30"/>
    <cellStyle name="40% - Accent1 2" xfId="31"/>
    <cellStyle name="40% - Accent2 2" xfId="32"/>
    <cellStyle name="40% - Accent3 2" xfId="33"/>
    <cellStyle name="40% - Accent4 2" xfId="34"/>
    <cellStyle name="40% - Accent5 2" xfId="35"/>
    <cellStyle name="40% - Accent6 2" xfId="36"/>
    <cellStyle name="60% - Accent1 2" xfId="37"/>
    <cellStyle name="60% - Accent2 2" xfId="38"/>
    <cellStyle name="60% - Accent3 2" xfId="39"/>
    <cellStyle name="60% - Accent4 2" xfId="40"/>
    <cellStyle name="60% - Accent5 2" xfId="41"/>
    <cellStyle name="60% - Accent6 2" xfId="42"/>
    <cellStyle name="Accent1 2" xfId="43"/>
    <cellStyle name="Accent2 2" xfId="44"/>
    <cellStyle name="Accent3 2" xfId="45"/>
    <cellStyle name="Accent4 2" xfId="46"/>
    <cellStyle name="Accent5 2" xfId="47"/>
    <cellStyle name="Accent6 2" xfId="48"/>
    <cellStyle name="Bad 2" xfId="49"/>
    <cellStyle name="Berekening" xfId="50"/>
    <cellStyle name="Calculation 2" xfId="51"/>
    <cellStyle name="Check Cell 2" xfId="52"/>
    <cellStyle name="Controlecel" xfId="53"/>
    <cellStyle name="Explanatory Text 2" xfId="54"/>
    <cellStyle name="Gekoppelde cel" xfId="55"/>
    <cellStyle name="Goed" xfId="56"/>
    <cellStyle name="Good 2" xfId="57"/>
    <cellStyle name="Heading 1 2" xfId="58"/>
    <cellStyle name="Heading 2 2" xfId="59"/>
    <cellStyle name="Heading 3 2" xfId="60"/>
    <cellStyle name="Heading 4 2" xfId="61"/>
    <cellStyle name="Input 2" xfId="62"/>
    <cellStyle name="Invoer" xfId="63"/>
    <cellStyle name="Kop 1" xfId="64"/>
    <cellStyle name="Kop 2" xfId="65"/>
    <cellStyle name="Kop 3" xfId="66"/>
    <cellStyle name="Kop 4" xfId="67"/>
    <cellStyle name="Linked Cell 2" xfId="68"/>
    <cellStyle name="Neutraal" xfId="69"/>
    <cellStyle name="Neutral 2" xfId="70"/>
    <cellStyle name="Note 2" xfId="71"/>
    <cellStyle name="Notitie" xfId="72"/>
    <cellStyle name="Ongeldig" xfId="73"/>
    <cellStyle name="Output 2" xfId="74"/>
    <cellStyle name="Titel" xfId="75"/>
    <cellStyle name="Title 2" xfId="76"/>
    <cellStyle name="Totaal" xfId="77"/>
    <cellStyle name="Total 2" xfId="78"/>
    <cellStyle name="Uitvoer" xfId="79"/>
    <cellStyle name="Verklarende tekst" xfId="80"/>
    <cellStyle name="Waarschuwingstekst" xfId="81"/>
    <cellStyle name="Warning Text 2" xfId="82"/>
    <cellStyle name="Normal 5" xfId="83"/>
    <cellStyle name="Notitie 2" xfId="84"/>
    <cellStyle name="Hyperlink 2" xfId="85"/>
    <cellStyle name="Hyperlink 3" xfId="86"/>
    <cellStyle name="Normal 7" xfId="87"/>
    <cellStyle name="Normal 2 2" xfId="88"/>
    <cellStyle name="Normal 3 2" xfId="89"/>
    <cellStyle name="Normal 5 2" xfId="90"/>
    <cellStyle name="Notitie 2 2" xfId="91"/>
    <cellStyle name="Normal 7 2" xfId="92"/>
    <cellStyle name="Normal 6" xfId="93"/>
    <cellStyle name="Normal 8" xfId="94"/>
    <cellStyle name="Normal 2 3" xfId="95"/>
    <cellStyle name="Hyperlink 4" xfId="96"/>
    <cellStyle name="Normal 2 4" xfId="97"/>
    <cellStyle name="Normal 3 3" xfId="98"/>
    <cellStyle name="Normal 4 2" xfId="99"/>
    <cellStyle name="Notitie 3" xfId="100"/>
    <cellStyle name="20% - Accent1 2 2" xfId="101"/>
    <cellStyle name="40% - Accent2 2 2" xfId="102"/>
    <cellStyle name="40% - Accent1 2 2" xfId="103"/>
    <cellStyle name="20% - Accent6 2 2" xfId="104"/>
    <cellStyle name="20% - Accent3 2 2" xfId="105"/>
    <cellStyle name="20% - Accent2 2 2" xfId="106"/>
    <cellStyle name="20% - Accent4 2 2" xfId="107"/>
    <cellStyle name="40% - Accent3 2 2" xfId="108"/>
    <cellStyle name="Įprastas 2" xfId="109"/>
    <cellStyle name="20% - Accent5 2 2" xfId="110"/>
    <cellStyle name="40% - Accent4 2 2" xfId="111"/>
    <cellStyle name="40% - Accent5 2 2" xfId="112"/>
    <cellStyle name="40% - Accent6 2 2" xfId="113"/>
    <cellStyle name="60% - Accent1 2 2" xfId="114"/>
    <cellStyle name="60% - Accent2 2 2" xfId="115"/>
    <cellStyle name="60% - Accent3 2 2" xfId="116"/>
    <cellStyle name="60% - Accent4 2 2" xfId="117"/>
    <cellStyle name="60% - Accent5 2 2" xfId="118"/>
    <cellStyle name="60% - Accent6 2 2" xfId="119"/>
    <cellStyle name="Accent1 2 2" xfId="120"/>
    <cellStyle name="Accent2 2 2" xfId="121"/>
    <cellStyle name="Accent3 2 2" xfId="122"/>
    <cellStyle name="Accent4 2 2" xfId="123"/>
    <cellStyle name="Accent5 2 2" xfId="124"/>
    <cellStyle name="Accent6 2 2" xfId="125"/>
    <cellStyle name="Bad 2 2" xfId="126"/>
    <cellStyle name="Calculation 2 2" xfId="127"/>
    <cellStyle name="Check Cell 2 2" xfId="128"/>
    <cellStyle name="Explanatory Text 2 2" xfId="129"/>
    <cellStyle name="Good 2 2" xfId="130"/>
    <cellStyle name="Heading 1 2 2" xfId="131"/>
    <cellStyle name="Heading 2 2 2" xfId="132"/>
    <cellStyle name="Heading 3 2 2" xfId="133"/>
    <cellStyle name="Heading 4 2 2" xfId="134"/>
    <cellStyle name="Input 2 2" xfId="135"/>
    <cellStyle name="Linked Cell 2 2" xfId="136"/>
    <cellStyle name="Neutral 2 2" xfId="137"/>
    <cellStyle name="Normal 2 5" xfId="138"/>
    <cellStyle name="Note 2 2" xfId="139"/>
    <cellStyle name="Output 2 2" xfId="140"/>
    <cellStyle name="Title 2 2" xfId="141"/>
    <cellStyle name="Total 2 2" xfId="142"/>
    <cellStyle name="Warning Text 2 2" xfId="143"/>
    <cellStyle name="Normal 2 6" xfId="144"/>
    <cellStyle name="Normal 6 2" xfId="145"/>
    <cellStyle name="Normal 5 3" xfId="146"/>
    <cellStyle name="Normal 7 3" xfId="147"/>
    <cellStyle name="Notitie 2 3" xfId="148"/>
    <cellStyle name="Berekening 2" xfId="149"/>
    <cellStyle name="Invoer 2" xfId="150"/>
    <cellStyle name="Notitie 4" xfId="151"/>
    <cellStyle name="Totaal 2" xfId="152"/>
    <cellStyle name="Uitvoer 2" xfId="153"/>
    <cellStyle name="Calculation 3" xfId="154"/>
    <cellStyle name="Normal 9" xfId="155"/>
    <cellStyle name="Normal 2 2 3" xfId="156"/>
    <cellStyle name="Normal 6 4" xfId="157"/>
    <cellStyle name="Normal 8 3" xfId="158"/>
    <cellStyle name="Normal 2 3 3" xfId="159"/>
    <cellStyle name="Normal 2 4 3" xfId="160"/>
    <cellStyle name="Normal 3 3 3" xfId="161"/>
    <cellStyle name="Notitie 3 3" xfId="162"/>
    <cellStyle name="Normal 6 2 3" xfId="163"/>
    <cellStyle name="Berekening 2 3" xfId="164"/>
    <cellStyle name="Invoer 2 3" xfId="165"/>
    <cellStyle name="Notitie 4 3" xfId="166"/>
    <cellStyle name="Totaal 2 3" xfId="167"/>
    <cellStyle name="Uitvoer 2 3" xfId="168"/>
    <cellStyle name="Calculation 3 3" xfId="169"/>
    <cellStyle name="Calculation 2 3" xfId="170"/>
    <cellStyle name="Input 2 3" xfId="171"/>
    <cellStyle name="Note 2 3" xfId="172"/>
    <cellStyle name="Output 2 3" xfId="173"/>
    <cellStyle name="Total 2 3" xfId="174"/>
    <cellStyle name="Notitie 2 4" xfId="175"/>
    <cellStyle name="Normal 2 2 2" xfId="176"/>
    <cellStyle name="Notitie 2 2 2" xfId="177"/>
    <cellStyle name="Normal 6 3" xfId="178"/>
    <cellStyle name="Normal 8 2" xfId="179"/>
    <cellStyle name="Normal 2 3 2" xfId="180"/>
    <cellStyle name="Normal 2 4 2" xfId="181"/>
    <cellStyle name="Normal 3 3 2" xfId="182"/>
    <cellStyle name="Notitie 3 2" xfId="183"/>
    <cellStyle name="Normal 6 2 2" xfId="184"/>
    <cellStyle name="Notitie 2 3 2" xfId="185"/>
    <cellStyle name="Berekening 2 2" xfId="186"/>
    <cellStyle name="Invoer 2 2" xfId="187"/>
    <cellStyle name="Notitie 4 2" xfId="188"/>
    <cellStyle name="Totaal 2 2" xfId="189"/>
    <cellStyle name="Uitvoer 2 2" xfId="190"/>
    <cellStyle name="Calculation 3 2" xfId="191"/>
    <cellStyle name="Berekening 2 4" xfId="192"/>
    <cellStyle name="Invoer 2 4" xfId="193"/>
    <cellStyle name="Notitie 4 4" xfId="194"/>
    <cellStyle name="Totaal 2 4" xfId="195"/>
    <cellStyle name="Uitvoer 2 4" xfId="196"/>
    <cellStyle name="Calculation 3 4" xfId="197"/>
    <cellStyle name="Calculation 2 3 2" xfId="198"/>
    <cellStyle name="Input 2 3 2" xfId="199"/>
    <cellStyle name="Note 2 3 2" xfId="200"/>
    <cellStyle name="Output 2 3 2" xfId="201"/>
    <cellStyle name="Total 2 3 2" xfId="202"/>
    <cellStyle name="Notitie 2 4 2" xfId="203"/>
    <cellStyle name="Notitie 2 2 2 2" xfId="204"/>
    <cellStyle name="Notitie 3 2 2" xfId="205"/>
    <cellStyle name="Notitie 2 3 2 2" xfId="206"/>
    <cellStyle name="Berekening 2 2 2" xfId="207"/>
    <cellStyle name="Invoer 2 2 2" xfId="208"/>
    <cellStyle name="Notitie 4 2 2" xfId="209"/>
    <cellStyle name="Totaal 2 2 2" xfId="210"/>
    <cellStyle name="Uitvoer 2 2 2" xfId="211"/>
    <cellStyle name="Calculation 3 2 2" xfId="212"/>
    <cellStyle name="Calculation 3 6" xfId="213"/>
    <cellStyle name="Totaal 2 6" xfId="214"/>
    <cellStyle name="Invoer 2 6" xfId="215"/>
    <cellStyle name="Normal 8 4" xfId="216"/>
    <cellStyle name="Berekening 2 6" xfId="217"/>
    <cellStyle name="Uitvoer 2 6" xfId="218"/>
    <cellStyle name="Notitie 4 6" xfId="219"/>
    <cellStyle name="Berekening 2 5" xfId="220"/>
    <cellStyle name="Invoer 2 5" xfId="221"/>
    <cellStyle name="Notitie 4 5" xfId="222"/>
    <cellStyle name="Totaal 2 5" xfId="223"/>
    <cellStyle name="Uitvoer 2 5" xfId="224"/>
    <cellStyle name="Calculation 3 5" xfId="225"/>
    <cellStyle name="Normal 8 3 2" xfId="226"/>
    <cellStyle name="Berekening 2 3 2" xfId="227"/>
    <cellStyle name="Invoer 2 3 2" xfId="228"/>
    <cellStyle name="Notitie 4 3 2" xfId="229"/>
    <cellStyle name="Totaal 2 3 2" xfId="230"/>
    <cellStyle name="Uitvoer 2 3 2" xfId="231"/>
    <cellStyle name="Calculation 3 3 2" xfId="232"/>
    <cellStyle name="Calculation 2 3 3" xfId="233"/>
    <cellStyle name="Input 2 3 3" xfId="234"/>
    <cellStyle name="Note 2 3 3" xfId="235"/>
    <cellStyle name="Output 2 3 3" xfId="236"/>
    <cellStyle name="Total 2 3 3" xfId="237"/>
    <cellStyle name="Notitie 2 4 3" xfId="238"/>
    <cellStyle name="Notitie 2 2 2 3" xfId="239"/>
    <cellStyle name="Normal 8 2 2" xfId="240"/>
    <cellStyle name="Notitie 3 2 3" xfId="241"/>
    <cellStyle name="Notitie 2 3 2 3" xfId="242"/>
    <cellStyle name="Berekening 2 2 3" xfId="243"/>
    <cellStyle name="Invoer 2 2 3" xfId="244"/>
    <cellStyle name="Notitie 4 2 3" xfId="245"/>
    <cellStyle name="Totaal 2 2 3" xfId="246"/>
    <cellStyle name="Uitvoer 2 2 3" xfId="247"/>
    <cellStyle name="Calculation 3 2 3" xfId="248"/>
    <cellStyle name="Berekening 2 4 2" xfId="249"/>
    <cellStyle name="Invoer 2 4 2" xfId="250"/>
    <cellStyle name="Notitie 4 4 2" xfId="251"/>
    <cellStyle name="Totaal 2 4 2" xfId="252"/>
    <cellStyle name="Uitvoer 2 4 2" xfId="253"/>
    <cellStyle name="Calculation 3 4 2" xfId="254"/>
    <cellStyle name="Calculation 2 3 2 2" xfId="255"/>
    <cellStyle name="Input 2 3 2 2" xfId="256"/>
    <cellStyle name="Note 2 3 2 2" xfId="257"/>
    <cellStyle name="Output 2 3 2 2" xfId="258"/>
    <cellStyle name="Total 2 3 2 2" xfId="259"/>
    <cellStyle name="Notitie 2 4 2 2" xfId="260"/>
    <cellStyle name="Notitie 2 2 2 2 2" xfId="261"/>
    <cellStyle name="Notitie 3 2 2 2" xfId="262"/>
    <cellStyle name="Notitie 2 3 2 2 2" xfId="263"/>
    <cellStyle name="Berekening 2 2 2 2" xfId="264"/>
    <cellStyle name="Invoer 2 2 2 2" xfId="265"/>
    <cellStyle name="Notitie 4 2 2 2" xfId="266"/>
    <cellStyle name="Totaal 2 2 2 2" xfId="267"/>
    <cellStyle name="Uitvoer 2 2 2 2" xfId="268"/>
    <cellStyle name="Calculation 3 2 2 2" xfId="269"/>
    <cellStyle name="Berekening 2 3 3" xfId="270"/>
    <cellStyle name="Invoer 2 3 3" xfId="271"/>
    <cellStyle name="Notitie 4 3 3" xfId="272"/>
    <cellStyle name="Totaal 2 3 3" xfId="273"/>
    <cellStyle name="Uitvoer 2 3 3" xfId="274"/>
    <cellStyle name="Calculation 3 3 3" xfId="275"/>
    <cellStyle name="Calculation 2 3 4" xfId="276"/>
    <cellStyle name="Input 2 3 4" xfId="277"/>
    <cellStyle name="Note 2 3 4" xfId="278"/>
    <cellStyle name="Output 2 3 4" xfId="279"/>
    <cellStyle name="Total 2 3 4" xfId="280"/>
    <cellStyle name="Notitie 2 4 4" xfId="281"/>
    <cellStyle name="Notitie 2 2 2 4" xfId="282"/>
    <cellStyle name="Notitie 3 2 4" xfId="283"/>
    <cellStyle name="Notitie 2 3 2 4" xfId="284"/>
    <cellStyle name="Berekening 2 2 4" xfId="285"/>
    <cellStyle name="Invoer 2 2 4" xfId="286"/>
    <cellStyle name="Notitie 4 2 4" xfId="287"/>
    <cellStyle name="Totaal 2 2 4" xfId="288"/>
    <cellStyle name="Uitvoer 2 2 4" xfId="289"/>
    <cellStyle name="Calculation 3 2 4" xfId="290"/>
    <cellStyle name="Berekening 2 4 3" xfId="291"/>
    <cellStyle name="Invoer 2 4 3" xfId="292"/>
    <cellStyle name="Notitie 4 4 3" xfId="293"/>
    <cellStyle name="Totaal 2 4 3" xfId="294"/>
    <cellStyle name="Uitvoer 2 4 3" xfId="295"/>
    <cellStyle name="Calculation 3 4 3" xfId="296"/>
    <cellStyle name="Calculation 2 3 2 3" xfId="297"/>
    <cellStyle name="Input 2 3 2 3" xfId="298"/>
    <cellStyle name="Note 2 3 2 3" xfId="299"/>
    <cellStyle name="Output 2 3 2 3" xfId="300"/>
    <cellStyle name="Total 2 3 2 3" xfId="301"/>
    <cellStyle name="Notitie 2 4 2 3" xfId="302"/>
    <cellStyle name="Notitie 2 2 2 2 3" xfId="303"/>
    <cellStyle name="Notitie 3 2 2 3" xfId="304"/>
    <cellStyle name="Notitie 2 3 2 2 3" xfId="305"/>
    <cellStyle name="Berekening 2 2 2 3" xfId="306"/>
    <cellStyle name="Invoer 2 2 2 3" xfId="307"/>
    <cellStyle name="Notitie 4 2 2 3" xfId="308"/>
    <cellStyle name="Totaal 2 2 2 3" xfId="309"/>
    <cellStyle name="Uitvoer 2 2 2 3" xfId="310"/>
    <cellStyle name="Calculation 3 2 2 3" xfId="3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025"/>
          <c:y val="0.03525"/>
          <c:w val="0.868"/>
          <c:h val="0.63125"/>
        </c:manualLayout>
      </c:layout>
      <c:barChart>
        <c:barDir val="col"/>
        <c:grouping val="clustered"/>
        <c:varyColors val="0"/>
        <c:ser>
          <c:idx val="0"/>
          <c:order val="0"/>
          <c:tx>
            <c:strRef>
              <c:f>'Figure 1'!$E$10</c:f>
              <c:strCache>
                <c:ptCount val="1"/>
                <c:pt idx="0">
                  <c:v>Minimum wages, January 2008 (left hand scale)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Lbls>
            <c:numFmt formatCode="General" sourceLinked="1"/>
            <c:showLegendKey val="0"/>
            <c:showVal val="0"/>
            <c:showBubbleSize val="0"/>
            <c:showCatName val="0"/>
            <c:showSerName val="0"/>
            <c:showPercent val="0"/>
          </c:dLbls>
          <c:cat>
            <c:multiLvlStrRef>
              <c:f>'Figure 1'!$C$12:$D$43</c:f>
              <c:multiLvlStrCache/>
            </c:multiLvlStrRef>
          </c:cat>
          <c:val>
            <c:numRef>
              <c:f>'Figure 1'!$E$12:$E$43</c:f>
              <c:numCache/>
            </c:numRef>
          </c:val>
        </c:ser>
        <c:ser>
          <c:idx val="1"/>
          <c:order val="1"/>
          <c:tx>
            <c:strRef>
              <c:f>'Figure 1'!$F$10</c:f>
              <c:strCache>
                <c:ptCount val="1"/>
                <c:pt idx="0">
                  <c:v>Minimum wages, January 2018 (left hand scale)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1'!$C$12:$D$43</c:f>
              <c:multiLvlStrCache/>
            </c:multiLvlStrRef>
          </c:cat>
          <c:val>
            <c:numRef>
              <c:f>'Figure 1'!$F$12:$F$43</c:f>
              <c:numCache/>
            </c:numRef>
          </c:val>
        </c:ser>
        <c:axId val="6126534"/>
        <c:axId val="55138807"/>
      </c:barChart>
      <c:lineChart>
        <c:grouping val="standard"/>
        <c:varyColors val="0"/>
        <c:ser>
          <c:idx val="2"/>
          <c:order val="2"/>
          <c:tx>
            <c:strRef>
              <c:f>'Figure 1'!$G$10</c:f>
              <c:strCache>
                <c:ptCount val="1"/>
                <c:pt idx="0">
                  <c:v>Average annual rate of change, January 2008 to January 2018 (right hand scale)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solidFill>
                <a:schemeClr val="accent5"/>
              </a:solidFill>
              <a:ln w="19050">
                <a:noFill/>
              </a:ln>
            </c:spPr>
          </c:marker>
          <c:dLbls>
            <c:numFmt formatCode="General" sourceLinked="1"/>
            <c:showLegendKey val="0"/>
            <c:showVal val="0"/>
            <c:showBubbleSize val="0"/>
            <c:showCatName val="0"/>
            <c:showSerName val="0"/>
            <c:showLeaderLines val="1"/>
            <c:showPercent val="0"/>
          </c:dLbls>
          <c:cat>
            <c:multiLvlStrRef>
              <c:f>'Figure 1'!$C$12:$D$43</c:f>
              <c:multiLvlStrCache/>
            </c:multiLvlStrRef>
          </c:cat>
          <c:val>
            <c:numRef>
              <c:f>'Figure 1'!$G$12:$G$43</c:f>
              <c:numCache/>
            </c:numRef>
          </c:val>
          <c:smooth val="0"/>
        </c:ser>
        <c:marker val="1"/>
        <c:axId val="26487216"/>
        <c:axId val="37058353"/>
      </c:lineChart>
      <c:catAx>
        <c:axId val="6126534"/>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55138807"/>
        <c:crosses val="autoZero"/>
        <c:auto val="1"/>
        <c:lblOffset val="100"/>
        <c:tickLblSkip val="1"/>
        <c:noMultiLvlLbl val="0"/>
      </c:catAx>
      <c:valAx>
        <c:axId val="55138807"/>
        <c:scaling>
          <c:orientation val="minMax"/>
          <c:max val="2000"/>
          <c:min val="-250"/>
        </c:scaling>
        <c:axPos val="l"/>
        <c:title>
          <c:tx>
            <c:rich>
              <a:bodyPr vert="horz" rot="-5400000" anchor="ctr"/>
              <a:lstStyle/>
              <a:p>
                <a:pPr algn="ctr">
                  <a:defRPr/>
                </a:pPr>
                <a:r>
                  <a:rPr lang="en-US" cap="none" u="none" baseline="0">
                    <a:latin typeface="Arial"/>
                    <a:ea typeface="Arial"/>
                    <a:cs typeface="Arial"/>
                  </a:rPr>
                  <a:t>Minimum wages (EUR per month)</a:t>
                </a:r>
              </a:p>
            </c:rich>
          </c:tx>
          <c:layout>
            <c:manualLayout>
              <c:xMode val="edge"/>
              <c:yMode val="edge"/>
              <c:x val="0.00075"/>
              <c:y val="0.14"/>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126534"/>
        <c:crosses val="autoZero"/>
        <c:crossBetween val="between"/>
        <c:dispUnits/>
        <c:majorUnit val="250"/>
      </c:valAx>
      <c:catAx>
        <c:axId val="26487216"/>
        <c:scaling>
          <c:orientation val="minMax"/>
        </c:scaling>
        <c:axPos val="b"/>
        <c:delete val="1"/>
        <c:majorTickMark val="out"/>
        <c:minorTickMark val="none"/>
        <c:tickLblPos val="nextTo"/>
        <c:crossAx val="37058353"/>
        <c:crosses val="autoZero"/>
        <c:auto val="1"/>
        <c:lblOffset val="100"/>
        <c:noMultiLvlLbl val="0"/>
      </c:catAx>
      <c:valAx>
        <c:axId val="37058353"/>
        <c:scaling>
          <c:orientation val="minMax"/>
          <c:max val="16"/>
          <c:min val="-2"/>
        </c:scaling>
        <c:axPos val="l"/>
        <c:title>
          <c:tx>
            <c:rich>
              <a:bodyPr vert="horz" rot="5400000" anchor="ctr"/>
              <a:lstStyle/>
              <a:p>
                <a:pPr algn="ctr">
                  <a:defRPr/>
                </a:pPr>
                <a:r>
                  <a:rPr lang="en-US" cap="none" u="none" baseline="0">
                    <a:latin typeface="Arial"/>
                    <a:ea typeface="Arial"/>
                    <a:cs typeface="Arial"/>
                  </a:rPr>
                  <a:t>Average annual rate of change (%)</a:t>
                </a:r>
              </a:p>
            </c:rich>
          </c:tx>
          <c:layout>
            <c:manualLayout>
              <c:xMode val="edge"/>
              <c:yMode val="edge"/>
              <c:x val="0.97875"/>
              <c:y val="0.14075"/>
            </c:manualLayout>
          </c:layout>
          <c:overlay val="0"/>
          <c:spPr>
            <a:noFill/>
            <a:ln>
              <a:noFill/>
            </a:ln>
          </c:spPr>
        </c:title>
        <c:delete val="0"/>
        <c:numFmt formatCode="0" sourceLinked="0"/>
        <c:majorTickMark val="none"/>
        <c:minorTickMark val="none"/>
        <c:tickLblPos val="nextTo"/>
        <c:spPr>
          <a:ln>
            <a:noFill/>
          </a:ln>
        </c:spPr>
        <c:crossAx val="26487216"/>
        <c:crosses val="max"/>
        <c:crossBetween val="between"/>
        <c:dispUnits/>
        <c:majorUnit val="2"/>
      </c:valAx>
    </c:plotArea>
    <c:legend>
      <c:legendPos val="b"/>
      <c:layout>
        <c:manualLayout>
          <c:xMode val="edge"/>
          <c:yMode val="edge"/>
          <c:x val="0.25925"/>
          <c:y val="0.8875"/>
          <c:w val="0.524"/>
          <c:h val="0.1057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7"/>
          <c:y val="0.02"/>
          <c:w val="0.9455"/>
          <c:h val="0.66875"/>
        </c:manualLayout>
      </c:layout>
      <c:barChart>
        <c:barDir val="col"/>
        <c:grouping val="clustered"/>
        <c:varyColors val="0"/>
        <c:ser>
          <c:idx val="0"/>
          <c:order val="0"/>
          <c:tx>
            <c:strRef>
              <c:f>'Figure 2'!$E$10</c:f>
              <c:strCache>
                <c:ptCount val="1"/>
                <c:pt idx="0">
                  <c:v>(PPS per month)</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Pt>
            <c:idx val="28"/>
            <c:invertIfNegative val="0"/>
            <c:spPr>
              <a:solidFill>
                <a:schemeClr val="accent1"/>
              </a:solidFill>
            </c:spPr>
          </c:dPt>
          <c:dPt>
            <c:idx val="29"/>
            <c:invertIfNegative val="0"/>
            <c:spPr>
              <a:solidFill>
                <a:schemeClr val="accent1"/>
              </a:solidFill>
            </c:spPr>
          </c:dPt>
          <c:dPt>
            <c:idx val="30"/>
            <c:invertIfNegative val="0"/>
            <c:spPr>
              <a:solidFill>
                <a:schemeClr val="accent1"/>
              </a:solidFill>
            </c:spPr>
          </c:dPt>
          <c:dPt>
            <c:idx val="31"/>
            <c:invertIfNegative val="0"/>
            <c:spPr>
              <a:solidFill>
                <a:schemeClr val="accent1"/>
              </a:solidFill>
            </c:spPr>
          </c:dPt>
          <c:dLbls>
            <c:numFmt formatCode="General" sourceLinked="1"/>
            <c:showLegendKey val="0"/>
            <c:showVal val="0"/>
            <c:showBubbleSize val="0"/>
            <c:showCatName val="0"/>
            <c:showSerName val="0"/>
            <c:showPercent val="0"/>
          </c:dLbls>
          <c:cat>
            <c:multiLvlStrRef>
              <c:f>'Figure 2'!$C$11:$D$42</c:f>
              <c:multiLvlStrCache/>
            </c:multiLvlStrRef>
          </c:cat>
          <c:val>
            <c:numRef>
              <c:f>'Figure 2'!$E$11:$E$42</c:f>
              <c:numCache/>
            </c:numRef>
          </c:val>
        </c:ser>
        <c:axId val="65089722"/>
        <c:axId val="48936587"/>
      </c:barChart>
      <c:catAx>
        <c:axId val="65089722"/>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48936587"/>
        <c:crosses val="autoZero"/>
        <c:auto val="1"/>
        <c:lblOffset val="100"/>
        <c:tickLblSkip val="1"/>
        <c:noMultiLvlLbl val="0"/>
      </c:catAx>
      <c:valAx>
        <c:axId val="48936587"/>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5089722"/>
        <c:crosses val="autoZero"/>
        <c:crossBetween val="between"/>
        <c:dispUnits/>
        <c:majorUnit val="25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625"/>
          <c:y val="0.0355"/>
          <c:w val="0.95625"/>
          <c:h val="0.7905"/>
        </c:manualLayout>
      </c:layout>
      <c:barChart>
        <c:barDir val="col"/>
        <c:grouping val="clustered"/>
        <c:varyColors val="0"/>
        <c:ser>
          <c:idx val="0"/>
          <c:order val="0"/>
          <c:tx>
            <c:strRef>
              <c:f>'Figure 3'!$D$10</c:f>
              <c:strCache>
                <c:ptCount val="1"/>
                <c:pt idx="0">
                  <c:v>(%)</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Lbls>
            <c:numFmt formatCode="General" sourceLinked="1"/>
            <c:showLegendKey val="0"/>
            <c:showVal val="0"/>
            <c:showBubbleSize val="0"/>
            <c:showCatName val="0"/>
            <c:showSerName val="0"/>
            <c:showPercent val="0"/>
          </c:dLbls>
          <c:cat>
            <c:strRef>
              <c:f>'Figure 3'!$C$11:$C$30</c:f>
              <c:strCache/>
            </c:strRef>
          </c:cat>
          <c:val>
            <c:numRef>
              <c:f>'Figure 3'!$D$11:$D$30</c:f>
              <c:numCache/>
            </c:numRef>
          </c:val>
        </c:ser>
        <c:axId val="37776100"/>
        <c:axId val="4440581"/>
      </c:barChart>
      <c:catAx>
        <c:axId val="37776100"/>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4440581"/>
        <c:crosses val="autoZero"/>
        <c:auto val="1"/>
        <c:lblOffset val="100"/>
        <c:tickLblSkip val="1"/>
        <c:noMultiLvlLbl val="0"/>
      </c:catAx>
      <c:valAx>
        <c:axId val="4440581"/>
        <c:scaling>
          <c:orientation val="minMax"/>
          <c:max val="7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776100"/>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1"/>
    <c:plotArea>
      <c:layout>
        <c:manualLayout>
          <c:layoutTarget val="inner"/>
          <c:xMode val="edge"/>
          <c:yMode val="edge"/>
          <c:x val="0.04625"/>
          <c:y val="0.01925"/>
          <c:w val="0.95625"/>
          <c:h val="0.7455"/>
        </c:manualLayout>
      </c:layout>
      <c:barChart>
        <c:barDir val="col"/>
        <c:grouping val="clustered"/>
        <c:varyColors val="0"/>
        <c:ser>
          <c:idx val="0"/>
          <c:order val="0"/>
          <c:tx>
            <c:strRef>
              <c:f>'Figure 4'!$D$10</c:f>
              <c:strCache>
                <c:ptCount val="1"/>
                <c:pt idx="0">
                  <c:v>2010</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Pt>
            <c:idx val="9"/>
            <c:invertIfNegative val="0"/>
            <c:spPr>
              <a:solidFill>
                <a:schemeClr val="accent1"/>
              </a:solidFill>
              <a:ln>
                <a:noFill/>
                <a:round/>
              </a:ln>
            </c:spPr>
          </c:dPt>
          <c:dPt>
            <c:idx val="10"/>
            <c:invertIfNegative val="0"/>
            <c:spPr>
              <a:solidFill>
                <a:schemeClr val="accent1"/>
              </a:solidFill>
              <a:ln>
                <a:noFill/>
                <a:round/>
              </a:ln>
            </c:spPr>
          </c:dPt>
          <c:dPt>
            <c:idx val="11"/>
            <c:invertIfNegative val="0"/>
            <c:spPr>
              <a:solidFill>
                <a:schemeClr val="accent1"/>
              </a:solidFill>
              <a:ln>
                <a:noFill/>
                <a:round/>
              </a:ln>
            </c:spPr>
          </c:dPt>
          <c:dPt>
            <c:idx val="12"/>
            <c:invertIfNegative val="0"/>
            <c:spPr>
              <a:solidFill>
                <a:schemeClr val="accent1"/>
              </a:solidFill>
              <a:ln>
                <a:noFill/>
                <a:round/>
              </a:ln>
            </c:spPr>
          </c:dPt>
          <c:dPt>
            <c:idx val="13"/>
            <c:invertIfNegative val="0"/>
            <c:spPr>
              <a:solidFill>
                <a:schemeClr val="accent1"/>
              </a:solidFill>
              <a:ln>
                <a:noFill/>
                <a:round/>
              </a:ln>
            </c:spPr>
          </c:dPt>
          <c:dPt>
            <c:idx val="14"/>
            <c:invertIfNegative val="0"/>
            <c:spPr>
              <a:solidFill>
                <a:schemeClr val="accent1"/>
              </a:solidFill>
              <a:ln>
                <a:noFill/>
                <a:round/>
              </a:ln>
            </c:spPr>
          </c:dPt>
          <c:dPt>
            <c:idx val="15"/>
            <c:invertIfNegative val="0"/>
            <c:spPr>
              <a:solidFill>
                <a:schemeClr val="accent1"/>
              </a:solidFill>
              <a:ln>
                <a:noFill/>
                <a:round/>
              </a:ln>
            </c:spPr>
          </c:dPt>
          <c:dPt>
            <c:idx val="16"/>
            <c:invertIfNegative val="0"/>
            <c:spPr>
              <a:solidFill>
                <a:schemeClr val="accent1"/>
              </a:solidFill>
              <a:ln>
                <a:noFill/>
                <a:round/>
              </a:ln>
            </c:spPr>
          </c:dPt>
          <c:dPt>
            <c:idx val="17"/>
            <c:invertIfNegative val="0"/>
            <c:spPr>
              <a:solidFill>
                <a:schemeClr val="accent1"/>
              </a:solidFill>
              <a:ln>
                <a:noFill/>
                <a:round/>
              </a:ln>
            </c:spPr>
          </c:dPt>
          <c:dPt>
            <c:idx val="18"/>
            <c:invertIfNegative val="0"/>
            <c:spPr>
              <a:solidFill>
                <a:schemeClr val="accent1"/>
              </a:solidFill>
              <a:ln>
                <a:noFill/>
                <a:round/>
              </a:ln>
            </c:spPr>
          </c:dPt>
          <c:dPt>
            <c:idx val="19"/>
            <c:invertIfNegative val="0"/>
            <c:spPr>
              <a:solidFill>
                <a:schemeClr val="accent1"/>
              </a:solidFill>
              <a:ln>
                <a:noFill/>
                <a:round/>
              </a:ln>
            </c:spPr>
          </c:dPt>
          <c:dPt>
            <c:idx val="20"/>
            <c:invertIfNegative val="0"/>
            <c:spPr>
              <a:solidFill>
                <a:schemeClr val="accent1"/>
              </a:solidFill>
              <a:ln>
                <a:noFill/>
                <a:round/>
              </a:ln>
            </c:spPr>
          </c:dPt>
          <c:dPt>
            <c:idx val="21"/>
            <c:invertIfNegative val="0"/>
            <c:spPr>
              <a:solidFill>
                <a:schemeClr val="accent1"/>
              </a:solidFill>
              <a:ln>
                <a:noFill/>
                <a:round/>
              </a:ln>
            </c:spPr>
          </c:dPt>
          <c:dPt>
            <c:idx val="22"/>
            <c:invertIfNegative val="0"/>
            <c:spPr>
              <a:solidFill>
                <a:schemeClr val="accent1"/>
              </a:solidFill>
              <a:ln>
                <a:noFill/>
                <a:round/>
              </a:ln>
            </c:spPr>
          </c:dPt>
          <c:dLbls>
            <c:numFmt formatCode="General" sourceLinked="1"/>
            <c:showLegendKey val="0"/>
            <c:showVal val="0"/>
            <c:showBubbleSize val="0"/>
            <c:showCatName val="0"/>
            <c:showSerName val="0"/>
            <c:showPercent val="0"/>
          </c:dLbls>
          <c:cat>
            <c:strRef>
              <c:f>'Figure 4'!$C$11:$C$32</c:f>
              <c:strCache/>
            </c:strRef>
          </c:cat>
          <c:val>
            <c:numRef>
              <c:f>'Figure 4'!$D$11:$D$32</c:f>
              <c:numCache/>
            </c:numRef>
          </c:val>
        </c:ser>
        <c:ser>
          <c:idx val="1"/>
          <c:order val="1"/>
          <c:tx>
            <c:strRef>
              <c:f>'Figure 4'!$E$10</c:f>
              <c:strCache>
                <c:ptCount val="1"/>
                <c:pt idx="0">
                  <c:v>2014</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round/>
              </a:ln>
            </c:spPr>
          </c:dPt>
          <c:dPt>
            <c:idx val="1"/>
            <c:invertIfNegative val="0"/>
            <c:spPr>
              <a:solidFill>
                <a:schemeClr val="accent2"/>
              </a:solidFill>
              <a:ln>
                <a:noFill/>
                <a:round/>
              </a:ln>
            </c:spPr>
          </c:dPt>
          <c:dPt>
            <c:idx val="2"/>
            <c:invertIfNegative val="0"/>
            <c:spPr>
              <a:solidFill>
                <a:schemeClr val="accent2"/>
              </a:solidFill>
              <a:ln>
                <a:noFill/>
                <a:round/>
              </a:ln>
            </c:spPr>
          </c:dPt>
          <c:dPt>
            <c:idx val="3"/>
            <c:invertIfNegative val="0"/>
            <c:spPr>
              <a:solidFill>
                <a:schemeClr val="accent2"/>
              </a:solidFill>
              <a:ln>
                <a:noFill/>
                <a:round/>
              </a:ln>
            </c:spPr>
          </c:dPt>
          <c:dPt>
            <c:idx val="4"/>
            <c:invertIfNegative val="0"/>
            <c:spPr>
              <a:solidFill>
                <a:schemeClr val="accent2"/>
              </a:solidFill>
              <a:ln>
                <a:noFill/>
                <a:round/>
              </a:ln>
            </c:spPr>
          </c:dPt>
          <c:dPt>
            <c:idx val="5"/>
            <c:invertIfNegative val="0"/>
            <c:spPr>
              <a:solidFill>
                <a:schemeClr val="accent2"/>
              </a:solidFill>
              <a:ln>
                <a:noFill/>
                <a:round/>
              </a:ln>
            </c:spPr>
          </c:dPt>
          <c:dPt>
            <c:idx val="6"/>
            <c:invertIfNegative val="0"/>
            <c:spPr>
              <a:solidFill>
                <a:schemeClr val="accent2"/>
              </a:solidFill>
              <a:ln>
                <a:noFill/>
                <a:round/>
              </a:ln>
            </c:spPr>
          </c:dPt>
          <c:dPt>
            <c:idx val="7"/>
            <c:invertIfNegative val="0"/>
            <c:spPr>
              <a:solidFill>
                <a:schemeClr val="accent2"/>
              </a:solidFill>
              <a:ln>
                <a:noFill/>
                <a:round/>
              </a:ln>
            </c:spPr>
          </c:dPt>
          <c:dPt>
            <c:idx val="8"/>
            <c:invertIfNegative val="0"/>
            <c:spPr>
              <a:solidFill>
                <a:schemeClr val="accent2"/>
              </a:solidFill>
              <a:ln>
                <a:noFill/>
                <a:round/>
              </a:ln>
            </c:spPr>
          </c:dPt>
          <c:dPt>
            <c:idx val="9"/>
            <c:invertIfNegative val="0"/>
            <c:spPr>
              <a:solidFill>
                <a:schemeClr val="accent2"/>
              </a:solidFill>
              <a:ln>
                <a:noFill/>
                <a:round/>
              </a:ln>
            </c:spPr>
          </c:dPt>
          <c:dPt>
            <c:idx val="10"/>
            <c:invertIfNegative val="0"/>
            <c:spPr>
              <a:solidFill>
                <a:schemeClr val="accent2"/>
              </a:solidFill>
              <a:ln>
                <a:noFill/>
                <a:round/>
              </a:ln>
            </c:spPr>
          </c:dPt>
          <c:dPt>
            <c:idx val="11"/>
            <c:invertIfNegative val="0"/>
            <c:spPr>
              <a:solidFill>
                <a:schemeClr val="accent2"/>
              </a:solidFill>
              <a:ln>
                <a:noFill/>
                <a:round/>
              </a:ln>
            </c:spPr>
          </c:dPt>
          <c:dPt>
            <c:idx val="12"/>
            <c:invertIfNegative val="0"/>
            <c:spPr>
              <a:solidFill>
                <a:schemeClr val="accent2"/>
              </a:solidFill>
              <a:ln>
                <a:noFill/>
                <a:round/>
              </a:ln>
            </c:spPr>
          </c:dPt>
          <c:dPt>
            <c:idx val="13"/>
            <c:invertIfNegative val="0"/>
            <c:spPr>
              <a:solidFill>
                <a:schemeClr val="accent2"/>
              </a:solidFill>
              <a:ln>
                <a:noFill/>
                <a:round/>
              </a:ln>
            </c:spPr>
          </c:dPt>
          <c:dPt>
            <c:idx val="14"/>
            <c:invertIfNegative val="0"/>
            <c:spPr>
              <a:solidFill>
                <a:schemeClr val="accent2"/>
              </a:solidFill>
              <a:ln>
                <a:noFill/>
                <a:round/>
              </a:ln>
            </c:spPr>
          </c:dPt>
          <c:dPt>
            <c:idx val="15"/>
            <c:invertIfNegative val="0"/>
            <c:spPr>
              <a:solidFill>
                <a:schemeClr val="accent2"/>
              </a:solidFill>
              <a:ln>
                <a:noFill/>
                <a:round/>
              </a:ln>
            </c:spPr>
          </c:dPt>
          <c:dPt>
            <c:idx val="16"/>
            <c:invertIfNegative val="0"/>
            <c:spPr>
              <a:solidFill>
                <a:schemeClr val="accent2"/>
              </a:solidFill>
              <a:ln>
                <a:noFill/>
                <a:round/>
              </a:ln>
            </c:spPr>
          </c:dPt>
          <c:dPt>
            <c:idx val="17"/>
            <c:invertIfNegative val="0"/>
            <c:spPr>
              <a:solidFill>
                <a:schemeClr val="accent2"/>
              </a:solidFill>
              <a:ln>
                <a:noFill/>
                <a:round/>
              </a:ln>
            </c:spPr>
          </c:dPt>
          <c:dPt>
            <c:idx val="18"/>
            <c:invertIfNegative val="0"/>
            <c:spPr>
              <a:solidFill>
                <a:schemeClr val="accent2"/>
              </a:solidFill>
              <a:ln>
                <a:noFill/>
                <a:round/>
              </a:ln>
            </c:spPr>
          </c:dPt>
          <c:dPt>
            <c:idx val="19"/>
            <c:invertIfNegative val="0"/>
            <c:spPr>
              <a:solidFill>
                <a:schemeClr val="accent2"/>
              </a:solidFill>
              <a:ln>
                <a:noFill/>
                <a:round/>
              </a:ln>
            </c:spPr>
          </c:dPt>
          <c:dPt>
            <c:idx val="20"/>
            <c:invertIfNegative val="0"/>
            <c:spPr>
              <a:solidFill>
                <a:schemeClr val="accent2"/>
              </a:solidFill>
              <a:ln>
                <a:noFill/>
                <a:round/>
              </a:ln>
            </c:spPr>
          </c:dPt>
          <c:dPt>
            <c:idx val="21"/>
            <c:invertIfNegative val="0"/>
            <c:spPr>
              <a:solidFill>
                <a:schemeClr val="accent2"/>
              </a:solidFill>
              <a:ln>
                <a:noFill/>
                <a:round/>
              </a:ln>
            </c:spPr>
          </c:dPt>
          <c:dLbls>
            <c:numFmt formatCode="General" sourceLinked="1"/>
            <c:showLegendKey val="0"/>
            <c:showVal val="0"/>
            <c:showBubbleSize val="0"/>
            <c:showCatName val="0"/>
            <c:showSerName val="0"/>
            <c:showPercent val="0"/>
          </c:dLbls>
          <c:cat>
            <c:strRef>
              <c:f>'Figure 4'!$C$11:$C$32</c:f>
              <c:strCache/>
            </c:strRef>
          </c:cat>
          <c:val>
            <c:numRef>
              <c:f>'Figure 4'!$E$11:$E$32</c:f>
              <c:numCache/>
            </c:numRef>
          </c:val>
        </c:ser>
        <c:axId val="39965230"/>
        <c:axId val="24142751"/>
      </c:barChart>
      <c:catAx>
        <c:axId val="39965230"/>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24142751"/>
        <c:crosses val="autoZero"/>
        <c:auto val="1"/>
        <c:lblOffset val="100"/>
        <c:tickLblSkip val="1"/>
        <c:noMultiLvlLbl val="0"/>
      </c:catAx>
      <c:valAx>
        <c:axId val="24142751"/>
        <c:scaling>
          <c:orientation val="minMax"/>
          <c:max val="4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9965230"/>
        <c:crosses val="autoZero"/>
        <c:crossBetween val="between"/>
        <c:dispUnits/>
        <c:majorUnit val="5"/>
      </c:valAx>
      <c:spPr>
        <a:noFill/>
        <a:ln w="25400">
          <a:noFill/>
        </a:ln>
      </c:spPr>
    </c:plotArea>
    <c:legend>
      <c:legendPos val="b"/>
      <c:layout>
        <c:manualLayout>
          <c:xMode val="edge"/>
          <c:yMode val="edge"/>
          <c:x val="0.4535"/>
          <c:y val="0.958"/>
          <c:w val="0.11975"/>
          <c:h val="0.030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428625</xdr:colOff>
      <xdr:row>53</xdr:row>
      <xdr:rowOff>57150</xdr:rowOff>
    </xdr:from>
    <xdr:to>
      <xdr:col>13</xdr:col>
      <xdr:colOff>47625</xdr:colOff>
      <xdr:row>103</xdr:row>
      <xdr:rowOff>0</xdr:rowOff>
    </xdr:to>
    <xdr:graphicFrame macro="">
      <xdr:nvGraphicFramePr>
        <xdr:cNvPr id="50187" name="Chart 1"/>
        <xdr:cNvGraphicFramePr/>
      </xdr:nvGraphicFramePr>
      <xdr:xfrm>
        <a:off x="1047750" y="9382125"/>
        <a:ext cx="9525000" cy="7562850"/>
      </xdr:xfrm>
      <a:graphic>
        <a:graphicData uri="http://schemas.openxmlformats.org/drawingml/2006/chart">
          <c:chart xmlns:c="http://schemas.openxmlformats.org/drawingml/2006/chart" r:id="rId1"/>
        </a:graphicData>
      </a:graphic>
    </xdr:graphicFrame>
    <xdr:clientData/>
  </xdr:twoCellAnchor>
  <xdr:twoCellAnchor>
    <xdr:from>
      <xdr:col>2</xdr:col>
      <xdr:colOff>180975</xdr:colOff>
      <xdr:row>86</xdr:row>
      <xdr:rowOff>9525</xdr:rowOff>
    </xdr:from>
    <xdr:to>
      <xdr:col>3</xdr:col>
      <xdr:colOff>85725</xdr:colOff>
      <xdr:row>89</xdr:row>
      <xdr:rowOff>66675</xdr:rowOff>
    </xdr:to>
    <xdr:sp macro="" textlink="">
      <xdr:nvSpPr>
        <xdr:cNvPr id="2" name="TextBox 1"/>
        <xdr:cNvSpPr txBox="1"/>
      </xdr:nvSpPr>
      <xdr:spPr>
        <a:xfrm>
          <a:off x="1419225" y="14363700"/>
          <a:ext cx="285750" cy="514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561975</xdr:colOff>
      <xdr:row>52</xdr:row>
      <xdr:rowOff>85725</xdr:rowOff>
    </xdr:from>
    <xdr:to>
      <xdr:col>9</xdr:col>
      <xdr:colOff>1990725</xdr:colOff>
      <xdr:row>95</xdr:row>
      <xdr:rowOff>57150</xdr:rowOff>
    </xdr:to>
    <xdr:graphicFrame macro="">
      <xdr:nvGraphicFramePr>
        <xdr:cNvPr id="134148" name="Chart 2052"/>
        <xdr:cNvGraphicFramePr/>
      </xdr:nvGraphicFramePr>
      <xdr:xfrm>
        <a:off x="1181100" y="8201025"/>
        <a:ext cx="9953625" cy="6524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44</xdr:row>
      <xdr:rowOff>66675</xdr:rowOff>
    </xdr:from>
    <xdr:to>
      <xdr:col>16</xdr:col>
      <xdr:colOff>409575</xdr:colOff>
      <xdr:row>87</xdr:row>
      <xdr:rowOff>0</xdr:rowOff>
    </xdr:to>
    <xdr:graphicFrame macro="">
      <xdr:nvGraphicFramePr>
        <xdr:cNvPr id="136195" name="Chart 2051"/>
        <xdr:cNvGraphicFramePr/>
      </xdr:nvGraphicFramePr>
      <xdr:xfrm>
        <a:off x="1162050" y="7115175"/>
        <a:ext cx="9525000" cy="6486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40</xdr:row>
      <xdr:rowOff>114300</xdr:rowOff>
    </xdr:from>
    <xdr:to>
      <xdr:col>15</xdr:col>
      <xdr:colOff>47625</xdr:colOff>
      <xdr:row>84</xdr:row>
      <xdr:rowOff>38100</xdr:rowOff>
    </xdr:to>
    <xdr:graphicFrame macro="">
      <xdr:nvGraphicFramePr>
        <xdr:cNvPr id="2" name="Chart 2051"/>
        <xdr:cNvGraphicFramePr/>
      </xdr:nvGraphicFramePr>
      <xdr:xfrm>
        <a:off x="1266825" y="6696075"/>
        <a:ext cx="9525000" cy="662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7"/>
  <sheetViews>
    <sheetView showGridLines="0" tabSelected="1" workbookViewId="0" topLeftCell="A1"/>
  </sheetViews>
  <sheetFormatPr defaultColWidth="9.140625" defaultRowHeight="12"/>
  <cols>
    <col min="1" max="2" width="9.28125" style="24" customWidth="1"/>
    <col min="3" max="3" width="5.7109375" style="24" customWidth="1"/>
    <col min="4" max="4" width="38.140625" style="24" customWidth="1"/>
    <col min="5" max="7" width="12.28125" style="24" customWidth="1"/>
    <col min="8" max="8" width="12.8515625" style="24" customWidth="1"/>
    <col min="9" max="17" width="9.140625" style="24" customWidth="1"/>
    <col min="18" max="24" width="2.00390625" style="24" customWidth="1"/>
    <col min="25" max="16384" width="9.140625" style="24" customWidth="1"/>
  </cols>
  <sheetData>
    <row r="1" spans="1:2" s="7" customFormat="1" ht="12">
      <c r="A1" s="5"/>
      <c r="B1" s="6"/>
    </row>
    <row r="2" spans="1:2" s="7" customFormat="1" ht="12">
      <c r="A2" s="8"/>
      <c r="B2" s="8"/>
    </row>
    <row r="3" s="7" customFormat="1" ht="12">
      <c r="C3" s="9" t="s">
        <v>23</v>
      </c>
    </row>
    <row r="4" s="7" customFormat="1" ht="12">
      <c r="C4" s="7" t="s">
        <v>24</v>
      </c>
    </row>
    <row r="5" s="7" customFormat="1" ht="12"/>
    <row r="6" spans="1:22" s="30" customFormat="1" ht="15">
      <c r="A6" s="31"/>
      <c r="B6" s="31"/>
      <c r="C6" s="29" t="s">
        <v>58</v>
      </c>
      <c r="D6" s="29"/>
      <c r="E6" s="29"/>
      <c r="F6" s="29"/>
      <c r="G6" s="29"/>
      <c r="H6" s="29"/>
      <c r="I6" s="29"/>
      <c r="J6" s="29"/>
      <c r="K6" s="29"/>
      <c r="L6" s="29"/>
      <c r="M6" s="29"/>
      <c r="N6" s="29"/>
      <c r="O6" s="29"/>
      <c r="P6" s="29"/>
      <c r="Q6" s="29"/>
      <c r="R6" s="29"/>
      <c r="S6" s="29"/>
      <c r="T6" s="29"/>
      <c r="U6" s="29"/>
      <c r="V6" s="29"/>
    </row>
    <row r="7" spans="3:16" s="21" customFormat="1" ht="12">
      <c r="C7" s="26" t="s">
        <v>65</v>
      </c>
      <c r="D7" s="26"/>
      <c r="E7" s="26"/>
      <c r="F7" s="26"/>
      <c r="G7" s="26"/>
      <c r="H7" s="26"/>
      <c r="I7" s="26"/>
      <c r="J7" s="26"/>
      <c r="K7" s="24"/>
      <c r="L7" s="26"/>
      <c r="M7" s="26"/>
      <c r="N7" s="26"/>
      <c r="O7" s="26"/>
      <c r="P7" s="26"/>
    </row>
    <row r="8" ht="12"/>
    <row r="9" ht="12"/>
    <row r="10" spans="5:7" ht="84">
      <c r="E10" s="42" t="s">
        <v>55</v>
      </c>
      <c r="F10" s="42" t="s">
        <v>52</v>
      </c>
      <c r="G10" s="42" t="s">
        <v>57</v>
      </c>
    </row>
    <row r="11" spans="5:7" ht="24">
      <c r="E11" s="42" t="s">
        <v>27</v>
      </c>
      <c r="F11" s="42" t="s">
        <v>27</v>
      </c>
      <c r="G11" s="42" t="s">
        <v>25</v>
      </c>
    </row>
    <row r="12" spans="1:7" ht="12" customHeight="1">
      <c r="A12" s="23"/>
      <c r="C12" s="74" t="s">
        <v>31</v>
      </c>
      <c r="D12" s="45" t="s">
        <v>17</v>
      </c>
      <c r="E12" s="46">
        <v>112.49</v>
      </c>
      <c r="F12" s="54">
        <v>260.76</v>
      </c>
      <c r="G12" s="17">
        <f>+(POWER((F12/E12),1/10)-1)*100</f>
        <v>8.77089587773241</v>
      </c>
    </row>
    <row r="13" spans="1:7" ht="12" customHeight="1">
      <c r="A13" s="33"/>
      <c r="B13" s="25"/>
      <c r="C13" s="74"/>
      <c r="D13" s="45" t="s">
        <v>5</v>
      </c>
      <c r="E13" s="46">
        <v>231.7</v>
      </c>
      <c r="F13" s="46">
        <v>400</v>
      </c>
      <c r="G13" s="17">
        <f>+(POWER((F13/E13),1/10)-1)*100</f>
        <v>5.612031300801434</v>
      </c>
    </row>
    <row r="14" spans="1:7" ht="12" customHeight="1">
      <c r="A14" s="33"/>
      <c r="B14" s="25"/>
      <c r="C14" s="74"/>
      <c r="D14" s="45" t="s">
        <v>16</v>
      </c>
      <c r="E14" s="46">
        <v>138.59</v>
      </c>
      <c r="F14" s="46">
        <v>407.86</v>
      </c>
      <c r="G14" s="17">
        <f>+(POWER((F14/E14),1/10)-1)*100</f>
        <v>11.398135504139951</v>
      </c>
    </row>
    <row r="15" spans="1:7" ht="12" customHeight="1">
      <c r="A15" s="33"/>
      <c r="B15" s="25"/>
      <c r="C15" s="74"/>
      <c r="D15" s="45" t="s">
        <v>6</v>
      </c>
      <c r="E15" s="46">
        <v>229.75</v>
      </c>
      <c r="F15" s="54">
        <v>430</v>
      </c>
      <c r="G15" s="17">
        <f>+(POWER((F15/E15),1/10)-1)*100</f>
        <v>6.46853875258504</v>
      </c>
    </row>
    <row r="16" spans="1:7" ht="12" customHeight="1">
      <c r="A16" s="33"/>
      <c r="B16" s="25"/>
      <c r="C16" s="74"/>
      <c r="D16" s="45" t="s">
        <v>14</v>
      </c>
      <c r="E16" s="46">
        <v>271.94</v>
      </c>
      <c r="F16" s="46">
        <v>444.69</v>
      </c>
      <c r="G16" s="17">
        <f aca="true" t="shared" si="0" ref="G16:G41">+(POWER((F16/E16),1/10)-1)*100</f>
        <v>5.040898268125793</v>
      </c>
    </row>
    <row r="17" spans="1:7" ht="12" customHeight="1">
      <c r="A17" s="33"/>
      <c r="C17" s="74"/>
      <c r="D17" s="45" t="s">
        <v>59</v>
      </c>
      <c r="E17" s="16">
        <v>379.6</v>
      </c>
      <c r="F17" s="46">
        <v>462.34</v>
      </c>
      <c r="G17" s="17">
        <f>+(POWER((F17/E17),1/9.5)-1)*100</f>
        <v>2.097295591496473</v>
      </c>
    </row>
    <row r="18" spans="1:7" ht="12" customHeight="1">
      <c r="A18" s="23"/>
      <c r="B18" s="25"/>
      <c r="C18" s="74"/>
      <c r="D18" s="45" t="s">
        <v>10</v>
      </c>
      <c r="E18" s="46">
        <v>300.44</v>
      </c>
      <c r="F18" s="46">
        <v>477.78</v>
      </c>
      <c r="G18" s="17">
        <f>+(POWER((F18/E18),1/10)-1)*100</f>
        <v>4.7483091447828585</v>
      </c>
    </row>
    <row r="19" spans="1:7" ht="12" customHeight="1">
      <c r="A19" s="23"/>
      <c r="B19" s="25"/>
      <c r="C19" s="74"/>
      <c r="D19" s="45" t="s">
        <v>13</v>
      </c>
      <c r="E19" s="46">
        <v>241.19</v>
      </c>
      <c r="F19" s="46">
        <v>480</v>
      </c>
      <c r="G19" s="17">
        <f>+(POWER((F19/E19),1/10)-1)*100</f>
        <v>7.1243485746377955</v>
      </c>
    </row>
    <row r="20" spans="1:5" ht="12" customHeight="1">
      <c r="A20" s="23"/>
      <c r="C20" s="41"/>
      <c r="D20" s="47"/>
    </row>
    <row r="21" spans="1:7" ht="12" customHeight="1">
      <c r="A21" s="23"/>
      <c r="B21" s="25"/>
      <c r="C21" s="74" t="s">
        <v>30</v>
      </c>
      <c r="D21" s="45" t="s">
        <v>12</v>
      </c>
      <c r="E21" s="46">
        <v>278.02</v>
      </c>
      <c r="F21" s="46">
        <v>500</v>
      </c>
      <c r="G21" s="17">
        <f t="shared" si="0"/>
        <v>6.044804680995797</v>
      </c>
    </row>
    <row r="22" spans="1:7" ht="12" customHeight="1">
      <c r="A22" s="23"/>
      <c r="B22" s="25"/>
      <c r="C22" s="74"/>
      <c r="D22" s="45" t="s">
        <v>15</v>
      </c>
      <c r="E22" s="46">
        <v>313.34</v>
      </c>
      <c r="F22" s="46">
        <v>502.75</v>
      </c>
      <c r="G22" s="17">
        <f t="shared" si="0"/>
        <v>4.841596106964285</v>
      </c>
    </row>
    <row r="23" spans="1:7" ht="12" customHeight="1">
      <c r="A23" s="23"/>
      <c r="B23" s="25"/>
      <c r="C23" s="74"/>
      <c r="D23" s="45" t="s">
        <v>11</v>
      </c>
      <c r="E23" s="46">
        <v>497</v>
      </c>
      <c r="F23" s="46">
        <v>676.67</v>
      </c>
      <c r="G23" s="17">
        <f t="shared" si="0"/>
        <v>3.1340454563978826</v>
      </c>
    </row>
    <row r="24" spans="1:7" ht="12" customHeight="1">
      <c r="A24" s="23"/>
      <c r="C24" s="74"/>
      <c r="D24" s="45" t="s">
        <v>32</v>
      </c>
      <c r="E24" s="46">
        <v>794.02</v>
      </c>
      <c r="F24" s="46">
        <v>683.76</v>
      </c>
      <c r="G24" s="17">
        <f t="shared" si="0"/>
        <v>-1.4838968187886659</v>
      </c>
    </row>
    <row r="25" spans="1:7" ht="12" customHeight="1">
      <c r="A25" s="23"/>
      <c r="B25" s="25"/>
      <c r="C25" s="74"/>
      <c r="D25" s="45" t="s">
        <v>0</v>
      </c>
      <c r="E25" s="46">
        <v>617.21</v>
      </c>
      <c r="F25" s="46">
        <v>747.54</v>
      </c>
      <c r="G25" s="17">
        <f t="shared" si="0"/>
        <v>1.9342538422767008</v>
      </c>
    </row>
    <row r="26" spans="1:7" ht="12" customHeight="1">
      <c r="A26" s="23"/>
      <c r="B26" s="25"/>
      <c r="C26" s="74"/>
      <c r="D26" s="45" t="s">
        <v>9</v>
      </c>
      <c r="E26" s="46">
        <v>538.53</v>
      </c>
      <c r="F26" s="46">
        <v>842.79</v>
      </c>
      <c r="G26" s="17">
        <f t="shared" si="0"/>
        <v>4.580556195342145</v>
      </c>
    </row>
    <row r="27" spans="1:7" ht="12" customHeight="1">
      <c r="A27" s="23"/>
      <c r="B27" s="25"/>
      <c r="C27" s="74"/>
      <c r="D27" s="45" t="s">
        <v>8</v>
      </c>
      <c r="E27" s="46">
        <v>700</v>
      </c>
      <c r="F27" s="46">
        <v>858.55</v>
      </c>
      <c r="G27" s="17">
        <f t="shared" si="0"/>
        <v>2.062630000053778</v>
      </c>
    </row>
    <row r="28" spans="1:7" ht="12" customHeight="1">
      <c r="A28" s="23"/>
      <c r="B28" s="25"/>
      <c r="C28" s="39" t="s">
        <v>47</v>
      </c>
      <c r="D28" s="47"/>
      <c r="E28" s="48"/>
      <c r="F28" s="48"/>
      <c r="G28" s="17"/>
    </row>
    <row r="29" spans="1:7" ht="12" customHeight="1">
      <c r="A29" s="23"/>
      <c r="B29" s="25"/>
      <c r="C29" s="74" t="s">
        <v>29</v>
      </c>
      <c r="D29" s="45" t="s">
        <v>19</v>
      </c>
      <c r="E29" s="46">
        <v>1242.24</v>
      </c>
      <c r="F29" s="46">
        <v>1400.99</v>
      </c>
      <c r="G29" s="17">
        <f t="shared" si="0"/>
        <v>1.2098899431420618</v>
      </c>
    </row>
    <row r="30" spans="1:7" ht="12" customHeight="1">
      <c r="A30" s="23"/>
      <c r="B30" s="25"/>
      <c r="C30" s="74"/>
      <c r="D30" s="25" t="s">
        <v>51</v>
      </c>
      <c r="E30" s="16" t="s">
        <v>39</v>
      </c>
      <c r="F30" s="16">
        <v>1498</v>
      </c>
      <c r="G30" s="17"/>
    </row>
    <row r="31" spans="1:7" ht="12" customHeight="1">
      <c r="A31" s="23"/>
      <c r="C31" s="74"/>
      <c r="D31" s="45" t="s">
        <v>7</v>
      </c>
      <c r="E31" s="46">
        <v>1280.07</v>
      </c>
      <c r="F31" s="46">
        <v>1498.47</v>
      </c>
      <c r="G31" s="17">
        <f t="shared" si="0"/>
        <v>1.5877714696484357</v>
      </c>
    </row>
    <row r="32" spans="1:7" ht="12" customHeight="1">
      <c r="A32" s="23"/>
      <c r="C32" s="74"/>
      <c r="D32" s="45" t="s">
        <v>2</v>
      </c>
      <c r="E32" s="46">
        <v>1309.6</v>
      </c>
      <c r="F32" s="46">
        <v>1562.59</v>
      </c>
      <c r="G32" s="17">
        <f>+(POWER((F32/E32),1/10)-1)*100</f>
        <v>1.7819196109767566</v>
      </c>
    </row>
    <row r="33" spans="1:7" ht="12" customHeight="1">
      <c r="A33" s="23"/>
      <c r="B33" s="25"/>
      <c r="C33" s="74"/>
      <c r="D33" s="45" t="s">
        <v>4</v>
      </c>
      <c r="E33" s="46">
        <v>1335</v>
      </c>
      <c r="F33" s="46">
        <v>1578</v>
      </c>
      <c r="G33" s="17">
        <f>+(POWER((F33/E33),1/10)-1)*100</f>
        <v>1.6863299970655277</v>
      </c>
    </row>
    <row r="34" spans="1:7" ht="12" customHeight="1">
      <c r="A34" s="33"/>
      <c r="B34" s="25"/>
      <c r="C34" s="74"/>
      <c r="D34" s="45" t="s">
        <v>3</v>
      </c>
      <c r="E34" s="46">
        <v>1461.85</v>
      </c>
      <c r="F34" s="46">
        <v>1613.95</v>
      </c>
      <c r="G34" s="17">
        <f>+(POWER((F34/E34),1/10)-1)*100</f>
        <v>0.9947332399987907</v>
      </c>
    </row>
    <row r="35" spans="1:7" ht="12" customHeight="1">
      <c r="A35" s="34"/>
      <c r="C35" s="74"/>
      <c r="D35" s="45" t="s">
        <v>1</v>
      </c>
      <c r="E35" s="46">
        <v>1570.28</v>
      </c>
      <c r="F35" s="46">
        <v>1998.59</v>
      </c>
      <c r="G35" s="17">
        <f t="shared" si="0"/>
        <v>2.441200922329134</v>
      </c>
    </row>
    <row r="36" spans="1:7" ht="12" customHeight="1">
      <c r="A36" s="23"/>
      <c r="B36" s="25"/>
      <c r="C36" s="74"/>
      <c r="D36" s="25" t="s">
        <v>47</v>
      </c>
      <c r="E36" s="16"/>
      <c r="F36" s="16"/>
      <c r="G36" s="17"/>
    </row>
    <row r="37" spans="1:10" ht="12" customHeight="1">
      <c r="A37" s="23"/>
      <c r="B37" s="25"/>
      <c r="C37" s="43" t="s">
        <v>47</v>
      </c>
      <c r="D37" s="25" t="s">
        <v>35</v>
      </c>
      <c r="E37" s="16">
        <v>131.38</v>
      </c>
      <c r="F37" s="46">
        <v>180.52</v>
      </c>
      <c r="G37" s="17">
        <f t="shared" si="0"/>
        <v>3.2284976283565303</v>
      </c>
      <c r="J37" s="36"/>
    </row>
    <row r="38" spans="1:10" ht="22.5" customHeight="1">
      <c r="A38" s="23"/>
      <c r="B38" s="25"/>
      <c r="C38" s="74" t="s">
        <v>47</v>
      </c>
      <c r="D38" s="38" t="s">
        <v>64</v>
      </c>
      <c r="E38" s="56" t="s">
        <v>39</v>
      </c>
      <c r="F38" s="57">
        <v>239.74</v>
      </c>
      <c r="G38" s="58"/>
      <c r="H38" s="59"/>
      <c r="J38" s="36"/>
    </row>
    <row r="39" spans="1:10" ht="13.15" customHeight="1">
      <c r="A39" s="23"/>
      <c r="B39" s="25"/>
      <c r="C39" s="74"/>
      <c r="D39" s="25" t="s">
        <v>36</v>
      </c>
      <c r="E39" s="16">
        <v>208.37</v>
      </c>
      <c r="F39" s="46">
        <v>285.41</v>
      </c>
      <c r="G39" s="17">
        <f t="shared" si="0"/>
        <v>3.19612725319669</v>
      </c>
      <c r="J39" s="36"/>
    </row>
    <row r="40" spans="1:10" ht="12" customHeight="1">
      <c r="A40" s="23"/>
      <c r="B40" s="25"/>
      <c r="C40" s="74"/>
      <c r="D40" s="25" t="s">
        <v>62</v>
      </c>
      <c r="E40" s="16" t="s">
        <v>39</v>
      </c>
      <c r="F40" s="46">
        <v>288.05</v>
      </c>
      <c r="G40" s="17"/>
      <c r="J40" s="36"/>
    </row>
    <row r="41" spans="1:10" ht="12" customHeight="1">
      <c r="A41" s="23"/>
      <c r="B41" s="25"/>
      <c r="C41" s="74"/>
      <c r="D41" s="25" t="s">
        <v>26</v>
      </c>
      <c r="E41" s="46">
        <v>354.34</v>
      </c>
      <c r="F41" s="46">
        <v>446.4</v>
      </c>
      <c r="G41" s="17">
        <f t="shared" si="0"/>
        <v>2.3364625051262466</v>
      </c>
      <c r="J41" s="36"/>
    </row>
    <row r="42" spans="1:10" ht="12" customHeight="1">
      <c r="A42" s="23"/>
      <c r="B42" s="25"/>
      <c r="C42" s="74"/>
      <c r="D42" s="25" t="s">
        <v>47</v>
      </c>
      <c r="J42" s="36"/>
    </row>
    <row r="43" spans="1:10" ht="12" customHeight="1">
      <c r="A43" s="23"/>
      <c r="B43" s="25"/>
      <c r="C43" s="74"/>
      <c r="D43" s="25" t="s">
        <v>42</v>
      </c>
      <c r="E43" s="46">
        <v>688.81</v>
      </c>
      <c r="F43" s="46">
        <v>1047.83</v>
      </c>
      <c r="G43" s="17">
        <f>+(POWER((F43/E43),1/10)-1)*100</f>
        <v>4.2843499870188095</v>
      </c>
      <c r="J43" s="36"/>
    </row>
    <row r="44" spans="1:10" ht="12" customHeight="1">
      <c r="A44" s="23"/>
      <c r="B44" s="25"/>
      <c r="C44" s="74"/>
      <c r="D44" s="25"/>
      <c r="E44" s="16"/>
      <c r="F44" s="44"/>
      <c r="J44" s="36"/>
    </row>
    <row r="45" spans="1:10" ht="12" customHeight="1">
      <c r="A45" s="23"/>
      <c r="B45" s="25"/>
      <c r="C45" s="41"/>
      <c r="F45" s="19"/>
      <c r="I45" s="18"/>
      <c r="J45" s="36"/>
    </row>
    <row r="46" spans="1:6" ht="12" customHeight="1">
      <c r="A46" s="8"/>
      <c r="B46" s="8"/>
      <c r="C46" s="24" t="s">
        <v>54</v>
      </c>
      <c r="F46" s="19"/>
    </row>
    <row r="47" spans="1:7" ht="12" customHeight="1">
      <c r="A47" s="8"/>
      <c r="B47" s="8"/>
      <c r="C47" s="24" t="s">
        <v>60</v>
      </c>
      <c r="F47" s="19"/>
      <c r="G47" s="16"/>
    </row>
    <row r="48" spans="3:7" ht="12" customHeight="1">
      <c r="C48" s="24" t="s">
        <v>61</v>
      </c>
      <c r="D48" s="15"/>
      <c r="E48" s="15"/>
      <c r="F48" s="16"/>
      <c r="G48" s="16"/>
    </row>
    <row r="49" spans="3:7" ht="12">
      <c r="C49" s="24" t="s">
        <v>63</v>
      </c>
      <c r="D49" s="15"/>
      <c r="E49" s="15"/>
      <c r="F49" s="16"/>
      <c r="G49" s="16"/>
    </row>
    <row r="50" spans="3:7" ht="12">
      <c r="C50" s="13" t="s">
        <v>43</v>
      </c>
      <c r="D50" s="15"/>
      <c r="E50" s="15"/>
      <c r="F50" s="16"/>
      <c r="G50" s="16"/>
    </row>
    <row r="51" ht="12"/>
    <row r="52" spans="1:3" ht="12">
      <c r="A52" s="7" t="s">
        <v>22</v>
      </c>
      <c r="B52" s="12"/>
      <c r="C52" s="11"/>
    </row>
    <row r="53" ht="12">
      <c r="A53" s="24" t="s">
        <v>50</v>
      </c>
    </row>
    <row r="54" ht="12"/>
    <row r="55" ht="12"/>
    <row r="56" ht="12"/>
    <row r="57" ht="12"/>
    <row r="58" ht="12"/>
    <row r="59" ht="12"/>
    <row r="60" ht="12"/>
    <row r="61" ht="12"/>
    <row r="62" ht="12"/>
    <row r="63" ht="12"/>
    <row r="64" ht="12"/>
    <row r="65" ht="12">
      <c r="I65" s="18"/>
    </row>
    <row r="66" ht="12">
      <c r="I66" s="18"/>
    </row>
    <row r="67" ht="12">
      <c r="I67" s="18"/>
    </row>
    <row r="68" ht="12">
      <c r="I68" s="18"/>
    </row>
    <row r="69" ht="12">
      <c r="I69" s="18"/>
    </row>
    <row r="70" ht="12">
      <c r="I70" s="18"/>
    </row>
    <row r="71" ht="12">
      <c r="I71" s="18"/>
    </row>
    <row r="72" ht="12">
      <c r="I72" s="18"/>
    </row>
    <row r="73" ht="12">
      <c r="I73" s="18"/>
    </row>
    <row r="74" ht="12">
      <c r="I74" s="18"/>
    </row>
    <row r="75" ht="12">
      <c r="I75" s="18"/>
    </row>
    <row r="76" ht="12">
      <c r="I76" s="18"/>
    </row>
    <row r="77" ht="12">
      <c r="I77" s="18"/>
    </row>
    <row r="78" ht="12">
      <c r="I78" s="18"/>
    </row>
    <row r="79" ht="12">
      <c r="I79" s="18"/>
    </row>
    <row r="80" ht="12">
      <c r="I80" s="18"/>
    </row>
    <row r="81" ht="12">
      <c r="I81" s="18"/>
    </row>
    <row r="82" ht="12">
      <c r="I82" s="18"/>
    </row>
    <row r="83" ht="12">
      <c r="I83" s="18"/>
    </row>
    <row r="84" ht="12">
      <c r="I84" s="18"/>
    </row>
    <row r="85" ht="12">
      <c r="I85" s="18"/>
    </row>
    <row r="86" ht="12">
      <c r="I86" s="18"/>
    </row>
    <row r="87" ht="12">
      <c r="I87" s="18"/>
    </row>
    <row r="88" ht="12"/>
    <row r="89" ht="12"/>
    <row r="90" ht="12"/>
    <row r="91" ht="12"/>
    <row r="92" ht="12"/>
    <row r="93" ht="12"/>
    <row r="94" ht="12"/>
    <row r="95" ht="12"/>
    <row r="96" ht="12"/>
    <row r="97" ht="12"/>
    <row r="98" ht="12"/>
    <row r="99" ht="12"/>
    <row r="100" ht="12"/>
    <row r="101" ht="12"/>
    <row r="102" ht="12"/>
  </sheetData>
  <mergeCells count="4">
    <mergeCell ref="C29:C36"/>
    <mergeCell ref="C38:C44"/>
    <mergeCell ref="C21:C27"/>
    <mergeCell ref="C12:C19"/>
  </mergeCells>
  <printOptions/>
  <pageMargins left="0.7" right="0.7" top="0.75" bottom="0.75" header="0.3" footer="0.3"/>
  <pageSetup fitToHeight="1" fitToWidth="1" horizontalDpi="600" verticalDpi="600" orientation="portrait" paperSize="9" scale="1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showGridLines="0" workbookViewId="0" topLeftCell="A1"/>
  </sheetViews>
  <sheetFormatPr defaultColWidth="9.140625" defaultRowHeight="12"/>
  <cols>
    <col min="1" max="2" width="9.28125" style="24" customWidth="1"/>
    <col min="3" max="3" width="5.7109375" style="24" customWidth="1"/>
    <col min="4" max="4" width="39.140625" style="24" customWidth="1"/>
    <col min="5" max="5" width="11.140625" style="24" customWidth="1"/>
    <col min="6" max="7" width="9.140625" style="24" customWidth="1"/>
    <col min="8" max="8" width="26.57421875" style="24" customWidth="1"/>
    <col min="9" max="9" width="17.7109375" style="24" bestFit="1" customWidth="1"/>
    <col min="10" max="10" width="33.28125" style="24" customWidth="1"/>
    <col min="11" max="13" width="9.140625" style="24" customWidth="1"/>
    <col min="14" max="14" width="13.28125" style="24" customWidth="1"/>
    <col min="15" max="15" width="9.140625" style="24" customWidth="1"/>
    <col min="16" max="22" width="1.7109375" style="24" customWidth="1"/>
    <col min="23" max="16384" width="9.140625" style="24" customWidth="1"/>
  </cols>
  <sheetData>
    <row r="1" spans="1:15" s="7" customFormat="1" ht="12">
      <c r="A1" s="32"/>
      <c r="B1" s="6"/>
      <c r="O1" s="24"/>
    </row>
    <row r="2" spans="1:15" s="7" customFormat="1" ht="12">
      <c r="A2" s="32"/>
      <c r="B2" s="8"/>
      <c r="O2" s="24"/>
    </row>
    <row r="3" spans="3:15" s="7" customFormat="1" ht="12">
      <c r="C3" s="9" t="s">
        <v>23</v>
      </c>
      <c r="O3" s="24"/>
    </row>
    <row r="4" s="7" customFormat="1" ht="12">
      <c r="C4" s="7" t="s">
        <v>24</v>
      </c>
    </row>
    <row r="5" s="7" customFormat="1" ht="12"/>
    <row r="6" spans="1:15" s="30" customFormat="1" ht="15">
      <c r="A6" s="31"/>
      <c r="B6" s="31"/>
      <c r="C6" s="29" t="s">
        <v>53</v>
      </c>
      <c r="D6" s="29"/>
      <c r="E6" s="29"/>
      <c r="F6" s="29"/>
      <c r="G6" s="29"/>
      <c r="H6" s="29"/>
      <c r="I6" s="29"/>
      <c r="J6" s="29"/>
      <c r="K6" s="29"/>
      <c r="L6" s="29"/>
      <c r="M6" s="29"/>
      <c r="O6" s="29"/>
    </row>
    <row r="7" spans="3:15" s="21" customFormat="1" ht="12">
      <c r="C7" s="26" t="s">
        <v>28</v>
      </c>
      <c r="D7" s="26"/>
      <c r="E7" s="26"/>
      <c r="F7" s="26"/>
      <c r="G7" s="24"/>
      <c r="H7" s="24"/>
      <c r="I7" s="24"/>
      <c r="J7" s="25"/>
      <c r="K7" s="24"/>
      <c r="L7" s="26"/>
      <c r="M7" s="26"/>
      <c r="N7" s="51"/>
      <c r="O7" s="14"/>
    </row>
    <row r="8" spans="10:14" ht="12">
      <c r="J8" s="45"/>
      <c r="M8" s="26"/>
      <c r="N8" s="51"/>
    </row>
    <row r="9" spans="10:15" ht="12">
      <c r="J9" s="45"/>
      <c r="M9" s="26"/>
      <c r="N9" s="51"/>
      <c r="O9" s="14"/>
    </row>
    <row r="10" spans="5:14" ht="12" customHeight="1">
      <c r="E10" s="14" t="s">
        <v>28</v>
      </c>
      <c r="F10" s="14"/>
      <c r="J10" s="45"/>
      <c r="M10" s="26"/>
      <c r="N10" s="51"/>
    </row>
    <row r="11" spans="1:15" ht="12" customHeight="1">
      <c r="A11" s="35"/>
      <c r="B11" s="22"/>
      <c r="C11" s="76" t="s">
        <v>31</v>
      </c>
      <c r="D11" s="51" t="s">
        <v>17</v>
      </c>
      <c r="E11" s="52">
        <v>546.15</v>
      </c>
      <c r="F11" s="20"/>
      <c r="H11" s="25"/>
      <c r="I11" s="46"/>
      <c r="J11" s="45"/>
      <c r="L11" s="25"/>
      <c r="M11" s="26"/>
      <c r="N11" s="51"/>
      <c r="O11" s="14"/>
    </row>
    <row r="12" spans="1:15" ht="12" customHeight="1">
      <c r="A12" s="10"/>
      <c r="B12" s="10"/>
      <c r="C12" s="76"/>
      <c r="D12" s="51" t="s">
        <v>6</v>
      </c>
      <c r="E12" s="52">
        <v>604.27</v>
      </c>
      <c r="F12" s="20"/>
      <c r="H12" s="45"/>
      <c r="I12" s="46"/>
      <c r="J12" s="45"/>
      <c r="L12" s="45"/>
      <c r="M12" s="26"/>
      <c r="N12" s="51"/>
      <c r="O12" s="14"/>
    </row>
    <row r="13" spans="1:14" ht="12" customHeight="1">
      <c r="A13" s="22"/>
      <c r="B13" s="22"/>
      <c r="C13" s="76"/>
      <c r="D13" s="51" t="s">
        <v>5</v>
      </c>
      <c r="E13" s="52">
        <v>636.43</v>
      </c>
      <c r="F13" s="17"/>
      <c r="H13" s="45"/>
      <c r="I13" s="46"/>
      <c r="J13" s="25"/>
      <c r="L13" s="45"/>
      <c r="M13" s="26"/>
      <c r="N13" s="55"/>
    </row>
    <row r="14" spans="1:14" ht="12" customHeight="1">
      <c r="A14" s="35"/>
      <c r="B14" s="22"/>
      <c r="C14" s="76"/>
      <c r="D14" s="51" t="s">
        <v>10</v>
      </c>
      <c r="E14" s="52">
        <v>650.64</v>
      </c>
      <c r="F14" s="17"/>
      <c r="H14" s="45"/>
      <c r="I14" s="46"/>
      <c r="J14" s="45"/>
      <c r="L14" s="45"/>
      <c r="M14" s="26"/>
      <c r="N14" s="51"/>
    </row>
    <row r="15" spans="1:15" ht="12" customHeight="1">
      <c r="A15" s="35"/>
      <c r="B15" s="22"/>
      <c r="C15" s="76"/>
      <c r="D15" s="51" t="s">
        <v>12</v>
      </c>
      <c r="E15" s="52">
        <v>664.02</v>
      </c>
      <c r="F15" s="17"/>
      <c r="J15" s="25"/>
      <c r="L15" s="45"/>
      <c r="M15" s="26"/>
      <c r="N15" s="49"/>
      <c r="O15" s="14"/>
    </row>
    <row r="16" spans="1:14" ht="12" customHeight="1">
      <c r="A16" s="22"/>
      <c r="B16" s="22"/>
      <c r="C16" s="76"/>
      <c r="D16" s="51" t="s">
        <v>18</v>
      </c>
      <c r="E16" s="52">
        <v>691.81</v>
      </c>
      <c r="F16" s="20"/>
      <c r="J16" s="45"/>
      <c r="L16" s="45"/>
      <c r="M16" s="26"/>
      <c r="N16" s="51"/>
    </row>
    <row r="17" spans="1:15" ht="12" customHeight="1">
      <c r="A17" s="22"/>
      <c r="B17" s="22"/>
      <c r="C17" s="76"/>
      <c r="D17" s="51" t="s">
        <v>13</v>
      </c>
      <c r="E17" s="52">
        <v>705.88</v>
      </c>
      <c r="F17" s="20"/>
      <c r="I17" s="46"/>
      <c r="J17" s="45"/>
      <c r="L17" s="25"/>
      <c r="M17" s="26"/>
      <c r="N17" s="51"/>
      <c r="O17" s="14"/>
    </row>
    <row r="18" spans="1:14" ht="12" customHeight="1">
      <c r="A18" s="22"/>
      <c r="B18" s="22"/>
      <c r="C18" s="76"/>
      <c r="D18" s="51" t="s">
        <v>14</v>
      </c>
      <c r="E18" s="52">
        <v>743.24</v>
      </c>
      <c r="F18" s="17"/>
      <c r="I18" s="46"/>
      <c r="J18" s="45"/>
      <c r="L18" s="45"/>
      <c r="M18" s="26"/>
      <c r="N18" s="51"/>
    </row>
    <row r="19" spans="1:14" ht="12" customHeight="1">
      <c r="A19" s="22"/>
      <c r="B19" s="22"/>
      <c r="C19" s="41"/>
      <c r="F19" s="20"/>
      <c r="I19" s="16"/>
      <c r="J19" s="45"/>
      <c r="L19" s="45"/>
      <c r="M19" s="26"/>
      <c r="N19" s="51"/>
    </row>
    <row r="20" spans="1:14" ht="12" customHeight="1">
      <c r="A20" s="22"/>
      <c r="B20" s="22"/>
      <c r="C20" s="74" t="s">
        <v>30</v>
      </c>
      <c r="D20" s="51" t="s">
        <v>11</v>
      </c>
      <c r="E20" s="52">
        <v>787.83</v>
      </c>
      <c r="F20" s="20"/>
      <c r="H20" s="45"/>
      <c r="I20" s="46"/>
      <c r="J20" s="45"/>
      <c r="L20" s="45"/>
      <c r="M20" s="26"/>
      <c r="N20" s="51"/>
    </row>
    <row r="21" spans="1:14" ht="12" customHeight="1">
      <c r="A21" s="22"/>
      <c r="B21" s="22"/>
      <c r="C21" s="74"/>
      <c r="D21" s="51" t="s">
        <v>16</v>
      </c>
      <c r="E21" s="52">
        <v>808.6</v>
      </c>
      <c r="F21" s="20"/>
      <c r="H21" s="45"/>
      <c r="I21" s="46"/>
      <c r="J21" s="45"/>
      <c r="L21" s="45"/>
      <c r="M21" s="26"/>
      <c r="N21" s="51"/>
    </row>
    <row r="22" spans="1:15" ht="12" customHeight="1">
      <c r="A22" s="22"/>
      <c r="B22" s="22"/>
      <c r="C22" s="74"/>
      <c r="D22" s="51" t="s">
        <v>32</v>
      </c>
      <c r="E22" s="52">
        <v>813.41</v>
      </c>
      <c r="F22" s="17"/>
      <c r="H22" s="45"/>
      <c r="I22" s="46"/>
      <c r="J22" s="45"/>
      <c r="L22" s="45"/>
      <c r="M22" s="26"/>
      <c r="N22" s="51"/>
      <c r="O22" s="14"/>
    </row>
    <row r="23" spans="1:14" ht="12" customHeight="1">
      <c r="A23" s="22"/>
      <c r="B23" s="22"/>
      <c r="C23" s="74"/>
      <c r="D23" s="51" t="s">
        <v>15</v>
      </c>
      <c r="E23" s="52">
        <v>897.52</v>
      </c>
      <c r="F23" s="17"/>
      <c r="H23" s="45"/>
      <c r="I23" s="46"/>
      <c r="J23" s="25"/>
      <c r="L23" s="45"/>
      <c r="M23" s="26"/>
      <c r="N23" s="55"/>
    </row>
    <row r="24" spans="1:15" ht="12" customHeight="1">
      <c r="A24" s="22"/>
      <c r="B24" s="22"/>
      <c r="C24" s="74"/>
      <c r="D24" s="51" t="s">
        <v>0</v>
      </c>
      <c r="E24" s="52">
        <v>911.45</v>
      </c>
      <c r="F24" s="17"/>
      <c r="H24" s="45"/>
      <c r="I24" s="46"/>
      <c r="J24" s="45"/>
      <c r="L24" s="45"/>
      <c r="M24" s="26"/>
      <c r="N24" s="55"/>
      <c r="O24" s="14"/>
    </row>
    <row r="25" spans="1:15" ht="12" customHeight="1">
      <c r="A25" s="22"/>
      <c r="B25" s="22"/>
      <c r="C25" s="74"/>
      <c r="D25" s="51" t="s">
        <v>8</v>
      </c>
      <c r="E25" s="52">
        <v>938.11</v>
      </c>
      <c r="F25" s="20"/>
      <c r="H25" s="45"/>
      <c r="I25" s="46"/>
      <c r="J25" s="45"/>
      <c r="L25" s="45"/>
      <c r="M25" s="26"/>
      <c r="N25" s="51"/>
      <c r="O25" s="14"/>
    </row>
    <row r="26" spans="1:15" ht="12" customHeight="1">
      <c r="A26" s="32"/>
      <c r="C26" s="74"/>
      <c r="D26" s="55"/>
      <c r="E26" s="52"/>
      <c r="F26" s="17"/>
      <c r="H26" s="45"/>
      <c r="I26" s="46"/>
      <c r="J26" s="45"/>
      <c r="L26" s="45"/>
      <c r="M26" s="26"/>
      <c r="N26" s="51"/>
      <c r="O26" s="14"/>
    </row>
    <row r="27" spans="1:14" ht="12" customHeight="1">
      <c r="A27" s="22"/>
      <c r="B27" s="22"/>
      <c r="C27" s="40" t="s">
        <v>47</v>
      </c>
      <c r="D27" s="55" t="s">
        <v>9</v>
      </c>
      <c r="E27" s="52">
        <v>1005.6</v>
      </c>
      <c r="F27" s="20"/>
      <c r="H27" s="25"/>
      <c r="I27" s="46"/>
      <c r="J27" s="45"/>
      <c r="L27" s="45"/>
      <c r="M27" s="26"/>
      <c r="N27" s="51"/>
    </row>
    <row r="28" spans="1:15" ht="12" customHeight="1">
      <c r="A28" s="22"/>
      <c r="B28" s="22"/>
      <c r="C28" s="74" t="s">
        <v>29</v>
      </c>
      <c r="D28" s="55" t="s">
        <v>19</v>
      </c>
      <c r="E28" s="52">
        <v>1246.91</v>
      </c>
      <c r="F28" s="17"/>
      <c r="H28" s="45"/>
      <c r="I28" s="46"/>
      <c r="J28" s="25"/>
      <c r="L28" s="45"/>
      <c r="M28" s="26"/>
      <c r="N28" s="51"/>
      <c r="O28" s="14"/>
    </row>
    <row r="29" spans="1:14" ht="12" customHeight="1">
      <c r="A29" s="22"/>
      <c r="B29" s="22"/>
      <c r="C29" s="74"/>
      <c r="D29" s="51" t="s">
        <v>3</v>
      </c>
      <c r="E29" s="52">
        <v>1304.57</v>
      </c>
      <c r="F29" s="20"/>
      <c r="H29" s="45"/>
      <c r="I29" s="46"/>
      <c r="J29" s="45"/>
      <c r="L29" s="45"/>
      <c r="M29" s="26"/>
      <c r="N29" s="51"/>
    </row>
    <row r="30" spans="1:14" ht="12" customHeight="1">
      <c r="A30" s="22"/>
      <c r="B30" s="22"/>
      <c r="C30" s="74"/>
      <c r="D30" s="51" t="s">
        <v>7</v>
      </c>
      <c r="E30" s="52">
        <v>1388.68</v>
      </c>
      <c r="F30" s="20"/>
      <c r="H30" s="45"/>
      <c r="I30" s="46"/>
      <c r="J30" s="45"/>
      <c r="L30" s="25"/>
      <c r="M30" s="26"/>
      <c r="N30" s="55"/>
    </row>
    <row r="31" spans="1:14" ht="12" customHeight="1">
      <c r="A31" s="22"/>
      <c r="B31" s="22"/>
      <c r="C31" s="74"/>
      <c r="D31" s="55" t="s">
        <v>4</v>
      </c>
      <c r="E31" s="52">
        <v>1421.73</v>
      </c>
      <c r="F31" s="20"/>
      <c r="H31" s="45"/>
      <c r="I31" s="46"/>
      <c r="J31" s="45"/>
      <c r="L31" s="45"/>
      <c r="M31" s="26"/>
      <c r="N31" s="51"/>
    </row>
    <row r="32" spans="3:15" ht="12" customHeight="1">
      <c r="C32" s="74"/>
      <c r="D32" s="49" t="s">
        <v>37</v>
      </c>
      <c r="E32" s="52">
        <v>1450.31</v>
      </c>
      <c r="J32" s="25"/>
      <c r="L32" s="45"/>
      <c r="M32" s="26"/>
      <c r="N32" s="51"/>
      <c r="O32" s="14"/>
    </row>
    <row r="33" spans="3:15" ht="12" customHeight="1">
      <c r="C33" s="74"/>
      <c r="D33" s="51" t="s">
        <v>2</v>
      </c>
      <c r="E33" s="52">
        <v>1493.89</v>
      </c>
      <c r="H33" s="45"/>
      <c r="I33" s="46"/>
      <c r="J33" s="45"/>
      <c r="L33" s="25"/>
      <c r="M33" s="26"/>
      <c r="N33" s="55"/>
      <c r="O33" s="14"/>
    </row>
    <row r="34" spans="3:12" ht="12" customHeight="1">
      <c r="C34" s="74"/>
      <c r="D34" s="51" t="s">
        <v>1</v>
      </c>
      <c r="E34" s="52">
        <v>1597.17</v>
      </c>
      <c r="F34" s="17"/>
      <c r="H34" s="45"/>
      <c r="I34" s="46"/>
      <c r="J34" s="25"/>
      <c r="L34" s="45"/>
    </row>
    <row r="35" spans="1:12" ht="12" customHeight="1">
      <c r="A35" s="8"/>
      <c r="B35" s="8"/>
      <c r="C35" s="24" t="s">
        <v>47</v>
      </c>
      <c r="D35" s="50" t="s">
        <v>47</v>
      </c>
      <c r="E35" s="53"/>
      <c r="F35" s="21"/>
      <c r="G35" s="17"/>
      <c r="H35" s="45"/>
      <c r="I35" s="46"/>
      <c r="L35" s="25"/>
    </row>
    <row r="36" spans="1:9" ht="12" customHeight="1">
      <c r="A36" s="8"/>
      <c r="B36" s="8"/>
      <c r="C36" s="75"/>
      <c r="D36" s="51" t="s">
        <v>35</v>
      </c>
      <c r="E36" s="52">
        <v>349.91</v>
      </c>
      <c r="F36" s="21"/>
      <c r="G36" s="17"/>
      <c r="H36" s="25"/>
      <c r="I36" s="46"/>
    </row>
    <row r="37" spans="1:9" ht="24" customHeight="1">
      <c r="A37" s="8"/>
      <c r="B37" s="8"/>
      <c r="C37" s="75"/>
      <c r="D37" s="60" t="s">
        <v>66</v>
      </c>
      <c r="E37" s="61">
        <v>516.25</v>
      </c>
      <c r="F37" s="21"/>
      <c r="I37" s="46"/>
    </row>
    <row r="38" spans="1:10" ht="12" customHeight="1">
      <c r="A38" s="8"/>
      <c r="B38" s="8"/>
      <c r="C38" s="75"/>
      <c r="D38" s="55" t="s">
        <v>67</v>
      </c>
      <c r="E38" s="52">
        <v>531.7</v>
      </c>
      <c r="F38" s="21"/>
      <c r="G38" s="17"/>
      <c r="H38" s="25"/>
      <c r="I38" s="46"/>
      <c r="J38" s="25"/>
    </row>
    <row r="39" spans="1:9" ht="12" customHeight="1">
      <c r="A39" s="8"/>
      <c r="B39" s="8"/>
      <c r="C39" s="75"/>
      <c r="D39" s="51" t="s">
        <v>36</v>
      </c>
      <c r="E39" s="52">
        <v>552.72</v>
      </c>
      <c r="F39" s="21"/>
      <c r="G39" s="17"/>
      <c r="H39" s="47"/>
      <c r="I39" s="48"/>
    </row>
    <row r="40" spans="1:9" ht="12" customHeight="1">
      <c r="A40" s="8"/>
      <c r="B40" s="8"/>
      <c r="C40" s="75"/>
      <c r="D40" s="51" t="s">
        <v>26</v>
      </c>
      <c r="E40" s="52">
        <v>1018.02</v>
      </c>
      <c r="F40" s="21"/>
      <c r="G40" s="17"/>
      <c r="H40" s="47"/>
      <c r="I40" s="48"/>
    </row>
    <row r="41" spans="1:9" ht="12" customHeight="1">
      <c r="A41" s="8"/>
      <c r="B41" s="8"/>
      <c r="C41" s="75"/>
      <c r="F41" s="21"/>
      <c r="G41" s="17"/>
      <c r="H41" s="25" t="s">
        <v>47</v>
      </c>
      <c r="I41" s="16"/>
    </row>
    <row r="42" spans="1:9" ht="12" customHeight="1">
      <c r="A42" s="8"/>
      <c r="B42" s="8"/>
      <c r="C42" s="73"/>
      <c r="D42" s="51" t="s">
        <v>42</v>
      </c>
      <c r="E42" s="52">
        <v>1011.12</v>
      </c>
      <c r="F42" s="21"/>
      <c r="G42" s="17"/>
      <c r="H42" s="25"/>
      <c r="I42" s="16"/>
    </row>
    <row r="43" spans="1:7" ht="12" customHeight="1">
      <c r="A43" s="8"/>
      <c r="B43" s="8"/>
      <c r="F43" s="21"/>
      <c r="G43" s="17"/>
    </row>
    <row r="44" spans="1:7" ht="12" customHeight="1">
      <c r="A44" s="8"/>
      <c r="B44" s="8"/>
      <c r="D44" s="21"/>
      <c r="E44" s="21"/>
      <c r="F44" s="21"/>
      <c r="G44" s="17"/>
    </row>
    <row r="45" spans="3:7" ht="12" customHeight="1">
      <c r="C45" s="21" t="s">
        <v>56</v>
      </c>
      <c r="D45" s="27"/>
      <c r="G45" s="17"/>
    </row>
    <row r="46" spans="3:7" ht="12">
      <c r="C46" s="24" t="s">
        <v>68</v>
      </c>
      <c r="D46" s="15"/>
      <c r="E46" s="15"/>
      <c r="F46" s="15"/>
      <c r="G46" s="17"/>
    </row>
    <row r="47" spans="2:3" ht="12">
      <c r="B47" s="7"/>
      <c r="C47" s="13" t="s">
        <v>43</v>
      </c>
    </row>
    <row r="48" spans="2:3" ht="12">
      <c r="B48" s="12"/>
      <c r="C48" s="12"/>
    </row>
    <row r="49" ht="12">
      <c r="C49" s="11"/>
    </row>
    <row r="50" ht="12">
      <c r="A50" s="7" t="s">
        <v>22</v>
      </c>
    </row>
    <row r="51" ht="12">
      <c r="A51" s="24" t="s">
        <v>38</v>
      </c>
    </row>
    <row r="52" ht="12"/>
    <row r="53" ht="12"/>
    <row r="54" ht="12"/>
    <row r="55" ht="12"/>
    <row r="56" ht="12">
      <c r="F56" s="18"/>
    </row>
    <row r="57" ht="12">
      <c r="F57" s="18"/>
    </row>
    <row r="58" ht="12">
      <c r="F58" s="18"/>
    </row>
    <row r="59" ht="12">
      <c r="F59" s="18"/>
    </row>
    <row r="60" ht="12">
      <c r="F60" s="18"/>
    </row>
    <row r="61" ht="12">
      <c r="F61" s="18"/>
    </row>
    <row r="62" ht="12">
      <c r="F62" s="18"/>
    </row>
    <row r="63" ht="12">
      <c r="F63" s="18"/>
    </row>
    <row r="64" ht="12">
      <c r="F64" s="18"/>
    </row>
    <row r="65" ht="12">
      <c r="F65" s="18"/>
    </row>
    <row r="66" ht="12">
      <c r="F66" s="18"/>
    </row>
    <row r="67" ht="12">
      <c r="F67" s="18"/>
    </row>
    <row r="68" ht="12">
      <c r="F68" s="18"/>
    </row>
    <row r="69" ht="12">
      <c r="F69" s="18"/>
    </row>
    <row r="70" ht="12">
      <c r="F70" s="18"/>
    </row>
    <row r="71" ht="12">
      <c r="F71" s="18"/>
    </row>
    <row r="72" ht="12">
      <c r="F72" s="18"/>
    </row>
    <row r="73" ht="12">
      <c r="F73" s="18"/>
    </row>
    <row r="74" ht="12">
      <c r="F74" s="18"/>
    </row>
    <row r="75" ht="12">
      <c r="F75" s="18"/>
    </row>
    <row r="76" ht="12">
      <c r="F76" s="18"/>
    </row>
    <row r="77" ht="12">
      <c r="F77" s="18"/>
    </row>
    <row r="78" ht="12">
      <c r="F78" s="18"/>
    </row>
    <row r="79" ht="12"/>
    <row r="80" ht="12"/>
    <row r="81" ht="12"/>
    <row r="82" ht="12"/>
    <row r="83" ht="12"/>
    <row r="84" ht="12"/>
    <row r="85" ht="12"/>
    <row r="86" ht="12"/>
    <row r="87" ht="12"/>
    <row r="88" ht="12"/>
    <row r="89" ht="12"/>
    <row r="90" ht="12"/>
    <row r="91" ht="12"/>
    <row r="92" ht="12"/>
    <row r="93" ht="12"/>
    <row r="94" ht="12"/>
    <row r="95" ht="12"/>
  </sheetData>
  <mergeCells count="4">
    <mergeCell ref="C28:C34"/>
    <mergeCell ref="C36:C41"/>
    <mergeCell ref="C11:C18"/>
    <mergeCell ref="C20:C26"/>
  </mergeCells>
  <printOptions/>
  <pageMargins left="0" right="0" top="0" bottom="0" header="0" footer="0"/>
  <pageSetup fitToHeight="1" fitToWidth="1" horizontalDpi="600" verticalDpi="600" orientation="landscape" paperSize="9" scale="4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topLeftCell="A1"/>
  </sheetViews>
  <sheetFormatPr defaultColWidth="9.140625" defaultRowHeight="12"/>
  <cols>
    <col min="1" max="2" width="9.28125" style="24" customWidth="1"/>
    <col min="3" max="3" width="16.7109375" style="24" customWidth="1"/>
    <col min="4" max="16" width="9.140625" style="24" customWidth="1"/>
    <col min="17" max="17" width="18.140625" style="24" customWidth="1"/>
    <col min="18" max="16384" width="9.140625" style="24" customWidth="1"/>
  </cols>
  <sheetData>
    <row r="1" spans="1:2" s="7" customFormat="1" ht="12">
      <c r="A1" s="32"/>
      <c r="B1" s="6"/>
    </row>
    <row r="2" spans="1:2" s="7" customFormat="1" ht="12">
      <c r="A2" s="32"/>
      <c r="B2" s="8"/>
    </row>
    <row r="3" spans="1:3" s="7" customFormat="1" ht="12">
      <c r="A3" s="32"/>
      <c r="C3" s="9" t="s">
        <v>23</v>
      </c>
    </row>
    <row r="4" spans="1:3" s="7" customFormat="1" ht="12">
      <c r="A4" s="32"/>
      <c r="C4" s="7" t="s">
        <v>24</v>
      </c>
    </row>
    <row r="5" s="7" customFormat="1" ht="12">
      <c r="A5" s="32"/>
    </row>
    <row r="6" spans="1:16" s="30" customFormat="1" ht="15">
      <c r="A6" s="32"/>
      <c r="B6" s="31"/>
      <c r="C6" s="28" t="s">
        <v>48</v>
      </c>
      <c r="D6" s="29"/>
      <c r="E6" s="29"/>
      <c r="F6" s="29"/>
      <c r="G6" s="29"/>
      <c r="H6" s="29"/>
      <c r="I6" s="29"/>
      <c r="J6" s="29"/>
      <c r="K6" s="29"/>
      <c r="L6" s="29"/>
      <c r="M6" s="29"/>
      <c r="N6" s="29"/>
      <c r="O6" s="29"/>
      <c r="P6" s="29"/>
    </row>
    <row r="7" spans="3:14" s="21" customFormat="1" ht="12">
      <c r="C7" s="26" t="s">
        <v>25</v>
      </c>
      <c r="D7" s="26"/>
      <c r="E7" s="26"/>
      <c r="F7" s="26"/>
      <c r="G7" s="26"/>
      <c r="H7" s="26"/>
      <c r="I7" s="26"/>
      <c r="J7" s="26"/>
      <c r="K7" s="26"/>
      <c r="L7" s="26"/>
      <c r="M7" s="26"/>
      <c r="N7" s="26"/>
    </row>
    <row r="8" spans="11:16" ht="12">
      <c r="K8" s="25"/>
      <c r="L8" s="25"/>
      <c r="M8" s="25"/>
      <c r="N8" s="25"/>
      <c r="O8" s="25"/>
      <c r="P8" s="25"/>
    </row>
    <row r="9" spans="11:16" ht="12" customHeight="1">
      <c r="K9" s="25"/>
      <c r="L9" s="25"/>
      <c r="M9" s="25"/>
      <c r="N9" s="25"/>
      <c r="O9" s="25"/>
      <c r="P9" s="25"/>
    </row>
    <row r="10" spans="3:16" ht="12" customHeight="1">
      <c r="C10" s="62"/>
      <c r="D10" s="63" t="s">
        <v>25</v>
      </c>
      <c r="E10" s="63"/>
      <c r="K10" s="25"/>
      <c r="L10" s="25"/>
      <c r="M10" s="25"/>
      <c r="N10" s="25"/>
      <c r="O10" s="25"/>
      <c r="P10" s="25"/>
    </row>
    <row r="11" spans="1:19" ht="12" customHeight="1">
      <c r="A11" s="22"/>
      <c r="B11" s="22"/>
      <c r="C11" s="25" t="s">
        <v>12</v>
      </c>
      <c r="D11" s="25">
        <v>39</v>
      </c>
      <c r="E11" s="64"/>
      <c r="K11" s="25"/>
      <c r="L11" s="25"/>
      <c r="M11" s="25"/>
      <c r="N11" s="25"/>
      <c r="O11" s="25"/>
      <c r="P11" s="25"/>
      <c r="R11" s="25"/>
      <c r="S11" s="25"/>
    </row>
    <row r="12" spans="1:19" ht="12" customHeight="1">
      <c r="A12" s="22"/>
      <c r="B12" s="22"/>
      <c r="C12" s="65" t="s">
        <v>69</v>
      </c>
      <c r="D12" s="25">
        <v>40</v>
      </c>
      <c r="E12" s="64"/>
      <c r="K12" s="25"/>
      <c r="L12" s="25"/>
      <c r="M12" s="25"/>
      <c r="N12" s="25"/>
      <c r="O12" s="25"/>
      <c r="P12" s="25"/>
      <c r="R12" s="65"/>
      <c r="S12" s="25"/>
    </row>
    <row r="13" spans="1:19" ht="12" customHeight="1">
      <c r="A13" s="22"/>
      <c r="B13" s="22"/>
      <c r="C13" s="25" t="s">
        <v>10</v>
      </c>
      <c r="D13" s="25">
        <v>43</v>
      </c>
      <c r="E13" s="64"/>
      <c r="K13" s="25"/>
      <c r="L13" s="25"/>
      <c r="M13" s="25"/>
      <c r="N13" s="25"/>
      <c r="O13" s="25"/>
      <c r="P13" s="25"/>
      <c r="R13" s="25"/>
      <c r="S13" s="25"/>
    </row>
    <row r="14" spans="1:19" ht="12" customHeight="1">
      <c r="A14" s="22"/>
      <c r="B14" s="22"/>
      <c r="C14" s="25" t="s">
        <v>8</v>
      </c>
      <c r="D14" s="25">
        <v>43</v>
      </c>
      <c r="E14" s="64"/>
      <c r="K14" s="25"/>
      <c r="L14" s="25"/>
      <c r="M14" s="25"/>
      <c r="N14" s="25"/>
      <c r="O14" s="25"/>
      <c r="P14" s="25"/>
      <c r="R14" s="25"/>
      <c r="S14" s="25"/>
    </row>
    <row r="15" spans="1:19" ht="12" customHeight="1">
      <c r="A15" s="22"/>
      <c r="B15" s="22"/>
      <c r="C15" s="25" t="s">
        <v>18</v>
      </c>
      <c r="D15" s="25">
        <v>46</v>
      </c>
      <c r="E15" s="64"/>
      <c r="K15" s="25"/>
      <c r="L15" s="25"/>
      <c r="M15" s="25"/>
      <c r="N15" s="25"/>
      <c r="O15" s="25"/>
      <c r="P15" s="25"/>
      <c r="R15" s="25"/>
      <c r="S15" s="25"/>
    </row>
    <row r="16" spans="1:19" ht="12" customHeight="1">
      <c r="A16" s="22"/>
      <c r="B16" s="22"/>
      <c r="C16" s="25" t="s">
        <v>70</v>
      </c>
      <c r="D16" s="25">
        <v>46</v>
      </c>
      <c r="E16" s="64"/>
      <c r="K16" s="25"/>
      <c r="L16" s="25"/>
      <c r="M16" s="25"/>
      <c r="N16" s="25"/>
      <c r="O16" s="25"/>
      <c r="P16" s="25"/>
      <c r="R16" s="25"/>
      <c r="S16" s="25"/>
    </row>
    <row r="17" spans="1:19" ht="12" customHeight="1">
      <c r="A17" s="37"/>
      <c r="B17" s="22"/>
      <c r="C17" s="65" t="s">
        <v>71</v>
      </c>
      <c r="D17" s="25">
        <v>46</v>
      </c>
      <c r="E17" s="64"/>
      <c r="K17" s="25"/>
      <c r="L17" s="25"/>
      <c r="M17" s="25"/>
      <c r="N17" s="25"/>
      <c r="O17" s="25"/>
      <c r="P17" s="25"/>
      <c r="R17" s="65"/>
      <c r="S17" s="25"/>
    </row>
    <row r="18" spans="1:19" ht="12" customHeight="1">
      <c r="A18" s="32"/>
      <c r="B18" s="22"/>
      <c r="C18" s="25" t="s">
        <v>13</v>
      </c>
      <c r="D18" s="25">
        <v>47</v>
      </c>
      <c r="E18" s="64"/>
      <c r="K18" s="25"/>
      <c r="L18" s="25"/>
      <c r="M18" s="25"/>
      <c r="N18" s="25"/>
      <c r="O18" s="25"/>
      <c r="P18" s="25"/>
      <c r="R18" s="25"/>
      <c r="S18" s="25"/>
    </row>
    <row r="19" spans="1:19" ht="12" customHeight="1">
      <c r="A19" s="37"/>
      <c r="B19" s="10"/>
      <c r="C19" s="65" t="s">
        <v>72</v>
      </c>
      <c r="D19" s="25">
        <v>48</v>
      </c>
      <c r="E19" s="64"/>
      <c r="K19" s="25"/>
      <c r="L19" s="25"/>
      <c r="M19" s="25"/>
      <c r="N19" s="25"/>
      <c r="O19" s="25"/>
      <c r="P19" s="25"/>
      <c r="R19" s="65"/>
      <c r="S19" s="25"/>
    </row>
    <row r="20" spans="1:19" ht="12" customHeight="1">
      <c r="A20" s="22"/>
      <c r="B20" s="22"/>
      <c r="C20" s="25" t="s">
        <v>4</v>
      </c>
      <c r="D20" s="25">
        <v>49</v>
      </c>
      <c r="E20" s="64"/>
      <c r="K20" s="25"/>
      <c r="L20" s="25"/>
      <c r="M20" s="25"/>
      <c r="N20" s="25"/>
      <c r="O20" s="25"/>
      <c r="P20" s="25"/>
      <c r="R20" s="25"/>
      <c r="S20" s="25"/>
    </row>
    <row r="21" spans="1:19" ht="12" customHeight="1">
      <c r="A21" s="22"/>
      <c r="B21" s="22"/>
      <c r="C21" s="25" t="s">
        <v>32</v>
      </c>
      <c r="D21" s="25">
        <v>50</v>
      </c>
      <c r="E21" s="64"/>
      <c r="K21" s="25"/>
      <c r="L21" s="25"/>
      <c r="M21" s="25"/>
      <c r="N21" s="25"/>
      <c r="O21" s="25"/>
      <c r="P21" s="25"/>
      <c r="R21" s="25"/>
      <c r="S21" s="25"/>
    </row>
    <row r="22" spans="1:19" ht="12" customHeight="1">
      <c r="A22" s="22"/>
      <c r="B22" s="22"/>
      <c r="C22" s="25" t="s">
        <v>6</v>
      </c>
      <c r="D22" s="25">
        <v>50</v>
      </c>
      <c r="E22" s="64"/>
      <c r="K22" s="25"/>
      <c r="L22" s="25"/>
      <c r="M22" s="25"/>
      <c r="N22" s="25"/>
      <c r="O22" s="25"/>
      <c r="P22" s="25"/>
      <c r="R22" s="25"/>
      <c r="S22" s="25"/>
    </row>
    <row r="23" spans="1:19" ht="12" customHeight="1">
      <c r="A23" s="22"/>
      <c r="B23" s="22"/>
      <c r="C23" s="25" t="s">
        <v>0</v>
      </c>
      <c r="D23" s="25">
        <v>50</v>
      </c>
      <c r="E23" s="64"/>
      <c r="H23" s="1"/>
      <c r="I23" s="3"/>
      <c r="J23" s="4"/>
      <c r="K23" s="25"/>
      <c r="L23" s="25"/>
      <c r="M23" s="25"/>
      <c r="N23" s="25"/>
      <c r="O23" s="25"/>
      <c r="P23" s="25"/>
      <c r="R23" s="25"/>
      <c r="S23" s="25"/>
    </row>
    <row r="24" spans="1:19" ht="12" customHeight="1">
      <c r="A24" s="22"/>
      <c r="B24" s="22"/>
      <c r="C24" s="25" t="s">
        <v>5</v>
      </c>
      <c r="D24" s="25">
        <v>51</v>
      </c>
      <c r="E24" s="64"/>
      <c r="K24" s="25"/>
      <c r="L24" s="25"/>
      <c r="M24" s="25"/>
      <c r="N24" s="25"/>
      <c r="O24" s="25"/>
      <c r="P24" s="25"/>
      <c r="R24" s="25"/>
      <c r="S24" s="25"/>
    </row>
    <row r="25" spans="1:19" ht="12" customHeight="1">
      <c r="A25" s="22"/>
      <c r="B25" s="22"/>
      <c r="C25" s="25" t="s">
        <v>16</v>
      </c>
      <c r="D25" s="25">
        <v>51</v>
      </c>
      <c r="E25" s="64"/>
      <c r="R25" s="25"/>
      <c r="S25" s="25"/>
    </row>
    <row r="26" spans="1:19" ht="12" customHeight="1">
      <c r="A26" s="22"/>
      <c r="B26" s="22"/>
      <c r="C26" s="25" t="s">
        <v>2</v>
      </c>
      <c r="D26" s="25">
        <v>52</v>
      </c>
      <c r="E26" s="64"/>
      <c r="H26" s="1"/>
      <c r="I26" s="3"/>
      <c r="J26" s="4"/>
      <c r="R26" s="25"/>
      <c r="S26" s="25"/>
    </row>
    <row r="27" spans="1:19" ht="12" customHeight="1">
      <c r="A27" s="22"/>
      <c r="B27" s="22"/>
      <c r="C27" s="25" t="s">
        <v>15</v>
      </c>
      <c r="D27" s="25">
        <v>53</v>
      </c>
      <c r="E27" s="64"/>
      <c r="H27" s="1"/>
      <c r="I27" s="3"/>
      <c r="J27" s="4"/>
      <c r="R27" s="25"/>
      <c r="S27" s="25"/>
    </row>
    <row r="28" spans="1:19" ht="12" customHeight="1">
      <c r="A28" s="22"/>
      <c r="B28" s="22"/>
      <c r="C28" s="25" t="s">
        <v>17</v>
      </c>
      <c r="D28" s="25">
        <v>56.00000000000001</v>
      </c>
      <c r="E28" s="64"/>
      <c r="H28" s="1"/>
      <c r="I28" s="3"/>
      <c r="J28" s="4"/>
      <c r="R28" s="25"/>
      <c r="S28" s="25"/>
    </row>
    <row r="29" spans="1:19" ht="12" customHeight="1">
      <c r="A29" s="22"/>
      <c r="B29" s="22"/>
      <c r="C29" s="25" t="s">
        <v>1</v>
      </c>
      <c r="D29" s="25">
        <v>59</v>
      </c>
      <c r="E29" s="64"/>
      <c r="H29" s="1"/>
      <c r="I29" s="3"/>
      <c r="J29" s="4"/>
      <c r="R29" s="25"/>
      <c r="S29" s="25"/>
    </row>
    <row r="30" spans="1:19" ht="12" customHeight="1">
      <c r="A30" s="22"/>
      <c r="B30" s="22"/>
      <c r="C30" s="25" t="s">
        <v>14</v>
      </c>
      <c r="D30" s="25">
        <v>60</v>
      </c>
      <c r="E30" s="64"/>
      <c r="H30" s="1"/>
      <c r="I30" s="3"/>
      <c r="J30" s="4"/>
      <c r="R30" s="25"/>
      <c r="S30" s="25"/>
    </row>
    <row r="31" spans="1:19" ht="12" customHeight="1">
      <c r="A31" s="22"/>
      <c r="B31" s="22"/>
      <c r="C31" s="65" t="s">
        <v>73</v>
      </c>
      <c r="D31" s="25">
        <v>62</v>
      </c>
      <c r="E31" s="64"/>
      <c r="H31" s="1"/>
      <c r="I31" s="3"/>
      <c r="J31" s="4"/>
      <c r="R31" s="25"/>
      <c r="S31" s="25"/>
    </row>
    <row r="32" spans="1:19" ht="12" customHeight="1">
      <c r="A32" s="22"/>
      <c r="B32" s="22"/>
      <c r="C32" s="25" t="s">
        <v>11</v>
      </c>
      <c r="D32" s="25">
        <v>64</v>
      </c>
      <c r="E32" s="64"/>
      <c r="H32" s="1"/>
      <c r="I32" s="3"/>
      <c r="J32" s="4"/>
      <c r="R32" s="25"/>
      <c r="S32" s="25"/>
    </row>
    <row r="33" spans="1:19" ht="12" customHeight="1">
      <c r="A33" s="22"/>
      <c r="B33" s="22"/>
      <c r="C33" s="25" t="s">
        <v>9</v>
      </c>
      <c r="D33" s="25">
        <v>64</v>
      </c>
      <c r="E33" s="64"/>
      <c r="H33" s="1"/>
      <c r="I33" s="3"/>
      <c r="J33" s="4"/>
      <c r="R33" s="65"/>
      <c r="S33" s="25"/>
    </row>
    <row r="34" spans="1:19" ht="12" customHeight="1">
      <c r="A34" s="1"/>
      <c r="B34" s="8"/>
      <c r="D34" s="25"/>
      <c r="E34" s="25"/>
      <c r="G34" s="25"/>
      <c r="H34" s="25"/>
      <c r="R34" s="25"/>
      <c r="S34" s="25"/>
    </row>
    <row r="35" spans="1:21" ht="36" customHeight="1">
      <c r="A35" s="8"/>
      <c r="B35" s="8"/>
      <c r="C35" s="77" t="s">
        <v>74</v>
      </c>
      <c r="D35" s="77"/>
      <c r="E35" s="77"/>
      <c r="F35" s="77"/>
      <c r="G35" s="77"/>
      <c r="H35" s="77"/>
      <c r="I35" s="77"/>
      <c r="J35" s="77"/>
      <c r="K35" s="77"/>
      <c r="L35" s="77"/>
      <c r="M35" s="77"/>
      <c r="N35" s="77"/>
      <c r="O35" s="77"/>
      <c r="P35" s="77"/>
      <c r="Q35" s="66"/>
      <c r="R35" s="25"/>
      <c r="S35" s="25"/>
      <c r="T35" s="38"/>
      <c r="U35" s="38"/>
    </row>
    <row r="36" spans="1:3" ht="12">
      <c r="A36" s="8"/>
      <c r="C36" s="24" t="s">
        <v>46</v>
      </c>
    </row>
    <row r="37" spans="1:3" ht="12">
      <c r="A37" s="8"/>
      <c r="C37" s="21" t="s">
        <v>75</v>
      </c>
    </row>
    <row r="38" spans="1:3" ht="12">
      <c r="A38" s="8"/>
      <c r="C38" s="13" t="s">
        <v>76</v>
      </c>
    </row>
    <row r="39" spans="1:3" ht="12">
      <c r="A39" s="8"/>
      <c r="C39" s="13"/>
    </row>
    <row r="40" ht="12">
      <c r="A40" s="7" t="s">
        <v>44</v>
      </c>
    </row>
    <row r="41" spans="1:4" ht="12">
      <c r="A41" s="12" t="s">
        <v>45</v>
      </c>
      <c r="D41" s="14"/>
    </row>
    <row r="42" spans="1:4" ht="12">
      <c r="A42" s="24" t="s">
        <v>49</v>
      </c>
      <c r="C42" s="62"/>
      <c r="D42" s="14"/>
    </row>
    <row r="43" ht="12"/>
    <row r="44" ht="12"/>
    <row r="45" ht="12">
      <c r="C45" s="12"/>
    </row>
    <row r="46" ht="12">
      <c r="C46" s="11"/>
    </row>
    <row r="47" ht="12">
      <c r="B47" s="7"/>
    </row>
    <row r="48" spans="1:2" ht="12">
      <c r="A48" s="2"/>
      <c r="B48" s="12"/>
    </row>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95" ht="24" customHeight="1"/>
  </sheetData>
  <mergeCells count="1">
    <mergeCell ref="C35:P35"/>
  </mergeCells>
  <printOptions/>
  <pageMargins left="0" right="0" top="0" bottom="0" header="0" footer="0"/>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showGridLines="0" workbookViewId="0" topLeftCell="A1"/>
  </sheetViews>
  <sheetFormatPr defaultColWidth="9.140625" defaultRowHeight="12"/>
  <cols>
    <col min="1" max="2" width="9.28125" style="24" customWidth="1"/>
    <col min="3" max="3" width="19.140625" style="24" customWidth="1"/>
    <col min="4" max="15" width="10.28125" style="24" customWidth="1"/>
    <col min="16" max="16" width="13.57421875" style="24" customWidth="1"/>
    <col min="17" max="16384" width="9.140625" style="24" customWidth="1"/>
  </cols>
  <sheetData>
    <row r="1" spans="1:2" s="7" customFormat="1" ht="12">
      <c r="A1" s="5"/>
      <c r="B1" s="6"/>
    </row>
    <row r="2" spans="1:2" s="7" customFormat="1" ht="12">
      <c r="A2" s="32"/>
      <c r="B2" s="8"/>
    </row>
    <row r="3" s="7" customFormat="1" ht="12">
      <c r="C3" s="9" t="s">
        <v>23</v>
      </c>
    </row>
    <row r="4" s="7" customFormat="1" ht="12">
      <c r="C4" s="7" t="s">
        <v>24</v>
      </c>
    </row>
    <row r="5" spans="1:27" s="7" customFormat="1" ht="12">
      <c r="A5" s="8"/>
      <c r="B5" s="8"/>
      <c r="C5" s="8"/>
      <c r="D5" s="8"/>
      <c r="E5" s="8"/>
      <c r="F5" s="8"/>
      <c r="G5" s="8"/>
      <c r="H5" s="8"/>
      <c r="I5" s="8"/>
      <c r="J5" s="8"/>
      <c r="K5" s="8"/>
      <c r="L5" s="8"/>
      <c r="M5" s="8"/>
      <c r="N5" s="8"/>
      <c r="O5" s="8"/>
      <c r="P5" s="8"/>
      <c r="Q5" s="8"/>
      <c r="R5" s="8"/>
      <c r="S5" s="8"/>
      <c r="T5" s="8"/>
      <c r="U5" s="8"/>
      <c r="V5" s="8"/>
      <c r="W5" s="8"/>
      <c r="X5" s="8"/>
      <c r="Y5" s="8"/>
      <c r="Z5" s="8"/>
      <c r="AA5" s="8"/>
    </row>
    <row r="6" spans="1:17" s="30" customFormat="1" ht="15">
      <c r="A6" s="31"/>
      <c r="B6" s="31"/>
      <c r="C6" s="28" t="s">
        <v>77</v>
      </c>
      <c r="D6" s="29"/>
      <c r="E6" s="29"/>
      <c r="F6" s="29"/>
      <c r="G6" s="29"/>
      <c r="H6" s="29"/>
      <c r="L6" s="29"/>
      <c r="M6" s="29"/>
      <c r="N6" s="29"/>
      <c r="O6" s="29"/>
      <c r="P6" s="29"/>
      <c r="Q6" s="29"/>
    </row>
    <row r="7" spans="3:14" s="21" customFormat="1" ht="12">
      <c r="C7" s="26" t="s">
        <v>25</v>
      </c>
      <c r="D7" s="26"/>
      <c r="E7" s="26"/>
      <c r="F7" s="26"/>
      <c r="G7" s="26"/>
      <c r="H7" s="26"/>
      <c r="L7" s="26"/>
      <c r="M7" s="26"/>
      <c r="N7" s="26"/>
    </row>
    <row r="8" ht="12"/>
    <row r="9" ht="12" customHeight="1"/>
    <row r="10" spans="3:5" ht="12" customHeight="1">
      <c r="C10" s="62"/>
      <c r="D10" s="63">
        <v>2010</v>
      </c>
      <c r="E10" s="63">
        <v>2014</v>
      </c>
    </row>
    <row r="11" spans="1:17" ht="12" customHeight="1">
      <c r="A11" s="22"/>
      <c r="B11" s="22"/>
      <c r="C11" s="65" t="s">
        <v>40</v>
      </c>
      <c r="D11" s="24">
        <v>19.2</v>
      </c>
      <c r="E11" s="17">
        <v>19.1</v>
      </c>
      <c r="F11" s="67"/>
      <c r="G11" s="68"/>
      <c r="H11" s="68"/>
      <c r="J11" s="17"/>
      <c r="K11" s="17"/>
      <c r="Q11" s="7"/>
    </row>
    <row r="12" spans="1:17" ht="12" customHeight="1">
      <c r="A12" s="22"/>
      <c r="B12" s="22"/>
      <c r="C12" s="65" t="s">
        <v>16</v>
      </c>
      <c r="D12" s="17">
        <v>4</v>
      </c>
      <c r="E12" s="17">
        <v>15.7</v>
      </c>
      <c r="F12" s="67"/>
      <c r="G12" s="68"/>
      <c r="H12" s="68"/>
      <c r="J12" s="17"/>
      <c r="K12" s="17"/>
      <c r="P12" s="65"/>
      <c r="Q12" s="68"/>
    </row>
    <row r="13" spans="1:17" ht="12" customHeight="1">
      <c r="A13" s="22"/>
      <c r="B13" s="22"/>
      <c r="C13" s="65" t="s">
        <v>11</v>
      </c>
      <c r="D13" s="24">
        <v>16.8</v>
      </c>
      <c r="E13" s="17">
        <v>13</v>
      </c>
      <c r="F13" s="67"/>
      <c r="G13" s="68"/>
      <c r="H13" s="68"/>
      <c r="J13" s="17"/>
      <c r="K13" s="17"/>
      <c r="P13" s="65"/>
      <c r="Q13" s="68"/>
    </row>
    <row r="14" spans="1:17" ht="12" customHeight="1">
      <c r="A14" s="22"/>
      <c r="B14" s="22"/>
      <c r="C14" s="65" t="s">
        <v>15</v>
      </c>
      <c r="D14" s="24">
        <v>8.1</v>
      </c>
      <c r="E14" s="17">
        <v>11.7</v>
      </c>
      <c r="F14" s="67"/>
      <c r="G14" s="68"/>
      <c r="H14" s="68"/>
      <c r="J14" s="17"/>
      <c r="K14" s="17"/>
      <c r="P14" s="65"/>
      <c r="Q14" s="68"/>
    </row>
    <row r="15" spans="1:17" ht="12" customHeight="1">
      <c r="A15" s="22"/>
      <c r="B15" s="22"/>
      <c r="C15" s="65" t="s">
        <v>17</v>
      </c>
      <c r="D15" s="24">
        <v>3.4</v>
      </c>
      <c r="E15" s="17">
        <v>8.8</v>
      </c>
      <c r="F15" s="67"/>
      <c r="G15" s="68"/>
      <c r="H15" s="68"/>
      <c r="J15" s="17"/>
      <c r="K15" s="17"/>
      <c r="P15" s="65"/>
      <c r="Q15" s="68"/>
    </row>
    <row r="16" spans="1:17" ht="12" customHeight="1">
      <c r="A16" s="22"/>
      <c r="B16" s="22"/>
      <c r="C16" s="65" t="s">
        <v>7</v>
      </c>
      <c r="D16" s="24">
        <v>8.3</v>
      </c>
      <c r="E16" s="17">
        <v>8.4</v>
      </c>
      <c r="F16" s="67"/>
      <c r="G16" s="68"/>
      <c r="H16" s="68"/>
      <c r="J16" s="17"/>
      <c r="K16" s="17"/>
      <c r="P16" s="62"/>
      <c r="Q16" s="68"/>
    </row>
    <row r="17" spans="1:17" ht="12" customHeight="1">
      <c r="A17" s="22"/>
      <c r="B17" s="22"/>
      <c r="C17" s="65" t="s">
        <v>5</v>
      </c>
      <c r="D17" s="24">
        <v>13.7</v>
      </c>
      <c r="E17" s="17">
        <v>8.1</v>
      </c>
      <c r="F17" s="67"/>
      <c r="G17" s="68"/>
      <c r="H17" s="68"/>
      <c r="J17" s="17"/>
      <c r="K17" s="17"/>
      <c r="P17" s="65"/>
      <c r="Q17" s="68"/>
    </row>
    <row r="18" spans="1:17" ht="12" customHeight="1">
      <c r="A18" s="22"/>
      <c r="B18" s="22"/>
      <c r="C18" s="65" t="s">
        <v>6</v>
      </c>
      <c r="D18" s="24">
        <v>11.9</v>
      </c>
      <c r="E18" s="17">
        <v>7.9</v>
      </c>
      <c r="F18" s="67"/>
      <c r="G18" s="68"/>
      <c r="H18" s="68"/>
      <c r="J18" s="17"/>
      <c r="K18" s="17"/>
      <c r="P18" s="65"/>
      <c r="Q18" s="68"/>
    </row>
    <row r="19" spans="1:17" ht="12" customHeight="1">
      <c r="A19" s="10"/>
      <c r="B19" s="10"/>
      <c r="C19" s="24" t="s">
        <v>32</v>
      </c>
      <c r="D19" s="24">
        <v>6.2</v>
      </c>
      <c r="E19" s="17">
        <v>7.7</v>
      </c>
      <c r="F19" s="67"/>
      <c r="G19" s="68"/>
      <c r="H19" s="68"/>
      <c r="J19" s="17"/>
      <c r="K19" s="17"/>
      <c r="P19" s="65"/>
      <c r="Q19" s="68"/>
    </row>
    <row r="20" spans="1:17" ht="12" customHeight="1">
      <c r="A20" s="22"/>
      <c r="B20" s="22"/>
      <c r="C20" s="24" t="s">
        <v>18</v>
      </c>
      <c r="D20" s="24">
        <v>9.7</v>
      </c>
      <c r="E20" s="17">
        <v>7.1</v>
      </c>
      <c r="F20" s="67"/>
      <c r="G20" s="68"/>
      <c r="H20" s="68"/>
      <c r="J20" s="17"/>
      <c r="K20" s="17"/>
      <c r="P20" s="65"/>
      <c r="Q20" s="68"/>
    </row>
    <row r="21" spans="1:17" ht="12" customHeight="1">
      <c r="A21" s="22"/>
      <c r="B21" s="22"/>
      <c r="C21" s="65" t="s">
        <v>1</v>
      </c>
      <c r="D21" s="24">
        <v>9.9</v>
      </c>
      <c r="E21" s="17">
        <v>5.8</v>
      </c>
      <c r="F21" s="67"/>
      <c r="G21" s="68"/>
      <c r="H21" s="68"/>
      <c r="J21" s="17"/>
      <c r="K21" s="17"/>
      <c r="P21" s="65"/>
      <c r="Q21" s="68"/>
    </row>
    <row r="22" spans="1:17" ht="12" customHeight="1">
      <c r="A22" s="22"/>
      <c r="B22" s="22"/>
      <c r="C22" s="65" t="s">
        <v>14</v>
      </c>
      <c r="D22" s="24">
        <v>3.2</v>
      </c>
      <c r="E22" s="17">
        <v>5.5</v>
      </c>
      <c r="F22" s="67"/>
      <c r="G22" s="68"/>
      <c r="H22" s="68"/>
      <c r="J22" s="17"/>
      <c r="K22" s="17"/>
      <c r="P22" s="62"/>
      <c r="Q22" s="68"/>
    </row>
    <row r="23" spans="1:17" ht="12" customHeight="1">
      <c r="A23" s="22"/>
      <c r="B23" s="22"/>
      <c r="C23" s="65" t="s">
        <v>3</v>
      </c>
      <c r="D23" s="24">
        <v>9.2</v>
      </c>
      <c r="E23" s="17">
        <v>4.1</v>
      </c>
      <c r="F23" s="67"/>
      <c r="G23" s="68"/>
      <c r="H23" s="68"/>
      <c r="J23" s="17"/>
      <c r="K23" s="17"/>
      <c r="P23" s="65"/>
      <c r="Q23" s="68"/>
    </row>
    <row r="24" spans="1:17" ht="12" customHeight="1">
      <c r="A24" s="22"/>
      <c r="B24" s="22"/>
      <c r="C24" s="62" t="s">
        <v>33</v>
      </c>
      <c r="D24" s="24">
        <v>4.9</v>
      </c>
      <c r="E24" s="17">
        <v>3.5</v>
      </c>
      <c r="F24" s="67"/>
      <c r="G24" s="68"/>
      <c r="H24" s="68"/>
      <c r="J24" s="17"/>
      <c r="K24" s="17"/>
      <c r="P24" s="65"/>
      <c r="Q24" s="68"/>
    </row>
    <row r="25" spans="1:17" ht="12" customHeight="1">
      <c r="A25" s="22"/>
      <c r="B25" s="22"/>
      <c r="C25" s="65" t="s">
        <v>78</v>
      </c>
      <c r="D25" s="24">
        <v>3.3</v>
      </c>
      <c r="E25" s="17">
        <v>3.4</v>
      </c>
      <c r="F25" s="67"/>
      <c r="G25" s="68"/>
      <c r="H25" s="68"/>
      <c r="J25" s="17"/>
      <c r="K25" s="17"/>
      <c r="P25" s="65"/>
      <c r="Q25" s="68"/>
    </row>
    <row r="26" spans="1:17" ht="12" customHeight="1">
      <c r="A26" s="22"/>
      <c r="B26" s="22"/>
      <c r="C26" s="65" t="s">
        <v>12</v>
      </c>
      <c r="D26" s="24">
        <v>3.8</v>
      </c>
      <c r="E26" s="17">
        <v>3.2</v>
      </c>
      <c r="F26" s="67"/>
      <c r="G26" s="68"/>
      <c r="H26" s="68"/>
      <c r="J26" s="17"/>
      <c r="K26" s="17"/>
      <c r="P26" s="65"/>
      <c r="Q26" s="68"/>
    </row>
    <row r="27" spans="1:17" ht="12" customHeight="1">
      <c r="A27" s="22"/>
      <c r="B27" s="22"/>
      <c r="C27" s="65" t="s">
        <v>0</v>
      </c>
      <c r="D27" s="24">
        <v>3.6</v>
      </c>
      <c r="E27" s="17">
        <v>3.1</v>
      </c>
      <c r="F27" s="67"/>
      <c r="G27" s="68"/>
      <c r="H27" s="68"/>
      <c r="J27" s="17"/>
      <c r="K27" s="17"/>
      <c r="P27" s="65"/>
      <c r="Q27" s="68"/>
    </row>
    <row r="28" spans="1:17" ht="12" customHeight="1">
      <c r="A28" s="22"/>
      <c r="B28" s="22"/>
      <c r="C28" s="65" t="s">
        <v>13</v>
      </c>
      <c r="D28" s="24">
        <v>4.7</v>
      </c>
      <c r="E28" s="17">
        <v>2.5</v>
      </c>
      <c r="F28" s="67"/>
      <c r="G28" s="68"/>
      <c r="H28" s="68"/>
      <c r="J28" s="17"/>
      <c r="K28" s="17"/>
      <c r="P28" s="65"/>
      <c r="Q28" s="68"/>
    </row>
    <row r="29" spans="1:11" ht="12" customHeight="1">
      <c r="A29" s="22"/>
      <c r="B29" s="22"/>
      <c r="C29" s="65" t="s">
        <v>34</v>
      </c>
      <c r="D29" s="24">
        <v>1.9</v>
      </c>
      <c r="E29" s="17">
        <v>2.4</v>
      </c>
      <c r="F29" s="67"/>
      <c r="G29" s="68"/>
      <c r="H29" s="68"/>
      <c r="J29" s="17"/>
      <c r="K29" s="17"/>
    </row>
    <row r="30" spans="1:17" ht="12" customHeight="1">
      <c r="A30" s="22"/>
      <c r="B30" s="22"/>
      <c r="C30" s="65" t="s">
        <v>8</v>
      </c>
      <c r="D30" s="24">
        <v>1.1</v>
      </c>
      <c r="E30" s="17">
        <v>1</v>
      </c>
      <c r="F30" s="67"/>
      <c r="G30" s="68"/>
      <c r="H30" s="68"/>
      <c r="J30" s="17"/>
      <c r="K30" s="17"/>
      <c r="P30" s="65"/>
      <c r="Q30" s="68"/>
    </row>
    <row r="31" spans="1:17" ht="12" customHeight="1">
      <c r="A31" s="22"/>
      <c r="B31" s="22"/>
      <c r="C31" s="65" t="s">
        <v>2</v>
      </c>
      <c r="D31" s="24">
        <v>0</v>
      </c>
      <c r="E31" s="17">
        <v>0.4</v>
      </c>
      <c r="F31" s="67"/>
      <c r="G31" s="68"/>
      <c r="H31" s="68"/>
      <c r="J31" s="17"/>
      <c r="K31" s="17"/>
      <c r="P31" s="65"/>
      <c r="Q31" s="68"/>
    </row>
    <row r="32" spans="1:17" ht="12" customHeight="1">
      <c r="A32" s="22"/>
      <c r="B32" s="22"/>
      <c r="C32" s="65"/>
      <c r="F32" s="67"/>
      <c r="G32" s="68"/>
      <c r="H32" s="68"/>
      <c r="J32" s="17"/>
      <c r="K32" s="17"/>
      <c r="P32" s="65"/>
      <c r="Q32" s="68"/>
    </row>
    <row r="33" spans="1:17" ht="12" customHeight="1">
      <c r="A33" s="22"/>
      <c r="B33" s="22"/>
      <c r="C33" s="62" t="s">
        <v>79</v>
      </c>
      <c r="D33" s="68">
        <v>42.86</v>
      </c>
      <c r="E33" s="68" t="s">
        <v>39</v>
      </c>
      <c r="F33" s="69"/>
      <c r="G33" s="68"/>
      <c r="H33" s="68"/>
      <c r="J33" s="17"/>
      <c r="K33" s="17"/>
      <c r="P33" s="65"/>
      <c r="Q33" s="68"/>
    </row>
    <row r="34" spans="1:5" ht="24" customHeight="1">
      <c r="A34" s="22"/>
      <c r="B34" s="22"/>
      <c r="C34" s="62"/>
      <c r="D34" s="68"/>
      <c r="E34" s="70"/>
    </row>
    <row r="35" spans="3:15" ht="23.25" customHeight="1">
      <c r="C35" s="77" t="s">
        <v>80</v>
      </c>
      <c r="D35" s="77"/>
      <c r="E35" s="77"/>
      <c r="F35" s="77"/>
      <c r="G35" s="77"/>
      <c r="H35" s="77"/>
      <c r="I35" s="77"/>
      <c r="J35" s="77"/>
      <c r="K35" s="77"/>
      <c r="L35" s="77"/>
      <c r="M35" s="77"/>
      <c r="N35" s="77"/>
      <c r="O35" s="77"/>
    </row>
    <row r="36" spans="1:15" ht="12">
      <c r="A36" s="8" t="s">
        <v>20</v>
      </c>
      <c r="C36" s="79" t="s">
        <v>41</v>
      </c>
      <c r="D36" s="79"/>
      <c r="E36" s="79"/>
      <c r="F36" s="79"/>
      <c r="G36" s="79"/>
      <c r="H36" s="79"/>
      <c r="I36" s="79"/>
      <c r="J36" s="79"/>
      <c r="K36" s="79"/>
      <c r="L36" s="79"/>
      <c r="M36" s="79"/>
      <c r="N36" s="79"/>
      <c r="O36" s="79"/>
    </row>
    <row r="37" spans="1:31" ht="24" customHeight="1">
      <c r="A37" s="8"/>
      <c r="B37" s="8"/>
      <c r="C37" s="79" t="s">
        <v>81</v>
      </c>
      <c r="D37" s="79"/>
      <c r="E37" s="79"/>
      <c r="F37" s="79"/>
      <c r="G37" s="79"/>
      <c r="H37" s="79"/>
      <c r="I37" s="79"/>
      <c r="J37" s="79"/>
      <c r="K37" s="79"/>
      <c r="L37" s="79"/>
      <c r="M37" s="79"/>
      <c r="N37" s="79"/>
      <c r="O37" s="79"/>
      <c r="R37" s="71"/>
      <c r="S37" s="79"/>
      <c r="T37" s="79"/>
      <c r="U37" s="79"/>
      <c r="V37" s="79"/>
      <c r="W37" s="79"/>
      <c r="X37" s="79"/>
      <c r="Y37" s="79"/>
      <c r="Z37" s="79"/>
      <c r="AA37" s="79"/>
      <c r="AB37" s="79"/>
      <c r="AC37" s="79"/>
      <c r="AD37" s="79"/>
      <c r="AE37" s="79"/>
    </row>
    <row r="38" spans="1:15" ht="12" customHeight="1">
      <c r="A38" s="8"/>
      <c r="B38" s="8"/>
      <c r="C38" s="79" t="s">
        <v>82</v>
      </c>
      <c r="D38" s="79"/>
      <c r="E38" s="72"/>
      <c r="F38" s="72"/>
      <c r="G38" s="72"/>
      <c r="H38" s="72"/>
      <c r="I38" s="72"/>
      <c r="J38" s="72"/>
      <c r="K38" s="72"/>
      <c r="L38" s="72"/>
      <c r="M38" s="72"/>
      <c r="N38" s="72"/>
      <c r="O38" s="72"/>
    </row>
    <row r="39" spans="3:15" ht="12" customHeight="1">
      <c r="C39" s="78" t="s">
        <v>83</v>
      </c>
      <c r="D39" s="78"/>
      <c r="E39" s="78"/>
      <c r="F39" s="78"/>
      <c r="G39" s="78"/>
      <c r="H39" s="78"/>
      <c r="I39" s="78"/>
      <c r="J39" s="78"/>
      <c r="K39" s="78"/>
      <c r="L39" s="78"/>
      <c r="M39" s="78"/>
      <c r="N39" s="78"/>
      <c r="O39" s="78"/>
    </row>
    <row r="40" spans="3:10" ht="12">
      <c r="C40" s="14"/>
      <c r="J40" s="8" t="s">
        <v>21</v>
      </c>
    </row>
    <row r="41" ht="12">
      <c r="A41" s="7"/>
    </row>
    <row r="42" spans="1:3" ht="12">
      <c r="A42" s="12"/>
      <c r="C42" s="12"/>
    </row>
    <row r="43" ht="12">
      <c r="C43" s="11"/>
    </row>
    <row r="44" ht="12">
      <c r="B44" s="7"/>
    </row>
    <row r="45" ht="12">
      <c r="B45" s="12"/>
    </row>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sheetData>
  <mergeCells count="6">
    <mergeCell ref="C39:O39"/>
    <mergeCell ref="C35:O35"/>
    <mergeCell ref="C37:O37"/>
    <mergeCell ref="C36:O36"/>
    <mergeCell ref="S37:AE37"/>
    <mergeCell ref="C38:D38"/>
  </mergeCells>
  <printOptions/>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dc:creator>
  <cp:keywords/>
  <dc:description/>
  <cp:lastModifiedBy>PIIRTO Jukka (ESTAT)</cp:lastModifiedBy>
  <cp:lastPrinted>2018-02-19T14:09:23Z</cp:lastPrinted>
  <dcterms:created xsi:type="dcterms:W3CDTF">2006-08-02T08:11:59Z</dcterms:created>
  <dcterms:modified xsi:type="dcterms:W3CDTF">2018-02-22T13:01:39Z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