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10560" yWindow="135" windowWidth="18375" windowHeight="11640" tabRatio="564" activeTab="0"/>
  </bookViews>
  <sheets>
    <sheet name="Cover" sheetId="41" r:id="rId1"/>
    <sheet name="Figure 5" sheetId="28" r:id="rId2"/>
    <sheet name="Figure 6" sheetId="39" r:id="rId3"/>
    <sheet name="Table 1" sheetId="40" r:id="rId4"/>
    <sheet name="env_ac_cur" sheetId="53" r:id="rId5"/>
    <sheet name="env_ac_curm" sheetId="54" r:id="rId6"/>
  </sheets>
  <externalReferences>
    <externalReference r:id="rId9"/>
  </externalReferences>
  <definedNames/>
  <calcPr calcId="162913"/>
</workbook>
</file>

<file path=xl/sharedStrings.xml><?xml version="1.0" encoding="utf-8"?>
<sst xmlns="http://schemas.openxmlformats.org/spreadsheetml/2006/main" count="345" uniqueCount="124">
  <si>
    <t>Total</t>
  </si>
  <si>
    <t>Biomass</t>
  </si>
  <si>
    <t>Non-metallic minerals</t>
  </si>
  <si>
    <t>:</t>
  </si>
  <si>
    <t xml:space="preserve"> </t>
  </si>
  <si>
    <t>Finland</t>
  </si>
  <si>
    <t>Luxembourg</t>
  </si>
  <si>
    <t>Estonia</t>
  </si>
  <si>
    <t>Romania</t>
  </si>
  <si>
    <t>Denmark</t>
  </si>
  <si>
    <t>Sweden</t>
  </si>
  <si>
    <t>Ireland</t>
  </si>
  <si>
    <t>Austria</t>
  </si>
  <si>
    <t>Latvia</t>
  </si>
  <si>
    <t>Bulgaria</t>
  </si>
  <si>
    <t>Poland</t>
  </si>
  <si>
    <t>Cyprus</t>
  </si>
  <si>
    <t>Lithuania</t>
  </si>
  <si>
    <t>Portugal</t>
  </si>
  <si>
    <t>Malta</t>
  </si>
  <si>
    <t>Slovakia</t>
  </si>
  <si>
    <t>Slovenia</t>
  </si>
  <si>
    <t>Belgium</t>
  </si>
  <si>
    <t>Hungary</t>
  </si>
  <si>
    <t>Greece</t>
  </si>
  <si>
    <t>France</t>
  </si>
  <si>
    <t>Croatia</t>
  </si>
  <si>
    <t>Netherlands</t>
  </si>
  <si>
    <t>Spain</t>
  </si>
  <si>
    <t>United Kingdom</t>
  </si>
  <si>
    <t>Italy</t>
  </si>
  <si>
    <t>not available</t>
  </si>
  <si>
    <t>Special value:</t>
  </si>
  <si>
    <t>DE</t>
  </si>
  <si>
    <t>Fossil energy materials/carriers</t>
  </si>
  <si>
    <t>MF4</t>
  </si>
  <si>
    <t>MF3</t>
  </si>
  <si>
    <t>Metal ores (gross ores)</t>
  </si>
  <si>
    <t>MF2</t>
  </si>
  <si>
    <t>MF1</t>
  </si>
  <si>
    <t>TOTAL</t>
  </si>
  <si>
    <t>2016</t>
  </si>
  <si>
    <t>2015</t>
  </si>
  <si>
    <t>2014</t>
  </si>
  <si>
    <t>2013</t>
  </si>
  <si>
    <t>2012</t>
  </si>
  <si>
    <t>2011</t>
  </si>
  <si>
    <t>2010</t>
  </si>
  <si>
    <t>2009</t>
  </si>
  <si>
    <t>2008</t>
  </si>
  <si>
    <t>2007</t>
  </si>
  <si>
    <t>2006</t>
  </si>
  <si>
    <t>2005</t>
  </si>
  <si>
    <t>2004</t>
  </si>
  <si>
    <t>MATERIAL</t>
  </si>
  <si>
    <t>GEO</t>
  </si>
  <si>
    <t>UNIT</t>
  </si>
  <si>
    <t>Eurostat</t>
  </si>
  <si>
    <t>Source of data</t>
  </si>
  <si>
    <t>Extracted on</t>
  </si>
  <si>
    <t>Last update</t>
  </si>
  <si>
    <t>UK</t>
  </si>
  <si>
    <t>SE</t>
  </si>
  <si>
    <t>FI</t>
  </si>
  <si>
    <t>SK</t>
  </si>
  <si>
    <t>SI</t>
  </si>
  <si>
    <t>RO</t>
  </si>
  <si>
    <t>PT</t>
  </si>
  <si>
    <t>PL</t>
  </si>
  <si>
    <t>AT</t>
  </si>
  <si>
    <t>NL</t>
  </si>
  <si>
    <t>MT</t>
  </si>
  <si>
    <t>HU</t>
  </si>
  <si>
    <t>LU</t>
  </si>
  <si>
    <t>LT</t>
  </si>
  <si>
    <t>LV</t>
  </si>
  <si>
    <t>CY</t>
  </si>
  <si>
    <t>IT</t>
  </si>
  <si>
    <t>HR</t>
  </si>
  <si>
    <t>FR</t>
  </si>
  <si>
    <t>ES</t>
  </si>
  <si>
    <t>EL</t>
  </si>
  <si>
    <t>IE</t>
  </si>
  <si>
    <t>EE</t>
  </si>
  <si>
    <t>Germany (until 1990 former territory of the FRG)</t>
  </si>
  <si>
    <t>DK</t>
  </si>
  <si>
    <t>CZ</t>
  </si>
  <si>
    <t>BG</t>
  </si>
  <si>
    <t>BE</t>
  </si>
  <si>
    <t>EU28</t>
  </si>
  <si>
    <t>European Union - 28 countries</t>
  </si>
  <si>
    <t>Czechia</t>
  </si>
  <si>
    <t>Material flows in the circular economy</t>
  </si>
  <si>
    <t>Figure 5: Circular material use rate in percentage, EU-28</t>
  </si>
  <si>
    <t>(%)</t>
  </si>
  <si>
    <t>Circular material use rate [env_ac_cur]</t>
  </si>
  <si>
    <t>PC - Percentage</t>
  </si>
  <si>
    <t>GEO(L)/TIME</t>
  </si>
  <si>
    <t xml:space="preserve">Directorate E: Sectoral and regional statistics </t>
  </si>
  <si>
    <t>Unit E.2: Environmental statistics and accounts; sustainable development</t>
  </si>
  <si>
    <t>European Commission</t>
  </si>
  <si>
    <t>2920 Luxembourg</t>
  </si>
  <si>
    <t>Title:</t>
  </si>
  <si>
    <t xml:space="preserve">Description: </t>
  </si>
  <si>
    <r>
      <t xml:space="preserve">This file accompanies the </t>
    </r>
    <r>
      <rPr>
        <b/>
        <sz val="9"/>
        <color theme="1"/>
        <rFont val="Arial"/>
        <family val="2"/>
      </rPr>
      <t>Statistics Explained</t>
    </r>
    <r>
      <rPr>
        <sz val="9"/>
        <color theme="1"/>
        <rFont val="Arial"/>
        <family val="2"/>
      </rPr>
      <t xml:space="preserve"> article: '</t>
    </r>
    <r>
      <rPr>
        <b/>
        <sz val="9"/>
        <color theme="1"/>
        <rFont val="Arial"/>
        <family val="2"/>
      </rPr>
      <t>Material flows in the circular economy</t>
    </r>
    <r>
      <rPr>
        <sz val="9"/>
        <color theme="1"/>
        <rFont val="Arial"/>
        <family val="2"/>
      </rPr>
      <t>' and contains the figures and underlying data used in the article.</t>
    </r>
  </si>
  <si>
    <t>Version:</t>
  </si>
  <si>
    <t>June 2019</t>
  </si>
  <si>
    <t>Related documents:</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</si>
  <si>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</si>
  <si>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</si>
  <si>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t xml:space="preserve">   &gt; the source is indicated as Eurostat</t>
  </si>
  <si>
    <t xml:space="preserve">   &gt; when re-use involves modifications to the data or text, this must be stated clearly to the end user of the information</t>
  </si>
  <si>
    <t>The complete copyright notice can be found on Eurostat website:</t>
  </si>
  <si>
    <t>http://ec.europa.eu/eurostat/about/our-partners/copyright</t>
  </si>
  <si>
    <t>Disclaimer:</t>
  </si>
  <si>
    <t>Whilst every care has been taken to ensure that the information contained in this file is correct and complete, the European Commission does not guarantee that the information contained in the file will meet your requirements or that the use of the file will be uninterrupted or error-free. In no event, to the maximum extent permitted by applicable law, shall the European Commission be liable for any loss, expense or damage, of any type or nature arising out to the use of, or inability to access this information.</t>
  </si>
  <si>
    <t>Circular material use rate by material type [env_ac_curm]</t>
  </si>
  <si>
    <t>MATERIAL(L)/TIME</t>
  </si>
  <si>
    <t>Figure 6: Circular material use rate by material categories, EU-28</t>
  </si>
  <si>
    <r>
      <rPr>
        <i/>
        <sz val="9"/>
        <rFont val="Arial"/>
        <family val="2"/>
      </rPr>
      <t>Source:</t>
    </r>
    <r>
      <rPr>
        <sz val="9"/>
        <rFont val="Arial"/>
        <family val="2"/>
      </rPr>
      <t xml:space="preserve"> Eurostat (online data code: env_ac_cur)</t>
    </r>
  </si>
  <si>
    <t>(:) not available</t>
  </si>
  <si>
    <r>
      <t>Source:</t>
    </r>
    <r>
      <rPr>
        <sz val="9"/>
        <rFont val="Arial"/>
        <family val="2"/>
      </rPr>
      <t xml:space="preserve"> Eurostat (online data code: env_ac_cur)</t>
    </r>
  </si>
  <si>
    <r>
      <t>Source:</t>
    </r>
    <r>
      <rPr>
        <sz val="9"/>
        <rFont val="Arial"/>
        <family val="2"/>
      </rPr>
      <t xml:space="preserve"> Eurostat (online data code: env_ac_curm)</t>
    </r>
  </si>
  <si>
    <t>Table 1: Circular material use rate, 2010-2016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</si>
</sst>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0.0_i"/>
    <numFmt numFmtId="167" formatCode="_-* #,##0.0\ _€_-;\-* #,##0.0\ _€_-;_-* &quot;-&quot;??\ _€_-;_-@_-"/>
    <numFmt numFmtId="168" formatCode="_-* #,##0.0_-;\-* #,##0.0_-;_-* &quot;-&quot;?_-;_-@_-"/>
    <numFmt numFmtId="169" formatCode="dd\.mm\.yy"/>
    <numFmt numFmtId="170" formatCode="0.0\ \ \ \ \ "/>
  </numFmts>
  <fonts count="26">
    <font>
      <sz val="9"/>
      <name val="Arial"/>
      <family val="2"/>
    </font>
    <font>
      <sz val="10"/>
      <name val="Arial"/>
      <family val="2"/>
    </font>
    <font>
      <sz val="11"/>
      <color theme="1"/>
      <name val="Calibri"/>
      <family val="2"/>
      <scheme val="minor"/>
    </font>
    <font>
      <sz val="11"/>
      <name val="Arial"/>
      <family val="2"/>
    </font>
    <font>
      <sz val="9"/>
      <color indexed="62"/>
      <name val="Arial"/>
      <family val="2"/>
    </font>
    <font>
      <sz val="9"/>
      <color indexed="8"/>
      <name val="Arial"/>
      <family val="2"/>
    </font>
    <font>
      <b/>
      <sz val="9"/>
      <color indexed="8"/>
      <name val="Arial"/>
      <family val="2"/>
    </font>
    <font>
      <b/>
      <sz val="9"/>
      <name val="Arial"/>
      <family val="2"/>
    </font>
    <font>
      <i/>
      <sz val="9"/>
      <name val="Arial"/>
      <family val="2"/>
    </font>
    <font>
      <sz val="9"/>
      <color theme="1"/>
      <name val="Arial"/>
      <family val="2"/>
    </font>
    <font>
      <b/>
      <sz val="9"/>
      <color theme="1"/>
      <name val="Arial"/>
      <family val="2"/>
    </font>
    <font>
      <sz val="9"/>
      <color rgb="FFFF0000"/>
      <name val="Arial"/>
      <family val="2"/>
    </font>
    <font>
      <b/>
      <sz val="9"/>
      <color rgb="FFFF0000"/>
      <name val="Arial"/>
      <family val="2"/>
    </font>
    <font>
      <u val="single"/>
      <sz val="11"/>
      <color theme="10"/>
      <name val="Calibri"/>
      <family val="2"/>
      <scheme val="minor"/>
    </font>
    <font>
      <u val="single"/>
      <sz val="9"/>
      <color theme="10"/>
      <name val="Arial"/>
      <family val="2"/>
    </font>
    <font>
      <b/>
      <sz val="9"/>
      <color rgb="FF005953"/>
      <name val="Arial"/>
      <family val="2"/>
    </font>
    <font>
      <sz val="9"/>
      <color rgb="FF005953"/>
      <name val="Arial"/>
      <family val="2"/>
    </font>
    <font>
      <i/>
      <sz val="9"/>
      <color theme="1"/>
      <name val="Arial"/>
      <family val="2"/>
    </font>
    <font>
      <sz val="9"/>
      <color theme="10"/>
      <name val="Arial"/>
      <family val="2"/>
    </font>
    <font>
      <b/>
      <sz val="12"/>
      <name val="Arial"/>
      <family val="2"/>
    </font>
    <font>
      <sz val="10"/>
      <color theme="1"/>
      <name val="Arial"/>
      <family val="2"/>
    </font>
    <font>
      <b/>
      <sz val="12"/>
      <color indexed="8"/>
      <name val="Arial"/>
      <family val="2"/>
    </font>
    <font>
      <sz val="10"/>
      <color indexed="8"/>
      <name val="Arial"/>
      <family val="2"/>
    </font>
    <font>
      <sz val="10"/>
      <color rgb="FF000000"/>
      <name val="Arial"/>
      <family val="2"/>
    </font>
    <font>
      <b/>
      <sz val="12"/>
      <color rgb="FF000000"/>
      <name val="Arial"/>
      <family val="2"/>
    </font>
    <font>
      <b/>
      <sz val="10"/>
      <color rgb="FF000000"/>
      <name val="Arial"/>
      <family val="2"/>
    </font>
  </fonts>
  <fills count="9">
    <fill>
      <patternFill/>
    </fill>
    <fill>
      <patternFill patternType="gray125"/>
    </fill>
    <fill>
      <patternFill patternType="solid">
        <fgColor indexed="44"/>
        <bgColor indexed="64"/>
      </patternFill>
    </fill>
    <fill>
      <patternFill patternType="solid">
        <fgColor rgb="FF00978B"/>
        <bgColor indexed="64"/>
      </patternFill>
    </fill>
    <fill>
      <patternFill patternType="solid">
        <fgColor rgb="FFF0FFFF"/>
        <bgColor indexed="64"/>
      </patternFill>
    </fill>
    <fill>
      <patternFill patternType="solid">
        <fgColor rgb="FF00978B"/>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5999900102615356"/>
        <bgColor indexed="64"/>
      </patternFill>
    </fill>
  </fills>
  <borders count="8">
    <border>
      <left/>
      <right/>
      <top/>
      <bottom/>
      <diagonal/>
    </border>
    <border>
      <left style="thin">
        <color indexed="8"/>
      </left>
      <right style="thin">
        <color indexed="8"/>
      </right>
      <top style="thin">
        <color indexed="8"/>
      </top>
      <bottom style="thin">
        <color indexed="8"/>
      </bottom>
    </border>
    <border>
      <left/>
      <right/>
      <top style="thin">
        <color rgb="FF000000"/>
      </top>
      <bottom/>
    </border>
    <border>
      <left/>
      <right/>
      <top style="thin">
        <color indexed="8"/>
      </top>
      <bottom style="thin">
        <color indexed="8"/>
      </bottom>
    </border>
    <border>
      <left/>
      <right/>
      <top style="thin">
        <color rgb="FF000000"/>
      </top>
      <bottom style="thin">
        <color rgb="FF000000"/>
      </bottom>
    </border>
    <border>
      <left/>
      <right/>
      <top/>
      <bottom style="hair">
        <color rgb="FFC0C0C0"/>
      </bottom>
    </border>
    <border>
      <left/>
      <right/>
      <top style="hair">
        <color rgb="FFC0C0C0"/>
      </top>
      <bottom style="hair">
        <color rgb="FFC0C0C0"/>
      </bottom>
    </border>
    <border>
      <left/>
      <right/>
      <top style="hair">
        <color rgb="FFC0C0C0"/>
      </top>
      <bottom style="thin">
        <color rgb="FF000000"/>
      </bottom>
    </border>
  </borders>
  <cellStyleXfs count="3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66" fontId="9" fillId="0" borderId="0" applyFill="0" applyBorder="0" applyProtection="0">
      <alignment horizontal="righ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alignment/>
      <protection/>
    </xf>
    <xf numFmtId="0" fontId="2" fillId="0" borderId="0">
      <alignment/>
      <protection/>
    </xf>
    <xf numFmtId="0" fontId="13" fillId="0" borderId="0" applyNumberFormat="0" applyFill="0" applyBorder="0" applyAlignment="0" applyProtection="0"/>
    <xf numFmtId="0" fontId="3" fillId="0" borderId="0">
      <alignment/>
      <protection/>
    </xf>
    <xf numFmtId="0" fontId="2" fillId="0" borderId="0">
      <alignment/>
      <protection/>
    </xf>
  </cellStyleXfs>
  <cellXfs count="116">
    <xf numFmtId="0" fontId="0" fillId="0" borderId="0" xfId="0" applyAlignment="1">
      <alignment vertical="center"/>
    </xf>
    <xf numFmtId="0" fontId="4" fillId="0" borderId="0" xfId="23" applyFont="1" applyFill="1" applyBorder="1">
      <alignment/>
      <protection/>
    </xf>
    <xf numFmtId="0" fontId="5" fillId="0" borderId="0" xfId="23" applyFont="1" applyFill="1" applyBorder="1">
      <alignment/>
      <protection/>
    </xf>
    <xf numFmtId="0" fontId="6" fillId="0" borderId="0" xfId="23" applyFont="1" applyFill="1" applyBorder="1">
      <alignment/>
      <protection/>
    </xf>
    <xf numFmtId="0" fontId="5" fillId="0" borderId="0" xfId="23" applyFont="1" applyFill="1" applyBorder="1" applyAlignment="1">
      <alignment horizontal="left"/>
      <protection/>
    </xf>
    <xf numFmtId="0" fontId="0" fillId="0" borderId="0" xfId="23" applyFont="1" applyFill="1" applyBorder="1">
      <alignment/>
      <protection/>
    </xf>
    <xf numFmtId="0" fontId="0" fillId="0" borderId="0" xfId="23" applyFont="1">
      <alignment/>
      <protection/>
    </xf>
    <xf numFmtId="0" fontId="0" fillId="0" borderId="0" xfId="23" applyFont="1" applyFill="1">
      <alignment/>
      <protection/>
    </xf>
    <xf numFmtId="0" fontId="9" fillId="0" borderId="0" xfId="0" applyFont="1" applyAlignment="1">
      <alignment vertical="center"/>
    </xf>
    <xf numFmtId="0" fontId="4" fillId="0" borderId="0" xfId="0" applyFont="1" applyFill="1" applyBorder="1" applyAlignment="1">
      <alignment vertical="center"/>
    </xf>
    <xf numFmtId="0" fontId="9" fillId="0" borderId="0" xfId="0" applyFont="1" applyAlignment="1">
      <alignment horizontal="left"/>
    </xf>
    <xf numFmtId="0" fontId="7" fillId="0" borderId="0" xfId="23" applyFont="1" applyFill="1" applyBorder="1">
      <alignment/>
      <protection/>
    </xf>
    <xf numFmtId="0" fontId="8" fillId="0" borderId="0" xfId="23" applyFont="1" applyFill="1" applyBorder="1">
      <alignment/>
      <protection/>
    </xf>
    <xf numFmtId="0" fontId="9" fillId="0" borderId="0" xfId="0" applyFont="1" applyFill="1" applyAlignment="1">
      <alignment vertical="center"/>
    </xf>
    <xf numFmtId="165" fontId="0" fillId="0" borderId="0" xfId="23" applyNumberFormat="1" applyFont="1">
      <alignment/>
      <protection/>
    </xf>
    <xf numFmtId="0" fontId="7" fillId="0" borderId="0" xfId="23" applyFont="1" applyFill="1" applyBorder="1" applyAlignment="1">
      <alignment horizontal="left"/>
      <protection/>
    </xf>
    <xf numFmtId="167" fontId="9" fillId="0" borderId="0" xfId="0" applyNumberFormat="1" applyFont="1" applyAlignment="1">
      <alignment vertical="center"/>
    </xf>
    <xf numFmtId="168" fontId="9" fillId="0" borderId="0" xfId="0" applyNumberFormat="1" applyFont="1" applyAlignment="1">
      <alignment vertical="center"/>
    </xf>
    <xf numFmtId="0" fontId="10" fillId="0" borderId="0" xfId="0" applyFont="1" applyFill="1" applyAlignment="1">
      <alignment horizontal="left"/>
    </xf>
    <xf numFmtId="0" fontId="10" fillId="0" borderId="0" xfId="0" applyFont="1" applyAlignment="1">
      <alignment vertical="center"/>
    </xf>
    <xf numFmtId="0" fontId="11" fillId="0" borderId="0" xfId="0" applyFont="1" applyFill="1" applyAlignment="1">
      <alignment vertical="center"/>
    </xf>
    <xf numFmtId="0" fontId="11" fillId="0" borderId="0" xfId="23" applyFont="1" applyFill="1" applyBorder="1">
      <alignment/>
      <protection/>
    </xf>
    <xf numFmtId="0" fontId="11" fillId="0" borderId="0" xfId="0" applyFont="1" applyAlignment="1">
      <alignment vertical="center"/>
    </xf>
    <xf numFmtId="0" fontId="0" fillId="0" borderId="0" xfId="0" applyFont="1" applyFill="1" applyBorder="1" applyAlignment="1">
      <alignment horizontal="left" vertical="center"/>
    </xf>
    <xf numFmtId="0" fontId="11" fillId="0" borderId="0" xfId="23" applyFont="1" applyFill="1" applyBorder="1" applyAlignment="1">
      <alignment horizontal="left" vertical="center"/>
      <protection/>
    </xf>
    <xf numFmtId="0" fontId="0" fillId="0" borderId="0" xfId="0" applyFont="1" applyAlignment="1">
      <alignment vertical="center"/>
    </xf>
    <xf numFmtId="3" fontId="0" fillId="0" borderId="0" xfId="23" applyNumberFormat="1" applyFont="1">
      <alignment/>
      <protection/>
    </xf>
    <xf numFmtId="165" fontId="4" fillId="0" borderId="0" xfId="23" applyNumberFormat="1" applyFont="1" applyFill="1" applyBorder="1">
      <alignment/>
      <protection/>
    </xf>
    <xf numFmtId="165" fontId="5" fillId="0" borderId="0" xfId="23" applyNumberFormat="1" applyFont="1" applyFill="1" applyBorder="1">
      <alignment/>
      <protection/>
    </xf>
    <xf numFmtId="0" fontId="6" fillId="0" borderId="0" xfId="23" applyFont="1" applyFill="1" applyBorder="1" applyAlignment="1">
      <alignment horizontal="left"/>
      <protection/>
    </xf>
    <xf numFmtId="0" fontId="12" fillId="0" borderId="0" xfId="23" applyFont="1" applyFill="1" applyBorder="1" applyAlignment="1">
      <alignment horizontal="left"/>
      <protection/>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12" fillId="0" borderId="0" xfId="0" applyFont="1" applyFill="1" applyAlignment="1">
      <alignment horizontal="left"/>
    </xf>
    <xf numFmtId="165" fontId="0" fillId="0" borderId="0" xfId="0" applyNumberFormat="1" applyFont="1" applyAlignment="1">
      <alignment vertical="center"/>
    </xf>
    <xf numFmtId="165" fontId="0" fillId="0" borderId="0" xfId="0" applyNumberFormat="1" applyFont="1" applyFill="1" applyAlignment="1">
      <alignment vertical="center"/>
    </xf>
    <xf numFmtId="164" fontId="0" fillId="0" borderId="0" xfId="0" applyNumberFormat="1" applyFont="1" applyAlignment="1">
      <alignment vertical="center"/>
    </xf>
    <xf numFmtId="0" fontId="1" fillId="0" borderId="0" xfId="0" applyNumberFormat="1" applyFont="1" applyFill="1" applyBorder="1" applyAlignment="1">
      <alignment/>
    </xf>
    <xf numFmtId="0" fontId="0" fillId="0" borderId="0" xfId="0" applyAlignment="1">
      <alignment/>
    </xf>
    <xf numFmtId="169" fontId="1" fillId="0" borderId="0" xfId="0" applyNumberFormat="1" applyFont="1" applyFill="1" applyBorder="1" applyAlignment="1">
      <alignment/>
    </xf>
    <xf numFmtId="0" fontId="1" fillId="2" borderId="1" xfId="0" applyNumberFormat="1" applyFont="1" applyFill="1" applyBorder="1" applyAlignment="1">
      <alignment/>
    </xf>
    <xf numFmtId="0" fontId="0" fillId="0" borderId="0" xfId="0" applyNumberFormat="1" applyFont="1" applyFill="1" applyBorder="1" applyAlignment="1">
      <alignment/>
    </xf>
    <xf numFmtId="0" fontId="0" fillId="0" borderId="0" xfId="0" applyFont="1" applyAlignment="1">
      <alignment/>
    </xf>
    <xf numFmtId="169" fontId="0" fillId="0" borderId="0" xfId="0" applyNumberFormat="1" applyFont="1" applyFill="1" applyBorder="1" applyAlignment="1">
      <alignment/>
    </xf>
    <xf numFmtId="0" fontId="0" fillId="2" borderId="1" xfId="0" applyNumberFormat="1" applyFont="1" applyFill="1" applyBorder="1" applyAlignment="1">
      <alignment/>
    </xf>
    <xf numFmtId="0" fontId="9" fillId="3" borderId="0" xfId="0" applyFont="1" applyFill="1" applyAlignment="1">
      <alignment/>
    </xf>
    <xf numFmtId="0" fontId="9" fillId="0" borderId="0" xfId="0" applyFont="1" applyAlignment="1">
      <alignment/>
    </xf>
    <xf numFmtId="0" fontId="10" fillId="4" borderId="0" xfId="0" applyFont="1" applyFill="1" applyAlignment="1">
      <alignment/>
    </xf>
    <xf numFmtId="0" fontId="9" fillId="4" borderId="0" xfId="0" applyFont="1" applyFill="1" applyAlignment="1">
      <alignment/>
    </xf>
    <xf numFmtId="0" fontId="15" fillId="4" borderId="0" xfId="0" applyFont="1" applyFill="1" applyAlignment="1">
      <alignment vertical="center"/>
    </xf>
    <xf numFmtId="0" fontId="16" fillId="4" borderId="0" xfId="0" applyFont="1" applyFill="1" applyAlignment="1">
      <alignment/>
    </xf>
    <xf numFmtId="0" fontId="15" fillId="4" borderId="0" xfId="0" applyFont="1" applyFill="1" applyAlignment="1">
      <alignment/>
    </xf>
    <xf numFmtId="0" fontId="9" fillId="5" borderId="0" xfId="0" applyFont="1" applyFill="1" applyAlignment="1">
      <alignment/>
    </xf>
    <xf numFmtId="0" fontId="14" fillId="4" borderId="0" xfId="35" applyFont="1" applyFill="1"/>
    <xf numFmtId="0" fontId="9" fillId="0" borderId="0" xfId="0" applyFont="1" applyFill="1" applyAlignment="1">
      <alignment/>
    </xf>
    <xf numFmtId="0" fontId="15" fillId="0" borderId="0" xfId="0" applyFont="1" applyAlignment="1">
      <alignment/>
    </xf>
    <xf numFmtId="0" fontId="10" fillId="0" borderId="0" xfId="0" applyFont="1" applyAlignment="1">
      <alignment/>
    </xf>
    <xf numFmtId="17" fontId="9" fillId="0" borderId="0" xfId="0" applyNumberFormat="1" applyFont="1" applyAlignment="1" quotePrefix="1">
      <alignment/>
    </xf>
    <xf numFmtId="0" fontId="17" fillId="0" borderId="0" xfId="0" applyFont="1" applyAlignment="1">
      <alignment/>
    </xf>
    <xf numFmtId="0" fontId="9" fillId="0" borderId="0" xfId="0" applyFont="1" applyAlignment="1">
      <alignment vertical="top" wrapText="1"/>
    </xf>
    <xf numFmtId="0" fontId="16" fillId="3" borderId="0" xfId="0" applyFont="1" applyFill="1" applyAlignment="1">
      <alignment vertical="top"/>
    </xf>
    <xf numFmtId="0" fontId="9" fillId="3" borderId="0" xfId="0" applyFont="1" applyFill="1" applyAlignment="1">
      <alignment horizontal="left"/>
    </xf>
    <xf numFmtId="0" fontId="9" fillId="3" borderId="0" xfId="0" applyFont="1" applyFill="1" applyAlignment="1">
      <alignment horizontal="left" vertical="top" wrapText="1"/>
    </xf>
    <xf numFmtId="0" fontId="16" fillId="0" borderId="0" xfId="0" applyFont="1" applyFill="1" applyAlignment="1">
      <alignment vertical="top"/>
    </xf>
    <xf numFmtId="0" fontId="9" fillId="0" borderId="0" xfId="0" applyFont="1" applyFill="1" applyAlignment="1">
      <alignment horizontal="left"/>
    </xf>
    <xf numFmtId="0" fontId="9" fillId="0" borderId="0" xfId="0" applyFont="1" applyFill="1" applyAlignment="1">
      <alignment horizontal="left" vertical="top" wrapText="1"/>
    </xf>
    <xf numFmtId="0" fontId="15" fillId="0" borderId="0" xfId="0" applyFont="1" applyAlignment="1">
      <alignment vertical="top"/>
    </xf>
    <xf numFmtId="0" fontId="18" fillId="0" borderId="0" xfId="35" applyFont="1"/>
    <xf numFmtId="0" fontId="16" fillId="0" borderId="0" xfId="0" applyFont="1" applyAlignment="1">
      <alignment/>
    </xf>
    <xf numFmtId="49" fontId="9" fillId="0" borderId="0" xfId="0" applyNumberFormat="1" applyFont="1" applyAlignment="1">
      <alignment/>
    </xf>
    <xf numFmtId="0" fontId="14" fillId="0" borderId="0" xfId="35" applyFont="1"/>
    <xf numFmtId="164" fontId="0" fillId="0" borderId="1" xfId="0" applyNumberFormat="1" applyFont="1" applyFill="1" applyBorder="1" applyAlignment="1">
      <alignment/>
    </xf>
    <xf numFmtId="0" fontId="7" fillId="6" borderId="2" xfId="23" applyFont="1" applyFill="1" applyBorder="1" applyAlignment="1">
      <alignment horizontal="left" vertical="center"/>
      <protection/>
    </xf>
    <xf numFmtId="0" fontId="7" fillId="6" borderId="2" xfId="23" applyNumberFormat="1" applyFont="1" applyFill="1" applyBorder="1" applyAlignment="1">
      <alignment horizontal="center" vertical="center"/>
      <protection/>
    </xf>
    <xf numFmtId="0" fontId="7" fillId="0" borderId="3" xfId="23" applyFont="1" applyFill="1" applyBorder="1" applyAlignment="1">
      <alignment horizontal="left" vertical="center"/>
      <protection/>
    </xf>
    <xf numFmtId="164" fontId="1" fillId="0" borderId="1" xfId="0" applyNumberFormat="1" applyFont="1" applyFill="1" applyBorder="1" applyAlignment="1">
      <alignment/>
    </xf>
    <xf numFmtId="0" fontId="0" fillId="0" borderId="0" xfId="0" applyFont="1" applyBorder="1" applyAlignment="1">
      <alignment vertical="center"/>
    </xf>
    <xf numFmtId="0" fontId="10" fillId="6" borderId="4" xfId="0" applyFont="1" applyFill="1" applyBorder="1" applyAlignment="1">
      <alignment horizontal="center"/>
    </xf>
    <xf numFmtId="0" fontId="10" fillId="7" borderId="5" xfId="0" applyFont="1" applyFill="1" applyBorder="1" applyAlignment="1">
      <alignment horizontal="left"/>
    </xf>
    <xf numFmtId="0" fontId="10" fillId="7" borderId="6" xfId="0" applyFont="1" applyFill="1" applyBorder="1" applyAlignment="1">
      <alignment horizontal="left"/>
    </xf>
    <xf numFmtId="0" fontId="10" fillId="7" borderId="7" xfId="0" applyFont="1" applyFill="1" applyBorder="1" applyAlignment="1">
      <alignment horizontal="left"/>
    </xf>
    <xf numFmtId="165" fontId="9" fillId="0" borderId="5" xfId="0" applyNumberFormat="1" applyFont="1" applyBorder="1" applyAlignment="1">
      <alignment/>
    </xf>
    <xf numFmtId="165" fontId="9" fillId="0" borderId="6" xfId="0" applyNumberFormat="1" applyFont="1" applyBorder="1" applyAlignment="1">
      <alignment/>
    </xf>
    <xf numFmtId="165" fontId="9" fillId="0" borderId="7" xfId="0" applyNumberFormat="1" applyFont="1" applyBorder="1" applyAlignment="1">
      <alignment/>
    </xf>
    <xf numFmtId="165" fontId="9" fillId="0" borderId="6" xfId="0" applyNumberFormat="1" applyFont="1" applyBorder="1" applyAlignment="1">
      <alignment horizontal="right"/>
    </xf>
    <xf numFmtId="165" fontId="9" fillId="0" borderId="7" xfId="0" applyNumberFormat="1" applyFont="1" applyBorder="1" applyAlignment="1">
      <alignment horizontal="right"/>
    </xf>
    <xf numFmtId="0" fontId="7" fillId="0" borderId="0" xfId="0" applyFont="1" applyAlignment="1">
      <alignment/>
    </xf>
    <xf numFmtId="0" fontId="7" fillId="6" borderId="2" xfId="0" applyNumberFormat="1" applyFont="1" applyFill="1" applyBorder="1" applyAlignment="1">
      <alignment horizontal="left"/>
    </xf>
    <xf numFmtId="0" fontId="7" fillId="6" borderId="2" xfId="0" applyNumberFormat="1" applyFont="1" applyFill="1" applyBorder="1" applyAlignment="1">
      <alignment horizontal="center"/>
    </xf>
    <xf numFmtId="0" fontId="7" fillId="0" borderId="6" xfId="0" applyNumberFormat="1" applyFont="1" applyFill="1" applyBorder="1" applyAlignment="1">
      <alignment horizontal="left"/>
    </xf>
    <xf numFmtId="170" fontId="0" fillId="0" borderId="6" xfId="0" applyNumberFormat="1" applyFont="1" applyFill="1" applyBorder="1" applyAlignment="1">
      <alignment/>
    </xf>
    <xf numFmtId="0" fontId="7" fillId="0" borderId="7" xfId="0" applyNumberFormat="1" applyFont="1" applyFill="1" applyBorder="1" applyAlignment="1">
      <alignment horizontal="left"/>
    </xf>
    <xf numFmtId="170" fontId="0" fillId="0" borderId="7" xfId="0" applyNumberFormat="1" applyFont="1" applyFill="1" applyBorder="1" applyAlignment="1">
      <alignment/>
    </xf>
    <xf numFmtId="0" fontId="7" fillId="0" borderId="0" xfId="0" applyNumberFormat="1" applyFont="1" applyFill="1" applyBorder="1" applyAlignment="1">
      <alignment horizontal="left"/>
    </xf>
    <xf numFmtId="170" fontId="0" fillId="0" borderId="0" xfId="0" applyNumberFormat="1" applyFont="1" applyFill="1" applyBorder="1" applyAlignment="1">
      <alignment/>
    </xf>
    <xf numFmtId="0" fontId="0" fillId="0" borderId="0" xfId="0" applyNumberFormat="1" applyFont="1" applyFill="1" applyBorder="1" applyAlignment="1">
      <alignment/>
    </xf>
    <xf numFmtId="0" fontId="7" fillId="0" borderId="5" xfId="0" applyNumberFormat="1" applyFont="1" applyFill="1" applyBorder="1" applyAlignment="1">
      <alignment horizontal="left"/>
    </xf>
    <xf numFmtId="170" fontId="0" fillId="0" borderId="5" xfId="0" applyNumberFormat="1" applyFont="1" applyFill="1" applyBorder="1" applyAlignment="1">
      <alignment/>
    </xf>
    <xf numFmtId="0" fontId="7" fillId="8" borderId="4" xfId="0" applyNumberFormat="1" applyFont="1" applyFill="1" applyBorder="1" applyAlignment="1">
      <alignment horizontal="left"/>
    </xf>
    <xf numFmtId="170" fontId="0" fillId="8" borderId="4" xfId="0" applyNumberFormat="1" applyFont="1" applyFill="1" applyBorder="1" applyAlignment="1">
      <alignment/>
    </xf>
    <xf numFmtId="0" fontId="10" fillId="7" borderId="0" xfId="0" applyFont="1" applyFill="1" applyBorder="1" applyAlignment="1">
      <alignment horizontal="left"/>
    </xf>
    <xf numFmtId="165" fontId="9" fillId="0" borderId="0" xfId="0" applyNumberFormat="1" applyFont="1" applyBorder="1" applyAlignment="1">
      <alignment horizontal="right"/>
    </xf>
    <xf numFmtId="165" fontId="9" fillId="0" borderId="0" xfId="0" applyNumberFormat="1" applyFont="1" applyBorder="1" applyAlignment="1">
      <alignment/>
    </xf>
    <xf numFmtId="165" fontId="0" fillId="0" borderId="3" xfId="23" applyNumberFormat="1" applyFont="1" applyFill="1" applyBorder="1" applyAlignment="1">
      <alignment horizontal="right" vertical="center"/>
      <protection/>
    </xf>
    <xf numFmtId="0" fontId="19" fillId="0" borderId="0" xfId="0" applyNumberFormat="1" applyFont="1" applyFill="1" applyBorder="1" applyAlignment="1">
      <alignment horizontal="left"/>
    </xf>
    <xf numFmtId="0" fontId="1" fillId="0" borderId="0" xfId="0" applyFont="1" applyAlignment="1">
      <alignment horizontal="left"/>
    </xf>
    <xf numFmtId="0" fontId="19" fillId="0" borderId="0" xfId="0" applyFont="1" applyFill="1" applyBorder="1" applyAlignment="1">
      <alignment horizontal="left" vertical="center"/>
    </xf>
    <xf numFmtId="0" fontId="20" fillId="0" borderId="0" xfId="0" applyFont="1" applyFill="1" applyBorder="1" applyAlignment="1">
      <alignment horizontal="left" vertical="center"/>
    </xf>
    <xf numFmtId="0" fontId="21" fillId="0" borderId="0" xfId="23" applyFont="1" applyFill="1" applyBorder="1" applyAlignment="1">
      <alignment horizontal="left"/>
      <protection/>
    </xf>
    <xf numFmtId="0" fontId="22" fillId="0" borderId="0" xfId="23" applyFont="1" applyFill="1" applyBorder="1" applyAlignment="1">
      <alignment horizontal="left"/>
      <protection/>
    </xf>
    <xf numFmtId="0" fontId="9" fillId="0" borderId="0" xfId="0" applyFont="1" applyAlignment="1">
      <alignment horizontal="left" vertical="top" wrapText="1"/>
    </xf>
    <xf numFmtId="49" fontId="9" fillId="0" borderId="0" xfId="0" applyNumberFormat="1" applyFont="1" applyAlignment="1">
      <alignment horizontal="left"/>
    </xf>
    <xf numFmtId="0" fontId="7" fillId="0" borderId="0" xfId="23" applyFont="1" applyFill="1" applyBorder="1" applyAlignment="1">
      <alignment vertical="center" textRotation="90"/>
      <protection/>
    </xf>
    <xf numFmtId="0" fontId="8" fillId="0" borderId="0" xfId="23" applyFont="1" applyFill="1" applyBorder="1" applyAlignment="1">
      <alignment horizontal="left"/>
      <protection/>
    </xf>
    <xf numFmtId="0" fontId="8" fillId="0" borderId="0" xfId="0" applyFont="1" applyFill="1" applyBorder="1" applyAlignment="1">
      <alignment horizontal="left"/>
    </xf>
  </cellXfs>
  <cellStyles count="24">
    <cellStyle name="Normal" xfId="0"/>
    <cellStyle name="Percent" xfId="15"/>
    <cellStyle name="Currency" xfId="16"/>
    <cellStyle name="Currency [0]" xfId="17"/>
    <cellStyle name="Comma" xfId="18"/>
    <cellStyle name="Comma [0]" xfId="19"/>
    <cellStyle name="Normal 2" xfId="20"/>
    <cellStyle name="Normal 2 2" xfId="21"/>
    <cellStyle name="Normal 2 3" xfId="22"/>
    <cellStyle name="Normal 3" xfId="23"/>
    <cellStyle name="Normal 4" xfId="24"/>
    <cellStyle name="Normal 5" xfId="25"/>
    <cellStyle name="Normal 6" xfId="26"/>
    <cellStyle name="Normal 7" xfId="27"/>
    <cellStyle name="Normal 8" xfId="28"/>
    <cellStyle name="NumberCellStyle" xfId="29"/>
    <cellStyle name="Percent 2" xfId="30"/>
    <cellStyle name="Percent 2 2" xfId="31"/>
    <cellStyle name="Percent 3" xfId="32"/>
    <cellStyle name="Normal 9" xfId="33"/>
    <cellStyle name="Normal 10" xfId="34"/>
    <cellStyle name="Hyperlink" xfId="35"/>
    <cellStyle name="Normal 11" xfId="36"/>
    <cellStyle name="Normal 12"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Circular material use rate in percentage, EU-28</a:t>
            </a:r>
            <a:r>
              <a:rPr lang="en-US" cap="none" sz="1000" b="0" u="none" baseline="0">
                <a:solidFill>
                  <a:srgbClr val="000000"/>
                </a:solidFill>
                <a:latin typeface="Arial"/>
                <a:ea typeface="Arial"/>
                <a:cs typeface="Arial"/>
              </a:rPr>
              <a:t>
(%)</a:t>
            </a:r>
          </a:p>
        </c:rich>
      </c:tx>
      <c:layout>
        <c:manualLayout>
          <c:xMode val="edge"/>
          <c:yMode val="edge"/>
          <c:x val="0.00675"/>
          <c:y val="0.01175"/>
        </c:manualLayout>
      </c:layout>
      <c:overlay val="0"/>
      <c:spPr>
        <a:noFill/>
        <a:ln>
          <a:noFill/>
        </a:ln>
      </c:spPr>
    </c:title>
    <c:plotArea>
      <c:layout>
        <c:manualLayout>
          <c:layoutTarget val="inner"/>
          <c:xMode val="edge"/>
          <c:yMode val="edge"/>
          <c:x val="0.0505"/>
          <c:y val="0.164"/>
          <c:w val="0.9235"/>
          <c:h val="0.6235"/>
        </c:manualLayout>
      </c:layout>
      <c:lineChart>
        <c:grouping val="standard"/>
        <c:varyColors val="0"/>
        <c:ser>
          <c:idx val="0"/>
          <c:order val="0"/>
          <c:tx>
            <c:strRef>
              <c:f>'Figure 5'!$C$7</c:f>
              <c:strCache>
                <c:ptCount val="1"/>
                <c:pt idx="0">
                  <c:v>Total</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5'!$D$6:$P$6</c:f>
              <c:numCache/>
            </c:numRef>
          </c:cat>
          <c:val>
            <c:numRef>
              <c:f>'Figure 5'!$D$7:$P$7</c:f>
              <c:numCache/>
            </c:numRef>
          </c:val>
          <c:smooth val="0"/>
        </c:ser>
        <c:axId val="62386565"/>
        <c:axId val="24608174"/>
      </c:lineChart>
      <c:catAx>
        <c:axId val="62386565"/>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24608174"/>
        <c:crosses val="autoZero"/>
        <c:auto val="1"/>
        <c:lblOffset val="100"/>
        <c:tickLblSkip val="1"/>
        <c:noMultiLvlLbl val="0"/>
      </c:catAx>
      <c:valAx>
        <c:axId val="24608174"/>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low"/>
        <c:spPr>
          <a:noFill/>
          <a:ln>
            <a:noFill/>
          </a:ln>
        </c:spPr>
        <c:crossAx val="62386565"/>
        <c:crosses val="autoZero"/>
        <c:crossBetween val="midCat"/>
        <c:dispUnits/>
        <c:majorUnit val="10"/>
      </c:valAx>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133" r="0.75000000000000133"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Circular material use rate by material categories, EU-28, 2010-2016</a:t>
            </a:r>
            <a:r>
              <a:rPr lang="en-US" cap="none" sz="1000" b="0" u="none" baseline="0">
                <a:solidFill>
                  <a:srgbClr val="000000"/>
                </a:solidFill>
                <a:latin typeface="Arial"/>
                <a:ea typeface="Arial"/>
                <a:cs typeface="Arial"/>
              </a:rPr>
              <a:t>
(%)</a:t>
            </a:r>
          </a:p>
        </c:rich>
      </c:tx>
      <c:layout>
        <c:manualLayout>
          <c:xMode val="edge"/>
          <c:yMode val="edge"/>
          <c:x val="0.00675"/>
          <c:y val="0.011"/>
        </c:manualLayout>
      </c:layout>
      <c:overlay val="0"/>
      <c:spPr>
        <a:noFill/>
        <a:ln>
          <a:noFill/>
        </a:ln>
      </c:spPr>
    </c:title>
    <c:plotArea>
      <c:layout/>
      <c:lineChart>
        <c:grouping val="standard"/>
        <c:varyColors val="0"/>
        <c:ser>
          <c:idx val="1"/>
          <c:order val="0"/>
          <c:tx>
            <c:strRef>
              <c:f>'[1]Figure 6'!$A$8</c:f>
              <c:strCache>
                <c:ptCount val="1"/>
                <c:pt idx="0">
                  <c:v>Total</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'[1]Figure 6'!$B$7:$H$7</c:f>
              <c:numCache>
                <c:formatCode>General</c:formatCode>
                <c:ptCount val="7"/>
                <c:pt idx="0">
                  <c:v>2010</c:v>
                </c:pt>
                <c:pt idx="1">
                  <c:v>2011</c:v>
                </c:pt>
                <c:pt idx="2">
                  <c:v>2012</c:v>
                </c:pt>
                <c:pt idx="3">
                  <c:v>2013</c:v>
                </c:pt>
                <c:pt idx="4">
                  <c:v>2014</c:v>
                </c:pt>
                <c:pt idx="5">
                  <c:v>2015</c:v>
                </c:pt>
                <c:pt idx="6">
                  <c:v>2016</c:v>
                </c:pt>
              </c:numCache>
            </c:numRef>
          </c:cat>
          <c:val>
            <c:numRef>
              <c:f>'[1]Figure 6'!$B$8:$H$8</c:f>
              <c:numCache>
                <c:formatCode>General</c:formatCode>
                <c:ptCount val="7"/>
                <c:pt idx="0">
                  <c:v>10.8680784261212</c:v>
                </c:pt>
                <c:pt idx="1">
                  <c:v>10.5042842326916</c:v>
                </c:pt>
                <c:pt idx="2">
                  <c:v>11.2424862518968</c:v>
                </c:pt>
                <c:pt idx="3">
                  <c:v>11.4180704016712</c:v>
                </c:pt>
                <c:pt idx="4">
                  <c:v>11.3351064552018</c:v>
                </c:pt>
                <c:pt idx="5">
                  <c:v>11.4147331493419</c:v>
                </c:pt>
                <c:pt idx="6">
                  <c:v>11.7106672804845</c:v>
                </c:pt>
              </c:numCache>
            </c:numRef>
          </c:val>
          <c:smooth val="0"/>
        </c:ser>
        <c:ser>
          <c:idx val="2"/>
          <c:order val="1"/>
          <c:tx>
            <c:strRef>
              <c:f>'[1]Figure 6'!$A$9</c:f>
              <c:strCache>
                <c:ptCount val="1"/>
                <c:pt idx="0">
                  <c:v>Biomass</c:v>
                </c:pt>
              </c:strCache>
            </c:strRef>
          </c:tx>
          <c:spPr>
            <a:ln w="28575" cap="rnd" cmpd="sng">
              <a:solidFill>
                <a:srgbClr val="C84B9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'[1]Figure 6'!$B$7:$H$7</c:f>
              <c:numCache>
                <c:formatCode>General</c:formatCode>
                <c:ptCount val="7"/>
                <c:pt idx="0">
                  <c:v>2010</c:v>
                </c:pt>
                <c:pt idx="1">
                  <c:v>2011</c:v>
                </c:pt>
                <c:pt idx="2">
                  <c:v>2012</c:v>
                </c:pt>
                <c:pt idx="3">
                  <c:v>2013</c:v>
                </c:pt>
                <c:pt idx="4">
                  <c:v>2014</c:v>
                </c:pt>
                <c:pt idx="5">
                  <c:v>2015</c:v>
                </c:pt>
                <c:pt idx="6">
                  <c:v>2016</c:v>
                </c:pt>
              </c:numCache>
            </c:numRef>
          </c:cat>
          <c:val>
            <c:numRef>
              <c:f>'[1]Figure 6'!$B$9:$H$9</c:f>
              <c:numCache>
                <c:formatCode>General</c:formatCode>
                <c:ptCount val="7"/>
                <c:pt idx="0">
                  <c:v>8.89458826549616</c:v>
                </c:pt>
                <c:pt idx="1">
                  <c:v>8.40499366559869</c:v>
                </c:pt>
                <c:pt idx="2">
                  <c:v>8.68401309063184</c:v>
                </c:pt>
                <c:pt idx="3">
                  <c:v>8.57454478699262</c:v>
                </c:pt>
                <c:pt idx="4">
                  <c:v>8.09034927563235</c:v>
                </c:pt>
                <c:pt idx="5">
                  <c:v>8.98366486247241</c:v>
                </c:pt>
                <c:pt idx="6">
                  <c:v>9.11135810778768</c:v>
                </c:pt>
              </c:numCache>
            </c:numRef>
          </c:val>
          <c:smooth val="0"/>
        </c:ser>
        <c:ser>
          <c:idx val="3"/>
          <c:order val="2"/>
          <c:tx>
            <c:strRef>
              <c:f>'[1]Figure 6'!$A$10</c:f>
              <c:strCache>
                <c:ptCount val="1"/>
                <c:pt idx="0">
                  <c:v>Metal ores</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'[1]Figure 6'!$B$7:$H$7</c:f>
              <c:numCache>
                <c:formatCode>General</c:formatCode>
                <c:ptCount val="7"/>
                <c:pt idx="0">
                  <c:v>2010</c:v>
                </c:pt>
                <c:pt idx="1">
                  <c:v>2011</c:v>
                </c:pt>
                <c:pt idx="2">
                  <c:v>2012</c:v>
                </c:pt>
                <c:pt idx="3">
                  <c:v>2013</c:v>
                </c:pt>
                <c:pt idx="4">
                  <c:v>2014</c:v>
                </c:pt>
                <c:pt idx="5">
                  <c:v>2015</c:v>
                </c:pt>
                <c:pt idx="6">
                  <c:v>2016</c:v>
                </c:pt>
              </c:numCache>
            </c:numRef>
          </c:cat>
          <c:val>
            <c:numRef>
              <c:f>'[1]Figure 6'!$B$10:$H$10</c:f>
              <c:numCache>
                <c:formatCode>General</c:formatCode>
                <c:ptCount val="7"/>
                <c:pt idx="0">
                  <c:v>27.9820214433804</c:v>
                </c:pt>
                <c:pt idx="1">
                  <c:v>28.384127735986</c:v>
                </c:pt>
                <c:pt idx="2">
                  <c:v>30.5303724689421</c:v>
                </c:pt>
                <c:pt idx="3">
                  <c:v>27.125623697202</c:v>
                </c:pt>
                <c:pt idx="4">
                  <c:v>28.4210087951961</c:v>
                </c:pt>
                <c:pt idx="5">
                  <c:v>25.9168582189861</c:v>
                </c:pt>
                <c:pt idx="6">
                  <c:v>25.2408632515852</c:v>
                </c:pt>
              </c:numCache>
            </c:numRef>
          </c:val>
          <c:smooth val="0"/>
        </c:ser>
        <c:ser>
          <c:idx val="4"/>
          <c:order val="3"/>
          <c:tx>
            <c:strRef>
              <c:f>'[1]Figure 6'!$A$11</c:f>
              <c:strCache>
                <c:ptCount val="1"/>
                <c:pt idx="0">
                  <c:v>Non-metallic mineral</c:v>
                </c:pt>
              </c:strCache>
            </c:strRef>
          </c:tx>
          <c:spPr>
            <a:ln w="28575" cap="rnd" cmpd="sng">
              <a:solidFill>
                <a:srgbClr val="D73C41">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'[1]Figure 6'!$B$7:$H$7</c:f>
              <c:numCache>
                <c:formatCode>General</c:formatCode>
                <c:ptCount val="7"/>
                <c:pt idx="0">
                  <c:v>2010</c:v>
                </c:pt>
                <c:pt idx="1">
                  <c:v>2011</c:v>
                </c:pt>
                <c:pt idx="2">
                  <c:v>2012</c:v>
                </c:pt>
                <c:pt idx="3">
                  <c:v>2013</c:v>
                </c:pt>
                <c:pt idx="4">
                  <c:v>2014</c:v>
                </c:pt>
                <c:pt idx="5">
                  <c:v>2015</c:v>
                </c:pt>
                <c:pt idx="6">
                  <c:v>2016</c:v>
                </c:pt>
              </c:numCache>
            </c:numRef>
          </c:cat>
          <c:val>
            <c:numRef>
              <c:f>'[1]Figure 6'!$B$11:$H$11</c:f>
              <c:numCache>
                <c:formatCode>General</c:formatCode>
                <c:ptCount val="7"/>
                <c:pt idx="0">
                  <c:v>14.0131171737461</c:v>
                </c:pt>
                <c:pt idx="1">
                  <c:v>13.3923004956175</c:v>
                </c:pt>
                <c:pt idx="2">
                  <c:v>14.7847979255674</c:v>
                </c:pt>
                <c:pt idx="3">
                  <c:v>15.2466791852821</c:v>
                </c:pt>
                <c:pt idx="4">
                  <c:v>15.1178296503191</c:v>
                </c:pt>
                <c:pt idx="5">
                  <c:v>14.8411340767981</c:v>
                </c:pt>
                <c:pt idx="6">
                  <c:v>15.2554320580366</c:v>
                </c:pt>
              </c:numCache>
            </c:numRef>
          </c:val>
          <c:smooth val="0"/>
        </c:ser>
        <c:ser>
          <c:idx val="5"/>
          <c:order val="4"/>
          <c:tx>
            <c:strRef>
              <c:f>'[1]Figure 6'!$A$12</c:f>
              <c:strCache>
                <c:ptCount val="1"/>
                <c:pt idx="0">
                  <c:v>Fossil energy materials</c:v>
                </c:pt>
              </c:strCache>
            </c:strRef>
          </c:tx>
          <c:spPr>
            <a:ln w="28575" cap="rnd" cmpd="sng">
              <a:solidFill>
                <a:srgbClr val="00A5E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'[1]Figure 6'!$B$7:$H$7</c:f>
              <c:numCache>
                <c:formatCode>General</c:formatCode>
                <c:ptCount val="7"/>
                <c:pt idx="0">
                  <c:v>2010</c:v>
                </c:pt>
                <c:pt idx="1">
                  <c:v>2011</c:v>
                </c:pt>
                <c:pt idx="2">
                  <c:v>2012</c:v>
                </c:pt>
                <c:pt idx="3">
                  <c:v>2013</c:v>
                </c:pt>
                <c:pt idx="4">
                  <c:v>2014</c:v>
                </c:pt>
                <c:pt idx="5">
                  <c:v>2015</c:v>
                </c:pt>
                <c:pt idx="6">
                  <c:v>2016</c:v>
                </c:pt>
              </c:numCache>
            </c:numRef>
          </c:cat>
          <c:val>
            <c:numRef>
              <c:f>'[1]Figure 6'!$B$12:$H$12</c:f>
              <c:numCache>
                <c:formatCode>General</c:formatCode>
                <c:ptCount val="7"/>
                <c:pt idx="0">
                  <c:v>2.13582551528293</c:v>
                </c:pt>
                <c:pt idx="1">
                  <c:v>2.08585693454578</c:v>
                </c:pt>
                <c:pt idx="2">
                  <c:v>2.09229664159254</c:v>
                </c:pt>
                <c:pt idx="3">
                  <c:v>2.32722780726854</c:v>
                </c:pt>
                <c:pt idx="4">
                  <c:v>2.58996126379846</c:v>
                </c:pt>
                <c:pt idx="5">
                  <c:v>2.49026542061714</c:v>
                </c:pt>
                <c:pt idx="6">
                  <c:v>2.5324020459243</c:v>
                </c:pt>
              </c:numCache>
            </c:numRef>
          </c:val>
          <c:smooth val="0"/>
        </c:ser>
        <c:axId val="20146975"/>
        <c:axId val="47105048"/>
      </c:lineChart>
      <c:catAx>
        <c:axId val="2014697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47105048"/>
        <c:crosses val="autoZero"/>
        <c:auto val="1"/>
        <c:lblOffset val="100"/>
        <c:noMultiLvlLbl val="0"/>
      </c:catAx>
      <c:valAx>
        <c:axId val="47105048"/>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0146975"/>
        <c:crosses val="autoZero"/>
        <c:crossBetween val="midCat"/>
        <c:dispUnits/>
      </c:valAx>
      <c:spPr>
        <a:noFill/>
        <a:ln>
          <a:noFill/>
        </a:ln>
      </c:spPr>
    </c:plotArea>
    <c:legend>
      <c:legendPos val="b"/>
      <c:layout/>
      <c:overlay val="0"/>
      <c:spPr>
        <a:noFill/>
        <a:ln>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4</xdr:row>
      <xdr:rowOff>19050</xdr:rowOff>
    </xdr:to>
    <xdr:pic>
      <xdr:nvPicPr>
        <xdr:cNvPr id="8"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200025"/>
          <a:ext cx="0" cy="400050"/>
        </a:xfrm>
        <a:prstGeom prst="rect">
          <a:avLst/>
        </a:prstGeom>
        <a:ln>
          <a:noFill/>
        </a:ln>
      </xdr:spPr>
    </xdr:pic>
    <xdr:clientData/>
  </xdr:twoCellAnchor>
  <xdr:twoCellAnchor editAs="oneCell">
    <xdr:from>
      <xdr:col>18</xdr:col>
      <xdr:colOff>381000</xdr:colOff>
      <xdr:row>3</xdr:row>
      <xdr:rowOff>47625</xdr:rowOff>
    </xdr:from>
    <xdr:to>
      <xdr:col>18</xdr:col>
      <xdr:colOff>381000</xdr:colOff>
      <xdr:row>8</xdr:row>
      <xdr:rowOff>19050</xdr:rowOff>
    </xdr:to>
    <xdr:pic>
      <xdr:nvPicPr>
        <xdr:cNvPr id="9" name="Picture 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962900" y="476250"/>
          <a:ext cx="0" cy="733425"/>
        </a:xfrm>
        <a:prstGeom prst="rect">
          <a:avLst/>
        </a:prstGeom>
        <a:noFill/>
        <a:ln>
          <a:noFill/>
        </a:ln>
      </xdr:spPr>
    </xdr:pic>
    <xdr:clientData/>
  </xdr:twoCellAnchor>
  <xdr:twoCellAnchor editAs="oneCell">
    <xdr:from>
      <xdr:col>1</xdr:col>
      <xdr:colOff>47625</xdr:colOff>
      <xdr:row>1</xdr:row>
      <xdr:rowOff>57150</xdr:rowOff>
    </xdr:from>
    <xdr:to>
      <xdr:col>1</xdr:col>
      <xdr:colOff>47625</xdr:colOff>
      <xdr:row>4</xdr:row>
      <xdr:rowOff>28575</xdr:rowOff>
    </xdr:to>
    <xdr:pic>
      <xdr:nvPicPr>
        <xdr:cNvPr id="10"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209550"/>
          <a:ext cx="0" cy="400050"/>
        </a:xfrm>
        <a:prstGeom prst="rect">
          <a:avLst/>
        </a:prstGeom>
        <a:ln>
          <a:noFill/>
        </a:ln>
      </xdr:spPr>
    </xdr:pic>
    <xdr:clientData/>
  </xdr:twoCellAnchor>
  <xdr:twoCellAnchor editAs="oneCell">
    <xdr:from>
      <xdr:col>18</xdr:col>
      <xdr:colOff>400050</xdr:colOff>
      <xdr:row>3</xdr:row>
      <xdr:rowOff>9525</xdr:rowOff>
    </xdr:from>
    <xdr:to>
      <xdr:col>18</xdr:col>
      <xdr:colOff>400050</xdr:colOff>
      <xdr:row>7</xdr:row>
      <xdr:rowOff>133350</xdr:rowOff>
    </xdr:to>
    <xdr:pic>
      <xdr:nvPicPr>
        <xdr:cNvPr id="11" name="Picture 1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981950" y="438150"/>
          <a:ext cx="0" cy="733425"/>
        </a:xfrm>
        <a:prstGeom prst="rect">
          <a:avLst/>
        </a:prstGeom>
        <a:noFill/>
        <a:ln>
          <a:noFill/>
        </a:ln>
      </xdr:spPr>
    </xdr:pic>
    <xdr:clientData/>
  </xdr:twoCellAnchor>
  <xdr:twoCellAnchor editAs="oneCell">
    <xdr:from>
      <xdr:col>1</xdr:col>
      <xdr:colOff>28575</xdr:colOff>
      <xdr:row>1</xdr:row>
      <xdr:rowOff>0</xdr:rowOff>
    </xdr:from>
    <xdr:to>
      <xdr:col>7</xdr:col>
      <xdr:colOff>152400</xdr:colOff>
      <xdr:row>3</xdr:row>
      <xdr:rowOff>114300</xdr:rowOff>
    </xdr:to>
    <xdr:pic>
      <xdr:nvPicPr>
        <xdr:cNvPr id="12" name="Picture 1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0" y="152400"/>
          <a:ext cx="2867025" cy="390525"/>
        </a:xfrm>
        <a:prstGeom prst="rect">
          <a:avLst/>
        </a:prstGeom>
        <a:ln>
          <a:noFill/>
        </a:ln>
      </xdr:spPr>
    </xdr:pic>
    <xdr:clientData/>
  </xdr:twoCellAnchor>
  <xdr:twoCellAnchor editAs="oneCell">
    <xdr:from>
      <xdr:col>19</xdr:col>
      <xdr:colOff>104775</xdr:colOff>
      <xdr:row>2</xdr:row>
      <xdr:rowOff>104775</xdr:rowOff>
    </xdr:from>
    <xdr:to>
      <xdr:col>24</xdr:col>
      <xdr:colOff>333375</xdr:colOff>
      <xdr:row>7</xdr:row>
      <xdr:rowOff>76200</xdr:rowOff>
    </xdr:to>
    <xdr:pic>
      <xdr:nvPicPr>
        <xdr:cNvPr id="13" name="Picture 1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143875" y="381000"/>
          <a:ext cx="2514600" cy="733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15</xdr:row>
      <xdr:rowOff>28575</xdr:rowOff>
    </xdr:from>
    <xdr:ext cx="7924800" cy="4438650"/>
    <xdr:graphicFrame macro="">
      <xdr:nvGraphicFramePr>
        <xdr:cNvPr id="3146" name="Chart 2"/>
        <xdr:cNvGraphicFramePr/>
      </xdr:nvGraphicFramePr>
      <xdr:xfrm>
        <a:off x="1343025" y="2409825"/>
        <a:ext cx="7924800" cy="4438650"/>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16</xdr:col>
      <xdr:colOff>352425</xdr:colOff>
      <xdr:row>44</xdr:row>
      <xdr:rowOff>9525</xdr:rowOff>
    </xdr:to>
    <xdr:graphicFrame macro="">
      <xdr:nvGraphicFramePr>
        <xdr:cNvPr id="3" name="Chart 2"/>
        <xdr:cNvGraphicFramePr/>
      </xdr:nvGraphicFramePr>
      <xdr:xfrm>
        <a:off x="1123950" y="2686050"/>
        <a:ext cx="8353425" cy="4543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mages\CMU_2019_Eurost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5"/>
      <sheetName val="Figure 6"/>
      <sheetName val="Figure"/>
      <sheetName val="Table"/>
    </sheetNames>
    <sheetDataSet>
      <sheetData sheetId="0"/>
      <sheetData sheetId="1">
        <row r="7">
          <cell r="A7" t="str">
            <v> </v>
          </cell>
          <cell r="B7">
            <v>2010</v>
          </cell>
          <cell r="C7">
            <v>2011</v>
          </cell>
          <cell r="D7">
            <v>2012</v>
          </cell>
          <cell r="E7">
            <v>2013</v>
          </cell>
          <cell r="F7">
            <v>2014</v>
          </cell>
          <cell r="G7">
            <v>2015</v>
          </cell>
          <cell r="H7">
            <v>2016</v>
          </cell>
        </row>
        <row r="8">
          <cell r="A8" t="str">
            <v>Total</v>
          </cell>
          <cell r="B8">
            <v>10.8680784261212</v>
          </cell>
          <cell r="C8">
            <v>10.5042842326916</v>
          </cell>
          <cell r="D8">
            <v>11.2424862518968</v>
          </cell>
          <cell r="E8">
            <v>11.4180704016712</v>
          </cell>
          <cell r="F8">
            <v>11.3351064552018</v>
          </cell>
          <cell r="G8">
            <v>11.4147331493419</v>
          </cell>
          <cell r="H8">
            <v>11.7106672804845</v>
          </cell>
        </row>
        <row r="9">
          <cell r="A9" t="str">
            <v>Biomass</v>
          </cell>
          <cell r="B9">
            <v>8.89458826549616</v>
          </cell>
          <cell r="C9">
            <v>8.40499366559869</v>
          </cell>
          <cell r="D9">
            <v>8.68401309063184</v>
          </cell>
          <cell r="E9">
            <v>8.57454478699262</v>
          </cell>
          <cell r="F9">
            <v>8.09034927563235</v>
          </cell>
          <cell r="G9">
            <v>8.98366486247241</v>
          </cell>
          <cell r="H9">
            <v>9.11135810778768</v>
          </cell>
        </row>
        <row r="10">
          <cell r="A10" t="str">
            <v>Metal ores</v>
          </cell>
          <cell r="B10">
            <v>27.9820214433804</v>
          </cell>
          <cell r="C10">
            <v>28.384127735986</v>
          </cell>
          <cell r="D10">
            <v>30.5303724689421</v>
          </cell>
          <cell r="E10">
            <v>27.125623697202</v>
          </cell>
          <cell r="F10">
            <v>28.4210087951961</v>
          </cell>
          <cell r="G10">
            <v>25.9168582189861</v>
          </cell>
          <cell r="H10">
            <v>25.2408632515852</v>
          </cell>
        </row>
        <row r="11">
          <cell r="A11" t="str">
            <v>Non-metallic mineral</v>
          </cell>
          <cell r="B11">
            <v>14.0131171737461</v>
          </cell>
          <cell r="C11">
            <v>13.3923004956175</v>
          </cell>
          <cell r="D11">
            <v>14.7847979255674</v>
          </cell>
          <cell r="E11">
            <v>15.2466791852821</v>
          </cell>
          <cell r="F11">
            <v>15.1178296503191</v>
          </cell>
          <cell r="G11">
            <v>14.8411340767981</v>
          </cell>
          <cell r="H11">
            <v>15.2554320580366</v>
          </cell>
        </row>
        <row r="12">
          <cell r="A12" t="str">
            <v>Fossil energy materials</v>
          </cell>
          <cell r="B12">
            <v>2.13582551528293</v>
          </cell>
          <cell r="C12">
            <v>2.08585693454578</v>
          </cell>
          <cell r="D12">
            <v>2.09229664159254</v>
          </cell>
          <cell r="E12">
            <v>2.32722780726854</v>
          </cell>
          <cell r="F12">
            <v>2.58996126379846</v>
          </cell>
          <cell r="G12">
            <v>2.49026542061714</v>
          </cell>
          <cell r="H12">
            <v>2.5324020459243</v>
          </cell>
        </row>
      </sheetData>
      <sheetData sheetId="2"/>
      <sheetData sheetId="3"/>
    </sheetDataSet>
  </externalBook>
</externalLink>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urostat/about/our-partners/copyright" TargetMode="External" /><Relationship Id="rId2" Type="http://schemas.openxmlformats.org/officeDocument/2006/relationships/hyperlink" Target="https://ec.europa.eu/eurostat/statistics-explained/index.php?title=Material_flows_in_the_circular_economy&amp;stable=1"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pageSetUpPr fitToPage="1"/>
  </sheetPr>
  <dimension ref="A1:Z40"/>
  <sheetViews>
    <sheetView showGridLines="0" tabSelected="1" zoomScale="90" zoomScaleNormal="90" workbookViewId="0" topLeftCell="A1"/>
  </sheetViews>
  <sheetFormatPr defaultColWidth="0" defaultRowHeight="12" zeroHeight="1"/>
  <cols>
    <col min="1" max="1" width="2.421875" style="47" customWidth="1"/>
    <col min="2" max="12" width="6.8515625" style="47" customWidth="1"/>
    <col min="13" max="13" width="1.57421875" style="47" customWidth="1"/>
    <col min="14" max="25" width="6.8515625" style="47" customWidth="1"/>
    <col min="26" max="26" width="2.421875" style="55" customWidth="1"/>
    <col min="27" max="16384" width="10.140625" style="47" hidden="1" customWidth="1"/>
  </cols>
  <sheetData>
    <row r="1" spans="1:26" ht="12" customHeight="1">
      <c r="A1" s="46"/>
      <c r="B1" s="46"/>
      <c r="C1" s="46"/>
      <c r="D1" s="46"/>
      <c r="E1" s="46"/>
      <c r="F1" s="46"/>
      <c r="G1" s="46"/>
      <c r="H1" s="46"/>
      <c r="I1" s="46"/>
      <c r="J1" s="46"/>
      <c r="K1" s="46"/>
      <c r="L1" s="46"/>
      <c r="M1" s="46"/>
      <c r="N1" s="46"/>
      <c r="O1" s="46"/>
      <c r="P1" s="46"/>
      <c r="Q1" s="46"/>
      <c r="R1" s="46"/>
      <c r="S1" s="46"/>
      <c r="T1" s="46"/>
      <c r="U1" s="46"/>
      <c r="V1" s="46"/>
      <c r="W1" s="46"/>
      <c r="X1" s="46"/>
      <c r="Y1" s="46"/>
      <c r="Z1" s="46"/>
    </row>
    <row r="2" spans="1:26" ht="9.95" customHeight="1">
      <c r="A2" s="46"/>
      <c r="B2" s="48"/>
      <c r="C2" s="49"/>
      <c r="D2" s="49"/>
      <c r="E2" s="49"/>
      <c r="F2" s="49"/>
      <c r="G2" s="49"/>
      <c r="H2" s="49"/>
      <c r="I2" s="49"/>
      <c r="J2" s="49"/>
      <c r="K2" s="49"/>
      <c r="L2" s="49"/>
      <c r="M2" s="49"/>
      <c r="N2" s="49"/>
      <c r="O2" s="49"/>
      <c r="P2" s="49"/>
      <c r="Q2" s="49"/>
      <c r="R2" s="49"/>
      <c r="S2" s="49"/>
      <c r="T2" s="49"/>
      <c r="U2" s="49"/>
      <c r="V2" s="49"/>
      <c r="W2" s="49"/>
      <c r="X2" s="49"/>
      <c r="Y2" s="49"/>
      <c r="Z2" s="46"/>
    </row>
    <row r="3" spans="1:26" ht="12">
      <c r="A3" s="46"/>
      <c r="B3" s="49"/>
      <c r="C3" s="49"/>
      <c r="D3" s="49"/>
      <c r="E3" s="49"/>
      <c r="F3" s="49"/>
      <c r="G3" s="49"/>
      <c r="H3" s="49"/>
      <c r="I3" s="49"/>
      <c r="J3" s="49"/>
      <c r="K3" s="49"/>
      <c r="L3" s="49"/>
      <c r="M3" s="49"/>
      <c r="N3" s="49"/>
      <c r="O3" s="49"/>
      <c r="P3" s="49"/>
      <c r="Q3" s="49"/>
      <c r="R3" s="49"/>
      <c r="S3" s="49"/>
      <c r="T3" s="49"/>
      <c r="U3" s="49"/>
      <c r="V3" s="49"/>
      <c r="W3" s="49"/>
      <c r="X3" s="49"/>
      <c r="Y3" s="49"/>
      <c r="Z3" s="46"/>
    </row>
    <row r="4" spans="1:26" ht="12">
      <c r="A4" s="46"/>
      <c r="B4" s="49"/>
      <c r="C4" s="49"/>
      <c r="D4" s="49"/>
      <c r="E4" s="49"/>
      <c r="F4" s="49"/>
      <c r="G4" s="49"/>
      <c r="H4" s="49"/>
      <c r="I4" s="49"/>
      <c r="J4" s="49"/>
      <c r="K4" s="49"/>
      <c r="L4" s="49"/>
      <c r="M4" s="49"/>
      <c r="N4" s="49"/>
      <c r="O4" s="49"/>
      <c r="P4" s="49"/>
      <c r="Q4" s="49"/>
      <c r="R4" s="49"/>
      <c r="S4" s="49"/>
      <c r="T4" s="49"/>
      <c r="U4" s="49"/>
      <c r="V4" s="49"/>
      <c r="W4" s="49"/>
      <c r="X4" s="49"/>
      <c r="Y4" s="49"/>
      <c r="Z4" s="46"/>
    </row>
    <row r="5" spans="1:26" ht="12">
      <c r="A5" s="46"/>
      <c r="B5" s="50" t="s">
        <v>98</v>
      </c>
      <c r="C5" s="51"/>
      <c r="D5" s="49"/>
      <c r="E5" s="49"/>
      <c r="F5" s="49"/>
      <c r="G5" s="49"/>
      <c r="H5" s="49"/>
      <c r="I5" s="49"/>
      <c r="J5" s="49"/>
      <c r="K5" s="49"/>
      <c r="L5" s="49"/>
      <c r="M5" s="49"/>
      <c r="N5" s="49"/>
      <c r="O5" s="49"/>
      <c r="P5" s="49"/>
      <c r="Q5" s="49"/>
      <c r="R5" s="49"/>
      <c r="S5" s="49"/>
      <c r="T5" s="49"/>
      <c r="U5" s="49"/>
      <c r="V5" s="49"/>
      <c r="W5" s="49"/>
      <c r="X5" s="49"/>
      <c r="Y5" s="49"/>
      <c r="Z5" s="46"/>
    </row>
    <row r="6" spans="1:26" ht="12">
      <c r="A6" s="46"/>
      <c r="B6" s="52" t="s">
        <v>99</v>
      </c>
      <c r="C6" s="49"/>
      <c r="D6" s="49"/>
      <c r="E6" s="49"/>
      <c r="F6" s="49"/>
      <c r="G6" s="49"/>
      <c r="H6" s="49"/>
      <c r="I6" s="49"/>
      <c r="J6" s="49"/>
      <c r="K6" s="49"/>
      <c r="L6" s="49"/>
      <c r="M6" s="49"/>
      <c r="N6" s="49"/>
      <c r="O6" s="49"/>
      <c r="P6" s="49"/>
      <c r="Q6" s="49"/>
      <c r="R6" s="49"/>
      <c r="S6" s="49"/>
      <c r="T6" s="49"/>
      <c r="U6" s="49"/>
      <c r="V6" s="49"/>
      <c r="W6" s="49"/>
      <c r="X6" s="49"/>
      <c r="Y6" s="49"/>
      <c r="Z6" s="46"/>
    </row>
    <row r="7" spans="1:26" ht="12">
      <c r="A7" s="46"/>
      <c r="B7" s="52" t="s">
        <v>100</v>
      </c>
      <c r="C7" s="49"/>
      <c r="D7" s="49"/>
      <c r="E7" s="49"/>
      <c r="F7" s="49"/>
      <c r="G7" s="49"/>
      <c r="H7" s="49"/>
      <c r="I7" s="49"/>
      <c r="J7" s="49"/>
      <c r="K7" s="49"/>
      <c r="L7" s="49"/>
      <c r="M7" s="49"/>
      <c r="N7" s="49"/>
      <c r="O7" s="49"/>
      <c r="P7" s="49"/>
      <c r="Q7" s="49"/>
      <c r="R7" s="49"/>
      <c r="S7" s="49"/>
      <c r="T7" s="49"/>
      <c r="U7" s="49"/>
      <c r="V7" s="49"/>
      <c r="W7" s="49"/>
      <c r="X7" s="49"/>
      <c r="Y7" s="49"/>
      <c r="Z7" s="46"/>
    </row>
    <row r="8" spans="1:26" ht="12">
      <c r="A8" s="46"/>
      <c r="B8" s="52" t="s">
        <v>101</v>
      </c>
      <c r="C8" s="49"/>
      <c r="D8" s="49"/>
      <c r="E8" s="49"/>
      <c r="F8" s="49"/>
      <c r="G8" s="49"/>
      <c r="H8" s="49"/>
      <c r="I8" s="49"/>
      <c r="J8" s="49"/>
      <c r="K8" s="49"/>
      <c r="L8" s="49"/>
      <c r="M8" s="49"/>
      <c r="N8" s="49"/>
      <c r="O8" s="49"/>
      <c r="P8" s="49"/>
      <c r="Q8" s="49"/>
      <c r="R8" s="49"/>
      <c r="S8" s="49"/>
      <c r="T8" s="49"/>
      <c r="U8" s="49"/>
      <c r="V8" s="49"/>
      <c r="W8" s="49"/>
      <c r="X8" s="49"/>
      <c r="Y8" s="49"/>
      <c r="Z8" s="53"/>
    </row>
    <row r="9" spans="1:26" ht="9.95" customHeight="1">
      <c r="A9" s="46"/>
      <c r="B9" s="52"/>
      <c r="C9" s="49"/>
      <c r="D9" s="49"/>
      <c r="E9" s="54"/>
      <c r="F9" s="49"/>
      <c r="G9" s="49"/>
      <c r="H9" s="49"/>
      <c r="I9" s="49"/>
      <c r="J9" s="49"/>
      <c r="K9" s="49"/>
      <c r="L9" s="49"/>
      <c r="M9" s="49"/>
      <c r="N9" s="49"/>
      <c r="O9" s="49"/>
      <c r="P9" s="49"/>
      <c r="Q9" s="49"/>
      <c r="R9" s="49"/>
      <c r="S9" s="49"/>
      <c r="T9" s="49"/>
      <c r="U9" s="49"/>
      <c r="V9" s="49"/>
      <c r="W9" s="49"/>
      <c r="X9" s="49"/>
      <c r="Y9" s="49"/>
      <c r="Z9" s="53"/>
    </row>
    <row r="10" spans="1:26" ht="6" customHeight="1">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row>
    <row r="11" spans="1:26" ht="9.95" customHeight="1">
      <c r="A11" s="46"/>
      <c r="B11" s="55"/>
      <c r="C11" s="55"/>
      <c r="D11" s="55"/>
      <c r="E11" s="55"/>
      <c r="F11" s="55"/>
      <c r="G11" s="55"/>
      <c r="H11" s="55"/>
      <c r="I11" s="55"/>
      <c r="J11" s="55"/>
      <c r="K11" s="55"/>
      <c r="L11" s="55"/>
      <c r="M11" s="55"/>
      <c r="N11" s="55"/>
      <c r="O11" s="55"/>
      <c r="P11" s="55"/>
      <c r="Q11" s="55"/>
      <c r="R11" s="55"/>
      <c r="S11" s="55"/>
      <c r="T11" s="55"/>
      <c r="U11" s="55"/>
      <c r="V11" s="55"/>
      <c r="W11" s="55"/>
      <c r="X11" s="55"/>
      <c r="Y11" s="55"/>
      <c r="Z11" s="46"/>
    </row>
    <row r="12" spans="1:26" ht="12">
      <c r="A12" s="46"/>
      <c r="B12" s="56" t="s">
        <v>102</v>
      </c>
      <c r="E12" s="57" t="s">
        <v>92</v>
      </c>
      <c r="Z12" s="46"/>
    </row>
    <row r="13" spans="1:26" ht="12">
      <c r="A13" s="46"/>
      <c r="Z13" s="46"/>
    </row>
    <row r="14" spans="1:26" ht="15" customHeight="1">
      <c r="A14" s="46"/>
      <c r="B14" s="56" t="s">
        <v>103</v>
      </c>
      <c r="E14" s="111" t="s">
        <v>104</v>
      </c>
      <c r="F14" s="111"/>
      <c r="G14" s="111"/>
      <c r="H14" s="111"/>
      <c r="I14" s="111"/>
      <c r="J14" s="111"/>
      <c r="K14" s="111"/>
      <c r="L14" s="111"/>
      <c r="M14" s="111"/>
      <c r="N14" s="111"/>
      <c r="O14" s="111"/>
      <c r="P14" s="111"/>
      <c r="Q14" s="111"/>
      <c r="R14" s="111"/>
      <c r="S14" s="111"/>
      <c r="T14" s="111"/>
      <c r="U14" s="111"/>
      <c r="V14" s="111"/>
      <c r="W14" s="111"/>
      <c r="X14" s="111"/>
      <c r="Y14" s="111"/>
      <c r="Z14" s="46"/>
    </row>
    <row r="15" spans="1:26" ht="12">
      <c r="A15" s="46"/>
      <c r="E15" s="111"/>
      <c r="F15" s="111"/>
      <c r="G15" s="111"/>
      <c r="H15" s="111"/>
      <c r="I15" s="111"/>
      <c r="J15" s="111"/>
      <c r="K15" s="111"/>
      <c r="L15" s="111"/>
      <c r="M15" s="111"/>
      <c r="N15" s="111"/>
      <c r="O15" s="111"/>
      <c r="P15" s="111"/>
      <c r="Q15" s="111"/>
      <c r="R15" s="111"/>
      <c r="S15" s="111"/>
      <c r="T15" s="111"/>
      <c r="U15" s="111"/>
      <c r="V15" s="111"/>
      <c r="W15" s="111"/>
      <c r="X15" s="111"/>
      <c r="Y15" s="111"/>
      <c r="Z15" s="46"/>
    </row>
    <row r="16" spans="1:26" ht="12">
      <c r="A16" s="46"/>
      <c r="Z16" s="46"/>
    </row>
    <row r="17" spans="1:26" ht="12">
      <c r="A17" s="46"/>
      <c r="B17" s="56" t="s">
        <v>105</v>
      </c>
      <c r="E17" s="58" t="s">
        <v>106</v>
      </c>
      <c r="Z17" s="46"/>
    </row>
    <row r="18" spans="1:26" ht="12">
      <c r="A18" s="46"/>
      <c r="D18" s="59"/>
      <c r="Z18" s="46"/>
    </row>
    <row r="19" spans="1:26" ht="12">
      <c r="A19" s="46"/>
      <c r="B19" s="56" t="s">
        <v>107</v>
      </c>
      <c r="E19" s="71" t="s">
        <v>92</v>
      </c>
      <c r="G19" s="60"/>
      <c r="Z19" s="46"/>
    </row>
    <row r="20" spans="1:26" ht="9.95" customHeight="1">
      <c r="A20" s="46"/>
      <c r="Z20" s="46"/>
    </row>
    <row r="21" spans="1:26" ht="6" customHeight="1">
      <c r="A21" s="46"/>
      <c r="B21" s="61"/>
      <c r="C21" s="62"/>
      <c r="D21" s="46"/>
      <c r="E21" s="63"/>
      <c r="F21" s="63"/>
      <c r="G21" s="63"/>
      <c r="H21" s="63"/>
      <c r="I21" s="63"/>
      <c r="J21" s="63"/>
      <c r="K21" s="63"/>
      <c r="L21" s="63"/>
      <c r="M21" s="63"/>
      <c r="N21" s="63"/>
      <c r="O21" s="63"/>
      <c r="P21" s="63"/>
      <c r="Q21" s="63"/>
      <c r="R21" s="63"/>
      <c r="S21" s="63"/>
      <c r="T21" s="63"/>
      <c r="U21" s="63"/>
      <c r="V21" s="63"/>
      <c r="W21" s="63"/>
      <c r="X21" s="63"/>
      <c r="Y21" s="63"/>
      <c r="Z21" s="46"/>
    </row>
    <row r="22" spans="1:26" ht="9.95" customHeight="1">
      <c r="A22" s="46"/>
      <c r="B22" s="64"/>
      <c r="C22" s="65"/>
      <c r="D22" s="55"/>
      <c r="E22" s="66"/>
      <c r="F22" s="66"/>
      <c r="G22" s="66"/>
      <c r="H22" s="66"/>
      <c r="I22" s="66"/>
      <c r="J22" s="66"/>
      <c r="K22" s="66"/>
      <c r="L22" s="66"/>
      <c r="M22" s="66"/>
      <c r="N22" s="66"/>
      <c r="O22" s="66"/>
      <c r="P22" s="66"/>
      <c r="Q22" s="66"/>
      <c r="R22" s="66"/>
      <c r="S22" s="66"/>
      <c r="T22" s="66"/>
      <c r="U22" s="66"/>
      <c r="V22" s="66"/>
      <c r="W22" s="66"/>
      <c r="X22" s="66"/>
      <c r="Y22" s="66"/>
      <c r="Z22" s="46"/>
    </row>
    <row r="23" spans="1:26" ht="36" customHeight="1">
      <c r="A23" s="46"/>
      <c r="B23" s="67" t="s">
        <v>108</v>
      </c>
      <c r="E23" s="111" t="s">
        <v>109</v>
      </c>
      <c r="F23" s="111"/>
      <c r="G23" s="111"/>
      <c r="H23" s="111"/>
      <c r="I23" s="111"/>
      <c r="J23" s="111"/>
      <c r="K23" s="111"/>
      <c r="L23" s="111"/>
      <c r="M23" s="111"/>
      <c r="N23" s="111"/>
      <c r="O23" s="111"/>
      <c r="P23" s="111"/>
      <c r="Q23" s="111"/>
      <c r="R23" s="111"/>
      <c r="S23" s="111"/>
      <c r="T23" s="111"/>
      <c r="U23" s="111"/>
      <c r="V23" s="111"/>
      <c r="W23" s="111"/>
      <c r="X23" s="111"/>
      <c r="Y23" s="111"/>
      <c r="Z23" s="46"/>
    </row>
    <row r="24" spans="1:26" ht="12.95" customHeight="1">
      <c r="A24" s="46"/>
      <c r="E24" s="112" t="s">
        <v>110</v>
      </c>
      <c r="F24" s="112"/>
      <c r="G24" s="112"/>
      <c r="H24" s="112"/>
      <c r="I24" s="112"/>
      <c r="J24" s="112"/>
      <c r="K24" s="112"/>
      <c r="L24" s="112"/>
      <c r="M24" s="112"/>
      <c r="N24" s="112"/>
      <c r="O24" s="112"/>
      <c r="P24" s="112"/>
      <c r="Q24" s="112"/>
      <c r="R24" s="112"/>
      <c r="S24" s="112"/>
      <c r="T24" s="112"/>
      <c r="U24" s="112"/>
      <c r="V24" s="112"/>
      <c r="W24" s="112"/>
      <c r="X24" s="112"/>
      <c r="Y24" s="112"/>
      <c r="Z24" s="46"/>
    </row>
    <row r="25" spans="1:26" ht="12.95" customHeight="1">
      <c r="A25" s="46"/>
      <c r="E25" s="47" t="s">
        <v>111</v>
      </c>
      <c r="Z25" s="46"/>
    </row>
    <row r="26" spans="1:26" ht="12.95" customHeight="1">
      <c r="A26" s="46"/>
      <c r="E26" s="47" t="s">
        <v>112</v>
      </c>
      <c r="K26" s="68"/>
      <c r="N26" s="68" t="s">
        <v>113</v>
      </c>
      <c r="Z26" s="46"/>
    </row>
    <row r="27" spans="1:26" ht="49.5" customHeight="1">
      <c r="A27" s="46"/>
      <c r="B27" s="67" t="s">
        <v>114</v>
      </c>
      <c r="E27" s="111" t="s">
        <v>115</v>
      </c>
      <c r="F27" s="111"/>
      <c r="G27" s="111"/>
      <c r="H27" s="111"/>
      <c r="I27" s="111"/>
      <c r="J27" s="111"/>
      <c r="K27" s="111"/>
      <c r="L27" s="111"/>
      <c r="M27" s="111"/>
      <c r="N27" s="111"/>
      <c r="O27" s="111"/>
      <c r="P27" s="111"/>
      <c r="Q27" s="111"/>
      <c r="R27" s="111"/>
      <c r="S27" s="111"/>
      <c r="T27" s="111"/>
      <c r="U27" s="111"/>
      <c r="V27" s="111"/>
      <c r="W27" s="111"/>
      <c r="X27" s="111"/>
      <c r="Y27" s="111"/>
      <c r="Z27" s="46"/>
    </row>
    <row r="28" spans="1:26" ht="9.95" customHeight="1">
      <c r="A28" s="46"/>
      <c r="B28" s="69"/>
      <c r="E28" s="70"/>
      <c r="Z28" s="46"/>
    </row>
    <row r="29" spans="1:26" ht="12"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ht="12" hidden="1"/>
    <row r="31" ht="12" hidden="1">
      <c r="Z31" s="47"/>
    </row>
    <row r="32" ht="12" hidden="1">
      <c r="Z32" s="47"/>
    </row>
    <row r="33" ht="12" hidden="1">
      <c r="Z33" s="47"/>
    </row>
    <row r="34" ht="12" hidden="1">
      <c r="Z34" s="47"/>
    </row>
    <row r="35" ht="15" customHeight="1" hidden="1">
      <c r="Z35" s="47"/>
    </row>
    <row r="36" ht="15" customHeight="1" hidden="1">
      <c r="Z36" s="47"/>
    </row>
    <row r="37" ht="15" customHeight="1" hidden="1">
      <c r="Z37" s="47"/>
    </row>
    <row r="38" ht="15" customHeight="1" hidden="1">
      <c r="Z38" s="47"/>
    </row>
    <row r="39" ht="15" customHeight="1" hidden="1">
      <c r="Z39" s="47"/>
    </row>
    <row r="40" ht="15" customHeight="1" hidden="1">
      <c r="Z40" s="47"/>
    </row>
    <row r="41" ht="12" hidden="1"/>
    <row r="42" ht="12" hidden="1"/>
  </sheetData>
  <mergeCells count="4">
    <mergeCell ref="E14:Y15"/>
    <mergeCell ref="E23:Y23"/>
    <mergeCell ref="E24:Y24"/>
    <mergeCell ref="E27:Y27"/>
  </mergeCells>
  <hyperlinks>
    <hyperlink ref="N26" r:id="rId1" display="http://ec.europa.eu/eurostat/about/our-partners/copyright"/>
    <hyperlink ref="E19" r:id="rId2" display="https://ec.europa.eu/eurostat/statistics-explained/index.php?title=Material_flows_in_the_circular_economy&amp;stable=1"/>
  </hyperlinks>
  <printOptions/>
  <pageMargins left="0.7" right="0.7" top="0.75" bottom="0.75" header="0.3" footer="0.3"/>
  <pageSetup fitToHeight="0" fitToWidth="1" horizontalDpi="600" verticalDpi="600" orientation="landscape" paperSize="9" scale="88" r:id="rId4"/>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workbookViewId="0" topLeftCell="A1"/>
  </sheetViews>
  <sheetFormatPr defaultColWidth="9.140625" defaultRowHeight="12"/>
  <cols>
    <col min="1" max="2" width="8.421875" style="6" customWidth="1"/>
    <col min="3" max="3" width="16.140625" style="6" customWidth="1"/>
    <col min="4" max="16" width="6.57421875" style="6" customWidth="1"/>
    <col min="17" max="17" width="37.8515625" style="6" customWidth="1"/>
    <col min="18" max="18" width="16.140625" style="6" customWidth="1"/>
    <col min="19" max="16384" width="9.140625" style="6" customWidth="1"/>
  </cols>
  <sheetData>
    <row r="1" spans="7:13" s="1" customFormat="1" ht="12">
      <c r="G1" s="2"/>
      <c r="I1" s="3"/>
      <c r="J1" s="3"/>
      <c r="K1" s="2"/>
      <c r="L1" s="2"/>
      <c r="M1" s="2"/>
    </row>
    <row r="2" spans="3:19" s="1" customFormat="1" ht="15.75">
      <c r="C2" s="109" t="s">
        <v>93</v>
      </c>
      <c r="D2" s="29"/>
      <c r="E2" s="29"/>
      <c r="G2" s="2"/>
      <c r="I2" s="3"/>
      <c r="J2" s="3"/>
      <c r="K2" s="2"/>
      <c r="L2" s="2"/>
      <c r="M2" s="2"/>
      <c r="Q2" s="30"/>
      <c r="R2" s="21"/>
      <c r="S2" s="30"/>
    </row>
    <row r="3" spans="3:19" s="1" customFormat="1" ht="12.75">
      <c r="C3" s="110" t="s">
        <v>94</v>
      </c>
      <c r="D3" s="4"/>
      <c r="E3" s="4"/>
      <c r="G3" s="2"/>
      <c r="H3" s="2"/>
      <c r="I3" s="2"/>
      <c r="J3" s="2"/>
      <c r="K3" s="2"/>
      <c r="L3" s="2"/>
      <c r="M3" s="2"/>
      <c r="Q3" s="4"/>
      <c r="S3" s="4"/>
    </row>
    <row r="4" spans="3:13" s="1" customFormat="1" ht="12">
      <c r="C4" s="4"/>
      <c r="D4" s="4"/>
      <c r="E4" s="4"/>
      <c r="G4" s="2"/>
      <c r="H4" s="2"/>
      <c r="I4" s="2"/>
      <c r="J4" s="2"/>
      <c r="K4" s="2"/>
      <c r="L4" s="2"/>
      <c r="M4" s="2"/>
    </row>
    <row r="5" spans="7:16" s="1" customFormat="1" ht="12">
      <c r="G5" s="28"/>
      <c r="H5" s="28"/>
      <c r="I5" s="28"/>
      <c r="J5" s="28"/>
      <c r="K5" s="28"/>
      <c r="L5" s="28"/>
      <c r="M5" s="28"/>
      <c r="N5" s="28"/>
      <c r="O5" s="28"/>
      <c r="P5" s="28"/>
    </row>
    <row r="6" spans="2:16" s="1" customFormat="1" ht="12" customHeight="1">
      <c r="B6" s="113" t="s">
        <v>4</v>
      </c>
      <c r="C6" s="73"/>
      <c r="D6" s="74">
        <v>2004</v>
      </c>
      <c r="E6" s="74">
        <v>2005</v>
      </c>
      <c r="F6" s="74">
        <v>2006</v>
      </c>
      <c r="G6" s="74">
        <v>2007</v>
      </c>
      <c r="H6" s="74">
        <v>2008</v>
      </c>
      <c r="I6" s="74">
        <v>2009</v>
      </c>
      <c r="J6" s="74">
        <v>2010</v>
      </c>
      <c r="K6" s="74">
        <v>2011</v>
      </c>
      <c r="L6" s="74">
        <v>2012</v>
      </c>
      <c r="M6" s="74">
        <v>2013</v>
      </c>
      <c r="N6" s="74">
        <v>2014</v>
      </c>
      <c r="O6" s="74">
        <v>2015</v>
      </c>
      <c r="P6" s="74">
        <v>2016</v>
      </c>
    </row>
    <row r="7" spans="2:19" s="1" customFormat="1" ht="12">
      <c r="B7" s="113"/>
      <c r="C7" s="75" t="s">
        <v>0</v>
      </c>
      <c r="D7" s="104">
        <f>env_ac_cur!C10</f>
        <v>8.3</v>
      </c>
      <c r="E7" s="104">
        <f>env_ac_cur!D10</f>
        <v>8.8</v>
      </c>
      <c r="F7" s="104">
        <f>env_ac_cur!E10</f>
        <v>9.3</v>
      </c>
      <c r="G7" s="104">
        <f>env_ac_cur!F10</f>
        <v>9.3</v>
      </c>
      <c r="H7" s="104">
        <f>env_ac_cur!G10</f>
        <v>9.6</v>
      </c>
      <c r="I7" s="104">
        <f>env_ac_cur!H10</f>
        <v>10.8</v>
      </c>
      <c r="J7" s="104">
        <f>env_ac_cur!I10</f>
        <v>11</v>
      </c>
      <c r="K7" s="104">
        <f>env_ac_cur!J10</f>
        <v>10.6</v>
      </c>
      <c r="L7" s="104">
        <f>env_ac_cur!K10</f>
        <v>11.3</v>
      </c>
      <c r="M7" s="104">
        <f>env_ac_cur!L10</f>
        <v>11.5</v>
      </c>
      <c r="N7" s="104">
        <f>env_ac_cur!M10</f>
        <v>11.4</v>
      </c>
      <c r="O7" s="104">
        <f>env_ac_cur!N10</f>
        <v>11.4</v>
      </c>
      <c r="P7" s="104">
        <f>env_ac_cur!O10</f>
        <v>11.7</v>
      </c>
      <c r="Q7" s="24"/>
      <c r="R7" s="21"/>
      <c r="S7" s="24"/>
    </row>
    <row r="8" spans="2:13" s="1" customFormat="1" ht="12">
      <c r="B8" s="113"/>
      <c r="G8" s="2"/>
      <c r="H8" s="2"/>
      <c r="I8" s="2"/>
      <c r="J8" s="2"/>
      <c r="K8" s="2"/>
      <c r="L8" s="2"/>
      <c r="M8" s="2"/>
    </row>
    <row r="9" spans="2:19" s="1" customFormat="1" ht="15" customHeight="1">
      <c r="B9" s="113"/>
      <c r="C9" s="114" t="s">
        <v>121</v>
      </c>
      <c r="D9" s="114"/>
      <c r="E9" s="114"/>
      <c r="F9" s="114"/>
      <c r="G9" s="114"/>
      <c r="H9" s="114"/>
      <c r="I9" s="28"/>
      <c r="J9" s="28"/>
      <c r="K9" s="28"/>
      <c r="L9" s="28"/>
      <c r="M9" s="28"/>
      <c r="N9" s="27"/>
      <c r="O9" s="27"/>
      <c r="P9" s="27"/>
      <c r="Q9" s="12"/>
      <c r="S9" s="12"/>
    </row>
    <row r="10" spans="2:16" s="1" customFormat="1" ht="12">
      <c r="B10" s="113"/>
      <c r="F10" s="27"/>
      <c r="G10" s="28"/>
      <c r="H10" s="28"/>
      <c r="I10" s="28"/>
      <c r="J10" s="28"/>
      <c r="K10" s="28"/>
      <c r="L10" s="28"/>
      <c r="M10" s="28"/>
      <c r="N10" s="27"/>
      <c r="O10" s="27"/>
      <c r="P10" s="27"/>
    </row>
    <row r="11" spans="2:13" s="1" customFormat="1" ht="12">
      <c r="B11" s="113"/>
      <c r="G11" s="2"/>
      <c r="H11" s="2"/>
      <c r="I11" s="2"/>
      <c r="J11" s="2"/>
      <c r="K11" s="2"/>
      <c r="L11" s="2"/>
      <c r="M11" s="2"/>
    </row>
    <row r="12" spans="2:13" s="1" customFormat="1" ht="12">
      <c r="B12" s="113"/>
      <c r="G12" s="2"/>
      <c r="H12" s="2"/>
      <c r="I12" s="2"/>
      <c r="J12" s="2"/>
      <c r="K12" s="2"/>
      <c r="L12" s="2"/>
      <c r="M12" s="2"/>
    </row>
    <row r="13" spans="2:13" s="1" customFormat="1" ht="12">
      <c r="B13" s="113"/>
      <c r="G13" s="2"/>
      <c r="H13" s="2"/>
      <c r="I13" s="2"/>
      <c r="J13" s="2"/>
      <c r="K13" s="2"/>
      <c r="L13" s="2"/>
      <c r="M13" s="2"/>
    </row>
    <row r="14" spans="7:13" s="1" customFormat="1" ht="12">
      <c r="G14" s="2"/>
      <c r="H14" s="2"/>
      <c r="I14" s="2"/>
      <c r="J14" s="2"/>
      <c r="K14" s="2"/>
      <c r="L14" s="2"/>
      <c r="M14" s="2"/>
    </row>
    <row r="15" spans="7:13" s="1" customFormat="1" ht="12">
      <c r="G15" s="2"/>
      <c r="H15" s="2"/>
      <c r="I15" s="2"/>
      <c r="J15" s="2"/>
      <c r="K15" s="2"/>
      <c r="L15" s="2"/>
      <c r="M15" s="2"/>
    </row>
    <row r="16" spans="7:13" s="1" customFormat="1" ht="12">
      <c r="G16" s="2"/>
      <c r="H16" s="2"/>
      <c r="I16" s="2"/>
      <c r="J16" s="2"/>
      <c r="K16" s="2"/>
      <c r="L16" s="2"/>
      <c r="M16" s="2"/>
    </row>
    <row r="17" spans="3:16" ht="12">
      <c r="C17" s="1"/>
      <c r="D17" s="1"/>
      <c r="E17" s="1"/>
      <c r="F17" s="1"/>
      <c r="G17" s="2"/>
      <c r="H17" s="2"/>
      <c r="I17" s="2"/>
      <c r="J17" s="2"/>
      <c r="K17" s="2"/>
      <c r="L17" s="2"/>
      <c r="M17" s="2"/>
      <c r="N17" s="1"/>
      <c r="O17" s="1"/>
      <c r="P17" s="1"/>
    </row>
    <row r="18" spans="3:16" ht="12">
      <c r="C18" s="1"/>
      <c r="D18" s="1"/>
      <c r="E18" s="1"/>
      <c r="F18" s="1"/>
      <c r="G18" s="2"/>
      <c r="H18" s="2"/>
      <c r="I18" s="2"/>
      <c r="J18" s="2"/>
      <c r="K18" s="2"/>
      <c r="L18" s="2"/>
      <c r="M18" s="2"/>
      <c r="N18" s="1"/>
      <c r="O18" s="1"/>
      <c r="P18" s="1"/>
    </row>
    <row r="19" spans="3:16" ht="12">
      <c r="C19" s="1"/>
      <c r="D19" s="1"/>
      <c r="E19" s="1"/>
      <c r="F19" s="1"/>
      <c r="G19" s="2"/>
      <c r="H19" s="2"/>
      <c r="I19" s="2"/>
      <c r="J19" s="2"/>
      <c r="K19" s="2"/>
      <c r="L19" s="2"/>
      <c r="M19" s="2"/>
      <c r="N19" s="1"/>
      <c r="O19" s="1"/>
      <c r="P19" s="1"/>
    </row>
    <row r="20" ht="12"/>
    <row r="21" ht="12"/>
    <row r="22" spans="3:16" s="1" customFormat="1" ht="12">
      <c r="C22" s="6"/>
      <c r="D22" s="6"/>
      <c r="E22" s="6"/>
      <c r="F22" s="6"/>
      <c r="G22" s="6"/>
      <c r="H22" s="6"/>
      <c r="I22" s="6"/>
      <c r="J22" s="6"/>
      <c r="K22" s="6"/>
      <c r="L22" s="6"/>
      <c r="M22" s="6"/>
      <c r="N22" s="6"/>
      <c r="O22" s="6"/>
      <c r="P22" s="6"/>
    </row>
    <row r="23" ht="12"/>
    <row r="24" ht="12"/>
    <row r="25" s="1" customFormat="1" ht="12"/>
    <row r="26" s="1" customFormat="1" ht="12"/>
    <row r="27" s="1" customFormat="1" ht="12"/>
    <row r="28" ht="12"/>
    <row r="29" ht="12"/>
    <row r="30" ht="12.75" customHeight="1"/>
    <row r="31" ht="12"/>
    <row r="32" ht="11.25" customHeight="1"/>
    <row r="33" spans="6:16" ht="12">
      <c r="F33" s="5"/>
      <c r="G33" s="5"/>
      <c r="H33" s="5"/>
      <c r="I33" s="5"/>
      <c r="J33" s="5"/>
      <c r="K33" s="5"/>
      <c r="L33" s="5"/>
      <c r="M33" s="5"/>
      <c r="N33" s="5"/>
      <c r="O33" s="5"/>
      <c r="P33" s="5"/>
    </row>
    <row r="34" spans="6:18" ht="12">
      <c r="F34" s="5"/>
      <c r="G34" s="5"/>
      <c r="H34" s="5"/>
      <c r="I34" s="5"/>
      <c r="J34" s="5"/>
      <c r="K34" s="5"/>
      <c r="L34" s="5"/>
      <c r="M34" s="5"/>
      <c r="N34" s="5"/>
      <c r="O34" s="5"/>
      <c r="P34" s="5"/>
      <c r="Q34" s="1"/>
      <c r="R34" s="1"/>
    </row>
    <row r="35" spans="3:18" ht="12">
      <c r="C35" s="12"/>
      <c r="D35" s="12"/>
      <c r="E35" s="12"/>
      <c r="F35" s="5"/>
      <c r="G35" s="5"/>
      <c r="H35" s="5"/>
      <c r="I35" s="5"/>
      <c r="J35" s="5"/>
      <c r="K35" s="5"/>
      <c r="L35" s="5"/>
      <c r="M35" s="5"/>
      <c r="N35" s="5"/>
      <c r="O35" s="5"/>
      <c r="P35" s="5"/>
      <c r="Q35" s="1"/>
      <c r="R35" s="1"/>
    </row>
    <row r="36" spans="3:16" s="7" customFormat="1" ht="12">
      <c r="C36" s="15"/>
      <c r="D36" s="15"/>
      <c r="E36" s="15"/>
      <c r="F36" s="11"/>
      <c r="G36" s="11"/>
      <c r="H36" s="11"/>
      <c r="I36" s="11"/>
      <c r="J36" s="11"/>
      <c r="K36" s="11"/>
      <c r="L36" s="11"/>
      <c r="M36" s="11"/>
      <c r="N36" s="11"/>
      <c r="O36" s="11"/>
      <c r="P36" s="11"/>
    </row>
    <row r="37" spans="3:16" ht="12">
      <c r="C37" s="5"/>
      <c r="D37" s="5"/>
      <c r="E37" s="5"/>
      <c r="F37" s="11"/>
      <c r="G37" s="11"/>
      <c r="H37" s="11"/>
      <c r="I37" s="11"/>
      <c r="J37" s="11"/>
      <c r="K37" s="11"/>
      <c r="L37" s="11"/>
      <c r="M37" s="11"/>
      <c r="N37" s="11"/>
      <c r="O37" s="11"/>
      <c r="P37" s="11"/>
    </row>
    <row r="38" spans="3:18" ht="12">
      <c r="C38" s="12"/>
      <c r="D38" s="12"/>
      <c r="E38" s="12"/>
      <c r="F38" s="7"/>
      <c r="G38" s="7"/>
      <c r="H38" s="7"/>
      <c r="I38" s="7"/>
      <c r="J38" s="7"/>
      <c r="K38" s="7"/>
      <c r="L38" s="7"/>
      <c r="M38" s="7"/>
      <c r="N38" s="7"/>
      <c r="O38" s="7"/>
      <c r="P38" s="7"/>
      <c r="Q38" s="1"/>
      <c r="R38" s="1"/>
    </row>
    <row r="39" ht="12"/>
    <row r="40" spans="6:16" ht="12">
      <c r="F40" s="7"/>
      <c r="G40" s="7"/>
      <c r="H40" s="7"/>
      <c r="I40" s="7"/>
      <c r="J40" s="7"/>
      <c r="K40" s="7"/>
      <c r="L40" s="7"/>
      <c r="M40" s="7"/>
      <c r="N40" s="7"/>
      <c r="O40" s="7"/>
      <c r="P40" s="7"/>
    </row>
    <row r="41" spans="6:17" ht="54.2" customHeight="1">
      <c r="F41" s="26"/>
      <c r="G41" s="26"/>
      <c r="H41" s="26"/>
      <c r="I41" s="26"/>
      <c r="J41" s="26"/>
      <c r="K41" s="26"/>
      <c r="L41" s="26"/>
      <c r="M41" s="26"/>
      <c r="N41" s="26"/>
      <c r="O41" s="26"/>
      <c r="P41" s="26"/>
      <c r="Q41" s="14"/>
    </row>
    <row r="44" spans="6:16" ht="12">
      <c r="F44" s="14"/>
      <c r="G44" s="14"/>
      <c r="H44" s="14"/>
      <c r="I44" s="14"/>
      <c r="J44" s="14"/>
      <c r="K44" s="14"/>
      <c r="L44" s="14"/>
      <c r="M44" s="14"/>
      <c r="N44" s="14"/>
      <c r="O44" s="14"/>
      <c r="P44" s="14"/>
    </row>
    <row r="45" spans="6:16" ht="12">
      <c r="F45" s="14"/>
      <c r="G45" s="14"/>
      <c r="H45" s="14"/>
      <c r="I45" s="14"/>
      <c r="J45" s="14"/>
      <c r="K45" s="14"/>
      <c r="L45" s="14"/>
      <c r="M45" s="14"/>
      <c r="N45" s="14"/>
      <c r="O45" s="14"/>
      <c r="P45" s="14"/>
    </row>
    <row r="46" spans="6:16" ht="12">
      <c r="F46" s="14"/>
      <c r="G46" s="14"/>
      <c r="H46" s="14"/>
      <c r="I46" s="14"/>
      <c r="J46" s="14"/>
      <c r="K46" s="14"/>
      <c r="L46" s="14"/>
      <c r="M46" s="14"/>
      <c r="N46" s="14"/>
      <c r="O46" s="14"/>
      <c r="P46" s="14"/>
    </row>
    <row r="48" ht="12">
      <c r="A48" s="11"/>
    </row>
    <row r="49" ht="12">
      <c r="A49" s="5"/>
    </row>
  </sheetData>
  <mergeCells count="2">
    <mergeCell ref="B6:B13"/>
    <mergeCell ref="C9:H9"/>
  </mergeCells>
  <printOptions/>
  <pageMargins left="0.7480314960629921" right="0.7480314960629921" top="0.5905511811023623" bottom="0.5905511811023623" header="0.5118110236220472" footer="0.5118110236220472"/>
  <pageSetup horizontalDpi="525" verticalDpi="525"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showGridLines="0" workbookViewId="0" topLeftCell="A1">
      <selection activeCell="A2" sqref="A2"/>
    </sheetView>
  </sheetViews>
  <sheetFormatPr defaultColWidth="9.140625" defaultRowHeight="12"/>
  <cols>
    <col min="1" max="2" width="8.421875" style="8" customWidth="1"/>
    <col min="3" max="3" width="31.00390625" style="8" customWidth="1"/>
    <col min="4" max="4" width="6.7109375" style="8" customWidth="1"/>
    <col min="5" max="16" width="6.8515625" style="8" customWidth="1"/>
    <col min="17" max="17" width="45.00390625" style="8" customWidth="1"/>
    <col min="18" max="20" width="12.140625" style="8" customWidth="1"/>
    <col min="21" max="29" width="12.140625" style="8" bestFit="1" customWidth="1"/>
    <col min="30" max="16384" width="9.140625" style="8" customWidth="1"/>
  </cols>
  <sheetData>
    <row r="1" spans="3:16" ht="12">
      <c r="C1" s="25"/>
      <c r="D1" s="25"/>
      <c r="E1" s="25"/>
      <c r="F1" s="25"/>
      <c r="G1" s="25"/>
      <c r="H1" s="25"/>
      <c r="I1" s="25"/>
      <c r="J1" s="25"/>
      <c r="K1" s="25"/>
      <c r="L1" s="25"/>
      <c r="M1" s="25"/>
      <c r="N1" s="25"/>
      <c r="O1" s="25"/>
      <c r="P1" s="31"/>
    </row>
    <row r="2" spans="3:19" s="13" customFormat="1" ht="15.75">
      <c r="C2" s="107" t="s">
        <v>118</v>
      </c>
      <c r="D2" s="32"/>
      <c r="E2" s="32"/>
      <c r="F2" s="32"/>
      <c r="G2" s="32"/>
      <c r="H2" s="32"/>
      <c r="I2" s="32"/>
      <c r="J2" s="32"/>
      <c r="K2" s="33"/>
      <c r="L2" s="32"/>
      <c r="M2" s="33"/>
      <c r="N2" s="9"/>
      <c r="O2" s="9"/>
      <c r="P2" s="9"/>
      <c r="Q2" s="34"/>
      <c r="R2" s="20"/>
      <c r="S2" s="34"/>
    </row>
    <row r="3" spans="3:19" ht="12.75">
      <c r="C3" s="108" t="s">
        <v>94</v>
      </c>
      <c r="D3" s="32"/>
      <c r="E3" s="32"/>
      <c r="F3" s="32"/>
      <c r="G3" s="32"/>
      <c r="H3" s="32"/>
      <c r="I3" s="32"/>
      <c r="J3" s="32"/>
      <c r="K3" s="9"/>
      <c r="L3" s="32"/>
      <c r="M3" s="9"/>
      <c r="N3" s="9"/>
      <c r="O3" s="9"/>
      <c r="P3" s="9"/>
      <c r="Q3" s="4"/>
      <c r="S3" s="4"/>
    </row>
    <row r="4" spans="3:16" ht="12">
      <c r="C4" s="10"/>
      <c r="D4" s="32"/>
      <c r="E4" s="32"/>
      <c r="F4" s="32"/>
      <c r="G4" s="32"/>
      <c r="H4" s="32"/>
      <c r="I4" s="32"/>
      <c r="J4" s="32"/>
      <c r="K4" s="9"/>
      <c r="L4" s="32"/>
      <c r="M4" s="9"/>
      <c r="N4" s="9"/>
      <c r="O4" s="9"/>
      <c r="P4" s="9"/>
    </row>
    <row r="5" spans="3:16" ht="12">
      <c r="C5" s="77"/>
      <c r="D5" s="77"/>
      <c r="E5" s="77"/>
      <c r="F5" s="77"/>
      <c r="G5" s="77"/>
      <c r="H5" s="77"/>
      <c r="I5" s="77"/>
      <c r="J5" s="77"/>
      <c r="K5" s="77"/>
      <c r="L5" s="77"/>
      <c r="M5" s="77"/>
      <c r="N5" s="77"/>
      <c r="O5" s="77"/>
      <c r="P5" s="32"/>
    </row>
    <row r="6" spans="3:16" ht="12">
      <c r="C6" s="78"/>
      <c r="D6" s="78" t="str">
        <f>env_ac_curm!C10</f>
        <v>2004</v>
      </c>
      <c r="E6" s="78" t="str">
        <f>env_ac_curm!D10</f>
        <v>2005</v>
      </c>
      <c r="F6" s="78" t="str">
        <f>env_ac_curm!E10</f>
        <v>2006</v>
      </c>
      <c r="G6" s="78" t="str">
        <f>env_ac_curm!F10</f>
        <v>2007</v>
      </c>
      <c r="H6" s="78" t="str">
        <f>env_ac_curm!G10</f>
        <v>2008</v>
      </c>
      <c r="I6" s="78" t="str">
        <f>env_ac_curm!H10</f>
        <v>2009</v>
      </c>
      <c r="J6" s="78" t="str">
        <f>env_ac_curm!I10</f>
        <v>2010</v>
      </c>
      <c r="K6" s="78" t="str">
        <f>env_ac_curm!J10</f>
        <v>2011</v>
      </c>
      <c r="L6" s="78" t="str">
        <f>env_ac_curm!K10</f>
        <v>2012</v>
      </c>
      <c r="M6" s="78" t="str">
        <f>env_ac_curm!L10</f>
        <v>2013</v>
      </c>
      <c r="N6" s="78" t="str">
        <f>env_ac_curm!M10</f>
        <v>2014</v>
      </c>
      <c r="O6" s="78" t="str">
        <f>env_ac_curm!N10</f>
        <v>2015</v>
      </c>
      <c r="P6" s="78" t="str">
        <f>env_ac_curm!O10</f>
        <v>2016</v>
      </c>
    </row>
    <row r="7" spans="3:19" ht="12">
      <c r="C7" s="79" t="str">
        <f>env_ac_curm!B11</f>
        <v>Total</v>
      </c>
      <c r="D7" s="82">
        <f>env_ac_curm!C11</f>
        <v>8.3</v>
      </c>
      <c r="E7" s="82">
        <f>env_ac_curm!D11</f>
        <v>8.8</v>
      </c>
      <c r="F7" s="82">
        <f>env_ac_curm!E11</f>
        <v>9.3</v>
      </c>
      <c r="G7" s="82">
        <f>env_ac_curm!F11</f>
        <v>9.3</v>
      </c>
      <c r="H7" s="82">
        <f>env_ac_curm!G11</f>
        <v>9.6</v>
      </c>
      <c r="I7" s="82">
        <f>env_ac_curm!H11</f>
        <v>10.8</v>
      </c>
      <c r="J7" s="82">
        <f>env_ac_curm!I11</f>
        <v>11</v>
      </c>
      <c r="K7" s="82">
        <f>env_ac_curm!J11</f>
        <v>10.6</v>
      </c>
      <c r="L7" s="82">
        <f>env_ac_curm!K11</f>
        <v>11.3</v>
      </c>
      <c r="M7" s="82">
        <f>env_ac_curm!L11</f>
        <v>11.5</v>
      </c>
      <c r="N7" s="82">
        <f>env_ac_curm!M11</f>
        <v>11.4</v>
      </c>
      <c r="O7" s="82">
        <f>env_ac_curm!N11</f>
        <v>11.4</v>
      </c>
      <c r="P7" s="82">
        <f>env_ac_curm!O11</f>
        <v>11.7</v>
      </c>
      <c r="Q7" s="23"/>
      <c r="R7" s="22"/>
      <c r="S7" s="23"/>
    </row>
    <row r="8" spans="3:19" ht="12">
      <c r="C8" s="80" t="str">
        <f>env_ac_curm!B12</f>
        <v>Biomass</v>
      </c>
      <c r="D8" s="85" t="str">
        <f>env_ac_curm!C12</f>
        <v>:</v>
      </c>
      <c r="E8" s="85" t="str">
        <f>env_ac_curm!D12</f>
        <v>:</v>
      </c>
      <c r="F8" s="85" t="str">
        <f>env_ac_curm!E12</f>
        <v>:</v>
      </c>
      <c r="G8" s="85" t="str">
        <f>env_ac_curm!F12</f>
        <v>:</v>
      </c>
      <c r="H8" s="85" t="str">
        <f>env_ac_curm!G12</f>
        <v>:</v>
      </c>
      <c r="I8" s="85" t="str">
        <f>env_ac_curm!H12</f>
        <v>:</v>
      </c>
      <c r="J8" s="83">
        <f>env_ac_curm!I12</f>
        <v>8.6</v>
      </c>
      <c r="K8" s="83">
        <f>env_ac_curm!J12</f>
        <v>8.3</v>
      </c>
      <c r="L8" s="83">
        <f>env_ac_curm!K12</f>
        <v>8.7</v>
      </c>
      <c r="M8" s="83">
        <f>env_ac_curm!L12</f>
        <v>8.6</v>
      </c>
      <c r="N8" s="83">
        <f>env_ac_curm!M12</f>
        <v>8.1</v>
      </c>
      <c r="O8" s="83">
        <f>env_ac_curm!N12</f>
        <v>9</v>
      </c>
      <c r="P8" s="83">
        <f>env_ac_curm!O12</f>
        <v>9.1</v>
      </c>
      <c r="Q8" s="23"/>
      <c r="R8" s="22"/>
      <c r="S8" s="23"/>
    </row>
    <row r="9" spans="3:19" ht="12">
      <c r="C9" s="80" t="str">
        <f>env_ac_curm!B13</f>
        <v>Metal ores (gross ores)</v>
      </c>
      <c r="D9" s="85" t="str">
        <f>env_ac_curm!C13</f>
        <v>:</v>
      </c>
      <c r="E9" s="85" t="str">
        <f>env_ac_curm!D13</f>
        <v>:</v>
      </c>
      <c r="F9" s="85" t="str">
        <f>env_ac_curm!E13</f>
        <v>:</v>
      </c>
      <c r="G9" s="85" t="str">
        <f>env_ac_curm!F13</f>
        <v>:</v>
      </c>
      <c r="H9" s="85" t="str">
        <f>env_ac_curm!G13</f>
        <v>:</v>
      </c>
      <c r="I9" s="85" t="str">
        <f>env_ac_curm!H13</f>
        <v>:</v>
      </c>
      <c r="J9" s="83">
        <f>env_ac_curm!I13</f>
        <v>28.2</v>
      </c>
      <c r="K9" s="83">
        <f>env_ac_curm!J13</f>
        <v>28.3</v>
      </c>
      <c r="L9" s="83">
        <f>env_ac_curm!K13</f>
        <v>30.3</v>
      </c>
      <c r="M9" s="83">
        <f>env_ac_curm!L13</f>
        <v>26.8</v>
      </c>
      <c r="N9" s="83">
        <f>env_ac_curm!M13</f>
        <v>28</v>
      </c>
      <c r="O9" s="83">
        <f>env_ac_curm!N13</f>
        <v>25.7</v>
      </c>
      <c r="P9" s="83">
        <f>env_ac_curm!O13</f>
        <v>25.2</v>
      </c>
      <c r="Q9" s="23"/>
      <c r="R9" s="22"/>
      <c r="S9" s="23"/>
    </row>
    <row r="10" spans="3:19" ht="12">
      <c r="C10" s="80" t="str">
        <f>env_ac_curm!B14</f>
        <v>Non-metallic minerals</v>
      </c>
      <c r="D10" s="85" t="str">
        <f>env_ac_curm!C14</f>
        <v>:</v>
      </c>
      <c r="E10" s="85" t="str">
        <f>env_ac_curm!D14</f>
        <v>:</v>
      </c>
      <c r="F10" s="85" t="str">
        <f>env_ac_curm!E14</f>
        <v>:</v>
      </c>
      <c r="G10" s="85" t="str">
        <f>env_ac_curm!F14</f>
        <v>:</v>
      </c>
      <c r="H10" s="85" t="str">
        <f>env_ac_curm!G14</f>
        <v>:</v>
      </c>
      <c r="I10" s="85" t="str">
        <f>env_ac_curm!H14</f>
        <v>:</v>
      </c>
      <c r="J10" s="83">
        <f>env_ac_curm!I14</f>
        <v>14.3</v>
      </c>
      <c r="K10" s="83">
        <f>env_ac_curm!J14</f>
        <v>13.6</v>
      </c>
      <c r="L10" s="83">
        <f>env_ac_curm!K14</f>
        <v>15</v>
      </c>
      <c r="M10" s="83">
        <f>env_ac_curm!L14</f>
        <v>15.4</v>
      </c>
      <c r="N10" s="83">
        <f>env_ac_curm!M14</f>
        <v>15.3</v>
      </c>
      <c r="O10" s="83">
        <f>env_ac_curm!N14</f>
        <v>14.9</v>
      </c>
      <c r="P10" s="83">
        <f>env_ac_curm!O14</f>
        <v>15.2</v>
      </c>
      <c r="Q10" s="23"/>
      <c r="R10" s="25"/>
      <c r="S10" s="23"/>
    </row>
    <row r="11" spans="3:16" ht="12">
      <c r="C11" s="81" t="str">
        <f>env_ac_curm!B15</f>
        <v>Fossil energy materials/carriers</v>
      </c>
      <c r="D11" s="86" t="str">
        <f>env_ac_curm!C15</f>
        <v>:</v>
      </c>
      <c r="E11" s="86" t="str">
        <f>env_ac_curm!D15</f>
        <v>:</v>
      </c>
      <c r="F11" s="86" t="str">
        <f>env_ac_curm!E15</f>
        <v>:</v>
      </c>
      <c r="G11" s="86" t="str">
        <f>env_ac_curm!F15</f>
        <v>:</v>
      </c>
      <c r="H11" s="86" t="str">
        <f>env_ac_curm!G15</f>
        <v>:</v>
      </c>
      <c r="I11" s="86" t="str">
        <f>env_ac_curm!H15</f>
        <v>:</v>
      </c>
      <c r="J11" s="84">
        <f>env_ac_curm!I15</f>
        <v>2</v>
      </c>
      <c r="K11" s="84">
        <f>env_ac_curm!J15</f>
        <v>2</v>
      </c>
      <c r="L11" s="84">
        <f>env_ac_curm!K15</f>
        <v>2.1</v>
      </c>
      <c r="M11" s="84">
        <f>env_ac_curm!L15</f>
        <v>2.3</v>
      </c>
      <c r="N11" s="84">
        <f>env_ac_curm!M15</f>
        <v>2.5</v>
      </c>
      <c r="O11" s="84">
        <f>env_ac_curm!N15</f>
        <v>2.4</v>
      </c>
      <c r="P11" s="84">
        <f>env_ac_curm!O15</f>
        <v>2.5</v>
      </c>
    </row>
    <row r="12" spans="3:16" ht="12">
      <c r="C12" s="101"/>
      <c r="D12" s="102"/>
      <c r="E12" s="102"/>
      <c r="F12" s="102"/>
      <c r="G12" s="102"/>
      <c r="H12" s="102"/>
      <c r="I12" s="102"/>
      <c r="J12" s="103"/>
      <c r="K12" s="103"/>
      <c r="L12" s="103"/>
      <c r="M12" s="103"/>
      <c r="N12" s="103"/>
      <c r="O12" s="103"/>
      <c r="P12" s="103"/>
    </row>
    <row r="13" spans="3:16" ht="12">
      <c r="C13" s="10" t="s">
        <v>120</v>
      </c>
      <c r="D13" s="25"/>
      <c r="E13" s="25"/>
      <c r="F13" s="25"/>
      <c r="G13" s="25"/>
      <c r="H13" s="25"/>
      <c r="I13" s="25"/>
      <c r="J13" s="25"/>
      <c r="K13" s="25"/>
      <c r="L13" s="25"/>
      <c r="M13" s="25"/>
      <c r="N13" s="25"/>
      <c r="O13" s="25"/>
      <c r="P13" s="31"/>
    </row>
    <row r="14" spans="3:19" ht="15" customHeight="1">
      <c r="C14" s="115" t="s">
        <v>122</v>
      </c>
      <c r="D14" s="115"/>
      <c r="E14" s="115"/>
      <c r="F14" s="115"/>
      <c r="G14" s="25"/>
      <c r="H14" s="25"/>
      <c r="I14" s="25"/>
      <c r="J14" s="25"/>
      <c r="K14" s="25"/>
      <c r="L14" s="25"/>
      <c r="M14" s="25"/>
      <c r="N14" s="25"/>
      <c r="O14" s="25"/>
      <c r="P14" s="31"/>
      <c r="Q14" s="12"/>
      <c r="R14" s="1"/>
      <c r="S14" s="12"/>
    </row>
    <row r="15" spans="4:16" ht="12">
      <c r="D15" s="25"/>
      <c r="E15" s="25"/>
      <c r="F15" s="25"/>
      <c r="G15" s="25"/>
      <c r="H15" s="25"/>
      <c r="I15" s="25"/>
      <c r="J15" s="25"/>
      <c r="K15" s="25"/>
      <c r="L15" s="25"/>
      <c r="M15" s="25"/>
      <c r="N15" s="25"/>
      <c r="O15" s="25"/>
      <c r="P15" s="31"/>
    </row>
    <row r="16" spans="3:16" ht="12">
      <c r="C16" s="25"/>
      <c r="D16" s="25"/>
      <c r="E16" s="25"/>
      <c r="F16" s="25"/>
      <c r="G16" s="25"/>
      <c r="H16" s="25"/>
      <c r="I16" s="25"/>
      <c r="J16" s="25"/>
      <c r="K16" s="25"/>
      <c r="L16" s="25"/>
      <c r="M16" s="25"/>
      <c r="N16" s="25"/>
      <c r="O16" s="25"/>
      <c r="P16" s="31"/>
    </row>
    <row r="17" spans="3:16" ht="12">
      <c r="C17" s="25"/>
      <c r="D17" s="25"/>
      <c r="E17" s="25"/>
      <c r="F17" s="25"/>
      <c r="G17" s="25"/>
      <c r="H17" s="25"/>
      <c r="I17" s="25"/>
      <c r="J17" s="25"/>
      <c r="K17" s="25"/>
      <c r="L17" s="25"/>
      <c r="M17" s="25"/>
      <c r="N17" s="25"/>
      <c r="O17" s="25"/>
      <c r="P17" s="31"/>
    </row>
    <row r="18" spans="3:16" ht="12">
      <c r="C18" s="25"/>
      <c r="D18" s="25"/>
      <c r="E18" s="25"/>
      <c r="F18" s="25"/>
      <c r="G18" s="25"/>
      <c r="H18" s="25"/>
      <c r="I18" s="25"/>
      <c r="J18" s="25"/>
      <c r="K18" s="25"/>
      <c r="L18" s="25"/>
      <c r="M18" s="25"/>
      <c r="N18" s="25"/>
      <c r="O18" s="25"/>
      <c r="P18" s="31"/>
    </row>
    <row r="19" spans="3:16" ht="12">
      <c r="C19" s="25"/>
      <c r="D19" s="25"/>
      <c r="E19" s="25"/>
      <c r="F19" s="25"/>
      <c r="G19" s="25"/>
      <c r="H19" s="25"/>
      <c r="I19" s="25"/>
      <c r="J19" s="25"/>
      <c r="K19" s="25"/>
      <c r="L19" s="25"/>
      <c r="M19" s="25"/>
      <c r="N19" s="25"/>
      <c r="O19" s="25"/>
      <c r="P19" s="31"/>
    </row>
    <row r="20" spans="3:16" ht="12">
      <c r="C20" s="25"/>
      <c r="D20" s="35"/>
      <c r="E20" s="35"/>
      <c r="F20" s="35"/>
      <c r="G20" s="35"/>
      <c r="H20" s="35"/>
      <c r="I20" s="35"/>
      <c r="J20" s="35"/>
      <c r="K20" s="35"/>
      <c r="L20" s="35"/>
      <c r="M20" s="35"/>
      <c r="N20" s="35"/>
      <c r="O20" s="35"/>
      <c r="P20" s="36"/>
    </row>
    <row r="21" spans="3:16" ht="12">
      <c r="C21" s="25"/>
      <c r="D21" s="35"/>
      <c r="E21" s="35"/>
      <c r="F21" s="35"/>
      <c r="G21" s="35"/>
      <c r="H21" s="35"/>
      <c r="I21" s="35"/>
      <c r="J21" s="35"/>
      <c r="K21" s="35"/>
      <c r="L21" s="35"/>
      <c r="M21" s="35"/>
      <c r="N21" s="35"/>
      <c r="O21" s="35"/>
      <c r="P21" s="36"/>
    </row>
    <row r="22" spans="3:16" ht="12">
      <c r="C22" s="25"/>
      <c r="D22" s="35"/>
      <c r="E22" s="35"/>
      <c r="F22" s="35"/>
      <c r="G22" s="35"/>
      <c r="H22" s="35"/>
      <c r="I22" s="35"/>
      <c r="J22" s="35"/>
      <c r="K22" s="35"/>
      <c r="L22" s="35"/>
      <c r="M22" s="35"/>
      <c r="N22" s="35"/>
      <c r="O22" s="35"/>
      <c r="P22" s="36"/>
    </row>
    <row r="23" spans="3:16" ht="12">
      <c r="C23" s="25"/>
      <c r="D23" s="35"/>
      <c r="E23" s="35"/>
      <c r="F23" s="35"/>
      <c r="G23" s="35"/>
      <c r="H23" s="35"/>
      <c r="I23" s="35"/>
      <c r="J23" s="35"/>
      <c r="K23" s="35"/>
      <c r="L23" s="35"/>
      <c r="M23" s="35"/>
      <c r="N23" s="35"/>
      <c r="O23" s="35"/>
      <c r="P23" s="31"/>
    </row>
    <row r="24" spans="3:10" ht="12">
      <c r="C24" s="25"/>
      <c r="D24" s="25"/>
      <c r="E24" s="25"/>
      <c r="F24" s="25"/>
      <c r="G24" s="25"/>
      <c r="H24" s="25"/>
      <c r="I24" s="25"/>
      <c r="J24" s="25"/>
    </row>
    <row r="25" spans="3:10" ht="12">
      <c r="C25" s="25"/>
      <c r="D25" s="25"/>
      <c r="E25" s="25"/>
      <c r="F25" s="25"/>
      <c r="G25" s="25"/>
      <c r="H25" s="25"/>
      <c r="I25" s="25"/>
      <c r="J25" s="25"/>
    </row>
    <row r="26" spans="3:15" ht="12">
      <c r="C26" s="25"/>
      <c r="D26" s="37"/>
      <c r="E26" s="37"/>
      <c r="F26" s="37"/>
      <c r="G26" s="37"/>
      <c r="H26" s="37"/>
      <c r="I26" s="37"/>
      <c r="J26" s="37"/>
      <c r="K26" s="37"/>
      <c r="L26" s="37"/>
      <c r="M26" s="37"/>
      <c r="N26" s="37"/>
      <c r="O26" s="37"/>
    </row>
    <row r="27" spans="4:15" ht="12">
      <c r="D27" s="37"/>
      <c r="E27" s="37"/>
      <c r="F27" s="37"/>
      <c r="G27" s="37"/>
      <c r="H27" s="37"/>
      <c r="I27" s="37"/>
      <c r="J27" s="37"/>
      <c r="K27" s="37"/>
      <c r="L27" s="37"/>
      <c r="M27" s="37"/>
      <c r="N27" s="37"/>
      <c r="O27" s="37"/>
    </row>
    <row r="28" spans="3:15" ht="12">
      <c r="C28" s="25"/>
      <c r="D28" s="37"/>
      <c r="E28" s="37"/>
      <c r="F28" s="37"/>
      <c r="G28" s="37"/>
      <c r="H28" s="37"/>
      <c r="I28" s="37"/>
      <c r="J28" s="37"/>
      <c r="K28" s="37"/>
      <c r="L28" s="37"/>
      <c r="M28" s="37"/>
      <c r="N28" s="37"/>
      <c r="O28" s="37"/>
    </row>
    <row r="29" spans="3:15" ht="12">
      <c r="C29" s="25"/>
      <c r="D29" s="37"/>
      <c r="E29" s="37"/>
      <c r="F29" s="37"/>
      <c r="G29" s="37"/>
      <c r="H29" s="37"/>
      <c r="I29" s="37"/>
      <c r="J29" s="37"/>
      <c r="K29" s="37"/>
      <c r="L29" s="37"/>
      <c r="M29" s="37"/>
      <c r="N29" s="37"/>
      <c r="O29" s="37"/>
    </row>
    <row r="30" ht="12"/>
    <row r="31" ht="12"/>
    <row r="32" ht="12"/>
    <row r="33" ht="12"/>
    <row r="34" ht="12"/>
    <row r="35" s="13" customFormat="1" ht="12">
      <c r="C35" s="18"/>
    </row>
    <row r="36" ht="12">
      <c r="C36" s="10"/>
    </row>
    <row r="37" spans="1:2" ht="12">
      <c r="A37" s="13"/>
      <c r="B37" s="13"/>
    </row>
    <row r="38" spans="1:2" ht="20.25" customHeight="1">
      <c r="A38" s="13"/>
      <c r="B38" s="13"/>
    </row>
    <row r="39" spans="1:2" ht="20.25" customHeight="1">
      <c r="A39" s="13"/>
      <c r="B39" s="13"/>
    </row>
    <row r="40" spans="1:2" ht="20.25" customHeight="1">
      <c r="A40" s="13"/>
      <c r="B40" s="13"/>
    </row>
    <row r="41" spans="1:2" ht="20.25" customHeight="1">
      <c r="A41" s="13"/>
      <c r="B41" s="13"/>
    </row>
    <row r="42" ht="12">
      <c r="B42" s="13"/>
    </row>
    <row r="43" spans="3:15" ht="12">
      <c r="C43" s="25"/>
      <c r="D43" s="25"/>
      <c r="E43" s="25"/>
      <c r="F43" s="25"/>
      <c r="G43" s="25"/>
      <c r="H43" s="25"/>
      <c r="I43" s="25"/>
      <c r="J43" s="25"/>
      <c r="K43" s="25"/>
      <c r="L43" s="25"/>
      <c r="M43" s="31"/>
      <c r="N43" s="31"/>
      <c r="O43" s="31"/>
    </row>
    <row r="44" spans="4:16" ht="12">
      <c r="D44" s="16"/>
      <c r="E44" s="16"/>
      <c r="F44" s="16"/>
      <c r="G44" s="16"/>
      <c r="H44" s="16"/>
      <c r="I44" s="16"/>
      <c r="J44" s="16"/>
      <c r="K44" s="16"/>
      <c r="L44" s="16"/>
      <c r="M44" s="16"/>
      <c r="N44" s="16"/>
      <c r="O44" s="16"/>
      <c r="P44" s="16"/>
    </row>
    <row r="45" spans="4:16" ht="12">
      <c r="D45" s="17"/>
      <c r="E45" s="17"/>
      <c r="F45" s="17"/>
      <c r="G45" s="17"/>
      <c r="H45" s="17"/>
      <c r="I45" s="17"/>
      <c r="J45" s="17"/>
      <c r="K45" s="17"/>
      <c r="L45" s="17"/>
      <c r="M45" s="17"/>
      <c r="N45" s="17"/>
      <c r="O45" s="17"/>
      <c r="P45" s="17"/>
    </row>
    <row r="46" ht="40.35" customHeight="1"/>
    <row r="52" ht="12">
      <c r="A52" s="19"/>
    </row>
  </sheetData>
  <mergeCells count="1">
    <mergeCell ref="C14:F14"/>
  </mergeCells>
  <printOptions/>
  <pageMargins left="0.25" right="0.25" top="0.75" bottom="0.75" header="0.3" footer="0.3"/>
  <pageSetup fitToHeight="1" fitToWidth="1" horizontalDpi="600" verticalDpi="600" orientation="landscape" paperSize="9" scale="3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36"/>
  <sheetViews>
    <sheetView showGridLines="0" workbookViewId="0" topLeftCell="A1"/>
  </sheetViews>
  <sheetFormatPr defaultColWidth="8.8515625" defaultRowHeight="12" customHeight="1"/>
  <cols>
    <col min="1" max="1" width="4.7109375" style="43" customWidth="1"/>
    <col min="2" max="2" width="5.8515625" style="43" customWidth="1"/>
    <col min="3" max="3" width="13.7109375" style="43" customWidth="1"/>
    <col min="4" max="10" width="11.7109375" style="43" customWidth="1"/>
    <col min="11" max="16384" width="8.8515625" style="43" customWidth="1"/>
  </cols>
  <sheetData>
    <row r="2" ht="15.75">
      <c r="C2" s="105" t="s">
        <v>123</v>
      </c>
    </row>
    <row r="3" ht="12" customHeight="1">
      <c r="C3" s="106" t="s">
        <v>94</v>
      </c>
    </row>
    <row r="4" ht="12" customHeight="1">
      <c r="C4" s="87"/>
    </row>
    <row r="5" spans="3:10" ht="12" customHeight="1">
      <c r="C5" s="88" t="s">
        <v>4</v>
      </c>
      <c r="D5" s="89">
        <v>2010</v>
      </c>
      <c r="E5" s="89">
        <v>2011</v>
      </c>
      <c r="F5" s="89">
        <v>2012</v>
      </c>
      <c r="G5" s="89">
        <v>2013</v>
      </c>
      <c r="H5" s="89">
        <v>2014</v>
      </c>
      <c r="I5" s="89">
        <v>2015</v>
      </c>
      <c r="J5" s="89">
        <v>2016</v>
      </c>
    </row>
    <row r="6" spans="3:10" ht="12" customHeight="1">
      <c r="C6" s="99" t="str">
        <f>env_ac_cur!A10</f>
        <v>EU28</v>
      </c>
      <c r="D6" s="100">
        <f>env_ac_cur!I10</f>
        <v>11</v>
      </c>
      <c r="E6" s="100">
        <f>env_ac_cur!J10</f>
        <v>10.6</v>
      </c>
      <c r="F6" s="100">
        <f>env_ac_cur!K10</f>
        <v>11.3</v>
      </c>
      <c r="G6" s="100">
        <f>env_ac_cur!L10</f>
        <v>11.5</v>
      </c>
      <c r="H6" s="100">
        <f>env_ac_cur!M10</f>
        <v>11.4</v>
      </c>
      <c r="I6" s="100">
        <f>env_ac_cur!N10</f>
        <v>11.4</v>
      </c>
      <c r="J6" s="100">
        <f>env_ac_cur!O10</f>
        <v>11.7</v>
      </c>
    </row>
    <row r="7" spans="3:10" ht="12" customHeight="1">
      <c r="C7" s="97" t="str">
        <f>env_ac_cur!B11</f>
        <v>Belgium</v>
      </c>
      <c r="D7" s="98">
        <f>env_ac_cur!I11</f>
        <v>12.6</v>
      </c>
      <c r="E7" s="98">
        <f>env_ac_cur!J11</f>
        <v>13.5</v>
      </c>
      <c r="F7" s="98">
        <f>env_ac_cur!K11</f>
        <v>16.7</v>
      </c>
      <c r="G7" s="98">
        <f>env_ac_cur!L11</f>
        <v>17.2</v>
      </c>
      <c r="H7" s="98">
        <f>env_ac_cur!M11</f>
        <v>18.2</v>
      </c>
      <c r="I7" s="98">
        <f>env_ac_cur!N11</f>
        <v>18.3</v>
      </c>
      <c r="J7" s="98">
        <f>env_ac_cur!O11</f>
        <v>18.9</v>
      </c>
    </row>
    <row r="8" spans="3:10" ht="12" customHeight="1">
      <c r="C8" s="90" t="str">
        <f>env_ac_cur!B12</f>
        <v>Bulgaria</v>
      </c>
      <c r="D8" s="91">
        <f>env_ac_cur!I12</f>
        <v>2.1</v>
      </c>
      <c r="E8" s="91">
        <f>env_ac_cur!J12</f>
        <v>1.8</v>
      </c>
      <c r="F8" s="91">
        <f>env_ac_cur!K12</f>
        <v>1.9</v>
      </c>
      <c r="G8" s="91">
        <f>env_ac_cur!L12</f>
        <v>2.5</v>
      </c>
      <c r="H8" s="91">
        <f>env_ac_cur!M12</f>
        <v>2.7</v>
      </c>
      <c r="I8" s="91">
        <f>env_ac_cur!N12</f>
        <v>3.1</v>
      </c>
      <c r="J8" s="91">
        <f>env_ac_cur!O12</f>
        <v>4.3</v>
      </c>
    </row>
    <row r="9" spans="3:10" ht="12" customHeight="1">
      <c r="C9" s="90" t="str">
        <f>env_ac_cur!B13</f>
        <v>Czechia</v>
      </c>
      <c r="D9" s="91">
        <f>env_ac_cur!I13</f>
        <v>5.3</v>
      </c>
      <c r="E9" s="91">
        <f>env_ac_cur!J13</f>
        <v>5.4</v>
      </c>
      <c r="F9" s="91">
        <f>env_ac_cur!K13</f>
        <v>6.3</v>
      </c>
      <c r="G9" s="91">
        <f>env_ac_cur!L13</f>
        <v>6.7</v>
      </c>
      <c r="H9" s="91">
        <f>env_ac_cur!M13</f>
        <v>6.9</v>
      </c>
      <c r="I9" s="91">
        <f>env_ac_cur!N13</f>
        <v>6.9</v>
      </c>
      <c r="J9" s="91">
        <f>env_ac_cur!O13</f>
        <v>7.6</v>
      </c>
    </row>
    <row r="10" spans="3:10" ht="12" customHeight="1">
      <c r="C10" s="90" t="str">
        <f>env_ac_cur!B14</f>
        <v>Denmark</v>
      </c>
      <c r="D10" s="91">
        <f>env_ac_cur!I14</f>
        <v>8</v>
      </c>
      <c r="E10" s="91">
        <f>env_ac_cur!J14</f>
        <v>7.1</v>
      </c>
      <c r="F10" s="91">
        <f>env_ac_cur!K14</f>
        <v>6.5</v>
      </c>
      <c r="G10" s="91">
        <f>env_ac_cur!L14</f>
        <v>7.8</v>
      </c>
      <c r="H10" s="91">
        <f>env_ac_cur!M14</f>
        <v>9.1</v>
      </c>
      <c r="I10" s="91">
        <f>env_ac_cur!N14</f>
        <v>8.4</v>
      </c>
      <c r="J10" s="91">
        <f>env_ac_cur!O14</f>
        <v>8.2</v>
      </c>
    </row>
    <row r="11" spans="3:10" ht="12" customHeight="1">
      <c r="C11" s="90" t="str">
        <f>env_ac_cur!B15</f>
        <v>Germany (until 1990 former territory of the FRG)</v>
      </c>
      <c r="D11" s="91">
        <f>env_ac_cur!I15</f>
        <v>11</v>
      </c>
      <c r="E11" s="91">
        <f>env_ac_cur!J15</f>
        <v>10.3</v>
      </c>
      <c r="F11" s="91">
        <f>env_ac_cur!K15</f>
        <v>10.7</v>
      </c>
      <c r="G11" s="91">
        <f>env_ac_cur!L15</f>
        <v>10.9</v>
      </c>
      <c r="H11" s="91">
        <f>env_ac_cur!M15</f>
        <v>10.7</v>
      </c>
      <c r="I11" s="91">
        <f>env_ac_cur!N15</f>
        <v>11.2</v>
      </c>
      <c r="J11" s="91">
        <f>env_ac_cur!O15</f>
        <v>11.4</v>
      </c>
    </row>
    <row r="12" spans="3:10" ht="12" customHeight="1">
      <c r="C12" s="90" t="str">
        <f>env_ac_cur!B16</f>
        <v>Estonia</v>
      </c>
      <c r="D12" s="91">
        <f>env_ac_cur!I16</f>
        <v>8.8</v>
      </c>
      <c r="E12" s="91">
        <f>env_ac_cur!J16</f>
        <v>14.3</v>
      </c>
      <c r="F12" s="91">
        <f>env_ac_cur!K16</f>
        <v>19.2</v>
      </c>
      <c r="G12" s="91">
        <f>env_ac_cur!L16</f>
        <v>14.6</v>
      </c>
      <c r="H12" s="91">
        <f>env_ac_cur!M16</f>
        <v>11</v>
      </c>
      <c r="I12" s="91">
        <f>env_ac_cur!N16</f>
        <v>11.2</v>
      </c>
      <c r="J12" s="91">
        <f>env_ac_cur!O16</f>
        <v>11.8</v>
      </c>
    </row>
    <row r="13" spans="3:10" ht="12" customHeight="1">
      <c r="C13" s="90" t="str">
        <f>env_ac_cur!B17</f>
        <v>Ireland</v>
      </c>
      <c r="D13" s="91">
        <f>env_ac_cur!I17</f>
        <v>1.7</v>
      </c>
      <c r="E13" s="91">
        <f>env_ac_cur!J17</f>
        <v>1.9</v>
      </c>
      <c r="F13" s="91">
        <f>env_ac_cur!K17</f>
        <v>1.7</v>
      </c>
      <c r="G13" s="91">
        <f>env_ac_cur!L17</f>
        <v>1.6</v>
      </c>
      <c r="H13" s="91">
        <f>env_ac_cur!M17</f>
        <v>1.9</v>
      </c>
      <c r="I13" s="91">
        <f>env_ac_cur!N17</f>
        <v>1.8</v>
      </c>
      <c r="J13" s="91">
        <f>env_ac_cur!O17</f>
        <v>1.7</v>
      </c>
    </row>
    <row r="14" spans="3:10" ht="12" customHeight="1">
      <c r="C14" s="90" t="str">
        <f>env_ac_cur!B18</f>
        <v>Greece</v>
      </c>
      <c r="D14" s="91">
        <f>env_ac_cur!I18</f>
        <v>2.7</v>
      </c>
      <c r="E14" s="91">
        <f>env_ac_cur!J18</f>
        <v>2.2</v>
      </c>
      <c r="F14" s="91">
        <f>env_ac_cur!K18</f>
        <v>1.9</v>
      </c>
      <c r="G14" s="91">
        <f>env_ac_cur!L18</f>
        <v>1.9</v>
      </c>
      <c r="H14" s="91">
        <f>env_ac_cur!M18</f>
        <v>1.4</v>
      </c>
      <c r="I14" s="91">
        <f>env_ac_cur!N18</f>
        <v>1.5</v>
      </c>
      <c r="J14" s="91">
        <f>env_ac_cur!O18</f>
        <v>1.3</v>
      </c>
    </row>
    <row r="15" spans="3:10" ht="12" customHeight="1">
      <c r="C15" s="90" t="str">
        <f>env_ac_cur!B19</f>
        <v>Spain</v>
      </c>
      <c r="D15" s="91">
        <f>env_ac_cur!I19</f>
        <v>10.4</v>
      </c>
      <c r="E15" s="91">
        <f>env_ac_cur!J19</f>
        <v>9.8</v>
      </c>
      <c r="F15" s="91">
        <f>env_ac_cur!K19</f>
        <v>9.8</v>
      </c>
      <c r="G15" s="91">
        <f>env_ac_cur!L19</f>
        <v>8.9</v>
      </c>
      <c r="H15" s="91">
        <f>env_ac_cur!M19</f>
        <v>7.7</v>
      </c>
      <c r="I15" s="91">
        <f>env_ac_cur!N19</f>
        <v>7.6</v>
      </c>
      <c r="J15" s="91">
        <f>env_ac_cur!O19</f>
        <v>8.2</v>
      </c>
    </row>
    <row r="16" spans="3:10" ht="12" customHeight="1">
      <c r="C16" s="90" t="str">
        <f>env_ac_cur!B20</f>
        <v>France</v>
      </c>
      <c r="D16" s="91">
        <f>env_ac_cur!I20</f>
        <v>17.5</v>
      </c>
      <c r="E16" s="91">
        <f>env_ac_cur!J20</f>
        <v>16.8</v>
      </c>
      <c r="F16" s="91">
        <f>env_ac_cur!K20</f>
        <v>16.9</v>
      </c>
      <c r="G16" s="91">
        <f>env_ac_cur!L20</f>
        <v>17.3</v>
      </c>
      <c r="H16" s="91">
        <f>env_ac_cur!M20</f>
        <v>17.8</v>
      </c>
      <c r="I16" s="91">
        <f>env_ac_cur!N20</f>
        <v>18.7</v>
      </c>
      <c r="J16" s="91">
        <f>env_ac_cur!O20</f>
        <v>19.5</v>
      </c>
    </row>
    <row r="17" spans="3:10" ht="12" customHeight="1">
      <c r="C17" s="90" t="str">
        <f>env_ac_cur!B21</f>
        <v>Croatia</v>
      </c>
      <c r="D17" s="91">
        <f>env_ac_cur!I21</f>
        <v>1.6</v>
      </c>
      <c r="E17" s="91">
        <f>env_ac_cur!J21</f>
        <v>2.4</v>
      </c>
      <c r="F17" s="91">
        <f>env_ac_cur!K21</f>
        <v>3.6</v>
      </c>
      <c r="G17" s="91">
        <f>env_ac_cur!L21</f>
        <v>3.7</v>
      </c>
      <c r="H17" s="91">
        <f>env_ac_cur!M21</f>
        <v>4.6</v>
      </c>
      <c r="I17" s="91">
        <f>env_ac_cur!N21</f>
        <v>4.3</v>
      </c>
      <c r="J17" s="91">
        <f>env_ac_cur!O21</f>
        <v>4.4</v>
      </c>
    </row>
    <row r="18" spans="3:10" ht="12" customHeight="1">
      <c r="C18" s="90" t="str">
        <f>env_ac_cur!B22</f>
        <v>Italy</v>
      </c>
      <c r="D18" s="91">
        <f>env_ac_cur!I22</f>
        <v>11.6</v>
      </c>
      <c r="E18" s="91">
        <f>env_ac_cur!J22</f>
        <v>12.1</v>
      </c>
      <c r="F18" s="91">
        <f>env_ac_cur!K22</f>
        <v>14.5</v>
      </c>
      <c r="G18" s="91">
        <f>env_ac_cur!L22</f>
        <v>16.2</v>
      </c>
      <c r="H18" s="91">
        <f>env_ac_cur!M22</f>
        <v>16.8</v>
      </c>
      <c r="I18" s="91">
        <f>env_ac_cur!N22</f>
        <v>16.6</v>
      </c>
      <c r="J18" s="91">
        <f>env_ac_cur!O22</f>
        <v>17.1</v>
      </c>
    </row>
    <row r="19" spans="3:10" ht="12" customHeight="1">
      <c r="C19" s="90" t="str">
        <f>env_ac_cur!B23</f>
        <v>Cyprus</v>
      </c>
      <c r="D19" s="91">
        <f>env_ac_cur!I23</f>
        <v>2</v>
      </c>
      <c r="E19" s="91">
        <f>env_ac_cur!J23</f>
        <v>1.9</v>
      </c>
      <c r="F19" s="91">
        <f>env_ac_cur!K23</f>
        <v>2</v>
      </c>
      <c r="G19" s="91">
        <f>env_ac_cur!L23</f>
        <v>2.4</v>
      </c>
      <c r="H19" s="91">
        <f>env_ac_cur!M23</f>
        <v>2.2</v>
      </c>
      <c r="I19" s="91">
        <f>env_ac_cur!N23</f>
        <v>2.4</v>
      </c>
      <c r="J19" s="91">
        <f>env_ac_cur!O23</f>
        <v>2.3</v>
      </c>
    </row>
    <row r="20" spans="3:10" ht="12" customHeight="1">
      <c r="C20" s="90" t="str">
        <f>env_ac_cur!B24</f>
        <v>Latvia</v>
      </c>
      <c r="D20" s="91">
        <f>env_ac_cur!I24</f>
        <v>0.7</v>
      </c>
      <c r="E20" s="91">
        <f>env_ac_cur!J24</f>
        <v>1.6</v>
      </c>
      <c r="F20" s="91">
        <f>env_ac_cur!K24</f>
        <v>0.7</v>
      </c>
      <c r="G20" s="91">
        <f>env_ac_cur!L24</f>
        <v>2.3</v>
      </c>
      <c r="H20" s="91">
        <f>env_ac_cur!M24</f>
        <v>3.1</v>
      </c>
      <c r="I20" s="91">
        <f>env_ac_cur!N24</f>
        <v>3.3</v>
      </c>
      <c r="J20" s="91">
        <f>env_ac_cur!O24</f>
        <v>3.9</v>
      </c>
    </row>
    <row r="21" spans="3:10" ht="12" customHeight="1">
      <c r="C21" s="90" t="str">
        <f>env_ac_cur!B25</f>
        <v>Lithuania</v>
      </c>
      <c r="D21" s="91">
        <f>env_ac_cur!I25</f>
        <v>3.9</v>
      </c>
      <c r="E21" s="91">
        <f>env_ac_cur!J25</f>
        <v>3.6</v>
      </c>
      <c r="F21" s="91">
        <f>env_ac_cur!K25</f>
        <v>3.8</v>
      </c>
      <c r="G21" s="91">
        <f>env_ac_cur!L25</f>
        <v>3.2</v>
      </c>
      <c r="H21" s="91">
        <f>env_ac_cur!M25</f>
        <v>3.8</v>
      </c>
      <c r="I21" s="91">
        <f>env_ac_cur!N25</f>
        <v>4.1</v>
      </c>
      <c r="J21" s="91">
        <f>env_ac_cur!O25</f>
        <v>4.5</v>
      </c>
    </row>
    <row r="22" spans="3:10" ht="12" customHeight="1">
      <c r="C22" s="90" t="str">
        <f>env_ac_cur!B26</f>
        <v>Luxembourg</v>
      </c>
      <c r="D22" s="91">
        <f>env_ac_cur!I26</f>
        <v>24.1</v>
      </c>
      <c r="E22" s="91">
        <f>env_ac_cur!J26</f>
        <v>20.7</v>
      </c>
      <c r="F22" s="91">
        <f>env_ac_cur!K26</f>
        <v>18.5</v>
      </c>
      <c r="G22" s="91">
        <f>env_ac_cur!L26</f>
        <v>15.3</v>
      </c>
      <c r="H22" s="91">
        <f>env_ac_cur!M26</f>
        <v>11.2</v>
      </c>
      <c r="I22" s="91">
        <f>env_ac_cur!N26</f>
        <v>9.7</v>
      </c>
      <c r="J22" s="91">
        <f>env_ac_cur!O26</f>
        <v>6.5</v>
      </c>
    </row>
    <row r="23" spans="3:10" ht="12" customHeight="1">
      <c r="C23" s="90" t="str">
        <f>env_ac_cur!B27</f>
        <v>Hungary</v>
      </c>
      <c r="D23" s="91">
        <f>env_ac_cur!I27</f>
        <v>5.2</v>
      </c>
      <c r="E23" s="91">
        <f>env_ac_cur!J27</f>
        <v>5.4</v>
      </c>
      <c r="F23" s="91">
        <f>env_ac_cur!K27</f>
        <v>6.1</v>
      </c>
      <c r="G23" s="91">
        <f>env_ac_cur!L27</f>
        <v>6.2</v>
      </c>
      <c r="H23" s="91">
        <f>env_ac_cur!M27</f>
        <v>5.4</v>
      </c>
      <c r="I23" s="91">
        <f>env_ac_cur!N27</f>
        <v>5.8</v>
      </c>
      <c r="J23" s="91">
        <f>env_ac_cur!O27</f>
        <v>6.4</v>
      </c>
    </row>
    <row r="24" spans="3:10" ht="12" customHeight="1">
      <c r="C24" s="90" t="str">
        <f>env_ac_cur!B28</f>
        <v>Malta</v>
      </c>
      <c r="D24" s="91">
        <f>env_ac_cur!I28</f>
        <v>5.4</v>
      </c>
      <c r="E24" s="91">
        <f>env_ac_cur!J28</f>
        <v>4.7</v>
      </c>
      <c r="F24" s="91">
        <f>env_ac_cur!K28</f>
        <v>4</v>
      </c>
      <c r="G24" s="91">
        <f>env_ac_cur!L28</f>
        <v>8.8</v>
      </c>
      <c r="H24" s="91">
        <f>env_ac_cur!M28</f>
        <v>10.2</v>
      </c>
      <c r="I24" s="91">
        <f>env_ac_cur!N28</f>
        <v>6.8</v>
      </c>
      <c r="J24" s="91">
        <f>env_ac_cur!O28</f>
        <v>5.2</v>
      </c>
    </row>
    <row r="25" spans="3:10" ht="12" customHeight="1">
      <c r="C25" s="90" t="str">
        <f>env_ac_cur!B29</f>
        <v>Netherlands</v>
      </c>
      <c r="D25" s="91">
        <f>env_ac_cur!I29</f>
        <v>25.4</v>
      </c>
      <c r="E25" s="91">
        <f>env_ac_cur!J29</f>
        <v>25.3</v>
      </c>
      <c r="F25" s="91">
        <f>env_ac_cur!K29</f>
        <v>26.6</v>
      </c>
      <c r="G25" s="91">
        <f>env_ac_cur!L29</f>
        <v>27.2</v>
      </c>
      <c r="H25" s="91">
        <f>env_ac_cur!M29</f>
        <v>26.6</v>
      </c>
      <c r="I25" s="91">
        <f>env_ac_cur!N29</f>
        <v>25.9</v>
      </c>
      <c r="J25" s="91">
        <f>env_ac_cur!O29</f>
        <v>29</v>
      </c>
    </row>
    <row r="26" spans="3:10" ht="12" customHeight="1">
      <c r="C26" s="90" t="str">
        <f>env_ac_cur!B30</f>
        <v>Austria</v>
      </c>
      <c r="D26" s="91">
        <f>env_ac_cur!I30</f>
        <v>6.3</v>
      </c>
      <c r="E26" s="91">
        <f>env_ac_cur!J30</f>
        <v>6.4</v>
      </c>
      <c r="F26" s="91">
        <f>env_ac_cur!K30</f>
        <v>7.1</v>
      </c>
      <c r="G26" s="91">
        <f>env_ac_cur!L30</f>
        <v>8.3</v>
      </c>
      <c r="H26" s="91">
        <f>env_ac_cur!M30</f>
        <v>9.1</v>
      </c>
      <c r="I26" s="91">
        <f>env_ac_cur!N30</f>
        <v>10</v>
      </c>
      <c r="J26" s="91">
        <f>env_ac_cur!O30</f>
        <v>10.6</v>
      </c>
    </row>
    <row r="27" spans="3:10" ht="12" customHeight="1">
      <c r="C27" s="90" t="str">
        <f>env_ac_cur!B31</f>
        <v>Poland</v>
      </c>
      <c r="D27" s="91">
        <f>env_ac_cur!I31</f>
        <v>10.8</v>
      </c>
      <c r="E27" s="91">
        <f>env_ac_cur!J31</f>
        <v>9.2</v>
      </c>
      <c r="F27" s="91">
        <f>env_ac_cur!K31</f>
        <v>10.6</v>
      </c>
      <c r="G27" s="91">
        <f>env_ac_cur!L31</f>
        <v>11.8</v>
      </c>
      <c r="H27" s="91">
        <f>env_ac_cur!M31</f>
        <v>12.5</v>
      </c>
      <c r="I27" s="91">
        <f>env_ac_cur!N31</f>
        <v>11.6</v>
      </c>
      <c r="J27" s="91">
        <f>env_ac_cur!O31</f>
        <v>10.2</v>
      </c>
    </row>
    <row r="28" spans="3:10" ht="12" customHeight="1">
      <c r="C28" s="90" t="str">
        <f>env_ac_cur!B32</f>
        <v>Portugal</v>
      </c>
      <c r="D28" s="91">
        <f>env_ac_cur!I32</f>
        <v>1.8</v>
      </c>
      <c r="E28" s="91">
        <f>env_ac_cur!J32</f>
        <v>1.7</v>
      </c>
      <c r="F28" s="91">
        <f>env_ac_cur!K32</f>
        <v>2</v>
      </c>
      <c r="G28" s="91">
        <f>env_ac_cur!L32</f>
        <v>2.5</v>
      </c>
      <c r="H28" s="91">
        <f>env_ac_cur!M32</f>
        <v>2.5</v>
      </c>
      <c r="I28" s="91">
        <f>env_ac_cur!N32</f>
        <v>2.1</v>
      </c>
      <c r="J28" s="91">
        <f>env_ac_cur!O32</f>
        <v>2.1</v>
      </c>
    </row>
    <row r="29" spans="3:10" ht="12" customHeight="1">
      <c r="C29" s="90" t="str">
        <f>env_ac_cur!B33</f>
        <v>Romania</v>
      </c>
      <c r="D29" s="91">
        <f>env_ac_cur!I33</f>
        <v>2.4</v>
      </c>
      <c r="E29" s="91">
        <f>env_ac_cur!J33</f>
        <v>2.2</v>
      </c>
      <c r="F29" s="91">
        <f>env_ac_cur!K33</f>
        <v>2.2</v>
      </c>
      <c r="G29" s="91">
        <f>env_ac_cur!L33</f>
        <v>2</v>
      </c>
      <c r="H29" s="91">
        <f>env_ac_cur!M33</f>
        <v>1.8</v>
      </c>
      <c r="I29" s="91">
        <f>env_ac_cur!N33</f>
        <v>1.4</v>
      </c>
      <c r="J29" s="91">
        <f>env_ac_cur!O33</f>
        <v>1.5</v>
      </c>
    </row>
    <row r="30" spans="3:10" ht="12" customHeight="1">
      <c r="C30" s="90" t="str">
        <f>env_ac_cur!B34</f>
        <v>Slovenia</v>
      </c>
      <c r="D30" s="91">
        <f>env_ac_cur!I34</f>
        <v>5.9</v>
      </c>
      <c r="E30" s="91">
        <f>env_ac_cur!J34</f>
        <v>7.6</v>
      </c>
      <c r="F30" s="91">
        <f>env_ac_cur!K34</f>
        <v>9.4</v>
      </c>
      <c r="G30" s="91">
        <f>env_ac_cur!L34</f>
        <v>9.2</v>
      </c>
      <c r="H30" s="91">
        <f>env_ac_cur!M34</f>
        <v>8.4</v>
      </c>
      <c r="I30" s="91">
        <f>env_ac_cur!N34</f>
        <v>8.5</v>
      </c>
      <c r="J30" s="91">
        <f>env_ac_cur!O34</f>
        <v>8.5</v>
      </c>
    </row>
    <row r="31" spans="3:10" ht="12" customHeight="1">
      <c r="C31" s="90" t="str">
        <f>env_ac_cur!B35</f>
        <v>Slovakia</v>
      </c>
      <c r="D31" s="91">
        <f>env_ac_cur!I35</f>
        <v>5.1</v>
      </c>
      <c r="E31" s="91">
        <f>env_ac_cur!J35</f>
        <v>4.8</v>
      </c>
      <c r="F31" s="91">
        <f>env_ac_cur!K35</f>
        <v>4.1</v>
      </c>
      <c r="G31" s="91">
        <f>env_ac_cur!L35</f>
        <v>4.6</v>
      </c>
      <c r="H31" s="91">
        <f>env_ac_cur!M35</f>
        <v>4.8</v>
      </c>
      <c r="I31" s="91">
        <f>env_ac_cur!N35</f>
        <v>5</v>
      </c>
      <c r="J31" s="91">
        <f>env_ac_cur!O35</f>
        <v>4.9</v>
      </c>
    </row>
    <row r="32" spans="3:10" ht="12" customHeight="1">
      <c r="C32" s="90" t="str">
        <f>env_ac_cur!B36</f>
        <v>Finland</v>
      </c>
      <c r="D32" s="91">
        <f>env_ac_cur!I36</f>
        <v>13.5</v>
      </c>
      <c r="E32" s="91">
        <f>env_ac_cur!J36</f>
        <v>14</v>
      </c>
      <c r="F32" s="91">
        <f>env_ac_cur!K36</f>
        <v>15.3</v>
      </c>
      <c r="G32" s="91">
        <f>env_ac_cur!L36</f>
        <v>10.1</v>
      </c>
      <c r="H32" s="91">
        <f>env_ac_cur!M36</f>
        <v>7.3</v>
      </c>
      <c r="I32" s="91">
        <f>env_ac_cur!N36</f>
        <v>6.5</v>
      </c>
      <c r="J32" s="91">
        <f>env_ac_cur!O36</f>
        <v>5.3</v>
      </c>
    </row>
    <row r="33" spans="3:10" ht="12" customHeight="1">
      <c r="C33" s="90" t="str">
        <f>env_ac_cur!B37</f>
        <v>Sweden</v>
      </c>
      <c r="D33" s="91">
        <f>env_ac_cur!I37</f>
        <v>7.4</v>
      </c>
      <c r="E33" s="91">
        <f>env_ac_cur!J37</f>
        <v>7.8</v>
      </c>
      <c r="F33" s="91">
        <f>env_ac_cur!K37</f>
        <v>8.4</v>
      </c>
      <c r="G33" s="91">
        <f>env_ac_cur!L37</f>
        <v>7.5</v>
      </c>
      <c r="H33" s="91">
        <f>env_ac_cur!M37</f>
        <v>6.7</v>
      </c>
      <c r="I33" s="91">
        <f>env_ac_cur!N37</f>
        <v>6.9</v>
      </c>
      <c r="J33" s="91">
        <f>env_ac_cur!O37</f>
        <v>7.1</v>
      </c>
    </row>
    <row r="34" spans="3:10" ht="12" customHeight="1">
      <c r="C34" s="92" t="str">
        <f>env_ac_cur!B38</f>
        <v>United Kingdom</v>
      </c>
      <c r="D34" s="93">
        <f>env_ac_cur!I38</f>
        <v>15.6</v>
      </c>
      <c r="E34" s="93">
        <f>env_ac_cur!J38</f>
        <v>15.4</v>
      </c>
      <c r="F34" s="93">
        <f>env_ac_cur!K38</f>
        <v>15.7</v>
      </c>
      <c r="G34" s="93">
        <f>env_ac_cur!L38</f>
        <v>15.7</v>
      </c>
      <c r="H34" s="93">
        <f>env_ac_cur!M38</f>
        <v>15.6</v>
      </c>
      <c r="I34" s="93">
        <f>env_ac_cur!N38</f>
        <v>16.2</v>
      </c>
      <c r="J34" s="93">
        <f>env_ac_cur!O38</f>
        <v>17.2</v>
      </c>
    </row>
    <row r="35" spans="3:10" ht="12" customHeight="1">
      <c r="C35" s="94"/>
      <c r="D35" s="95"/>
      <c r="E35" s="95"/>
      <c r="F35" s="95"/>
      <c r="G35" s="95"/>
      <c r="H35" s="95"/>
      <c r="I35" s="95"/>
      <c r="J35" s="95"/>
    </row>
    <row r="36" spans="3:10" ht="12" customHeight="1">
      <c r="C36" s="96" t="s">
        <v>119</v>
      </c>
      <c r="D36" s="47"/>
      <c r="E36" s="47"/>
      <c r="F36" s="47"/>
      <c r="G36" s="47"/>
      <c r="H36" s="47"/>
      <c r="I36" s="47"/>
      <c r="J36" s="47"/>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O41"/>
  <sheetViews>
    <sheetView workbookViewId="0" topLeftCell="A1"/>
  </sheetViews>
  <sheetFormatPr defaultColWidth="8.8515625" defaultRowHeight="12"/>
  <cols>
    <col min="1" max="1" width="14.7109375" style="43" customWidth="1"/>
    <col min="2" max="2" width="44.421875" style="43" bestFit="1" customWidth="1"/>
    <col min="3" max="16384" width="8.8515625" style="43" customWidth="1"/>
  </cols>
  <sheetData>
    <row r="1" ht="12">
      <c r="A1" s="42" t="s">
        <v>95</v>
      </c>
    </row>
    <row r="3" spans="1:2" ht="12">
      <c r="A3" s="42" t="s">
        <v>60</v>
      </c>
      <c r="B3" s="44">
        <v>43531.49340277778</v>
      </c>
    </row>
    <row r="4" spans="1:2" ht="12">
      <c r="A4" s="42" t="s">
        <v>59</v>
      </c>
      <c r="B4" s="44">
        <v>43630.80746822916</v>
      </c>
    </row>
    <row r="5" spans="1:2" ht="12">
      <c r="A5" s="42" t="s">
        <v>58</v>
      </c>
      <c r="B5" s="42" t="s">
        <v>57</v>
      </c>
    </row>
    <row r="7" spans="1:2" ht="12">
      <c r="A7" s="42" t="s">
        <v>56</v>
      </c>
      <c r="B7" s="42" t="s">
        <v>96</v>
      </c>
    </row>
    <row r="9" spans="1:15" ht="12">
      <c r="A9" s="45" t="s">
        <v>55</v>
      </c>
      <c r="B9" s="45" t="s">
        <v>97</v>
      </c>
      <c r="C9" s="45" t="s">
        <v>53</v>
      </c>
      <c r="D9" s="45" t="s">
        <v>52</v>
      </c>
      <c r="E9" s="45" t="s">
        <v>51</v>
      </c>
      <c r="F9" s="45" t="s">
        <v>50</v>
      </c>
      <c r="G9" s="45" t="s">
        <v>49</v>
      </c>
      <c r="H9" s="45" t="s">
        <v>48</v>
      </c>
      <c r="I9" s="45" t="s">
        <v>47</v>
      </c>
      <c r="J9" s="45" t="s">
        <v>46</v>
      </c>
      <c r="K9" s="45" t="s">
        <v>45</v>
      </c>
      <c r="L9" s="45" t="s">
        <v>44</v>
      </c>
      <c r="M9" s="45" t="s">
        <v>43</v>
      </c>
      <c r="N9" s="45" t="s">
        <v>42</v>
      </c>
      <c r="O9" s="45" t="s">
        <v>41</v>
      </c>
    </row>
    <row r="10" spans="1:15" ht="12">
      <c r="A10" s="45" t="s">
        <v>89</v>
      </c>
      <c r="B10" s="45" t="s">
        <v>90</v>
      </c>
      <c r="C10" s="72">
        <v>8.3</v>
      </c>
      <c r="D10" s="72">
        <v>8.8</v>
      </c>
      <c r="E10" s="72">
        <v>9.3</v>
      </c>
      <c r="F10" s="72">
        <v>9.3</v>
      </c>
      <c r="G10" s="72">
        <v>9.6</v>
      </c>
      <c r="H10" s="72">
        <v>10.8</v>
      </c>
      <c r="I10" s="72">
        <v>11</v>
      </c>
      <c r="J10" s="72">
        <v>10.6</v>
      </c>
      <c r="K10" s="72">
        <v>11.3</v>
      </c>
      <c r="L10" s="72">
        <v>11.5</v>
      </c>
      <c r="M10" s="72">
        <v>11.4</v>
      </c>
      <c r="N10" s="72">
        <v>11.4</v>
      </c>
      <c r="O10" s="72">
        <v>11.7</v>
      </c>
    </row>
    <row r="11" spans="1:15" ht="12">
      <c r="A11" s="45" t="s">
        <v>88</v>
      </c>
      <c r="B11" s="45" t="s">
        <v>22</v>
      </c>
      <c r="C11" s="72" t="s">
        <v>3</v>
      </c>
      <c r="D11" s="72" t="s">
        <v>3</v>
      </c>
      <c r="E11" s="72" t="s">
        <v>3</v>
      </c>
      <c r="F11" s="72" t="s">
        <v>3</v>
      </c>
      <c r="G11" s="72" t="s">
        <v>3</v>
      </c>
      <c r="H11" s="72" t="s">
        <v>3</v>
      </c>
      <c r="I11" s="72">
        <v>12.6</v>
      </c>
      <c r="J11" s="72">
        <v>13.5</v>
      </c>
      <c r="K11" s="72">
        <v>16.7</v>
      </c>
      <c r="L11" s="72">
        <v>17.2</v>
      </c>
      <c r="M11" s="72">
        <v>18.2</v>
      </c>
      <c r="N11" s="72">
        <v>18.3</v>
      </c>
      <c r="O11" s="72">
        <v>18.9</v>
      </c>
    </row>
    <row r="12" spans="1:15" ht="12">
      <c r="A12" s="45" t="s">
        <v>87</v>
      </c>
      <c r="B12" s="45" t="s">
        <v>14</v>
      </c>
      <c r="C12" s="72" t="s">
        <v>3</v>
      </c>
      <c r="D12" s="72" t="s">
        <v>3</v>
      </c>
      <c r="E12" s="72" t="s">
        <v>3</v>
      </c>
      <c r="F12" s="72" t="s">
        <v>3</v>
      </c>
      <c r="G12" s="72" t="s">
        <v>3</v>
      </c>
      <c r="H12" s="72" t="s">
        <v>3</v>
      </c>
      <c r="I12" s="72">
        <v>2.1</v>
      </c>
      <c r="J12" s="72">
        <v>1.8</v>
      </c>
      <c r="K12" s="72">
        <v>1.9</v>
      </c>
      <c r="L12" s="72">
        <v>2.5</v>
      </c>
      <c r="M12" s="72">
        <v>2.7</v>
      </c>
      <c r="N12" s="72">
        <v>3.1</v>
      </c>
      <c r="O12" s="72">
        <v>4.3</v>
      </c>
    </row>
    <row r="13" spans="1:15" ht="12">
      <c r="A13" s="45" t="s">
        <v>86</v>
      </c>
      <c r="B13" s="45" t="s">
        <v>91</v>
      </c>
      <c r="C13" s="72" t="s">
        <v>3</v>
      </c>
      <c r="D13" s="72" t="s">
        <v>3</v>
      </c>
      <c r="E13" s="72" t="s">
        <v>3</v>
      </c>
      <c r="F13" s="72" t="s">
        <v>3</v>
      </c>
      <c r="G13" s="72" t="s">
        <v>3</v>
      </c>
      <c r="H13" s="72" t="s">
        <v>3</v>
      </c>
      <c r="I13" s="72">
        <v>5.3</v>
      </c>
      <c r="J13" s="72">
        <v>5.4</v>
      </c>
      <c r="K13" s="72">
        <v>6.3</v>
      </c>
      <c r="L13" s="72">
        <v>6.7</v>
      </c>
      <c r="M13" s="72">
        <v>6.9</v>
      </c>
      <c r="N13" s="72">
        <v>6.9</v>
      </c>
      <c r="O13" s="72">
        <v>7.6</v>
      </c>
    </row>
    <row r="14" spans="1:15" ht="12">
      <c r="A14" s="45" t="s">
        <v>85</v>
      </c>
      <c r="B14" s="45" t="s">
        <v>9</v>
      </c>
      <c r="C14" s="72" t="s">
        <v>3</v>
      </c>
      <c r="D14" s="72" t="s">
        <v>3</v>
      </c>
      <c r="E14" s="72" t="s">
        <v>3</v>
      </c>
      <c r="F14" s="72" t="s">
        <v>3</v>
      </c>
      <c r="G14" s="72" t="s">
        <v>3</v>
      </c>
      <c r="H14" s="72" t="s">
        <v>3</v>
      </c>
      <c r="I14" s="72">
        <v>8</v>
      </c>
      <c r="J14" s="72">
        <v>7.1</v>
      </c>
      <c r="K14" s="72">
        <v>6.5</v>
      </c>
      <c r="L14" s="72">
        <v>7.8</v>
      </c>
      <c r="M14" s="72">
        <v>9.1</v>
      </c>
      <c r="N14" s="72">
        <v>8.4</v>
      </c>
      <c r="O14" s="72">
        <v>8.2</v>
      </c>
    </row>
    <row r="15" spans="1:15" ht="12">
      <c r="A15" s="45" t="s">
        <v>33</v>
      </c>
      <c r="B15" s="45" t="s">
        <v>84</v>
      </c>
      <c r="C15" s="72" t="s">
        <v>3</v>
      </c>
      <c r="D15" s="72" t="s">
        <v>3</v>
      </c>
      <c r="E15" s="72" t="s">
        <v>3</v>
      </c>
      <c r="F15" s="72" t="s">
        <v>3</v>
      </c>
      <c r="G15" s="72" t="s">
        <v>3</v>
      </c>
      <c r="H15" s="72" t="s">
        <v>3</v>
      </c>
      <c r="I15" s="72">
        <v>11</v>
      </c>
      <c r="J15" s="72">
        <v>10.3</v>
      </c>
      <c r="K15" s="72">
        <v>10.7</v>
      </c>
      <c r="L15" s="72">
        <v>10.9</v>
      </c>
      <c r="M15" s="72">
        <v>10.7</v>
      </c>
      <c r="N15" s="72">
        <v>11.2</v>
      </c>
      <c r="O15" s="72">
        <v>11.4</v>
      </c>
    </row>
    <row r="16" spans="1:15" ht="12">
      <c r="A16" s="45" t="s">
        <v>83</v>
      </c>
      <c r="B16" s="45" t="s">
        <v>7</v>
      </c>
      <c r="C16" s="72" t="s">
        <v>3</v>
      </c>
      <c r="D16" s="72" t="s">
        <v>3</v>
      </c>
      <c r="E16" s="72" t="s">
        <v>3</v>
      </c>
      <c r="F16" s="72" t="s">
        <v>3</v>
      </c>
      <c r="G16" s="72" t="s">
        <v>3</v>
      </c>
      <c r="H16" s="72" t="s">
        <v>3</v>
      </c>
      <c r="I16" s="72">
        <v>8.8</v>
      </c>
      <c r="J16" s="72">
        <v>14.3</v>
      </c>
      <c r="K16" s="72">
        <v>19.2</v>
      </c>
      <c r="L16" s="72">
        <v>14.6</v>
      </c>
      <c r="M16" s="72">
        <v>11</v>
      </c>
      <c r="N16" s="72">
        <v>11.2</v>
      </c>
      <c r="O16" s="72">
        <v>11.8</v>
      </c>
    </row>
    <row r="17" spans="1:15" ht="12">
      <c r="A17" s="45" t="s">
        <v>82</v>
      </c>
      <c r="B17" s="45" t="s">
        <v>11</v>
      </c>
      <c r="C17" s="72" t="s">
        <v>3</v>
      </c>
      <c r="D17" s="72" t="s">
        <v>3</v>
      </c>
      <c r="E17" s="72" t="s">
        <v>3</v>
      </c>
      <c r="F17" s="72" t="s">
        <v>3</v>
      </c>
      <c r="G17" s="72" t="s">
        <v>3</v>
      </c>
      <c r="H17" s="72" t="s">
        <v>3</v>
      </c>
      <c r="I17" s="72">
        <v>1.7</v>
      </c>
      <c r="J17" s="72">
        <v>1.9</v>
      </c>
      <c r="K17" s="72">
        <v>1.7</v>
      </c>
      <c r="L17" s="72">
        <v>1.6</v>
      </c>
      <c r="M17" s="72">
        <v>1.9</v>
      </c>
      <c r="N17" s="72">
        <v>1.8</v>
      </c>
      <c r="O17" s="72">
        <v>1.7</v>
      </c>
    </row>
    <row r="18" spans="1:15" ht="12">
      <c r="A18" s="45" t="s">
        <v>81</v>
      </c>
      <c r="B18" s="45" t="s">
        <v>24</v>
      </c>
      <c r="C18" s="72" t="s">
        <v>3</v>
      </c>
      <c r="D18" s="72" t="s">
        <v>3</v>
      </c>
      <c r="E18" s="72" t="s">
        <v>3</v>
      </c>
      <c r="F18" s="72" t="s">
        <v>3</v>
      </c>
      <c r="G18" s="72" t="s">
        <v>3</v>
      </c>
      <c r="H18" s="72" t="s">
        <v>3</v>
      </c>
      <c r="I18" s="72">
        <v>2.7</v>
      </c>
      <c r="J18" s="72">
        <v>2.2</v>
      </c>
      <c r="K18" s="72">
        <v>1.9</v>
      </c>
      <c r="L18" s="72">
        <v>1.9</v>
      </c>
      <c r="M18" s="72">
        <v>1.4</v>
      </c>
      <c r="N18" s="72">
        <v>1.5</v>
      </c>
      <c r="O18" s="72">
        <v>1.3</v>
      </c>
    </row>
    <row r="19" spans="1:15" ht="12">
      <c r="A19" s="45" t="s">
        <v>80</v>
      </c>
      <c r="B19" s="45" t="s">
        <v>28</v>
      </c>
      <c r="C19" s="72" t="s">
        <v>3</v>
      </c>
      <c r="D19" s="72" t="s">
        <v>3</v>
      </c>
      <c r="E19" s="72" t="s">
        <v>3</v>
      </c>
      <c r="F19" s="72" t="s">
        <v>3</v>
      </c>
      <c r="G19" s="72" t="s">
        <v>3</v>
      </c>
      <c r="H19" s="72" t="s">
        <v>3</v>
      </c>
      <c r="I19" s="72">
        <v>10.4</v>
      </c>
      <c r="J19" s="72">
        <v>9.8</v>
      </c>
      <c r="K19" s="72">
        <v>9.8</v>
      </c>
      <c r="L19" s="72">
        <v>8.9</v>
      </c>
      <c r="M19" s="72">
        <v>7.7</v>
      </c>
      <c r="N19" s="72">
        <v>7.6</v>
      </c>
      <c r="O19" s="72">
        <v>8.2</v>
      </c>
    </row>
    <row r="20" spans="1:15" ht="12">
      <c r="A20" s="45" t="s">
        <v>79</v>
      </c>
      <c r="B20" s="45" t="s">
        <v>25</v>
      </c>
      <c r="C20" s="72" t="s">
        <v>3</v>
      </c>
      <c r="D20" s="72" t="s">
        <v>3</v>
      </c>
      <c r="E20" s="72" t="s">
        <v>3</v>
      </c>
      <c r="F20" s="72" t="s">
        <v>3</v>
      </c>
      <c r="G20" s="72" t="s">
        <v>3</v>
      </c>
      <c r="H20" s="72" t="s">
        <v>3</v>
      </c>
      <c r="I20" s="72">
        <v>17.5</v>
      </c>
      <c r="J20" s="72">
        <v>16.8</v>
      </c>
      <c r="K20" s="72">
        <v>16.9</v>
      </c>
      <c r="L20" s="72">
        <v>17.3</v>
      </c>
      <c r="M20" s="72">
        <v>17.8</v>
      </c>
      <c r="N20" s="72">
        <v>18.7</v>
      </c>
      <c r="O20" s="72">
        <v>19.5</v>
      </c>
    </row>
    <row r="21" spans="1:15" ht="12">
      <c r="A21" s="45" t="s">
        <v>78</v>
      </c>
      <c r="B21" s="45" t="s">
        <v>26</v>
      </c>
      <c r="C21" s="72" t="s">
        <v>3</v>
      </c>
      <c r="D21" s="72" t="s">
        <v>3</v>
      </c>
      <c r="E21" s="72" t="s">
        <v>3</v>
      </c>
      <c r="F21" s="72" t="s">
        <v>3</v>
      </c>
      <c r="G21" s="72" t="s">
        <v>3</v>
      </c>
      <c r="H21" s="72" t="s">
        <v>3</v>
      </c>
      <c r="I21" s="72">
        <v>1.6</v>
      </c>
      <c r="J21" s="72">
        <v>2.4</v>
      </c>
      <c r="K21" s="72">
        <v>3.6</v>
      </c>
      <c r="L21" s="72">
        <v>3.7</v>
      </c>
      <c r="M21" s="72">
        <v>4.6</v>
      </c>
      <c r="N21" s="72">
        <v>4.3</v>
      </c>
      <c r="O21" s="72">
        <v>4.4</v>
      </c>
    </row>
    <row r="22" spans="1:15" ht="12">
      <c r="A22" s="45" t="s">
        <v>77</v>
      </c>
      <c r="B22" s="45" t="s">
        <v>30</v>
      </c>
      <c r="C22" s="72" t="s">
        <v>3</v>
      </c>
      <c r="D22" s="72" t="s">
        <v>3</v>
      </c>
      <c r="E22" s="72" t="s">
        <v>3</v>
      </c>
      <c r="F22" s="72" t="s">
        <v>3</v>
      </c>
      <c r="G22" s="72" t="s">
        <v>3</v>
      </c>
      <c r="H22" s="72" t="s">
        <v>3</v>
      </c>
      <c r="I22" s="72">
        <v>11.6</v>
      </c>
      <c r="J22" s="72">
        <v>12.1</v>
      </c>
      <c r="K22" s="72">
        <v>14.5</v>
      </c>
      <c r="L22" s="72">
        <v>16.2</v>
      </c>
      <c r="M22" s="72">
        <v>16.8</v>
      </c>
      <c r="N22" s="72">
        <v>16.6</v>
      </c>
      <c r="O22" s="72">
        <v>17.1</v>
      </c>
    </row>
    <row r="23" spans="1:15" ht="12">
      <c r="A23" s="45" t="s">
        <v>76</v>
      </c>
      <c r="B23" s="45" t="s">
        <v>16</v>
      </c>
      <c r="C23" s="72" t="s">
        <v>3</v>
      </c>
      <c r="D23" s="72" t="s">
        <v>3</v>
      </c>
      <c r="E23" s="72" t="s">
        <v>3</v>
      </c>
      <c r="F23" s="72" t="s">
        <v>3</v>
      </c>
      <c r="G23" s="72" t="s">
        <v>3</v>
      </c>
      <c r="H23" s="72" t="s">
        <v>3</v>
      </c>
      <c r="I23" s="72">
        <v>2</v>
      </c>
      <c r="J23" s="72">
        <v>1.9</v>
      </c>
      <c r="K23" s="72">
        <v>2</v>
      </c>
      <c r="L23" s="72">
        <v>2.4</v>
      </c>
      <c r="M23" s="72">
        <v>2.2</v>
      </c>
      <c r="N23" s="72">
        <v>2.4</v>
      </c>
      <c r="O23" s="72">
        <v>2.3</v>
      </c>
    </row>
    <row r="24" spans="1:15" ht="12">
      <c r="A24" s="45" t="s">
        <v>75</v>
      </c>
      <c r="B24" s="45" t="s">
        <v>13</v>
      </c>
      <c r="C24" s="72" t="s">
        <v>3</v>
      </c>
      <c r="D24" s="72" t="s">
        <v>3</v>
      </c>
      <c r="E24" s="72" t="s">
        <v>3</v>
      </c>
      <c r="F24" s="72" t="s">
        <v>3</v>
      </c>
      <c r="G24" s="72" t="s">
        <v>3</v>
      </c>
      <c r="H24" s="72" t="s">
        <v>3</v>
      </c>
      <c r="I24" s="72">
        <v>0.7</v>
      </c>
      <c r="J24" s="72">
        <v>1.6</v>
      </c>
      <c r="K24" s="72">
        <v>0.7</v>
      </c>
      <c r="L24" s="72">
        <v>2.3</v>
      </c>
      <c r="M24" s="72">
        <v>3.1</v>
      </c>
      <c r="N24" s="72">
        <v>3.3</v>
      </c>
      <c r="O24" s="72">
        <v>3.9</v>
      </c>
    </row>
    <row r="25" spans="1:15" ht="12">
      <c r="A25" s="45" t="s">
        <v>74</v>
      </c>
      <c r="B25" s="45" t="s">
        <v>17</v>
      </c>
      <c r="C25" s="72" t="s">
        <v>3</v>
      </c>
      <c r="D25" s="72" t="s">
        <v>3</v>
      </c>
      <c r="E25" s="72" t="s">
        <v>3</v>
      </c>
      <c r="F25" s="72" t="s">
        <v>3</v>
      </c>
      <c r="G25" s="72" t="s">
        <v>3</v>
      </c>
      <c r="H25" s="72" t="s">
        <v>3</v>
      </c>
      <c r="I25" s="72">
        <v>3.9</v>
      </c>
      <c r="J25" s="72">
        <v>3.6</v>
      </c>
      <c r="K25" s="72">
        <v>3.8</v>
      </c>
      <c r="L25" s="72">
        <v>3.2</v>
      </c>
      <c r="M25" s="72">
        <v>3.8</v>
      </c>
      <c r="N25" s="72">
        <v>4.1</v>
      </c>
      <c r="O25" s="72">
        <v>4.5</v>
      </c>
    </row>
    <row r="26" spans="1:15" ht="12">
      <c r="A26" s="45" t="s">
        <v>73</v>
      </c>
      <c r="B26" s="45" t="s">
        <v>6</v>
      </c>
      <c r="C26" s="72" t="s">
        <v>3</v>
      </c>
      <c r="D26" s="72" t="s">
        <v>3</v>
      </c>
      <c r="E26" s="72" t="s">
        <v>3</v>
      </c>
      <c r="F26" s="72" t="s">
        <v>3</v>
      </c>
      <c r="G26" s="72" t="s">
        <v>3</v>
      </c>
      <c r="H26" s="72" t="s">
        <v>3</v>
      </c>
      <c r="I26" s="72">
        <v>24.1</v>
      </c>
      <c r="J26" s="72">
        <v>20.7</v>
      </c>
      <c r="K26" s="72">
        <v>18.5</v>
      </c>
      <c r="L26" s="72">
        <v>15.3</v>
      </c>
      <c r="M26" s="72">
        <v>11.2</v>
      </c>
      <c r="N26" s="72">
        <v>9.7</v>
      </c>
      <c r="O26" s="72">
        <v>6.5</v>
      </c>
    </row>
    <row r="27" spans="1:15" ht="12">
      <c r="A27" s="45" t="s">
        <v>72</v>
      </c>
      <c r="B27" s="45" t="s">
        <v>23</v>
      </c>
      <c r="C27" s="72" t="s">
        <v>3</v>
      </c>
      <c r="D27" s="72" t="s">
        <v>3</v>
      </c>
      <c r="E27" s="72" t="s">
        <v>3</v>
      </c>
      <c r="F27" s="72" t="s">
        <v>3</v>
      </c>
      <c r="G27" s="72" t="s">
        <v>3</v>
      </c>
      <c r="H27" s="72" t="s">
        <v>3</v>
      </c>
      <c r="I27" s="72">
        <v>5.2</v>
      </c>
      <c r="J27" s="72">
        <v>5.4</v>
      </c>
      <c r="K27" s="72">
        <v>6.1</v>
      </c>
      <c r="L27" s="72">
        <v>6.2</v>
      </c>
      <c r="M27" s="72">
        <v>5.4</v>
      </c>
      <c r="N27" s="72">
        <v>5.8</v>
      </c>
      <c r="O27" s="72">
        <v>6.4</v>
      </c>
    </row>
    <row r="28" spans="1:15" ht="12">
      <c r="A28" s="45" t="s">
        <v>71</v>
      </c>
      <c r="B28" s="45" t="s">
        <v>19</v>
      </c>
      <c r="C28" s="72" t="s">
        <v>3</v>
      </c>
      <c r="D28" s="72" t="s">
        <v>3</v>
      </c>
      <c r="E28" s="72" t="s">
        <v>3</v>
      </c>
      <c r="F28" s="72" t="s">
        <v>3</v>
      </c>
      <c r="G28" s="72" t="s">
        <v>3</v>
      </c>
      <c r="H28" s="72" t="s">
        <v>3</v>
      </c>
      <c r="I28" s="72">
        <v>5.4</v>
      </c>
      <c r="J28" s="72">
        <v>4.7</v>
      </c>
      <c r="K28" s="72">
        <v>4</v>
      </c>
      <c r="L28" s="72">
        <v>8.8</v>
      </c>
      <c r="M28" s="72">
        <v>10.2</v>
      </c>
      <c r="N28" s="72">
        <v>6.8</v>
      </c>
      <c r="O28" s="72">
        <v>5.2</v>
      </c>
    </row>
    <row r="29" spans="1:15" ht="12">
      <c r="A29" s="45" t="s">
        <v>70</v>
      </c>
      <c r="B29" s="45" t="s">
        <v>27</v>
      </c>
      <c r="C29" s="72" t="s">
        <v>3</v>
      </c>
      <c r="D29" s="72" t="s">
        <v>3</v>
      </c>
      <c r="E29" s="72" t="s">
        <v>3</v>
      </c>
      <c r="F29" s="72" t="s">
        <v>3</v>
      </c>
      <c r="G29" s="72" t="s">
        <v>3</v>
      </c>
      <c r="H29" s="72" t="s">
        <v>3</v>
      </c>
      <c r="I29" s="72">
        <v>25.4</v>
      </c>
      <c r="J29" s="72">
        <v>25.3</v>
      </c>
      <c r="K29" s="72">
        <v>26.6</v>
      </c>
      <c r="L29" s="72">
        <v>27.2</v>
      </c>
      <c r="M29" s="72">
        <v>26.6</v>
      </c>
      <c r="N29" s="72">
        <v>25.9</v>
      </c>
      <c r="O29" s="72">
        <v>29</v>
      </c>
    </row>
    <row r="30" spans="1:15" ht="12">
      <c r="A30" s="45" t="s">
        <v>69</v>
      </c>
      <c r="B30" s="45" t="s">
        <v>12</v>
      </c>
      <c r="C30" s="72" t="s">
        <v>3</v>
      </c>
      <c r="D30" s="72" t="s">
        <v>3</v>
      </c>
      <c r="E30" s="72" t="s">
        <v>3</v>
      </c>
      <c r="F30" s="72" t="s">
        <v>3</v>
      </c>
      <c r="G30" s="72" t="s">
        <v>3</v>
      </c>
      <c r="H30" s="72" t="s">
        <v>3</v>
      </c>
      <c r="I30" s="72">
        <v>6.3</v>
      </c>
      <c r="J30" s="72">
        <v>6.4</v>
      </c>
      <c r="K30" s="72">
        <v>7.1</v>
      </c>
      <c r="L30" s="72">
        <v>8.3</v>
      </c>
      <c r="M30" s="72">
        <v>9.1</v>
      </c>
      <c r="N30" s="72">
        <v>10</v>
      </c>
      <c r="O30" s="72">
        <v>10.6</v>
      </c>
    </row>
    <row r="31" spans="1:15" ht="12">
      <c r="A31" s="45" t="s">
        <v>68</v>
      </c>
      <c r="B31" s="45" t="s">
        <v>15</v>
      </c>
      <c r="C31" s="72" t="s">
        <v>3</v>
      </c>
      <c r="D31" s="72" t="s">
        <v>3</v>
      </c>
      <c r="E31" s="72" t="s">
        <v>3</v>
      </c>
      <c r="F31" s="72" t="s">
        <v>3</v>
      </c>
      <c r="G31" s="72" t="s">
        <v>3</v>
      </c>
      <c r="H31" s="72" t="s">
        <v>3</v>
      </c>
      <c r="I31" s="72">
        <v>10.8</v>
      </c>
      <c r="J31" s="72">
        <v>9.2</v>
      </c>
      <c r="K31" s="72">
        <v>10.6</v>
      </c>
      <c r="L31" s="72">
        <v>11.8</v>
      </c>
      <c r="M31" s="72">
        <v>12.5</v>
      </c>
      <c r="N31" s="72">
        <v>11.6</v>
      </c>
      <c r="O31" s="72">
        <v>10.2</v>
      </c>
    </row>
    <row r="32" spans="1:15" ht="12">
      <c r="A32" s="45" t="s">
        <v>67</v>
      </c>
      <c r="B32" s="45" t="s">
        <v>18</v>
      </c>
      <c r="C32" s="72" t="s">
        <v>3</v>
      </c>
      <c r="D32" s="72" t="s">
        <v>3</v>
      </c>
      <c r="E32" s="72" t="s">
        <v>3</v>
      </c>
      <c r="F32" s="72" t="s">
        <v>3</v>
      </c>
      <c r="G32" s="72" t="s">
        <v>3</v>
      </c>
      <c r="H32" s="72" t="s">
        <v>3</v>
      </c>
      <c r="I32" s="72">
        <v>1.8</v>
      </c>
      <c r="J32" s="72">
        <v>1.7</v>
      </c>
      <c r="K32" s="72">
        <v>2</v>
      </c>
      <c r="L32" s="72">
        <v>2.5</v>
      </c>
      <c r="M32" s="72">
        <v>2.5</v>
      </c>
      <c r="N32" s="72">
        <v>2.1</v>
      </c>
      <c r="O32" s="72">
        <v>2.1</v>
      </c>
    </row>
    <row r="33" spans="1:15" ht="12">
      <c r="A33" s="45" t="s">
        <v>66</v>
      </c>
      <c r="B33" s="45" t="s">
        <v>8</v>
      </c>
      <c r="C33" s="72" t="s">
        <v>3</v>
      </c>
      <c r="D33" s="72" t="s">
        <v>3</v>
      </c>
      <c r="E33" s="72" t="s">
        <v>3</v>
      </c>
      <c r="F33" s="72" t="s">
        <v>3</v>
      </c>
      <c r="G33" s="72" t="s">
        <v>3</v>
      </c>
      <c r="H33" s="72" t="s">
        <v>3</v>
      </c>
      <c r="I33" s="72">
        <v>2.4</v>
      </c>
      <c r="J33" s="72">
        <v>2.2</v>
      </c>
      <c r="K33" s="72">
        <v>2.2</v>
      </c>
      <c r="L33" s="72">
        <v>2</v>
      </c>
      <c r="M33" s="72">
        <v>1.8</v>
      </c>
      <c r="N33" s="72">
        <v>1.4</v>
      </c>
      <c r="O33" s="72">
        <v>1.5</v>
      </c>
    </row>
    <row r="34" spans="1:15" ht="12">
      <c r="A34" s="45" t="s">
        <v>65</v>
      </c>
      <c r="B34" s="45" t="s">
        <v>21</v>
      </c>
      <c r="C34" s="72" t="s">
        <v>3</v>
      </c>
      <c r="D34" s="72" t="s">
        <v>3</v>
      </c>
      <c r="E34" s="72" t="s">
        <v>3</v>
      </c>
      <c r="F34" s="72" t="s">
        <v>3</v>
      </c>
      <c r="G34" s="72" t="s">
        <v>3</v>
      </c>
      <c r="H34" s="72" t="s">
        <v>3</v>
      </c>
      <c r="I34" s="72">
        <v>5.9</v>
      </c>
      <c r="J34" s="72">
        <v>7.6</v>
      </c>
      <c r="K34" s="72">
        <v>9.4</v>
      </c>
      <c r="L34" s="72">
        <v>9.2</v>
      </c>
      <c r="M34" s="72">
        <v>8.4</v>
      </c>
      <c r="N34" s="72">
        <v>8.5</v>
      </c>
      <c r="O34" s="72">
        <v>8.5</v>
      </c>
    </row>
    <row r="35" spans="1:15" ht="12">
      <c r="A35" s="45" t="s">
        <v>64</v>
      </c>
      <c r="B35" s="45" t="s">
        <v>20</v>
      </c>
      <c r="C35" s="72" t="s">
        <v>3</v>
      </c>
      <c r="D35" s="72" t="s">
        <v>3</v>
      </c>
      <c r="E35" s="72" t="s">
        <v>3</v>
      </c>
      <c r="F35" s="72" t="s">
        <v>3</v>
      </c>
      <c r="G35" s="72" t="s">
        <v>3</v>
      </c>
      <c r="H35" s="72" t="s">
        <v>3</v>
      </c>
      <c r="I35" s="72">
        <v>5.1</v>
      </c>
      <c r="J35" s="72">
        <v>4.8</v>
      </c>
      <c r="K35" s="72">
        <v>4.1</v>
      </c>
      <c r="L35" s="72">
        <v>4.6</v>
      </c>
      <c r="M35" s="72">
        <v>4.8</v>
      </c>
      <c r="N35" s="72">
        <v>5</v>
      </c>
      <c r="O35" s="72">
        <v>4.9</v>
      </c>
    </row>
    <row r="36" spans="1:15" ht="12">
      <c r="A36" s="45" t="s">
        <v>63</v>
      </c>
      <c r="B36" s="45" t="s">
        <v>5</v>
      </c>
      <c r="C36" s="72" t="s">
        <v>3</v>
      </c>
      <c r="D36" s="72" t="s">
        <v>3</v>
      </c>
      <c r="E36" s="72" t="s">
        <v>3</v>
      </c>
      <c r="F36" s="72" t="s">
        <v>3</v>
      </c>
      <c r="G36" s="72" t="s">
        <v>3</v>
      </c>
      <c r="H36" s="72" t="s">
        <v>3</v>
      </c>
      <c r="I36" s="72">
        <v>13.5</v>
      </c>
      <c r="J36" s="72">
        <v>14</v>
      </c>
      <c r="K36" s="72">
        <v>15.3</v>
      </c>
      <c r="L36" s="72">
        <v>10.1</v>
      </c>
      <c r="M36" s="72">
        <v>7.3</v>
      </c>
      <c r="N36" s="72">
        <v>6.5</v>
      </c>
      <c r="O36" s="72">
        <v>5.3</v>
      </c>
    </row>
    <row r="37" spans="1:15" ht="12">
      <c r="A37" s="45" t="s">
        <v>62</v>
      </c>
      <c r="B37" s="45" t="s">
        <v>10</v>
      </c>
      <c r="C37" s="72" t="s">
        <v>3</v>
      </c>
      <c r="D37" s="72" t="s">
        <v>3</v>
      </c>
      <c r="E37" s="72" t="s">
        <v>3</v>
      </c>
      <c r="F37" s="72" t="s">
        <v>3</v>
      </c>
      <c r="G37" s="72" t="s">
        <v>3</v>
      </c>
      <c r="H37" s="72" t="s">
        <v>3</v>
      </c>
      <c r="I37" s="72">
        <v>7.4</v>
      </c>
      <c r="J37" s="72">
        <v>7.8</v>
      </c>
      <c r="K37" s="72">
        <v>8.4</v>
      </c>
      <c r="L37" s="72">
        <v>7.5</v>
      </c>
      <c r="M37" s="72">
        <v>6.7</v>
      </c>
      <c r="N37" s="72">
        <v>6.9</v>
      </c>
      <c r="O37" s="72">
        <v>7.1</v>
      </c>
    </row>
    <row r="38" spans="1:15" ht="12">
      <c r="A38" s="45" t="s">
        <v>61</v>
      </c>
      <c r="B38" s="45" t="s">
        <v>29</v>
      </c>
      <c r="C38" s="72" t="s">
        <v>3</v>
      </c>
      <c r="D38" s="72" t="s">
        <v>3</v>
      </c>
      <c r="E38" s="72" t="s">
        <v>3</v>
      </c>
      <c r="F38" s="72" t="s">
        <v>3</v>
      </c>
      <c r="G38" s="72" t="s">
        <v>3</v>
      </c>
      <c r="H38" s="72" t="s">
        <v>3</v>
      </c>
      <c r="I38" s="72">
        <v>15.6</v>
      </c>
      <c r="J38" s="72">
        <v>15.4</v>
      </c>
      <c r="K38" s="72">
        <v>15.7</v>
      </c>
      <c r="L38" s="72">
        <v>15.7</v>
      </c>
      <c r="M38" s="72">
        <v>15.6</v>
      </c>
      <c r="N38" s="72">
        <v>16.2</v>
      </c>
      <c r="O38" s="72">
        <v>17.2</v>
      </c>
    </row>
    <row r="40" ht="12">
      <c r="A40" s="42" t="s">
        <v>32</v>
      </c>
    </row>
    <row r="41" spans="1:2" ht="12">
      <c r="A41" s="42" t="s">
        <v>3</v>
      </c>
      <c r="B41" s="42" t="s">
        <v>31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O18"/>
  <sheetViews>
    <sheetView workbookViewId="0" topLeftCell="A1"/>
  </sheetViews>
  <sheetFormatPr defaultColWidth="16.57421875" defaultRowHeight="12"/>
  <cols>
    <col min="1" max="1" width="16.8515625" style="39" customWidth="1"/>
    <col min="2" max="2" width="28.8515625" style="39" bestFit="1" customWidth="1"/>
    <col min="3" max="15" width="6.8515625" style="39" customWidth="1"/>
    <col min="16" max="16384" width="16.57421875" style="39" customWidth="1"/>
  </cols>
  <sheetData>
    <row r="1" ht="12.75">
      <c r="A1" s="38" t="s">
        <v>116</v>
      </c>
    </row>
    <row r="3" spans="1:2" ht="12.75">
      <c r="A3" s="38" t="s">
        <v>60</v>
      </c>
      <c r="B3" s="40">
        <v>43531.49690972222</v>
      </c>
    </row>
    <row r="4" spans="1:2" ht="12.75">
      <c r="A4" s="38" t="s">
        <v>59</v>
      </c>
      <c r="B4" s="40">
        <v>43630.83514671296</v>
      </c>
    </row>
    <row r="5" spans="1:2" ht="12.75">
      <c r="A5" s="38" t="s">
        <v>58</v>
      </c>
      <c r="B5" s="38" t="s">
        <v>57</v>
      </c>
    </row>
    <row r="7" spans="1:2" ht="12.75">
      <c r="A7" s="38" t="s">
        <v>56</v>
      </c>
      <c r="B7" s="38" t="s">
        <v>96</v>
      </c>
    </row>
    <row r="8" spans="1:2" ht="12.75">
      <c r="A8" s="38" t="s">
        <v>55</v>
      </c>
      <c r="B8" s="38" t="s">
        <v>90</v>
      </c>
    </row>
    <row r="10" spans="1:15" ht="12.75">
      <c r="A10" s="41" t="s">
        <v>54</v>
      </c>
      <c r="B10" s="41" t="s">
        <v>117</v>
      </c>
      <c r="C10" s="41" t="s">
        <v>53</v>
      </c>
      <c r="D10" s="41" t="s">
        <v>52</v>
      </c>
      <c r="E10" s="41" t="s">
        <v>51</v>
      </c>
      <c r="F10" s="41" t="s">
        <v>50</v>
      </c>
      <c r="G10" s="41" t="s">
        <v>49</v>
      </c>
      <c r="H10" s="41" t="s">
        <v>48</v>
      </c>
      <c r="I10" s="41" t="s">
        <v>47</v>
      </c>
      <c r="J10" s="41" t="s">
        <v>46</v>
      </c>
      <c r="K10" s="41" t="s">
        <v>45</v>
      </c>
      <c r="L10" s="41" t="s">
        <v>44</v>
      </c>
      <c r="M10" s="41" t="s">
        <v>43</v>
      </c>
      <c r="N10" s="41" t="s">
        <v>42</v>
      </c>
      <c r="O10" s="41" t="s">
        <v>41</v>
      </c>
    </row>
    <row r="11" spans="1:15" ht="12.75">
      <c r="A11" s="41" t="s">
        <v>40</v>
      </c>
      <c r="B11" s="41" t="s">
        <v>0</v>
      </c>
      <c r="C11" s="76">
        <v>8.3</v>
      </c>
      <c r="D11" s="76">
        <v>8.8</v>
      </c>
      <c r="E11" s="76">
        <v>9.3</v>
      </c>
      <c r="F11" s="76">
        <v>9.3</v>
      </c>
      <c r="G11" s="76">
        <v>9.6</v>
      </c>
      <c r="H11" s="76">
        <v>10.8</v>
      </c>
      <c r="I11" s="76">
        <v>11</v>
      </c>
      <c r="J11" s="76">
        <v>10.6</v>
      </c>
      <c r="K11" s="76">
        <v>11.3</v>
      </c>
      <c r="L11" s="76">
        <v>11.5</v>
      </c>
      <c r="M11" s="76">
        <v>11.4</v>
      </c>
      <c r="N11" s="76">
        <v>11.4</v>
      </c>
      <c r="O11" s="76">
        <v>11.7</v>
      </c>
    </row>
    <row r="12" spans="1:15" ht="12.75">
      <c r="A12" s="41" t="s">
        <v>39</v>
      </c>
      <c r="B12" s="41" t="s">
        <v>1</v>
      </c>
      <c r="C12" s="76" t="s">
        <v>3</v>
      </c>
      <c r="D12" s="76" t="s">
        <v>3</v>
      </c>
      <c r="E12" s="76" t="s">
        <v>3</v>
      </c>
      <c r="F12" s="76" t="s">
        <v>3</v>
      </c>
      <c r="G12" s="76" t="s">
        <v>3</v>
      </c>
      <c r="H12" s="76" t="s">
        <v>3</v>
      </c>
      <c r="I12" s="76">
        <v>8.6</v>
      </c>
      <c r="J12" s="76">
        <v>8.3</v>
      </c>
      <c r="K12" s="76">
        <v>8.7</v>
      </c>
      <c r="L12" s="76">
        <v>8.6</v>
      </c>
      <c r="M12" s="76">
        <v>8.1</v>
      </c>
      <c r="N12" s="76">
        <v>9</v>
      </c>
      <c r="O12" s="76">
        <v>9.1</v>
      </c>
    </row>
    <row r="13" spans="1:15" ht="12.75">
      <c r="A13" s="41" t="s">
        <v>38</v>
      </c>
      <c r="B13" s="41" t="s">
        <v>37</v>
      </c>
      <c r="C13" s="76" t="s">
        <v>3</v>
      </c>
      <c r="D13" s="76" t="s">
        <v>3</v>
      </c>
      <c r="E13" s="76" t="s">
        <v>3</v>
      </c>
      <c r="F13" s="76" t="s">
        <v>3</v>
      </c>
      <c r="G13" s="76" t="s">
        <v>3</v>
      </c>
      <c r="H13" s="76" t="s">
        <v>3</v>
      </c>
      <c r="I13" s="76">
        <v>28.2</v>
      </c>
      <c r="J13" s="76">
        <v>28.3</v>
      </c>
      <c r="K13" s="76">
        <v>30.3</v>
      </c>
      <c r="L13" s="76">
        <v>26.8</v>
      </c>
      <c r="M13" s="76">
        <v>28</v>
      </c>
      <c r="N13" s="76">
        <v>25.7</v>
      </c>
      <c r="O13" s="76">
        <v>25.2</v>
      </c>
    </row>
    <row r="14" spans="1:15" ht="12.75">
      <c r="A14" s="41" t="s">
        <v>36</v>
      </c>
      <c r="B14" s="41" t="s">
        <v>2</v>
      </c>
      <c r="C14" s="76" t="s">
        <v>3</v>
      </c>
      <c r="D14" s="76" t="s">
        <v>3</v>
      </c>
      <c r="E14" s="76" t="s">
        <v>3</v>
      </c>
      <c r="F14" s="76" t="s">
        <v>3</v>
      </c>
      <c r="G14" s="76" t="s">
        <v>3</v>
      </c>
      <c r="H14" s="76" t="s">
        <v>3</v>
      </c>
      <c r="I14" s="76">
        <v>14.3</v>
      </c>
      <c r="J14" s="76">
        <v>13.6</v>
      </c>
      <c r="K14" s="76">
        <v>15</v>
      </c>
      <c r="L14" s="76">
        <v>15.4</v>
      </c>
      <c r="M14" s="76">
        <v>15.3</v>
      </c>
      <c r="N14" s="76">
        <v>14.9</v>
      </c>
      <c r="O14" s="76">
        <v>15.2</v>
      </c>
    </row>
    <row r="15" spans="1:15" ht="12.75">
      <c r="A15" s="41" t="s">
        <v>35</v>
      </c>
      <c r="B15" s="41" t="s">
        <v>34</v>
      </c>
      <c r="C15" s="76" t="s">
        <v>3</v>
      </c>
      <c r="D15" s="76" t="s">
        <v>3</v>
      </c>
      <c r="E15" s="76" t="s">
        <v>3</v>
      </c>
      <c r="F15" s="76" t="s">
        <v>3</v>
      </c>
      <c r="G15" s="76" t="s">
        <v>3</v>
      </c>
      <c r="H15" s="76" t="s">
        <v>3</v>
      </c>
      <c r="I15" s="76">
        <v>2</v>
      </c>
      <c r="J15" s="76">
        <v>2</v>
      </c>
      <c r="K15" s="76">
        <v>2.1</v>
      </c>
      <c r="L15" s="76">
        <v>2.3</v>
      </c>
      <c r="M15" s="76">
        <v>2.5</v>
      </c>
      <c r="N15" s="76">
        <v>2.4</v>
      </c>
      <c r="O15" s="76">
        <v>2.5</v>
      </c>
    </row>
    <row r="17" ht="12.75">
      <c r="A17" s="38" t="s">
        <v>32</v>
      </c>
    </row>
    <row r="18" spans="1:2" ht="12.75">
      <c r="A18" s="38" t="s">
        <v>3</v>
      </c>
      <c r="B18" s="38" t="s">
        <v>31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 Stephan (ESTAT)</dc:creator>
  <cp:keywords/>
  <dc:description/>
  <cp:lastModifiedBy>SUTIL CORTES Santiago (ESTAT)</cp:lastModifiedBy>
  <cp:lastPrinted>2019-06-14T18:15:05Z</cp:lastPrinted>
  <dcterms:created xsi:type="dcterms:W3CDTF">2012-07-23T13:20:11Z</dcterms:created>
  <dcterms:modified xsi:type="dcterms:W3CDTF">2019-06-18T10:15:30Z</dcterms:modified>
  <cp:category/>
  <cp:version/>
  <cp:contentType/>
  <cp:contentStatus/>
</cp:coreProperties>
</file>