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5.xml" ContentType="application/vnd.ms-office.chartstyle+xml"/>
  <Override PartName="/xl/charts/style4.xml" ContentType="application/vnd.ms-office.chartstyle+xml"/>
  <Override PartName="/xl/charts/colors4.xml" ContentType="application/vnd.ms-office.chartcolor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codeName="ThisWorkbook"/>
  <bookViews>
    <workbookView xWindow="65416" yWindow="65416" windowWidth="19440" windowHeight="15000" activeTab="0"/>
  </bookViews>
  <sheets>
    <sheet name="Fig 1" sheetId="25" r:id="rId1"/>
    <sheet name="Fig 2" sheetId="34" r:id="rId2"/>
    <sheet name="Fig 3" sheetId="24" r:id="rId3"/>
    <sheet name="Fig 4" sheetId="35" r:id="rId4"/>
    <sheet name="Fig 5" sheetId="30" r:id="rId5"/>
    <sheet name="Fig 6" sheetId="29" r:id="rId6"/>
  </sheets>
  <definedNames/>
  <calcPr calcId="191029"/>
  <extLst/>
</workbook>
</file>

<file path=xl/sharedStrings.xml><?xml version="1.0" encoding="utf-8"?>
<sst xmlns="http://schemas.openxmlformats.org/spreadsheetml/2006/main" count="148" uniqueCount="93">
  <si>
    <t>STOP</t>
  </si>
  <si>
    <t>(%)</t>
  </si>
  <si>
    <t>Education</t>
  </si>
  <si>
    <t>Belarus</t>
  </si>
  <si>
    <t>Georgia</t>
  </si>
  <si>
    <t>(% of GDP)</t>
  </si>
  <si>
    <t/>
  </si>
  <si>
    <t>:</t>
  </si>
  <si>
    <t>ENP-East countries</t>
  </si>
  <si>
    <t xml:space="preserve"> Lower secondary education</t>
  </si>
  <si>
    <t>Upper secondary education</t>
  </si>
  <si>
    <t>Post-secondary 
non-tertiary education</t>
  </si>
  <si>
    <t>Pre-primary 
education</t>
  </si>
  <si>
    <t xml:space="preserve"> Primary 
education</t>
  </si>
  <si>
    <t>Tertiary 
education</t>
  </si>
  <si>
    <t>EU</t>
  </si>
  <si>
    <t xml:space="preserve">Armenia </t>
  </si>
  <si>
    <t>Azerbaijan (²)</t>
  </si>
  <si>
    <t>Georgia (⁴)</t>
  </si>
  <si>
    <t>(% of total public expenditure)</t>
  </si>
  <si>
    <t>Moldova</t>
  </si>
  <si>
    <t>Totals</t>
  </si>
  <si>
    <r>
      <t>Source:</t>
    </r>
    <r>
      <rPr>
        <sz val="9"/>
        <rFont val="Arial"/>
        <family val="2"/>
      </rPr>
      <t xml:space="preserve"> Eurostat (online data code: gov_10a_exp and enpe_educ_figdp)</t>
    </r>
  </si>
  <si>
    <r>
      <t>Source:</t>
    </r>
    <r>
      <rPr>
        <sz val="9"/>
        <rFont val="Arial"/>
        <family val="2"/>
      </rPr>
      <t xml:space="preserve"> Eurostat (online data codes: educ_uoe_enra02 and enpe_educ_uoe_enra02)</t>
    </r>
  </si>
  <si>
    <t>Tertiary education</t>
  </si>
  <si>
    <t xml:space="preserve"> Primary education</t>
  </si>
  <si>
    <t>Pre-primary education</t>
  </si>
  <si>
    <t>Women</t>
  </si>
  <si>
    <t>Men</t>
  </si>
  <si>
    <r>
      <t>Source:</t>
    </r>
    <r>
      <rPr>
        <sz val="9"/>
        <rFont val="Arial"/>
        <family val="2"/>
      </rPr>
      <t xml:space="preserve"> Eurostat (online data code: edat_lfse_03) and Eurostat data collection</t>
    </r>
  </si>
  <si>
    <t>EU (¹)</t>
  </si>
  <si>
    <r>
      <t>Source:</t>
    </r>
    <r>
      <rPr>
        <sz val="9"/>
        <rFont val="Arial"/>
        <family val="2"/>
      </rPr>
      <t xml:space="preserve"> Eurostat (online data codes: educ_uoe_grad02 and demo_pjangroup) and Eurostat data collection</t>
    </r>
  </si>
  <si>
    <t>Figure 1: Public expenditure on education as a share of GDP, 2010-2020</t>
  </si>
  <si>
    <t>Armenia (²)</t>
  </si>
  <si>
    <t>Azerbaijan (³)</t>
  </si>
  <si>
    <t xml:space="preserve">Moldova </t>
  </si>
  <si>
    <t>Georgia (⁵)</t>
  </si>
  <si>
    <t>Figure 2: Public expenditure on education as share of total public expenditure, 2010-2020</t>
  </si>
  <si>
    <t>Figure 3: Pupils and students by education level, 2020</t>
  </si>
  <si>
    <t>Ukraine (⁵)</t>
  </si>
  <si>
    <t>Moldova (¹)</t>
  </si>
  <si>
    <t>Ukraine (²)</t>
  </si>
  <si>
    <t>Belarus (³)</t>
  </si>
  <si>
    <t>EU (⁴)</t>
  </si>
  <si>
    <t>Azerbaijan (⁶)</t>
  </si>
  <si>
    <t>Armenia (⁷)</t>
  </si>
  <si>
    <t>(¹) 2019 and 2020: not available.</t>
  </si>
  <si>
    <t>(⁴) 2020: not available</t>
  </si>
  <si>
    <t>Georgia (²)</t>
  </si>
  <si>
    <t>Ukraine (⁴)</t>
  </si>
  <si>
    <t>Azerbaijan (⁵)</t>
  </si>
  <si>
    <t>EU (⁶)</t>
  </si>
  <si>
    <t>(⁶) 2020: not available</t>
  </si>
  <si>
    <t xml:space="preserve"> </t>
  </si>
  <si>
    <t xml:space="preserve">EU </t>
  </si>
  <si>
    <t>Armenia (¹)</t>
  </si>
  <si>
    <t>Figure 4: Proportion of young adults having attained at least an upper secondary education, by gender, 2010 and 2020</t>
  </si>
  <si>
    <t>(²) 2010: 2009 population census data.</t>
  </si>
  <si>
    <t>Figure 5: Proportion of people aged 30-34 years having completed tertiary education, by gender, 2020</t>
  </si>
  <si>
    <t>Belarus (¹)</t>
  </si>
  <si>
    <t>Ukraine (³)</t>
  </si>
  <si>
    <t>(% of 20-24 years old)</t>
  </si>
  <si>
    <t>(²) Graduates in science and technology per thousand inhabitants aged 20-21 years.</t>
  </si>
  <si>
    <t>(²) Estimates. Upper secondary education: definition differs.</t>
  </si>
  <si>
    <t>Total</t>
  </si>
  <si>
    <t>Figure 6: Tertiary graduates in science and technology, relative to population aged 20-29, 2020</t>
  </si>
  <si>
    <t>(per thousand men and women aged 20-29)</t>
  </si>
  <si>
    <t>(³) 2020: provisional.</t>
  </si>
  <si>
    <t>(⁵) Based on 2008 SNA. 2019 and 2020: provisional.</t>
  </si>
  <si>
    <t>(⁶) Calendar year. 2014 and 2017: provisional.</t>
  </si>
  <si>
    <t>(⁷) 2010-2011: based on 1993 SNA. 2010-2018: central government expenditure.</t>
  </si>
  <si>
    <t>(¹) 2010-2018: estimated. 2019 and 2020: not available.</t>
  </si>
  <si>
    <t>(²) Based on 2008 SNA. 2019 and 2020: provisional.</t>
  </si>
  <si>
    <t>(⁵) Calendar year. 2017: provisional.</t>
  </si>
  <si>
    <t>(⁷) 2010-2018: central government expenditure.</t>
  </si>
  <si>
    <t>(³) Consists of consolidated budget (republican budget and local budgets), extra-budgetary funds. Converted to euros using the official arithmetic average exchange rate of the National Bank of the Republic of Belarus.</t>
  </si>
  <si>
    <t>(¹) 2019 data instead of 2020. Post secondary non-tertiary education: 2016 data instead of 2020.</t>
  </si>
  <si>
    <t>(³) Estimates. Pre-primary education: includes preparatory classes.</t>
  </si>
  <si>
    <t>(⁴) Post-secondary non-tertiary education: number of graduated students.</t>
  </si>
  <si>
    <t>(¹) 2009 data instead of 2010.</t>
  </si>
  <si>
    <t>(³) Men: 2009 data instead of 2010; 2019 data instead of 2020</t>
  </si>
  <si>
    <t>Note: the percentage of the population aged 20-24 having attained an upper secondary, post-secondary non-tertiary or tertiary level of education. Data supplied by and under the responsibility of the national statistical authority.</t>
  </si>
  <si>
    <t>(¹) 2019 data instead of 2020.</t>
  </si>
  <si>
    <r>
      <t>Source:</t>
    </r>
    <r>
      <rPr>
        <sz val="9"/>
        <rFont val="Arial"/>
        <family val="2"/>
      </rPr>
      <t xml:space="preserve"> Eurostat (online data codes: edat_lfse_03 and enpe_edat_lfse_03)</t>
    </r>
  </si>
  <si>
    <t>Note: Azerbaijan not available.</t>
  </si>
  <si>
    <t>Note: Armenia not available. Data supplied by and under the responsibility of the national statistical authority.</t>
  </si>
  <si>
    <t>(¹) Tertiary education: 2019 data instead of 2020. Population: estimated and provisional</t>
  </si>
  <si>
    <t>(²) 2018 and 2019: provisional. 2020: not available. Since 2014, data for Ukraine generally exclude the illegally annexed Autonomous Republic of Crimea and the City of Sevastopol and the territories which are not under control of the Ukrainian government.</t>
  </si>
  <si>
    <t>(⁴) 2010-2019: modified cash data. 2020: not available. Since 2014, data for Ukraine generally exclude the illegally annexed Autonomous Republic of Crimea and the City of Sevastopol and the territories which are not under control of the Ukrainian government.</t>
  </si>
  <si>
    <t>(⁵) Since 2014, data for Ukraine generally exclude the illegally annexed Autonomous Republic of Crimea and the City of Sevastopol and the territories which are not under control of the Ukrainian government.</t>
  </si>
  <si>
    <t>(⁴) Since 2014, data for Ukraine generally exclude the illegally annexed Autonomous Republic of Crimea and the City of Sevastopol and the territories which are not under control of the Ukrainian government.</t>
  </si>
  <si>
    <t>(²) Since 2014, data for Ukraine generally exclude the illegally annexed Autonomous Republic of Crimea and the City of Sevastopol and the territories which are not under control of the Ukrainian government.</t>
  </si>
  <si>
    <t>(³) Since 2014, data for Ukraine generally exclude the illegally annexed Autonomous Republic of Crimea and the City of Sevastopol and the territories which are not under control of the Ukrainian government.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</si>
</sst>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0.0"/>
    <numFmt numFmtId="166" formatCode="0.000"/>
    <numFmt numFmtId="167" formatCode="#,##0.0_i"/>
    <numFmt numFmtId="168" formatCode="@_i"/>
    <numFmt numFmtId="169" formatCode="#,##0.0"/>
    <numFmt numFmtId="170" formatCode="_-* #,##0_-;\-* #,##0_-;_-* &quot;-&quot;??_-;_-@_-"/>
    <numFmt numFmtId="171" formatCode="0.0%"/>
  </numFmts>
  <fonts count="20">
    <font>
      <sz val="9"/>
      <name val="Arial"/>
      <family val="2"/>
    </font>
    <font>
      <sz val="10"/>
      <name val="Arial"/>
      <family val="2"/>
    </font>
    <font>
      <sz val="10"/>
      <name val="Helv"/>
      <family val="2"/>
    </font>
    <font>
      <sz val="9"/>
      <color indexed="18"/>
      <name val="Arial"/>
      <family val="2"/>
    </font>
    <font>
      <b/>
      <sz val="9"/>
      <name val="Arial"/>
      <family val="2"/>
    </font>
    <font>
      <i/>
      <sz val="9"/>
      <name val="Arial"/>
      <family val="2"/>
    </font>
    <font>
      <b/>
      <sz val="9"/>
      <color indexed="62"/>
      <name val="Arial"/>
      <family val="2"/>
    </font>
    <font>
      <b/>
      <sz val="9"/>
      <color theme="4"/>
      <name val="Arial"/>
      <family val="2"/>
    </font>
    <font>
      <sz val="9"/>
      <color theme="0"/>
      <name val="Arial"/>
      <family val="2"/>
    </font>
    <font>
      <sz val="11"/>
      <name val="Arial"/>
      <family val="2"/>
    </font>
    <font>
      <sz val="10"/>
      <color indexed="8"/>
      <name val="Arial"/>
      <family val="2"/>
    </font>
    <font>
      <sz val="9"/>
      <color indexed="62"/>
      <name val="Arial"/>
      <family val="2"/>
    </font>
    <font>
      <b/>
      <sz val="9"/>
      <color indexed="57"/>
      <name val="Arial"/>
      <family val="2"/>
    </font>
    <font>
      <b/>
      <sz val="11"/>
      <name val="Arial"/>
      <family val="2"/>
    </font>
    <font>
      <b/>
      <sz val="12"/>
      <name val="Arial"/>
      <family val="2"/>
    </font>
    <font>
      <sz val="12"/>
      <color rgb="FF000000"/>
      <name val="Arial"/>
      <family val="2"/>
    </font>
    <font>
      <b/>
      <sz val="18"/>
      <color rgb="FF000000"/>
      <name val="Arial"/>
      <family val="2"/>
    </font>
    <font>
      <b/>
      <sz val="12"/>
      <color rgb="FF000000"/>
      <name val="Arial"/>
      <family val="2"/>
    </font>
    <font>
      <sz val="12"/>
      <name val="Arial"/>
      <family val="2"/>
    </font>
    <font>
      <i/>
      <sz val="12"/>
      <name val="Arial"/>
      <family val="2"/>
    </font>
  </fonts>
  <fills count="5">
    <fill>
      <patternFill/>
    </fill>
    <fill>
      <patternFill patternType="gray125"/>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s>
  <borders count="20">
    <border>
      <left/>
      <right/>
      <top/>
      <bottom/>
      <diagonal/>
    </border>
    <border>
      <left/>
      <right/>
      <top style="thin"/>
      <bottom style="thin"/>
    </border>
    <border>
      <left/>
      <right/>
      <top style="thin"/>
      <bottom/>
    </border>
    <border>
      <left/>
      <right/>
      <top style="thin">
        <color rgb="FF000000"/>
      </top>
      <bottom/>
    </border>
    <border>
      <left/>
      <right/>
      <top style="hair">
        <color rgb="FFC0C0C0"/>
      </top>
      <bottom style="hair">
        <color rgb="FFC0C0C0"/>
      </bottom>
    </border>
    <border>
      <left/>
      <right/>
      <top style="hair">
        <color rgb="FFC0C0C0"/>
      </top>
      <bottom style="thin">
        <color rgb="FF000000"/>
      </bottom>
    </border>
    <border>
      <left/>
      <right/>
      <top style="hair">
        <color rgb="FFC0C0C0"/>
      </top>
      <bottom style="thin"/>
    </border>
    <border>
      <left/>
      <right/>
      <top style="hair">
        <color rgb="FFC0C0C0"/>
      </top>
      <bottom/>
    </border>
    <border>
      <left style="hair">
        <color rgb="FFA6A6A6"/>
      </left>
      <right/>
      <top style="thin"/>
      <bottom style="thin"/>
    </border>
    <border>
      <left/>
      <right/>
      <top/>
      <bottom style="thin">
        <color rgb="FF000000"/>
      </bottom>
    </border>
    <border>
      <left style="hair">
        <color rgb="FFA6A6A6"/>
      </left>
      <right/>
      <top/>
      <bottom style="thin">
        <color rgb="FF000000"/>
      </bottom>
    </border>
    <border>
      <left/>
      <right/>
      <top/>
      <bottom style="hair">
        <color rgb="FFC0C0C0"/>
      </bottom>
    </border>
    <border>
      <left style="hair">
        <color rgb="FFA6A6A6"/>
      </left>
      <right/>
      <top/>
      <bottom style="hair">
        <color rgb="FFC0C0C0"/>
      </bottom>
    </border>
    <border>
      <left style="hair">
        <color rgb="FFA6A6A6"/>
      </left>
      <right/>
      <top style="hair">
        <color rgb="FFC0C0C0"/>
      </top>
      <bottom style="hair">
        <color rgb="FFC0C0C0"/>
      </bottom>
    </border>
    <border>
      <left style="hair">
        <color rgb="FFA6A6A6"/>
      </left>
      <right/>
      <top/>
      <bottom/>
    </border>
    <border>
      <left style="hair">
        <color rgb="FFA6A6A6"/>
      </left>
      <right/>
      <top style="hair">
        <color rgb="FFC0C0C0"/>
      </top>
      <bottom style="thin">
        <color rgb="FF000000"/>
      </bottom>
    </border>
    <border>
      <left/>
      <right/>
      <top style="thin">
        <color rgb="FF000000"/>
      </top>
      <bottom style="thin">
        <color rgb="FF000000"/>
      </bottom>
    </border>
    <border>
      <left style="hair">
        <color rgb="FFA6A6A6"/>
      </left>
      <right/>
      <top style="thin">
        <color rgb="FF000000"/>
      </top>
      <bottom style="hair">
        <color rgb="FFC0C0C0"/>
      </bottom>
    </border>
    <border>
      <left style="hair">
        <color rgb="FFA6A6A6"/>
      </left>
      <right/>
      <top style="hair">
        <color rgb="FFC0C0C0"/>
      </top>
      <bottom/>
    </border>
    <border>
      <left/>
      <right/>
      <top style="thin">
        <color rgb="FF000000"/>
      </top>
      <bottom style="hair">
        <color rgb="FFC0C0C0"/>
      </bottom>
    </border>
  </borders>
  <cellStyleXfs count="24">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2" fillId="0" borderId="0">
      <alignment/>
      <protection/>
    </xf>
    <xf numFmtId="0" fontId="9" fillId="0" borderId="0">
      <alignment/>
      <protection/>
    </xf>
    <xf numFmtId="0" fontId="10" fillId="0" borderId="0">
      <alignment/>
      <protection/>
    </xf>
    <xf numFmtId="167" fontId="0" fillId="0" borderId="0" applyFill="0" applyBorder="0" applyProtection="0">
      <alignment horizontal="right" vertical="center"/>
    </xf>
  </cellStyleXfs>
  <cellXfs count="162">
    <xf numFmtId="0" fontId="0" fillId="0" borderId="0" xfId="0" applyAlignment="1">
      <alignment vertical="center"/>
    </xf>
    <xf numFmtId="0" fontId="3" fillId="0" borderId="0" xfId="0" applyFont="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165" fontId="0" fillId="0" borderId="0" xfId="0" applyNumberFormat="1" applyFont="1" applyAlignment="1">
      <alignment vertical="center"/>
    </xf>
    <xf numFmtId="165" fontId="0" fillId="0" borderId="0" xfId="0" applyNumberFormat="1" applyFont="1" applyFill="1" applyAlignment="1">
      <alignment vertical="center"/>
    </xf>
    <xf numFmtId="0" fontId="0" fillId="0" borderId="0" xfId="0" applyNumberFormat="1" applyFont="1" applyAlignment="1">
      <alignment vertical="center"/>
    </xf>
    <xf numFmtId="0" fontId="5" fillId="0" borderId="0" xfId="0" applyFont="1" applyFill="1" applyAlignment="1">
      <alignment vertical="center"/>
    </xf>
    <xf numFmtId="0" fontId="5" fillId="0" borderId="0" xfId="0" applyFont="1" applyAlignment="1">
      <alignment vertical="center"/>
    </xf>
    <xf numFmtId="166" fontId="0" fillId="0" borderId="0" xfId="0" applyNumberFormat="1" applyFont="1" applyAlignment="1">
      <alignment vertical="center"/>
    </xf>
    <xf numFmtId="3" fontId="0" fillId="0" borderId="0" xfId="0" applyNumberFormat="1" applyFont="1" applyAlignment="1" quotePrefix="1">
      <alignment horizontal="left" vertical="center"/>
    </xf>
    <xf numFmtId="0" fontId="0" fillId="0" borderId="0" xfId="0" applyFont="1" applyAlignment="1">
      <alignment horizontal="left" vertical="center"/>
    </xf>
    <xf numFmtId="0" fontId="0" fillId="0" borderId="0" xfId="0" applyFont="1" applyAlignment="1">
      <alignment horizontal="right" vertical="center"/>
    </xf>
    <xf numFmtId="0" fontId="0" fillId="2" borderId="0" xfId="0" applyFont="1" applyFill="1" applyAlignment="1">
      <alignment vertical="center"/>
    </xf>
    <xf numFmtId="167" fontId="0" fillId="0" borderId="0" xfId="0" applyNumberFormat="1" applyFont="1" applyAlignment="1">
      <alignment vertical="center"/>
    </xf>
    <xf numFmtId="0" fontId="0" fillId="2" borderId="0" xfId="0" applyFont="1" applyFill="1" applyBorder="1" applyAlignment="1">
      <alignment vertical="center"/>
    </xf>
    <xf numFmtId="0" fontId="6" fillId="2" borderId="0" xfId="0" applyFont="1" applyFill="1" applyBorder="1" applyAlignment="1">
      <alignment vertical="center"/>
    </xf>
    <xf numFmtId="165" fontId="0" fillId="2" borderId="0" xfId="0" applyNumberFormat="1" applyFont="1" applyFill="1" applyBorder="1" applyAlignment="1">
      <alignment vertical="center"/>
    </xf>
    <xf numFmtId="0" fontId="7" fillId="0" borderId="0" xfId="0" applyFont="1" applyAlignment="1">
      <alignment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0" fillId="0" borderId="0" xfId="0" applyFont="1" applyFill="1" applyAlignment="1">
      <alignment vertical="center"/>
    </xf>
    <xf numFmtId="0" fontId="0" fillId="2" borderId="0" xfId="0" applyNumberFormat="1" applyFont="1" applyFill="1" applyBorder="1" applyAlignment="1">
      <alignment/>
    </xf>
    <xf numFmtId="0" fontId="0" fillId="0" borderId="0" xfId="0" applyNumberFormat="1" applyFont="1" applyFill="1" applyBorder="1" applyAlignment="1">
      <alignment/>
    </xf>
    <xf numFmtId="4" fontId="5" fillId="2" borderId="0" xfId="0" applyNumberFormat="1" applyFont="1" applyFill="1" applyBorder="1" applyAlignment="1">
      <alignment/>
    </xf>
    <xf numFmtId="0" fontId="5" fillId="2" borderId="0" xfId="0" applyNumberFormat="1" applyFont="1" applyFill="1" applyBorder="1" applyAlignment="1">
      <alignment/>
    </xf>
    <xf numFmtId="0" fontId="5" fillId="0" borderId="0" xfId="0" applyNumberFormat="1" applyFont="1" applyFill="1" applyBorder="1" applyAlignment="1">
      <alignment/>
    </xf>
    <xf numFmtId="0" fontId="0" fillId="0" borderId="0" xfId="0" applyFont="1" applyFill="1" applyAlignment="1">
      <alignment vertical="center"/>
    </xf>
    <xf numFmtId="169" fontId="0" fillId="0" borderId="0" xfId="0" applyNumberFormat="1" applyFont="1" applyAlignment="1">
      <alignment horizontal="left" vertical="center"/>
    </xf>
    <xf numFmtId="0" fontId="0" fillId="0" borderId="0" xfId="0" applyFont="1" applyBorder="1" applyAlignment="1">
      <alignment vertical="center"/>
    </xf>
    <xf numFmtId="0" fontId="6" fillId="0" borderId="0" xfId="0" applyFont="1" applyFill="1" applyBorder="1" applyAlignment="1">
      <alignment vertical="center"/>
    </xf>
    <xf numFmtId="170" fontId="0" fillId="2" borderId="0" xfId="18" applyNumberFormat="1" applyFont="1" applyFill="1" applyBorder="1" applyAlignment="1">
      <alignment vertical="center"/>
    </xf>
    <xf numFmtId="165" fontId="0" fillId="0" borderId="0" xfId="0" applyNumberFormat="1" applyFont="1" applyFill="1" applyBorder="1" applyAlignment="1">
      <alignment vertical="center"/>
    </xf>
    <xf numFmtId="0" fontId="8" fillId="0" borderId="0" xfId="0" applyFont="1" applyFill="1" applyAlignment="1">
      <alignment vertical="center"/>
    </xf>
    <xf numFmtId="0" fontId="8" fillId="0" borderId="0" xfId="0" applyFont="1" applyAlignment="1">
      <alignment vertical="center"/>
    </xf>
    <xf numFmtId="0" fontId="4" fillId="3" borderId="3" xfId="0" applyFont="1" applyFill="1" applyBorder="1" applyAlignment="1">
      <alignment horizontal="center"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5" fillId="0" borderId="0" xfId="0" applyFont="1" applyAlignment="1">
      <alignment vertical="center"/>
    </xf>
    <xf numFmtId="0" fontId="0" fillId="0" borderId="0" xfId="0" applyFont="1" applyFill="1" applyAlignment="1">
      <alignment horizontal="left"/>
    </xf>
    <xf numFmtId="0" fontId="0" fillId="0" borderId="0" xfId="0" applyFont="1" applyAlignment="1">
      <alignment vertical="center" wrapText="1"/>
    </xf>
    <xf numFmtId="0" fontId="0" fillId="0" borderId="0" xfId="0" applyFont="1" applyAlignment="1">
      <alignment horizontal="left"/>
    </xf>
    <xf numFmtId="0" fontId="4" fillId="0" borderId="4" xfId="0" applyFont="1" applyBorder="1" applyAlignment="1">
      <alignment horizontal="left" vertical="center"/>
    </xf>
    <xf numFmtId="0" fontId="6" fillId="0" borderId="4" xfId="0" applyFont="1" applyFill="1" applyBorder="1" applyAlignment="1">
      <alignment horizontal="left" vertical="center"/>
    </xf>
    <xf numFmtId="0" fontId="6" fillId="0" borderId="6" xfId="0" applyFont="1" applyFill="1" applyBorder="1" applyAlignment="1">
      <alignment horizontal="left" vertical="center"/>
    </xf>
    <xf numFmtId="3" fontId="4" fillId="3" borderId="3" xfId="0" applyNumberFormat="1" applyFont="1" applyFill="1" applyBorder="1" applyAlignment="1" quotePrefix="1">
      <alignment horizontal="center" vertical="center"/>
    </xf>
    <xf numFmtId="0" fontId="4" fillId="4" borderId="7" xfId="0" applyFont="1" applyFill="1" applyBorder="1" applyAlignment="1">
      <alignment horizontal="left" vertical="center"/>
    </xf>
    <xf numFmtId="0" fontId="4" fillId="0" borderId="5" xfId="0" applyFont="1" applyBorder="1" applyAlignment="1">
      <alignment horizontal="left" vertical="center"/>
    </xf>
    <xf numFmtId="9" fontId="0" fillId="0" borderId="0" xfId="15" applyFont="1" applyAlignment="1">
      <alignment vertical="center"/>
    </xf>
    <xf numFmtId="0" fontId="0" fillId="0" borderId="0" xfId="0" applyFont="1" applyAlignment="1">
      <alignment vertical="center"/>
    </xf>
    <xf numFmtId="0" fontId="0" fillId="0" borderId="0" xfId="0" applyFont="1" applyAlignment="1">
      <alignment vertical="center"/>
    </xf>
    <xf numFmtId="0" fontId="4" fillId="3" borderId="8" xfId="0" applyFont="1" applyFill="1" applyBorder="1" applyAlignment="1">
      <alignment horizontal="center" vertical="center" wrapText="1"/>
    </xf>
    <xf numFmtId="0" fontId="0" fillId="0" borderId="0" xfId="0" applyFont="1" applyAlignment="1">
      <alignment vertical="center"/>
    </xf>
    <xf numFmtId="0" fontId="4" fillId="0" borderId="0" xfId="0" applyFont="1" applyAlignment="1">
      <alignment horizontal="left" vertical="center"/>
    </xf>
    <xf numFmtId="169" fontId="4" fillId="0" borderId="0" xfId="0" applyNumberFormat="1" applyFont="1" applyAlignment="1">
      <alignment horizontal="left" vertical="center"/>
    </xf>
    <xf numFmtId="167" fontId="0" fillId="0" borderId="0" xfId="0" applyNumberFormat="1" applyFont="1" applyAlignment="1">
      <alignment vertical="center"/>
    </xf>
    <xf numFmtId="167" fontId="0" fillId="4" borderId="9" xfId="0" applyNumberFormat="1" applyFont="1" applyFill="1" applyBorder="1" applyAlignment="1">
      <alignment horizontal="right" vertical="center" indent="4"/>
    </xf>
    <xf numFmtId="167" fontId="0" fillId="4" borderId="10" xfId="0" applyNumberFormat="1" applyFont="1" applyFill="1" applyBorder="1" applyAlignment="1">
      <alignment horizontal="right" vertical="center" indent="4"/>
    </xf>
    <xf numFmtId="167" fontId="5" fillId="0" borderId="11" xfId="0" applyNumberFormat="1" applyFont="1" applyFill="1" applyBorder="1" applyAlignment="1">
      <alignment horizontal="right" vertical="center" indent="4"/>
    </xf>
    <xf numFmtId="168" fontId="0" fillId="0" borderId="11" xfId="0" applyNumberFormat="1" applyFont="1" applyFill="1" applyBorder="1" applyAlignment="1">
      <alignment horizontal="right" vertical="center" indent="4"/>
    </xf>
    <xf numFmtId="167" fontId="5" fillId="0" borderId="12" xfId="0" applyNumberFormat="1" applyFont="1" applyFill="1" applyBorder="1" applyAlignment="1">
      <alignment horizontal="right" vertical="center" indent="4"/>
    </xf>
    <xf numFmtId="167" fontId="5" fillId="0" borderId="4" xfId="0" applyNumberFormat="1" applyFont="1" applyFill="1" applyBorder="1" applyAlignment="1">
      <alignment horizontal="right" vertical="center" indent="4"/>
    </xf>
    <xf numFmtId="167" fontId="5" fillId="0" borderId="13" xfId="0" applyNumberFormat="1" applyFont="1" applyFill="1" applyBorder="1" applyAlignment="1">
      <alignment horizontal="right" vertical="center" indent="4"/>
    </xf>
    <xf numFmtId="167" fontId="0" fillId="0" borderId="4" xfId="0" applyNumberFormat="1" applyFont="1" applyFill="1" applyBorder="1" applyAlignment="1">
      <alignment horizontal="right" vertical="center" indent="4"/>
    </xf>
    <xf numFmtId="167" fontId="0" fillId="0" borderId="13" xfId="0" applyNumberFormat="1" applyFont="1" applyFill="1" applyBorder="1" applyAlignment="1">
      <alignment horizontal="right" vertical="center" indent="4"/>
    </xf>
    <xf numFmtId="168" fontId="0" fillId="0" borderId="4" xfId="0" applyNumberFormat="1" applyFont="1" applyFill="1" applyBorder="1" applyAlignment="1">
      <alignment horizontal="right" vertical="center" indent="4"/>
    </xf>
    <xf numFmtId="167" fontId="0" fillId="0" borderId="0" xfId="0" applyNumberFormat="1" applyFont="1" applyFill="1" applyBorder="1" applyAlignment="1">
      <alignment horizontal="right" vertical="center" indent="4"/>
    </xf>
    <xf numFmtId="167" fontId="0" fillId="0" borderId="14" xfId="0" applyNumberFormat="1" applyFont="1" applyFill="1" applyBorder="1" applyAlignment="1">
      <alignment horizontal="right" vertical="center" indent="4"/>
    </xf>
    <xf numFmtId="167" fontId="0" fillId="0" borderId="5" xfId="0" applyNumberFormat="1" applyFont="1" applyFill="1" applyBorder="1" applyAlignment="1">
      <alignment horizontal="right" vertical="center" indent="4"/>
    </xf>
    <xf numFmtId="167" fontId="0" fillId="0" borderId="15" xfId="0" applyNumberFormat="1" applyFont="1" applyFill="1" applyBorder="1" applyAlignment="1">
      <alignment horizontal="right" vertical="center" indent="4"/>
    </xf>
    <xf numFmtId="165" fontId="0" fillId="0" borderId="4" xfId="0" applyNumberFormat="1" applyFont="1" applyBorder="1" applyAlignment="1">
      <alignment horizontal="right" vertical="center" indent="1"/>
    </xf>
    <xf numFmtId="165" fontId="5" fillId="0" borderId="4" xfId="0" applyNumberFormat="1" applyFont="1" applyBorder="1" applyAlignment="1">
      <alignment horizontal="right" vertical="center" indent="1"/>
    </xf>
    <xf numFmtId="165" fontId="0" fillId="0" borderId="4" xfId="0" applyNumberFormat="1" applyFont="1" applyFill="1" applyBorder="1" applyAlignment="1">
      <alignment horizontal="right" vertical="center" indent="1"/>
    </xf>
    <xf numFmtId="165" fontId="5" fillId="0" borderId="4" xfId="0" applyNumberFormat="1" applyFont="1" applyFill="1" applyBorder="1" applyAlignment="1">
      <alignment horizontal="right" vertical="center" indent="1"/>
    </xf>
    <xf numFmtId="165" fontId="0" fillId="0" borderId="5" xfId="0" applyNumberFormat="1" applyFont="1" applyFill="1" applyBorder="1" applyAlignment="1">
      <alignment horizontal="right" vertical="center" indent="1"/>
    </xf>
    <xf numFmtId="171" fontId="0" fillId="0" borderId="0" xfId="0" applyNumberFormat="1" applyFont="1" applyAlignment="1">
      <alignment horizontal="center" vertical="center"/>
    </xf>
    <xf numFmtId="0" fontId="0" fillId="0" borderId="0" xfId="0" applyFont="1" applyAlignment="1">
      <alignment vertical="center"/>
    </xf>
    <xf numFmtId="0" fontId="6" fillId="4" borderId="16" xfId="0" applyFont="1" applyFill="1" applyBorder="1" applyAlignment="1">
      <alignment horizontal="left" vertical="center"/>
    </xf>
    <xf numFmtId="0" fontId="6" fillId="0" borderId="11" xfId="0" applyFont="1" applyFill="1" applyBorder="1" applyAlignment="1">
      <alignment horizontal="left" vertical="center"/>
    </xf>
    <xf numFmtId="0" fontId="0" fillId="0" borderId="0" xfId="0" applyFont="1" applyFill="1" applyAlignment="1">
      <alignment horizontal="left" vertical="center"/>
    </xf>
    <xf numFmtId="9" fontId="0" fillId="2" borderId="0" xfId="15" applyFont="1" applyFill="1" applyBorder="1" applyAlignment="1">
      <alignment horizontal="left"/>
    </xf>
    <xf numFmtId="9" fontId="0" fillId="0" borderId="0" xfId="15" applyFont="1" applyBorder="1" applyAlignment="1">
      <alignment vertical="center"/>
    </xf>
    <xf numFmtId="169" fontId="0" fillId="0" borderId="0" xfId="0" applyNumberFormat="1" applyFont="1" applyBorder="1" applyAlignment="1">
      <alignment vertical="center"/>
    </xf>
    <xf numFmtId="0" fontId="0" fillId="0" borderId="0" xfId="0" applyFont="1" applyAlignment="1">
      <alignment vertical="center"/>
    </xf>
    <xf numFmtId="0" fontId="4" fillId="2" borderId="7" xfId="0" applyFont="1" applyFill="1" applyBorder="1" applyAlignment="1">
      <alignment horizontal="left" vertical="center"/>
    </xf>
    <xf numFmtId="165" fontId="0" fillId="0" borderId="7" xfId="0" applyNumberFormat="1" applyFont="1" applyBorder="1" applyAlignment="1">
      <alignment horizontal="right" vertical="center" indent="1"/>
    </xf>
    <xf numFmtId="165" fontId="0" fillId="0" borderId="7" xfId="0" applyNumberFormat="1" applyFont="1" applyFill="1" applyBorder="1" applyAlignment="1">
      <alignment horizontal="right" vertical="center" indent="1"/>
    </xf>
    <xf numFmtId="165" fontId="5" fillId="0" borderId="7" xfId="0" applyNumberFormat="1" applyFont="1" applyFill="1" applyBorder="1" applyAlignment="1">
      <alignment horizontal="right" vertical="center" indent="1"/>
    </xf>
    <xf numFmtId="0" fontId="4" fillId="3" borderId="3" xfId="0" applyNumberFormat="1" applyFont="1" applyFill="1" applyBorder="1" applyAlignment="1">
      <alignment horizontal="center" vertical="center" wrapText="1"/>
    </xf>
    <xf numFmtId="0" fontId="4" fillId="3" borderId="16" xfId="0" applyNumberFormat="1" applyFont="1" applyFill="1" applyBorder="1" applyAlignment="1">
      <alignment horizontal="center" vertical="center" wrapText="1"/>
    </xf>
    <xf numFmtId="0" fontId="4" fillId="4" borderId="11" xfId="0" applyFont="1" applyFill="1" applyBorder="1" applyAlignment="1">
      <alignment horizontal="left" vertical="center"/>
    </xf>
    <xf numFmtId="167" fontId="0" fillId="4" borderId="17" xfId="23" applyFill="1" applyBorder="1" applyAlignment="1">
      <alignment horizontal="right" vertical="center"/>
    </xf>
    <xf numFmtId="0" fontId="4" fillId="0" borderId="3" xfId="0" applyFont="1" applyFill="1" applyBorder="1" applyAlignment="1">
      <alignment vertical="center"/>
    </xf>
    <xf numFmtId="165" fontId="0" fillId="0" borderId="4" xfId="0" applyNumberFormat="1" applyFill="1" applyBorder="1" applyAlignment="1">
      <alignment horizontal="right" vertical="center"/>
    </xf>
    <xf numFmtId="165" fontId="0" fillId="0" borderId="7" xfId="0" applyNumberFormat="1" applyFill="1" applyBorder="1" applyAlignment="1">
      <alignment horizontal="right" vertical="center"/>
    </xf>
    <xf numFmtId="165" fontId="0" fillId="0" borderId="5" xfId="0" applyNumberFormat="1" applyFill="1" applyBorder="1" applyAlignment="1">
      <alignment horizontal="right" vertical="center"/>
    </xf>
    <xf numFmtId="0" fontId="0" fillId="0" borderId="0" xfId="0" applyFill="1" applyAlignment="1">
      <alignment vertical="center"/>
    </xf>
    <xf numFmtId="0" fontId="3" fillId="0" borderId="0" xfId="0" applyFont="1" applyAlignment="1">
      <alignment vertical="center"/>
    </xf>
    <xf numFmtId="0" fontId="4" fillId="0" borderId="0" xfId="0" applyFont="1" applyFill="1" applyBorder="1" applyAlignment="1">
      <alignment vertical="center"/>
    </xf>
    <xf numFmtId="0" fontId="13" fillId="0" borderId="0" xfId="0" applyFont="1" applyAlignment="1">
      <alignment horizontal="left" vertical="center"/>
    </xf>
    <xf numFmtId="0" fontId="14" fillId="0" borderId="0" xfId="0" applyFont="1" applyAlignment="1">
      <alignment horizontal="left" vertical="center"/>
    </xf>
    <xf numFmtId="0" fontId="1" fillId="0" borderId="0" xfId="0" applyFont="1" applyAlignment="1">
      <alignment horizontal="left" vertical="center"/>
    </xf>
    <xf numFmtId="0" fontId="0" fillId="0" borderId="0" xfId="0" applyAlignment="1">
      <alignment horizontal="left" vertical="center"/>
    </xf>
    <xf numFmtId="0" fontId="0" fillId="0" borderId="0" xfId="0" applyFill="1" applyBorder="1" applyAlignment="1">
      <alignment vertical="center"/>
    </xf>
    <xf numFmtId="169" fontId="0" fillId="0" borderId="0" xfId="0" applyNumberFormat="1" applyAlignment="1">
      <alignment vertical="center"/>
    </xf>
    <xf numFmtId="165" fontId="0" fillId="0" borderId="0" xfId="0" applyNumberFormat="1" applyAlignment="1">
      <alignment vertical="center"/>
    </xf>
    <xf numFmtId="0" fontId="0" fillId="0" borderId="0" xfId="0" applyFill="1" applyAlignment="1">
      <alignment horizontal="left" vertical="center"/>
    </xf>
    <xf numFmtId="0" fontId="0" fillId="0" borderId="0" xfId="0" applyFill="1" applyBorder="1" applyAlignment="1">
      <alignment/>
    </xf>
    <xf numFmtId="0" fontId="0" fillId="0" borderId="0" xfId="0" applyNumberFormat="1" applyFill="1" applyBorder="1" applyAlignment="1">
      <alignment/>
    </xf>
    <xf numFmtId="169" fontId="0" fillId="0" borderId="0" xfId="0" applyNumberFormat="1" applyFill="1" applyBorder="1" applyAlignment="1">
      <alignment/>
    </xf>
    <xf numFmtId="0" fontId="4" fillId="0" borderId="0" xfId="0" applyFont="1" applyBorder="1" applyAlignment="1">
      <alignment horizontal="left" vertical="center"/>
    </xf>
    <xf numFmtId="165" fontId="0" fillId="0" borderId="0" xfId="0" applyNumberFormat="1" applyFill="1" applyBorder="1" applyAlignment="1">
      <alignment horizontal="right" vertical="center"/>
    </xf>
    <xf numFmtId="0" fontId="12" fillId="0" borderId="3" xfId="0" applyFont="1" applyBorder="1" applyAlignment="1">
      <alignment horizontal="left"/>
    </xf>
    <xf numFmtId="167" fontId="0" fillId="0" borderId="3" xfId="23" applyFill="1" applyBorder="1" applyAlignment="1">
      <alignment horizontal="right" vertical="center"/>
    </xf>
    <xf numFmtId="167" fontId="0" fillId="4" borderId="18" xfId="23" applyFill="1" applyBorder="1" applyAlignment="1">
      <alignment horizontal="right" vertical="center"/>
    </xf>
    <xf numFmtId="3" fontId="1" fillId="0" borderId="0" xfId="0" applyNumberFormat="1" applyFont="1" applyAlignment="1" quotePrefix="1">
      <alignment horizontal="left" vertical="center"/>
    </xf>
    <xf numFmtId="0" fontId="4" fillId="0" borderId="4" xfId="0" applyFont="1" applyFill="1" applyBorder="1" applyAlignment="1">
      <alignment horizontal="left" vertical="center"/>
    </xf>
    <xf numFmtId="0" fontId="4" fillId="2" borderId="11" xfId="0" applyFont="1" applyFill="1" applyBorder="1" applyAlignment="1">
      <alignment horizontal="left" vertical="center"/>
    </xf>
    <xf numFmtId="165" fontId="0" fillId="0" borderId="11" xfId="0" applyNumberFormat="1" applyFont="1" applyBorder="1" applyAlignment="1">
      <alignment horizontal="right" vertical="center" indent="1"/>
    </xf>
    <xf numFmtId="165" fontId="0" fillId="0" borderId="11" xfId="0" applyNumberFormat="1" applyFont="1" applyFill="1" applyBorder="1" applyAlignment="1">
      <alignment horizontal="right" vertical="center" indent="1"/>
    </xf>
    <xf numFmtId="165" fontId="5" fillId="0" borderId="11" xfId="0" applyNumberFormat="1" applyFont="1" applyFill="1" applyBorder="1" applyAlignment="1">
      <alignment horizontal="right" vertical="center" indent="1"/>
    </xf>
    <xf numFmtId="0" fontId="4" fillId="3" borderId="16" xfId="0" applyFont="1" applyFill="1" applyBorder="1" applyAlignment="1">
      <alignment horizontal="center" vertical="center"/>
    </xf>
    <xf numFmtId="1" fontId="4" fillId="3" borderId="16" xfId="0" applyNumberFormat="1" applyFont="1" applyFill="1" applyBorder="1" applyAlignment="1" quotePrefix="1">
      <alignment horizontal="center" vertical="center"/>
    </xf>
    <xf numFmtId="0" fontId="4" fillId="4" borderId="16" xfId="0" applyFont="1" applyFill="1" applyBorder="1" applyAlignment="1">
      <alignment horizontal="left" vertical="center"/>
    </xf>
    <xf numFmtId="165" fontId="0" fillId="4" borderId="16" xfId="0" applyNumberFormat="1" applyFont="1" applyFill="1" applyBorder="1" applyAlignment="1">
      <alignment horizontal="right" vertical="center" indent="1"/>
    </xf>
    <xf numFmtId="165" fontId="5" fillId="0" borderId="11" xfId="0" applyNumberFormat="1" applyFont="1" applyBorder="1" applyAlignment="1">
      <alignment horizontal="right" vertical="center" indent="1"/>
    </xf>
    <xf numFmtId="165" fontId="5" fillId="0" borderId="7" xfId="0" applyNumberFormat="1" applyFont="1" applyBorder="1" applyAlignment="1">
      <alignment horizontal="right" vertical="center" indent="1"/>
    </xf>
    <xf numFmtId="0" fontId="4" fillId="2" borderId="9" xfId="0" applyFont="1" applyFill="1" applyBorder="1" applyAlignment="1">
      <alignment horizontal="left" vertical="center"/>
    </xf>
    <xf numFmtId="165" fontId="0" fillId="0" borderId="9" xfId="0" applyNumberFormat="1" applyFont="1" applyFill="1" applyBorder="1" applyAlignment="1">
      <alignment horizontal="right" vertical="center" indent="1"/>
    </xf>
    <xf numFmtId="0" fontId="6" fillId="0" borderId="0" xfId="0" applyFont="1" applyFill="1" applyBorder="1" applyAlignment="1">
      <alignment horizontal="left" vertical="center"/>
    </xf>
    <xf numFmtId="0" fontId="4" fillId="0" borderId="19" xfId="0" applyFont="1" applyFill="1" applyBorder="1" applyAlignment="1">
      <alignment horizontal="left" vertical="center"/>
    </xf>
    <xf numFmtId="0" fontId="4" fillId="0" borderId="11" xfId="0" applyFont="1" applyBorder="1" applyAlignment="1">
      <alignment horizontal="left" vertical="center"/>
    </xf>
    <xf numFmtId="0" fontId="0" fillId="0" borderId="19" xfId="0" applyFont="1" applyFill="1" applyBorder="1" applyAlignment="1">
      <alignment vertical="center"/>
    </xf>
    <xf numFmtId="167" fontId="0" fillId="0" borderId="19" xfId="23" applyFont="1" applyFill="1" applyBorder="1" applyAlignment="1">
      <alignment horizontal="right" vertical="center" indent="2"/>
    </xf>
    <xf numFmtId="167" fontId="0" fillId="0" borderId="4" xfId="23" applyFont="1" applyFill="1" applyBorder="1" applyAlignment="1">
      <alignment horizontal="right" vertical="center" indent="2"/>
    </xf>
    <xf numFmtId="167" fontId="0" fillId="0" borderId="4" xfId="23" applyFont="1" applyBorder="1" applyAlignment="1">
      <alignment horizontal="right" vertical="center" indent="2"/>
    </xf>
    <xf numFmtId="167" fontId="0" fillId="0" borderId="5" xfId="23" applyFont="1" applyBorder="1" applyAlignment="1">
      <alignment horizontal="right" vertical="center" indent="2"/>
    </xf>
    <xf numFmtId="167" fontId="0" fillId="4" borderId="3" xfId="23" applyFont="1" applyFill="1" applyBorder="1" applyAlignment="1">
      <alignment horizontal="right" vertical="center" indent="3"/>
    </xf>
    <xf numFmtId="167" fontId="0" fillId="0" borderId="19" xfId="23" applyFont="1" applyFill="1" applyBorder="1" applyAlignment="1">
      <alignment horizontal="right" vertical="center" indent="3"/>
    </xf>
    <xf numFmtId="167" fontId="0" fillId="0" borderId="4" xfId="23" applyFont="1" applyFill="1" applyBorder="1" applyAlignment="1">
      <alignment horizontal="right" vertical="center" indent="3"/>
    </xf>
    <xf numFmtId="167" fontId="0" fillId="0" borderId="11" xfId="23" applyFont="1" applyFill="1" applyBorder="1" applyAlignment="1">
      <alignment horizontal="right" vertical="center" indent="3"/>
    </xf>
    <xf numFmtId="167" fontId="0" fillId="0" borderId="4" xfId="23" applyFont="1" applyBorder="1" applyAlignment="1">
      <alignment horizontal="right" vertical="center" indent="3"/>
    </xf>
    <xf numFmtId="167" fontId="0" fillId="0" borderId="5" xfId="23" applyFont="1" applyBorder="1" applyAlignment="1">
      <alignment horizontal="right" vertical="center" indent="3"/>
    </xf>
    <xf numFmtId="0" fontId="4" fillId="4" borderId="3" xfId="0" applyFont="1" applyFill="1" applyBorder="1" applyAlignment="1">
      <alignment horizontal="left" vertical="center"/>
    </xf>
    <xf numFmtId="167" fontId="5" fillId="4" borderId="3" xfId="23" applyFont="1" applyFill="1" applyBorder="1" applyAlignment="1">
      <alignment horizontal="right" vertical="center" indent="2"/>
    </xf>
    <xf numFmtId="167" fontId="0" fillId="0" borderId="11" xfId="23" applyFont="1" applyBorder="1" applyAlignment="1">
      <alignment horizontal="right" vertical="center" indent="2"/>
    </xf>
    <xf numFmtId="167" fontId="0" fillId="0" borderId="7" xfId="23" applyFont="1" applyBorder="1" applyAlignment="1">
      <alignment horizontal="right" vertical="center" indent="2"/>
    </xf>
    <xf numFmtId="0" fontId="0" fillId="0" borderId="0" xfId="0" applyFont="1" applyAlignment="1">
      <alignment vertical="center"/>
    </xf>
    <xf numFmtId="0" fontId="0" fillId="0" borderId="0" xfId="0" applyFont="1" applyAlignment="1">
      <alignment vertical="center"/>
    </xf>
    <xf numFmtId="165" fontId="11" fillId="4" borderId="3" xfId="15" applyNumberFormat="1" applyFont="1" applyFill="1" applyBorder="1" applyAlignment="1">
      <alignment horizontal="right" vertical="center" indent="4"/>
    </xf>
    <xf numFmtId="165" fontId="11" fillId="0" borderId="19" xfId="15" applyNumberFormat="1" applyFont="1" applyFill="1" applyBorder="1" applyAlignment="1">
      <alignment horizontal="right" vertical="center" indent="4"/>
    </xf>
    <xf numFmtId="165" fontId="11" fillId="0" borderId="4" xfId="15" applyNumberFormat="1" applyFont="1" applyFill="1" applyBorder="1" applyAlignment="1">
      <alignment horizontal="right" vertical="center" indent="4"/>
    </xf>
    <xf numFmtId="165" fontId="11" fillId="0" borderId="5" xfId="15" applyNumberFormat="1" applyFont="1" applyFill="1" applyBorder="1" applyAlignment="1">
      <alignment horizontal="right" vertical="center" indent="4"/>
    </xf>
    <xf numFmtId="0" fontId="6" fillId="4" borderId="0" xfId="0" applyFont="1" applyFill="1" applyBorder="1" applyAlignment="1">
      <alignment horizontal="left" vertical="center"/>
    </xf>
    <xf numFmtId="0" fontId="0" fillId="0" borderId="0" xfId="0" applyFont="1" applyAlignment="1">
      <alignment horizontal="left" vertical="center" wrapText="1"/>
    </xf>
    <xf numFmtId="0" fontId="0" fillId="0" borderId="0" xfId="0" applyFont="1" applyAlignment="1">
      <alignmen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4" borderId="19" xfId="0" applyFont="1" applyFill="1" applyBorder="1" applyAlignment="1">
      <alignment horizontal="left" vertical="center"/>
    </xf>
    <xf numFmtId="0" fontId="4" fillId="4" borderId="0" xfId="0" applyFont="1" applyFill="1" applyBorder="1" applyAlignment="1">
      <alignment horizontal="left" vertical="center"/>
    </xf>
    <xf numFmtId="0" fontId="4" fillId="0" borderId="4" xfId="0" applyFont="1" applyFill="1" applyBorder="1" applyAlignment="1">
      <alignment horizontal="left" vertical="center"/>
    </xf>
    <xf numFmtId="0" fontId="0" fillId="0" borderId="0" xfId="0" applyFont="1" applyAlignment="1">
      <alignment horizontal="left" wrapText="1"/>
    </xf>
  </cellXfs>
  <cellStyles count="10">
    <cellStyle name="Normal" xfId="0"/>
    <cellStyle name="Percent" xfId="15"/>
    <cellStyle name="Currency" xfId="16"/>
    <cellStyle name="Currency [0]" xfId="17"/>
    <cellStyle name="Comma" xfId="18"/>
    <cellStyle name="Comma [0]" xfId="19"/>
    <cellStyle name="Style 1" xfId="20"/>
    <cellStyle name="Normal 2" xfId="21"/>
    <cellStyle name="Normal 3" xfId="22"/>
    <cellStyle name="NumberCellStyle"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Public expenditure on education as a share of GDP, 2010-2020</a:t>
            </a:r>
            <a:r>
              <a:rPr lang="en-US" cap="none" sz="1600" b="0" u="none" baseline="0">
                <a:solidFill>
                  <a:srgbClr val="000000"/>
                </a:solidFill>
                <a:latin typeface="Arial"/>
                <a:ea typeface="Arial"/>
                <a:cs typeface="Arial"/>
              </a:rPr>
              <a:t>
(% of GDP)</a:t>
            </a:r>
          </a:p>
        </c:rich>
      </c:tx>
      <c:layout>
        <c:manualLayout>
          <c:xMode val="edge"/>
          <c:yMode val="edge"/>
          <c:x val="0.00525"/>
          <c:y val="0.00575"/>
        </c:manualLayout>
      </c:layout>
      <c:overlay val="0"/>
      <c:spPr>
        <a:noFill/>
        <a:ln>
          <a:noFill/>
        </a:ln>
      </c:spPr>
    </c:title>
    <c:plotArea>
      <c:layout>
        <c:manualLayout>
          <c:xMode val="edge"/>
          <c:yMode val="edge"/>
          <c:x val="0.01475"/>
          <c:y val="0.0845"/>
          <c:w val="0.9715"/>
          <c:h val="0.64425"/>
        </c:manualLayout>
      </c:layout>
      <c:lineChart>
        <c:grouping val="standard"/>
        <c:varyColors val="0"/>
        <c:ser>
          <c:idx val="5"/>
          <c:order val="0"/>
          <c:tx>
            <c:strRef>
              <c:f>'Fig 1'!$C$73</c:f>
              <c:strCache>
                <c:ptCount val="1"/>
                <c:pt idx="0">
                  <c:v>Moldova (¹)</c:v>
                </c:pt>
              </c:strCache>
            </c:strRef>
          </c:tx>
          <c:spPr>
            <a:ln w="28575" cap="rnd" cmpd="sng">
              <a:solidFill>
                <a:schemeClr val="accent6"/>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 1'!$D$72:$N$72</c:f>
              <c:numCache/>
            </c:numRef>
          </c:cat>
          <c:val>
            <c:numRef>
              <c:f>'Fig 1'!$D$73:$N$73</c:f>
              <c:numCache/>
            </c:numRef>
          </c:val>
          <c:smooth val="0"/>
        </c:ser>
        <c:ser>
          <c:idx val="6"/>
          <c:order val="1"/>
          <c:tx>
            <c:strRef>
              <c:f>'Fig 1'!$C$74</c:f>
              <c:strCache>
                <c:ptCount val="1"/>
                <c:pt idx="0">
                  <c:v>Ukraine (²)</c:v>
                </c:pt>
              </c:strCache>
            </c:strRef>
          </c:tx>
          <c:spPr>
            <a:ln w="28575" cap="rnd" cmpd="sng">
              <a:solidFill>
                <a:schemeClr val="accent1">
                  <a:lumMod val="5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 1'!$D$72:$N$72</c:f>
              <c:numCache/>
            </c:numRef>
          </c:cat>
          <c:val>
            <c:numRef>
              <c:f>'Fig 1'!$D$74:$N$74</c:f>
              <c:numCache/>
            </c:numRef>
          </c:val>
          <c:smooth val="0"/>
        </c:ser>
        <c:ser>
          <c:idx val="3"/>
          <c:order val="2"/>
          <c:tx>
            <c:strRef>
              <c:f>'Fig 1'!$C$75</c:f>
              <c:strCache>
                <c:ptCount val="1"/>
                <c:pt idx="0">
                  <c:v>Belarus (³)</c:v>
                </c:pt>
              </c:strCache>
            </c:strRef>
          </c:tx>
          <c:spPr>
            <a:ln w="28575" cap="rnd" cmpd="sng">
              <a:solidFill>
                <a:schemeClr val="accent4"/>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 1'!$D$72:$N$72</c:f>
              <c:numCache/>
            </c:numRef>
          </c:cat>
          <c:val>
            <c:numRef>
              <c:f>'Fig 1'!$D$75:$N$75</c:f>
              <c:numCache/>
            </c:numRef>
          </c:val>
          <c:smooth val="0"/>
        </c:ser>
        <c:ser>
          <c:idx val="0"/>
          <c:order val="3"/>
          <c:tx>
            <c:strRef>
              <c:f>'Fig 1'!$C$76</c:f>
              <c:strCache>
                <c:ptCount val="1"/>
                <c:pt idx="0">
                  <c:v>EU (⁴)</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 1'!$D$72:$N$72</c:f>
              <c:numCache/>
            </c:numRef>
          </c:cat>
          <c:val>
            <c:numRef>
              <c:f>'Fig 1'!$D$76:$N$76</c:f>
              <c:numCache/>
            </c:numRef>
          </c:val>
          <c:smooth val="0"/>
        </c:ser>
        <c:ser>
          <c:idx val="4"/>
          <c:order val="4"/>
          <c:tx>
            <c:strRef>
              <c:f>'Fig 1'!$C$77</c:f>
              <c:strCache>
                <c:ptCount val="1"/>
                <c:pt idx="0">
                  <c:v>Georgia (⁵)</c:v>
                </c:pt>
              </c:strCache>
            </c:strRef>
          </c:tx>
          <c:spPr>
            <a:ln w="28575" cap="rnd" cmpd="sng">
              <a:solidFill>
                <a:schemeClr val="accent5"/>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 1'!$D$72:$N$72</c:f>
              <c:numCache/>
            </c:numRef>
          </c:cat>
          <c:val>
            <c:numRef>
              <c:f>'Fig 1'!$D$77:$N$77</c:f>
              <c:numCache/>
            </c:numRef>
          </c:val>
          <c:smooth val="0"/>
        </c:ser>
        <c:ser>
          <c:idx val="2"/>
          <c:order val="5"/>
          <c:tx>
            <c:strRef>
              <c:f>'Fig 1'!$C$78</c:f>
              <c:strCache>
                <c:ptCount val="1"/>
                <c:pt idx="0">
                  <c:v>Azerbaijan (⁶)</c:v>
                </c:pt>
              </c:strCache>
            </c:strRef>
          </c:tx>
          <c:spPr>
            <a:ln w="28575" cap="rnd" cmpd="sng">
              <a:solidFill>
                <a:schemeClr val="accent3"/>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 1'!$D$72:$N$72</c:f>
              <c:numCache/>
            </c:numRef>
          </c:cat>
          <c:val>
            <c:numRef>
              <c:f>'Fig 1'!$D$78:$N$78</c:f>
              <c:numCache/>
            </c:numRef>
          </c:val>
          <c:smooth val="0"/>
        </c:ser>
        <c:ser>
          <c:idx val="1"/>
          <c:order val="6"/>
          <c:tx>
            <c:strRef>
              <c:f>'Fig 1'!$C$79</c:f>
              <c:strCache>
                <c:ptCount val="1"/>
                <c:pt idx="0">
                  <c:v>Armenia (⁷)</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 1'!$D$72:$N$72</c:f>
              <c:numCache/>
            </c:numRef>
          </c:cat>
          <c:val>
            <c:numRef>
              <c:f>'Fig 1'!$D$79:$N$79</c:f>
              <c:numCache/>
            </c:numRef>
          </c:val>
          <c:smooth val="0"/>
        </c:ser>
        <c:axId val="60743281"/>
        <c:axId val="9818618"/>
      </c:lineChart>
      <c:catAx>
        <c:axId val="60743281"/>
        <c:scaling>
          <c:orientation val="minMax"/>
        </c:scaling>
        <c:axPos val="b"/>
        <c:delete val="0"/>
        <c:numFmt formatCode="0" sourceLinked="1"/>
        <c:majorTickMark val="out"/>
        <c:minorTickMark val="none"/>
        <c:tickLblPos val="nextTo"/>
        <c:spPr>
          <a:noFill/>
          <a:ln w="9525" cap="flat" cmpd="sng">
            <a:solidFill>
              <a:srgbClr val="000000"/>
            </a:solidFill>
            <a:prstDash val="solid"/>
            <a:round/>
          </a:ln>
        </c:spPr>
        <c:crossAx val="9818618"/>
        <c:crosses val="autoZero"/>
        <c:auto val="1"/>
        <c:lblOffset val="100"/>
        <c:noMultiLvlLbl val="0"/>
      </c:catAx>
      <c:valAx>
        <c:axId val="9818618"/>
        <c:scaling>
          <c:orientation val="minMax"/>
          <c:max val="8"/>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60743281"/>
        <c:crosses val="autoZero"/>
        <c:crossBetween val="between"/>
        <c:dispUnits/>
      </c:valAx>
      <c:spPr>
        <a:noFill/>
        <a:ln>
          <a:noFill/>
        </a:ln>
      </c:spPr>
    </c:plotArea>
    <c:legend>
      <c:legendPos val="b"/>
      <c:layout>
        <c:manualLayout>
          <c:xMode val="edge"/>
          <c:yMode val="edge"/>
          <c:x val="0.05"/>
          <c:y val="0.7445"/>
          <c:w val="0.9"/>
          <c:h val="0.02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Public expenditure on education as share of total public expenditure, 2010-2020</a:t>
            </a:r>
            <a:r>
              <a:rPr lang="en-US" cap="none" sz="1600" b="0" u="none" baseline="0">
                <a:solidFill>
                  <a:srgbClr val="000000"/>
                </a:solidFill>
                <a:latin typeface="Arial"/>
                <a:ea typeface="Arial"/>
                <a:cs typeface="Arial"/>
              </a:rPr>
              <a:t>
(% of total public expenditure)</a:t>
            </a:r>
          </a:p>
        </c:rich>
      </c:tx>
      <c:layout>
        <c:manualLayout>
          <c:xMode val="edge"/>
          <c:yMode val="edge"/>
          <c:x val="0.00525"/>
          <c:y val="0.0065"/>
        </c:manualLayout>
      </c:layout>
      <c:overlay val="0"/>
      <c:spPr>
        <a:noFill/>
        <a:ln>
          <a:noFill/>
        </a:ln>
      </c:spPr>
    </c:title>
    <c:plotArea>
      <c:layout>
        <c:manualLayout>
          <c:xMode val="edge"/>
          <c:yMode val="edge"/>
          <c:x val="0.01475"/>
          <c:y val="0.13025"/>
          <c:w val="0.9715"/>
          <c:h val="0.536"/>
        </c:manualLayout>
      </c:layout>
      <c:lineChart>
        <c:grouping val="standard"/>
        <c:varyColors val="0"/>
        <c:ser>
          <c:idx val="5"/>
          <c:order val="0"/>
          <c:tx>
            <c:strRef>
              <c:f>'Fig 2'!$C$66</c:f>
              <c:strCache>
                <c:ptCount val="1"/>
                <c:pt idx="0">
                  <c:v>Moldova (¹)</c:v>
                </c:pt>
              </c:strCache>
            </c:strRef>
          </c:tx>
          <c:spPr>
            <a:ln w="28575" cap="rnd" cmpd="sng">
              <a:solidFill>
                <a:schemeClr val="accent6"/>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 2'!$D$65:$N$65</c:f>
              <c:numCache/>
            </c:numRef>
          </c:cat>
          <c:val>
            <c:numRef>
              <c:f>'Fig 2'!$D$66:$N$66</c:f>
              <c:numCache/>
            </c:numRef>
          </c:val>
          <c:smooth val="0"/>
        </c:ser>
        <c:ser>
          <c:idx val="4"/>
          <c:order val="1"/>
          <c:tx>
            <c:strRef>
              <c:f>'Fig 2'!$C$67</c:f>
              <c:strCache>
                <c:ptCount val="1"/>
                <c:pt idx="0">
                  <c:v>Georgia (²)</c:v>
                </c:pt>
              </c:strCache>
            </c:strRef>
          </c:tx>
          <c:spPr>
            <a:ln w="28575" cap="rnd" cmpd="sng">
              <a:solidFill>
                <a:schemeClr val="accent5"/>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 2'!$D$65:$N$65</c:f>
              <c:numCache/>
            </c:numRef>
          </c:cat>
          <c:val>
            <c:numRef>
              <c:f>'Fig 2'!$D$67:$N$67</c:f>
              <c:numCache/>
            </c:numRef>
          </c:val>
          <c:smooth val="0"/>
        </c:ser>
        <c:ser>
          <c:idx val="3"/>
          <c:order val="2"/>
          <c:tx>
            <c:strRef>
              <c:f>'Fig 2'!$C$68</c:f>
              <c:strCache>
                <c:ptCount val="1"/>
                <c:pt idx="0">
                  <c:v>Belarus (³)</c:v>
                </c:pt>
              </c:strCache>
            </c:strRef>
          </c:tx>
          <c:spPr>
            <a:ln w="28575" cap="rnd" cmpd="sng">
              <a:solidFill>
                <a:schemeClr val="accent4"/>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 2'!$D$65:$N$65</c:f>
              <c:numCache/>
            </c:numRef>
          </c:cat>
          <c:val>
            <c:numRef>
              <c:f>'Fig 2'!$D$68:$N$68</c:f>
              <c:numCache/>
            </c:numRef>
          </c:val>
          <c:smooth val="0"/>
        </c:ser>
        <c:ser>
          <c:idx val="6"/>
          <c:order val="3"/>
          <c:tx>
            <c:strRef>
              <c:f>'Fig 2'!$C$69</c:f>
              <c:strCache>
                <c:ptCount val="1"/>
                <c:pt idx="0">
                  <c:v>Ukraine (⁴)</c:v>
                </c:pt>
              </c:strCache>
            </c:strRef>
          </c:tx>
          <c:spPr>
            <a:ln w="28575" cap="rnd" cmpd="sng">
              <a:solidFill>
                <a:schemeClr val="accent1">
                  <a:lumMod val="5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 2'!$D$65:$N$65</c:f>
              <c:numCache/>
            </c:numRef>
          </c:cat>
          <c:val>
            <c:numRef>
              <c:f>'Fig 2'!$D$69:$N$69</c:f>
              <c:numCache/>
            </c:numRef>
          </c:val>
          <c:smooth val="0"/>
        </c:ser>
        <c:ser>
          <c:idx val="2"/>
          <c:order val="4"/>
          <c:tx>
            <c:strRef>
              <c:f>'Fig 2'!$C$70</c:f>
              <c:strCache>
                <c:ptCount val="1"/>
                <c:pt idx="0">
                  <c:v>Azerbaijan (⁵)</c:v>
                </c:pt>
              </c:strCache>
            </c:strRef>
          </c:tx>
          <c:spPr>
            <a:ln w="28575" cap="rnd" cmpd="sng">
              <a:solidFill>
                <a:schemeClr val="accent3"/>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 2'!$D$65:$N$65</c:f>
              <c:numCache/>
            </c:numRef>
          </c:cat>
          <c:val>
            <c:numRef>
              <c:f>'Fig 2'!$D$70:$N$70</c:f>
              <c:numCache/>
            </c:numRef>
          </c:val>
          <c:smooth val="0"/>
        </c:ser>
        <c:ser>
          <c:idx val="0"/>
          <c:order val="5"/>
          <c:tx>
            <c:strRef>
              <c:f>'Fig 2'!$C$71</c:f>
              <c:strCache>
                <c:ptCount val="1"/>
                <c:pt idx="0">
                  <c:v>EU (⁶)</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 2'!$D$65:$N$65</c:f>
              <c:numCache/>
            </c:numRef>
          </c:cat>
          <c:val>
            <c:numRef>
              <c:f>'Fig 2'!$D$71:$N$71</c:f>
              <c:numCache/>
            </c:numRef>
          </c:val>
          <c:smooth val="0"/>
        </c:ser>
        <c:ser>
          <c:idx val="1"/>
          <c:order val="6"/>
          <c:tx>
            <c:strRef>
              <c:f>'Fig 2'!$C$72</c:f>
              <c:strCache>
                <c:ptCount val="1"/>
                <c:pt idx="0">
                  <c:v>Armenia (⁷)</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 2'!$D$65:$N$65</c:f>
              <c:numCache/>
            </c:numRef>
          </c:cat>
          <c:val>
            <c:numRef>
              <c:f>'Fig 2'!$D$72:$N$72</c:f>
              <c:numCache/>
            </c:numRef>
          </c:val>
          <c:smooth val="0"/>
        </c:ser>
        <c:axId val="21258699"/>
        <c:axId val="57110564"/>
      </c:lineChart>
      <c:catAx>
        <c:axId val="21258699"/>
        <c:scaling>
          <c:orientation val="minMax"/>
        </c:scaling>
        <c:axPos val="b"/>
        <c:delete val="0"/>
        <c:numFmt formatCode="0" sourceLinked="1"/>
        <c:majorTickMark val="out"/>
        <c:minorTickMark val="none"/>
        <c:tickLblPos val="nextTo"/>
        <c:spPr>
          <a:noFill/>
          <a:ln w="9525" cap="flat" cmpd="sng">
            <a:solidFill>
              <a:srgbClr val="000000"/>
            </a:solidFill>
            <a:prstDash val="solid"/>
            <a:round/>
          </a:ln>
        </c:spPr>
        <c:crossAx val="57110564"/>
        <c:crosses val="autoZero"/>
        <c:auto val="1"/>
        <c:lblOffset val="100"/>
        <c:noMultiLvlLbl val="0"/>
      </c:catAx>
      <c:valAx>
        <c:axId val="57110564"/>
        <c:scaling>
          <c:orientation val="minMax"/>
          <c:max val="24"/>
          <c:min val="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21258699"/>
        <c:crosses val="autoZero"/>
        <c:crossBetween val="between"/>
        <c:dispUnits/>
        <c:majorUnit val="2"/>
      </c:valAx>
      <c:spPr>
        <a:noFill/>
        <a:ln>
          <a:noFill/>
        </a:ln>
      </c:spPr>
    </c:plotArea>
    <c:legend>
      <c:legendPos val="b"/>
      <c:layout>
        <c:manualLayout>
          <c:xMode val="edge"/>
          <c:yMode val="edge"/>
          <c:x val="0.05"/>
          <c:y val="0.68425"/>
          <c:w val="0.9"/>
          <c:h val="0.031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Pupils and students by education level, 2020</a:t>
            </a:r>
            <a:r>
              <a:rPr lang="en-US" cap="none" sz="1600" b="0" u="none" baseline="0">
                <a:solidFill>
                  <a:srgbClr val="000000"/>
                </a:solidFill>
                <a:latin typeface="Arial"/>
                <a:ea typeface="Arial"/>
                <a:cs typeface="Arial"/>
              </a:rPr>
              <a:t>
(%)</a:t>
            </a:r>
          </a:p>
        </c:rich>
      </c:tx>
      <c:layout>
        <c:manualLayout>
          <c:xMode val="edge"/>
          <c:yMode val="edge"/>
          <c:x val="0.00525"/>
          <c:y val="0.00625"/>
        </c:manualLayout>
      </c:layout>
      <c:overlay val="0"/>
      <c:spPr>
        <a:noFill/>
        <a:ln>
          <a:noFill/>
        </a:ln>
      </c:spPr>
    </c:title>
    <c:plotArea>
      <c:layout>
        <c:manualLayout>
          <c:xMode val="edge"/>
          <c:yMode val="edge"/>
          <c:x val="0.01475"/>
          <c:y val="0.09075"/>
          <c:w val="0.97075"/>
          <c:h val="0.63325"/>
        </c:manualLayout>
      </c:layout>
      <c:barChart>
        <c:barDir val="col"/>
        <c:grouping val="stacked"/>
        <c:varyColors val="0"/>
        <c:ser>
          <c:idx val="0"/>
          <c:order val="0"/>
          <c:tx>
            <c:strRef>
              <c:f>'Fig 3'!$D$65</c:f>
              <c:strCache>
                <c:ptCount val="1"/>
                <c:pt idx="0">
                  <c:v>Pre-primary education</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3'!$C$85:$C$92</c:f>
              <c:strCache/>
            </c:strRef>
          </c:cat>
          <c:val>
            <c:numRef>
              <c:f>'Fig 3'!$D$85:$D$92</c:f>
              <c:numCache/>
            </c:numRef>
          </c:val>
        </c:ser>
        <c:ser>
          <c:idx val="1"/>
          <c:order val="1"/>
          <c:tx>
            <c:strRef>
              <c:f>'Fig 3'!$E$65</c:f>
              <c:strCache>
                <c:ptCount val="1"/>
                <c:pt idx="0">
                  <c:v> Primary education</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3'!$C$85:$C$92</c:f>
              <c:strCache/>
            </c:strRef>
          </c:cat>
          <c:val>
            <c:numRef>
              <c:f>'Fig 3'!$E$85:$E$92</c:f>
              <c:numCache/>
            </c:numRef>
          </c:val>
        </c:ser>
        <c:ser>
          <c:idx val="2"/>
          <c:order val="2"/>
          <c:tx>
            <c:strRef>
              <c:f>'Fig 3'!$F$65</c:f>
              <c:strCache>
                <c:ptCount val="1"/>
                <c:pt idx="0">
                  <c:v> Lower secondary education</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3'!$C$85:$C$92</c:f>
              <c:strCache/>
            </c:strRef>
          </c:cat>
          <c:val>
            <c:numRef>
              <c:f>'Fig 3'!$F$85:$F$92</c:f>
              <c:numCache/>
            </c:numRef>
          </c:val>
        </c:ser>
        <c:ser>
          <c:idx val="3"/>
          <c:order val="3"/>
          <c:tx>
            <c:strRef>
              <c:f>'Fig 3'!$G$65</c:f>
              <c:strCache>
                <c:ptCount val="1"/>
                <c:pt idx="0">
                  <c:v>Upper secondary education</c:v>
                </c:pt>
              </c:strCache>
            </c:strRef>
          </c:tx>
          <c:spPr>
            <a:solidFill>
              <a:srgbClr val="F06423">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3'!$C$85:$C$92</c:f>
              <c:strCache/>
            </c:strRef>
          </c:cat>
          <c:val>
            <c:numRef>
              <c:f>'Fig 3'!$G$85:$G$92</c:f>
              <c:numCache/>
            </c:numRef>
          </c:val>
        </c:ser>
        <c:ser>
          <c:idx val="4"/>
          <c:order val="4"/>
          <c:tx>
            <c:strRef>
              <c:f>'Fig 3'!$H$65</c:f>
              <c:strCache>
                <c:ptCount val="1"/>
                <c:pt idx="0">
                  <c:v>Post-secondary 
non-tertiary education</c:v>
                </c:pt>
              </c:strCache>
            </c:strRef>
          </c:tx>
          <c:spPr>
            <a:solidFill>
              <a:srgbClr val="5FB441">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3'!$C$85:$C$92</c:f>
              <c:strCache/>
            </c:strRef>
          </c:cat>
          <c:val>
            <c:numRef>
              <c:f>'Fig 3'!$H$85:$H$92</c:f>
              <c:numCache/>
            </c:numRef>
          </c:val>
        </c:ser>
        <c:ser>
          <c:idx val="5"/>
          <c:order val="5"/>
          <c:tx>
            <c:strRef>
              <c:f>'Fig 3'!$I$65</c:f>
              <c:strCache>
                <c:ptCount val="1"/>
                <c:pt idx="0">
                  <c:v>Tertiary education</c:v>
                </c:pt>
              </c:strCache>
            </c:strRef>
          </c:tx>
          <c:spPr>
            <a:solidFill>
              <a:srgbClr val="5FB441">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3'!$C$85:$C$92</c:f>
              <c:strCache/>
            </c:strRef>
          </c:cat>
          <c:val>
            <c:numRef>
              <c:f>'Fig 3'!$I$85:$I$92</c:f>
              <c:numCache/>
            </c:numRef>
          </c:val>
        </c:ser>
        <c:overlap val="100"/>
        <c:gapWidth val="55"/>
        <c:axId val="44233029"/>
        <c:axId val="62552942"/>
      </c:barChart>
      <c:catAx>
        <c:axId val="44233029"/>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crossAx val="62552942"/>
        <c:crosses val="autoZero"/>
        <c:auto val="1"/>
        <c:lblOffset val="100"/>
        <c:noMultiLvlLbl val="0"/>
      </c:catAx>
      <c:valAx>
        <c:axId val="62552942"/>
        <c:scaling>
          <c:orientation val="minMax"/>
          <c:max val="100"/>
        </c:scaling>
        <c:axPos val="l"/>
        <c:majorGridlines>
          <c:spPr>
            <a:ln w="3175" cap="flat" cmpd="sng">
              <a:solidFill>
                <a:srgbClr val="C0C0C0"/>
              </a:solidFill>
              <a:prstDash val="sysDash"/>
              <a:round/>
            </a:ln>
          </c:spPr>
        </c:majorGridlines>
        <c:delete val="0"/>
        <c:numFmt formatCode="General" sourceLinked="0"/>
        <c:majorTickMark val="none"/>
        <c:minorTickMark val="none"/>
        <c:tickLblPos val="nextTo"/>
        <c:spPr>
          <a:noFill/>
          <a:ln>
            <a:noFill/>
          </a:ln>
        </c:spPr>
        <c:crossAx val="44233029"/>
        <c:crosses val="autoZero"/>
        <c:crossBetween val="between"/>
        <c:dispUnits/>
      </c:valAx>
      <c:spPr>
        <a:noFill/>
        <a:ln>
          <a:noFill/>
        </a:ln>
      </c:spPr>
    </c:plotArea>
    <c:legend>
      <c:legendPos val="b"/>
      <c:layout>
        <c:manualLayout>
          <c:xMode val="edge"/>
          <c:yMode val="edge"/>
          <c:x val="0.15175"/>
          <c:y val="0.741"/>
          <c:w val="0.6965"/>
          <c:h val="0.077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Proportion of young adults having attained at least an upper secondary education, by gender, 2010 and 2020</a:t>
            </a:r>
            <a:r>
              <a:rPr lang="en-US" cap="none" sz="1600" b="0" u="none" baseline="0">
                <a:solidFill>
                  <a:srgbClr val="000000"/>
                </a:solidFill>
                <a:latin typeface="Arial"/>
                <a:ea typeface="Arial"/>
                <a:cs typeface="Arial"/>
              </a:rPr>
              <a:t>
(% of 20-24 years old)</a:t>
            </a:r>
          </a:p>
        </c:rich>
      </c:tx>
      <c:layout>
        <c:manualLayout>
          <c:xMode val="edge"/>
          <c:yMode val="edge"/>
          <c:x val="0.00525"/>
          <c:y val="0.00525"/>
        </c:manualLayout>
      </c:layout>
      <c:overlay val="0"/>
      <c:spPr>
        <a:noFill/>
        <a:ln>
          <a:noFill/>
        </a:ln>
      </c:spPr>
    </c:title>
    <c:plotArea>
      <c:layout>
        <c:manualLayout>
          <c:xMode val="edge"/>
          <c:yMode val="edge"/>
          <c:x val="0.01475"/>
          <c:y val="0.10675"/>
          <c:w val="0.97175"/>
          <c:h val="0.65325"/>
        </c:manualLayout>
      </c:layout>
      <c:barChart>
        <c:barDir val="col"/>
        <c:grouping val="clustered"/>
        <c:varyColors val="0"/>
        <c:ser>
          <c:idx val="0"/>
          <c:order val="0"/>
          <c:tx>
            <c:strRef>
              <c:f>'Fig 4'!$E$8</c:f>
              <c:strCache>
                <c:ptCount val="1"/>
                <c:pt idx="0">
                  <c:v>Men</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 4'!$C$9:$D$23</c:f>
              <c:multiLvlStrCache/>
            </c:multiLvlStrRef>
          </c:cat>
          <c:val>
            <c:numRef>
              <c:f>'Fig 4'!$E$9:$E$23</c:f>
              <c:numCache/>
            </c:numRef>
          </c:val>
        </c:ser>
        <c:ser>
          <c:idx val="1"/>
          <c:order val="1"/>
          <c:tx>
            <c:strRef>
              <c:f>'Fig 4'!$F$8</c:f>
              <c:strCache>
                <c:ptCount val="1"/>
                <c:pt idx="0">
                  <c:v>Women</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 4'!$C$9:$D$23</c:f>
              <c:multiLvlStrCache/>
            </c:multiLvlStrRef>
          </c:cat>
          <c:val>
            <c:numRef>
              <c:f>'Fig 4'!$F$9:$F$23</c:f>
              <c:numCache/>
            </c:numRef>
          </c:val>
        </c:ser>
        <c:axId val="26105567"/>
        <c:axId val="33623512"/>
      </c:barChart>
      <c:catAx>
        <c:axId val="26105567"/>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33623512"/>
        <c:crosses val="autoZero"/>
        <c:auto val="1"/>
        <c:lblOffset val="100"/>
        <c:noMultiLvlLbl val="0"/>
      </c:catAx>
      <c:valAx>
        <c:axId val="33623512"/>
        <c:scaling>
          <c:orientation val="minMax"/>
          <c:max val="10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26105567"/>
        <c:crosses val="autoZero"/>
        <c:crossBetween val="between"/>
        <c:dispUnits/>
      </c:valAx>
      <c:spPr>
        <a:noFill/>
        <a:ln>
          <a:noFill/>
        </a:ln>
      </c:spPr>
    </c:plotArea>
    <c:legend>
      <c:legendPos val="b"/>
      <c:layout>
        <c:manualLayout>
          <c:xMode val="edge"/>
          <c:yMode val="edge"/>
          <c:x val="0.42725"/>
          <c:y val="0.77475"/>
          <c:w val="0.1465"/>
          <c:h val="0.025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u="none" baseline="0">
                <a:solidFill>
                  <a:srgbClr val="000000"/>
                </a:solidFill>
                <a:latin typeface="Arial"/>
                <a:ea typeface="Arial"/>
                <a:cs typeface="Arial"/>
              </a:rPr>
              <a:t>Proportion of people aged 30-34 years having completed tertiary education, by gender, 2020</a:t>
            </a:r>
            <a:r>
              <a:rPr lang="en-US" cap="none" sz="1600" b="0" u="none" baseline="0">
                <a:solidFill>
                  <a:srgbClr val="000000"/>
                </a:solidFill>
                <a:latin typeface="Arial"/>
                <a:ea typeface="Arial"/>
                <a:cs typeface="Arial"/>
              </a:rPr>
              <a:t>
(%)</a:t>
            </a:r>
          </a:p>
        </c:rich>
      </c:tx>
      <c:layout>
        <c:manualLayout>
          <c:xMode val="edge"/>
          <c:yMode val="edge"/>
          <c:x val="0.00525"/>
          <c:y val="0.01425"/>
        </c:manualLayout>
      </c:layout>
      <c:overlay val="0"/>
      <c:spPr>
        <a:noFill/>
        <a:ln>
          <a:noFill/>
        </a:ln>
      </c:spPr>
    </c:title>
    <c:plotArea>
      <c:layout>
        <c:manualLayout>
          <c:layoutTarget val="inner"/>
          <c:xMode val="edge"/>
          <c:yMode val="edge"/>
          <c:x val="0.09675"/>
          <c:y val="0.18375"/>
          <c:w val="0.885"/>
          <c:h val="0.45475"/>
        </c:manualLayout>
      </c:layout>
      <c:barChart>
        <c:barDir val="bar"/>
        <c:grouping val="clustered"/>
        <c:varyColors val="0"/>
        <c:ser>
          <c:idx val="0"/>
          <c:order val="0"/>
          <c:tx>
            <c:strRef>
              <c:f>'Fig 5'!$D$49</c:f>
              <c:strCache>
                <c:ptCount val="1"/>
                <c:pt idx="0">
                  <c:v>Men</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286EB4">
                  <a:lumMod val="100000"/>
                </a:srgbClr>
              </a:solidFill>
              <a:ln>
                <a:noFill/>
              </a:ln>
            </c:spPr>
          </c:dPt>
          <c:dPt>
            <c:idx val="1"/>
            <c:invertIfNegative val="0"/>
            <c:spPr>
              <a:solidFill>
                <a:srgbClr val="286EB4">
                  <a:lumMod val="100000"/>
                </a:srgbClr>
              </a:solidFill>
              <a:ln>
                <a:noFill/>
              </a:ln>
            </c:spPr>
          </c:dPt>
          <c:dPt>
            <c:idx val="2"/>
            <c:invertIfNegative val="0"/>
            <c:spPr>
              <a:solidFill>
                <a:srgbClr val="286EB4">
                  <a:lumMod val="100000"/>
                </a:srgbClr>
              </a:solidFill>
              <a:ln>
                <a:noFill/>
              </a:ln>
            </c:spPr>
          </c:dPt>
          <c:dPt>
            <c:idx val="3"/>
            <c:invertIfNegative val="0"/>
            <c:spPr>
              <a:solidFill>
                <a:srgbClr val="286EB4">
                  <a:lumMod val="100000"/>
                </a:srgbClr>
              </a:solidFill>
              <a:ln>
                <a:noFill/>
              </a:ln>
            </c:spPr>
          </c:dPt>
          <c:dPt>
            <c:idx val="4"/>
            <c:invertIfNegative val="0"/>
            <c:spPr>
              <a:solidFill>
                <a:srgbClr val="286EB4">
                  <a:lumMod val="100000"/>
                </a:srgbClr>
              </a:solidFill>
              <a:ln>
                <a:noFill/>
              </a:ln>
            </c:spPr>
          </c:dPt>
          <c:dPt>
            <c:idx val="5"/>
            <c:invertIfNegative val="0"/>
            <c:spPr>
              <a:solidFill>
                <a:srgbClr val="286EB4">
                  <a:lumMod val="100000"/>
                </a:srgbClr>
              </a:solidFill>
              <a:ln>
                <a:noFill/>
              </a:ln>
            </c:spPr>
          </c:dPt>
          <c:dPt>
            <c:idx val="6"/>
            <c:invertIfNegative val="0"/>
            <c:spPr>
              <a:solidFill>
                <a:srgbClr val="286EB4">
                  <a:lumMod val="100000"/>
                </a:srgbClr>
              </a:solidFill>
              <a:ln>
                <a:noFill/>
              </a:ln>
            </c:spPr>
          </c:dPt>
          <c:dLbls>
            <c:numFmt formatCode="General" sourceLinked="1"/>
            <c:showLegendKey val="0"/>
            <c:showVal val="0"/>
            <c:showBubbleSize val="0"/>
            <c:showCatName val="0"/>
            <c:showSerName val="0"/>
            <c:showPercent val="0"/>
          </c:dLbls>
          <c:cat>
            <c:strRef>
              <c:f>'Fig 5'!$C$50:$C$56</c:f>
              <c:strCache/>
            </c:strRef>
          </c:cat>
          <c:val>
            <c:numRef>
              <c:f>'Fig 5'!$D$50:$D$56</c:f>
              <c:numCache/>
            </c:numRef>
          </c:val>
        </c:ser>
        <c:ser>
          <c:idx val="1"/>
          <c:order val="1"/>
          <c:tx>
            <c:strRef>
              <c:f>'Fig 5'!$E$49</c:f>
              <c:strCache>
                <c:ptCount val="1"/>
                <c:pt idx="0">
                  <c:v>Women</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5'!$C$50:$C$56</c:f>
              <c:strCache/>
            </c:strRef>
          </c:cat>
          <c:val>
            <c:numRef>
              <c:f>'Fig 5'!$E$50:$E$56</c:f>
              <c:numCache/>
            </c:numRef>
          </c:val>
        </c:ser>
        <c:axId val="34176153"/>
        <c:axId val="39149922"/>
      </c:barChart>
      <c:catAx>
        <c:axId val="34176153"/>
        <c:scaling>
          <c:orientation val="maxMin"/>
        </c:scaling>
        <c:axPos val="l"/>
        <c:delete val="0"/>
        <c:numFmt formatCode="General" sourceLinked="0"/>
        <c:majorTickMark val="out"/>
        <c:minorTickMark val="none"/>
        <c:tickLblPos val="nextTo"/>
        <c:spPr>
          <a:noFill/>
          <a:ln w="9525" cap="flat" cmpd="sng">
            <a:solidFill>
              <a:srgbClr val="000000"/>
            </a:solidFill>
            <a:prstDash val="solid"/>
            <a:round/>
          </a:ln>
        </c:spPr>
        <c:crossAx val="39149922"/>
        <c:crosses val="autoZero"/>
        <c:auto val="1"/>
        <c:lblOffset val="100"/>
        <c:noMultiLvlLbl val="0"/>
      </c:catAx>
      <c:valAx>
        <c:axId val="39149922"/>
        <c:scaling>
          <c:orientation val="minMax"/>
          <c:max val="80"/>
          <c:min val="0"/>
        </c:scaling>
        <c:axPos val="t"/>
        <c:majorGridlines>
          <c:spPr>
            <a:ln w="3175" cap="flat" cmpd="sng">
              <a:solidFill>
                <a:srgbClr val="C0C0C0"/>
              </a:solidFill>
              <a:prstDash val="sysDash"/>
              <a:round/>
            </a:ln>
          </c:spPr>
        </c:majorGridlines>
        <c:delete val="0"/>
        <c:numFmt formatCode="General" sourceLinked="0"/>
        <c:majorTickMark val="none"/>
        <c:minorTickMark val="none"/>
        <c:tickLblPos val="nextTo"/>
        <c:spPr>
          <a:noFill/>
          <a:ln w="9525">
            <a:noFill/>
            <a:prstDash val="solid"/>
            <a:round/>
          </a:ln>
        </c:spPr>
        <c:crossAx val="34176153"/>
        <c:crosses val="max"/>
        <c:crossBetween val="between"/>
        <c:dispUnits/>
        <c:majorUnit val="10"/>
      </c:valAx>
      <c:spPr>
        <a:solidFill>
          <a:schemeClr val="bg1"/>
        </a:solidFill>
        <a:ln>
          <a:noFill/>
        </a:ln>
      </c:spPr>
    </c:plotArea>
    <c:legend>
      <c:legendPos val="b"/>
      <c:layout>
        <c:manualLayout>
          <c:xMode val="edge"/>
          <c:yMode val="edge"/>
          <c:x val="0.42675"/>
          <c:y val="0.7285"/>
          <c:w val="0.14625"/>
          <c:h val="0.04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Tertiary graduates in science and technology, relative to population aged 20-29, 2020</a:t>
            </a:r>
            <a:r>
              <a:rPr lang="en-US" cap="none" sz="1600" b="0" u="none" baseline="0">
                <a:solidFill>
                  <a:srgbClr val="000000"/>
                </a:solidFill>
                <a:latin typeface="Arial"/>
                <a:ea typeface="Arial"/>
                <a:cs typeface="Arial"/>
              </a:rPr>
              <a:t>
(per thousand men and women aged 20-29)</a:t>
            </a:r>
          </a:p>
        </c:rich>
      </c:tx>
      <c:layout>
        <c:manualLayout>
          <c:xMode val="edge"/>
          <c:yMode val="edge"/>
          <c:x val="0.00525"/>
          <c:y val="0.01275"/>
        </c:manualLayout>
      </c:layout>
      <c:overlay val="0"/>
      <c:spPr>
        <a:noFill/>
        <a:ln>
          <a:noFill/>
        </a:ln>
      </c:spPr>
    </c:title>
    <c:plotArea>
      <c:layout>
        <c:manualLayout>
          <c:layoutTarget val="inner"/>
          <c:xMode val="edge"/>
          <c:yMode val="edge"/>
          <c:x val="0.11725"/>
          <c:y val="0.1935"/>
          <c:w val="0.86475"/>
          <c:h val="0.44775"/>
        </c:manualLayout>
      </c:layout>
      <c:barChart>
        <c:barDir val="bar"/>
        <c:grouping val="clustered"/>
        <c:varyColors val="0"/>
        <c:ser>
          <c:idx val="0"/>
          <c:order val="0"/>
          <c:tx>
            <c:strRef>
              <c:f>'Fig 6'!$D$49</c:f>
              <c:strCache>
                <c:ptCount val="1"/>
                <c:pt idx="0">
                  <c:v>Men</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6'!$C$50:$C$56</c:f>
              <c:strCache/>
            </c:strRef>
          </c:cat>
          <c:val>
            <c:numRef>
              <c:f>'Fig 6'!$D$50:$D$56</c:f>
              <c:numCache/>
            </c:numRef>
          </c:val>
        </c:ser>
        <c:ser>
          <c:idx val="1"/>
          <c:order val="1"/>
          <c:tx>
            <c:strRef>
              <c:f>'Fig 6'!$E$49</c:f>
              <c:strCache>
                <c:ptCount val="1"/>
                <c:pt idx="0">
                  <c:v>Women</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 6'!$C$50:$C$56</c:f>
              <c:strCache/>
            </c:strRef>
          </c:cat>
          <c:val>
            <c:numRef>
              <c:f>'Fig 6'!$E$50:$E$56</c:f>
              <c:numCache/>
            </c:numRef>
          </c:val>
        </c:ser>
        <c:axId val="16804979"/>
        <c:axId val="17027084"/>
      </c:barChart>
      <c:catAx>
        <c:axId val="16804979"/>
        <c:scaling>
          <c:orientation val="maxMin"/>
        </c:scaling>
        <c:axPos val="l"/>
        <c:delete val="0"/>
        <c:numFmt formatCode="General" sourceLinked="1"/>
        <c:majorTickMark val="out"/>
        <c:minorTickMark val="none"/>
        <c:tickLblPos val="nextTo"/>
        <c:spPr>
          <a:noFill/>
          <a:ln w="9525" cap="flat" cmpd="sng">
            <a:solidFill>
              <a:srgbClr val="000000"/>
            </a:solidFill>
            <a:prstDash val="solid"/>
            <a:round/>
          </a:ln>
        </c:spPr>
        <c:crossAx val="17027084"/>
        <c:crosses val="autoZero"/>
        <c:auto val="1"/>
        <c:lblOffset val="100"/>
        <c:noMultiLvlLbl val="0"/>
      </c:catAx>
      <c:valAx>
        <c:axId val="17027084"/>
        <c:scaling>
          <c:orientation val="minMax"/>
        </c:scaling>
        <c:axPos val="t"/>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16804979"/>
        <c:crosses val="max"/>
        <c:crossBetween val="between"/>
        <c:dispUnits/>
      </c:valAx>
      <c:spPr>
        <a:noFill/>
        <a:ln>
          <a:noFill/>
        </a:ln>
      </c:spPr>
    </c:plotArea>
    <c:legend>
      <c:legendPos val="b"/>
      <c:layout>
        <c:manualLayout>
          <c:xMode val="edge"/>
          <c:yMode val="edge"/>
          <c:x val="0.42675"/>
          <c:y val="0.7085"/>
          <c:w val="0.14625"/>
          <c:h val="0.044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0.78575</cdr:y>
    </cdr:from>
    <cdr:to>
      <cdr:x>0</cdr:x>
      <cdr:y>0</cdr:y>
    </cdr:to>
    <cdr:sp macro="" textlink="">
      <cdr:nvSpPr>
        <cdr:cNvPr id="2" name="FootonotesShape"/>
        <cdr:cNvSpPr txBox="1"/>
      </cdr:nvSpPr>
      <cdr:spPr>
        <a:xfrm>
          <a:off x="47625" y="7439025"/>
          <a:ext cx="0" cy="0"/>
        </a:xfrm>
        <a:prstGeom prst="rect">
          <a:avLst/>
        </a:prstGeom>
        <a:ln>
          <a:noFill/>
        </a:ln>
      </cdr:spPr>
      <cdr:txBody>
        <a:bodyPr vertOverflow="clip" vert="horz" wrap="square" rtlCol="0">
          <a:spAutoFit/>
        </a:bodyPr>
        <a:lstStyle/>
        <a:p>
          <a:pPr>
            <a:spcBef>
              <a:spcPts val="300"/>
            </a:spcBef>
          </a:pPr>
          <a:r>
            <a:rPr lang="fr-BE" sz="1200">
              <a:latin typeface="Arial" panose="020B0604020202020204" pitchFamily="34" charset="0"/>
            </a:rPr>
            <a:t>(¹) 2019 and 2020: not available.</a:t>
          </a:r>
        </a:p>
        <a:p>
          <a:r>
            <a:rPr lang="fr-BE" sz="1200">
              <a:latin typeface="Arial" panose="020B0604020202020204" pitchFamily="34" charset="0"/>
            </a:rPr>
            <a:t>(²) 2018 and 2019: provisional. 2020: not available. Since 2014, data for Ukraine generally exclude the illegally annexed Autonomous Republic of Crimea and the City of Sevastopol and the territories which are not under control of the Ukrainian government.</a:t>
          </a:r>
        </a:p>
        <a:p>
          <a:r>
            <a:rPr lang="fr-BE" sz="1200">
              <a:latin typeface="Arial" panose="020B0604020202020204" pitchFamily="34" charset="0"/>
            </a:rPr>
            <a:t>(³) 2020: provisional.</a:t>
          </a:r>
        </a:p>
        <a:p>
          <a:r>
            <a:rPr lang="fr-BE" sz="1200">
              <a:latin typeface="Arial" panose="020B0604020202020204" pitchFamily="34" charset="0"/>
            </a:rPr>
            <a:t>(⁴) 2020: not available</a:t>
          </a:r>
        </a:p>
        <a:p>
          <a:r>
            <a:rPr lang="fr-BE" sz="1200">
              <a:latin typeface="Arial" panose="020B0604020202020204" pitchFamily="34" charset="0"/>
            </a:rPr>
            <a:t>(⁵) Based on 2008 SNA. 2019 and 2020: provisional.</a:t>
          </a:r>
        </a:p>
        <a:p>
          <a:r>
            <a:rPr lang="fr-BE" sz="1200">
              <a:latin typeface="Arial" panose="020B0604020202020204" pitchFamily="34" charset="0"/>
            </a:rPr>
            <a:t>(⁶) Calendar year. 2014 and 2017: provisional.</a:t>
          </a:r>
        </a:p>
        <a:p>
          <a:r>
            <a:rPr lang="fr-BE" sz="1200">
              <a:latin typeface="Arial" panose="020B0604020202020204" pitchFamily="34" charset="0"/>
            </a:rPr>
            <a:t>(⁷) 2010-2011: based on 1993 SNA. 2010-2018: central government expenditure.</a:t>
          </a:r>
        </a:p>
        <a:p>
          <a:pPr>
            <a:spcBef>
              <a:spcPts val="300"/>
            </a:spcBef>
          </a:pPr>
          <a:r>
            <a:rPr lang="fr-BE" sz="1200" i="1">
              <a:latin typeface="Arial" panose="020B0604020202020204" pitchFamily="34" charset="0"/>
            </a:rPr>
            <a:t>Source:</a:t>
          </a:r>
          <a:r>
            <a:rPr lang="fr-BE" sz="1200">
              <a:latin typeface="Arial" panose="020B0604020202020204" pitchFamily="34" charset="0"/>
            </a:rPr>
            <a:t> Eurostat (online data code: gov_10a_exp and enpe_educ_figdp)</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514350</xdr:colOff>
      <xdr:row>7</xdr:row>
      <xdr:rowOff>133350</xdr:rowOff>
    </xdr:from>
    <xdr:to>
      <xdr:col>11</xdr:col>
      <xdr:colOff>247650</xdr:colOff>
      <xdr:row>44</xdr:row>
      <xdr:rowOff>9525</xdr:rowOff>
    </xdr:to>
    <xdr:graphicFrame macro="">
      <xdr:nvGraphicFramePr>
        <xdr:cNvPr id="2" name="Chart 1"/>
        <xdr:cNvGraphicFramePr/>
      </xdr:nvGraphicFramePr>
      <xdr:xfrm>
        <a:off x="1133475" y="1257300"/>
        <a:ext cx="10439400" cy="55149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0.7685</cdr:y>
    </cdr:from>
    <cdr:to>
      <cdr:x>0</cdr:x>
      <cdr:y>0</cdr:y>
    </cdr:to>
    <cdr:sp macro="" textlink="">
      <cdr:nvSpPr>
        <cdr:cNvPr id="3" name="FootonotesShape"/>
        <cdr:cNvSpPr txBox="1"/>
      </cdr:nvSpPr>
      <cdr:spPr>
        <a:xfrm>
          <a:off x="38100" y="4467225"/>
          <a:ext cx="0" cy="0"/>
        </a:xfrm>
        <a:prstGeom prst="rect">
          <a:avLst/>
        </a:prstGeom>
        <a:ln>
          <a:noFill/>
        </a:ln>
      </cdr:spPr>
      <cdr:txBody>
        <a:bodyPr vertOverflow="clip" vert="horz" wrap="square" rtlCol="0">
          <a:spAutoFit/>
        </a:bodyPr>
        <a:lstStyle/>
        <a:p>
          <a:r>
            <a:rPr lang="fr-BE" sz="1200">
              <a:latin typeface="Arial" panose="020B0604020202020204" pitchFamily="34" charset="0"/>
            </a:rPr>
            <a:t>Note: Armenia not available. Data supplied by and under the responsibility of the national statistical authority.</a:t>
          </a:r>
        </a:p>
        <a:p>
          <a:pPr>
            <a:spcBef>
              <a:spcPts val="300"/>
            </a:spcBef>
          </a:pPr>
          <a:r>
            <a:rPr lang="fr-BE" sz="1200">
              <a:latin typeface="Arial" panose="020B0604020202020204" pitchFamily="34" charset="0"/>
            </a:rPr>
            <a:t>(¹) Tertiary education: 2019 data instead of 2020. Population: estimated and provisional</a:t>
          </a:r>
        </a:p>
        <a:p>
          <a:r>
            <a:rPr lang="fr-BE" sz="1200">
              <a:latin typeface="Arial" panose="020B0604020202020204" pitchFamily="34" charset="0"/>
            </a:rPr>
            <a:t>(²) Graduates in science and technology per thousand inhabitants aged 20-21 years.</a:t>
          </a:r>
        </a:p>
        <a:p>
          <a:r>
            <a:rPr lang="fr-BE" sz="1200">
              <a:latin typeface="Arial" panose="020B0604020202020204" pitchFamily="34" charset="0"/>
            </a:rPr>
            <a:t>(³) Since 2014, data for Ukraine generally exclude the illegally annexed Autonomous Republic of Crimea and the City of Sevastopol and the territories which are not under control of the Ukrainian government.</a:t>
          </a:r>
        </a:p>
        <a:p>
          <a:pPr>
            <a:spcBef>
              <a:spcPts val="300"/>
            </a:spcBef>
          </a:pPr>
          <a:r>
            <a:rPr lang="fr-BE" sz="1200" i="1">
              <a:latin typeface="Arial" panose="020B0604020202020204" pitchFamily="34" charset="0"/>
            </a:rPr>
            <a:t>Source:</a:t>
          </a:r>
          <a:r>
            <a:rPr lang="fr-BE" sz="1200">
              <a:latin typeface="Arial" panose="020B0604020202020204" pitchFamily="34" charset="0"/>
            </a:rPr>
            <a:t> Eurostat (online data codes: educ_uoe_grad02 and demo_pjangroup) and Eurostat data collection</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7</xdr:row>
      <xdr:rowOff>95250</xdr:rowOff>
    </xdr:from>
    <xdr:to>
      <xdr:col>12</xdr:col>
      <xdr:colOff>457200</xdr:colOff>
      <xdr:row>45</xdr:row>
      <xdr:rowOff>123825</xdr:rowOff>
    </xdr:to>
    <xdr:graphicFrame macro="">
      <xdr:nvGraphicFramePr>
        <xdr:cNvPr id="3" name="Chart 2"/>
        <xdr:cNvGraphicFramePr/>
      </xdr:nvGraphicFramePr>
      <xdr:xfrm>
        <a:off x="1114425" y="1219200"/>
        <a:ext cx="10391775" cy="5819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8</xdr:row>
      <xdr:rowOff>38100</xdr:rowOff>
    </xdr:from>
    <xdr:to>
      <xdr:col>22</xdr:col>
      <xdr:colOff>142875</xdr:colOff>
      <xdr:row>70</xdr:row>
      <xdr:rowOff>47625</xdr:rowOff>
    </xdr:to>
    <xdr:graphicFrame macro="">
      <xdr:nvGraphicFramePr>
        <xdr:cNvPr id="3" name="Chart 2"/>
        <xdr:cNvGraphicFramePr/>
      </xdr:nvGraphicFramePr>
      <xdr:xfrm>
        <a:off x="1143000" y="1323975"/>
        <a:ext cx="10458450" cy="9467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0.732</cdr:y>
    </cdr:from>
    <cdr:to>
      <cdr:x>0</cdr:x>
      <cdr:y>0</cdr:y>
    </cdr:to>
    <cdr:sp macro="" textlink="">
      <cdr:nvSpPr>
        <cdr:cNvPr id="2" name="FootonotesShape"/>
        <cdr:cNvSpPr txBox="1"/>
      </cdr:nvSpPr>
      <cdr:spPr>
        <a:xfrm>
          <a:off x="47625" y="6067425"/>
          <a:ext cx="0" cy="0"/>
        </a:xfrm>
        <a:prstGeom prst="rect">
          <a:avLst/>
        </a:prstGeom>
        <a:ln>
          <a:noFill/>
        </a:ln>
      </cdr:spPr>
      <cdr:txBody>
        <a:bodyPr vertOverflow="clip" vert="horz" wrap="square" rtlCol="0">
          <a:spAutoFit/>
        </a:bodyPr>
        <a:lstStyle/>
        <a:p>
          <a:pPr>
            <a:spcBef>
              <a:spcPts val="300"/>
            </a:spcBef>
          </a:pPr>
          <a:r>
            <a:rPr lang="fr-BE" sz="1200">
              <a:latin typeface="Arial" panose="020B0604020202020204" pitchFamily="34" charset="0"/>
            </a:rPr>
            <a:t>(¹) 2010-2018: estimated. 2019 and 2020: not available.</a:t>
          </a:r>
        </a:p>
        <a:p>
          <a:r>
            <a:rPr lang="fr-BE" sz="1200">
              <a:latin typeface="Arial" panose="020B0604020202020204" pitchFamily="34" charset="0"/>
            </a:rPr>
            <a:t>(²) Based on 2008 SNA. 2019 and 2020: provisional.</a:t>
          </a:r>
        </a:p>
        <a:p>
          <a:r>
            <a:rPr lang="fr-BE" sz="1200">
              <a:latin typeface="Arial" panose="020B0604020202020204" pitchFamily="34" charset="0"/>
            </a:rPr>
            <a:t>(³) Consists of consolidated budget (republican budget and local budgets), extra-budgetary funds. Converted to euros using the official arithmetic average exchange rate of the National Bank of the Republic of Belarus.</a:t>
          </a:r>
        </a:p>
        <a:p>
          <a:r>
            <a:rPr lang="fr-BE" sz="1200">
              <a:latin typeface="Arial" panose="020B0604020202020204" pitchFamily="34" charset="0"/>
            </a:rPr>
            <a:t>(⁴) 2010-2019: modified cash data. 2020: not available. Since 2014, data for Ukraine generally exclude the illegally annexed Autonomous Republic of Crimea and the City of Sevastopol and the territories which are not under control of the Ukrainian government.</a:t>
          </a:r>
        </a:p>
        <a:p>
          <a:r>
            <a:rPr lang="fr-BE" sz="1200">
              <a:latin typeface="Arial" panose="020B0604020202020204" pitchFamily="34" charset="0"/>
            </a:rPr>
            <a:t>(⁵) Calendar year. 2017: provisional.</a:t>
          </a:r>
        </a:p>
        <a:p>
          <a:r>
            <a:rPr lang="fr-BE" sz="1200">
              <a:latin typeface="Arial" panose="020B0604020202020204" pitchFamily="34" charset="0"/>
            </a:rPr>
            <a:t>(⁶) 2020: not available</a:t>
          </a:r>
        </a:p>
        <a:p>
          <a:r>
            <a:rPr lang="fr-BE" sz="1200">
              <a:latin typeface="Arial" panose="020B0604020202020204" pitchFamily="34" charset="0"/>
            </a:rPr>
            <a:t>(⁷) 2010-2018: central government expenditure.</a:t>
          </a:r>
        </a:p>
        <a:p>
          <a:pPr>
            <a:spcBef>
              <a:spcPts val="300"/>
            </a:spcBef>
          </a:pPr>
          <a:r>
            <a:rPr lang="fr-BE" sz="1200" i="1">
              <a:latin typeface="Arial" panose="020B0604020202020204" pitchFamily="34" charset="0"/>
            </a:rPr>
            <a:t>Source:</a:t>
          </a:r>
          <a:r>
            <a:rPr lang="fr-BE" sz="1200">
              <a:latin typeface="Arial" panose="020B0604020202020204" pitchFamily="34" charset="0"/>
            </a:rPr>
            <a:t> Eurostat (online data code: gov_10a_exp and enpe_educ_figdp)</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514350</xdr:colOff>
      <xdr:row>8</xdr:row>
      <xdr:rowOff>133350</xdr:rowOff>
    </xdr:from>
    <xdr:to>
      <xdr:col>18</xdr:col>
      <xdr:colOff>476250</xdr:colOff>
      <xdr:row>63</xdr:row>
      <xdr:rowOff>47625</xdr:rowOff>
    </xdr:to>
    <xdr:graphicFrame macro="">
      <xdr:nvGraphicFramePr>
        <xdr:cNvPr id="2" name="Chart 1"/>
        <xdr:cNvGraphicFramePr/>
      </xdr:nvGraphicFramePr>
      <xdr:xfrm>
        <a:off x="1133475" y="1409700"/>
        <a:ext cx="10410825" cy="82962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0.83375</cdr:y>
    </cdr:from>
    <cdr:to>
      <cdr:x>0</cdr:x>
      <cdr:y>0</cdr:y>
    </cdr:to>
    <cdr:sp macro="" textlink="">
      <cdr:nvSpPr>
        <cdr:cNvPr id="3" name="FootonotesShape"/>
        <cdr:cNvSpPr txBox="1"/>
      </cdr:nvSpPr>
      <cdr:spPr>
        <a:xfrm>
          <a:off x="47625" y="7181850"/>
          <a:ext cx="0" cy="0"/>
        </a:xfrm>
        <a:prstGeom prst="rect">
          <a:avLst/>
        </a:prstGeom>
        <a:ln>
          <a:noFill/>
        </a:ln>
      </cdr:spPr>
      <cdr:txBody>
        <a:bodyPr vertOverflow="clip" vert="horz" wrap="square" rtlCol="0">
          <a:spAutoFit/>
        </a:bodyPr>
        <a:lstStyle/>
        <a:p>
          <a:pPr>
            <a:spcBef>
              <a:spcPts val="300"/>
            </a:spcBef>
          </a:pPr>
          <a:r>
            <a:rPr lang="fr-BE" sz="1200">
              <a:latin typeface="Arial" panose="020B0604020202020204" pitchFamily="34" charset="0"/>
            </a:rPr>
            <a:t>(¹) 2019 data instead of 2020. Post secondary non-tertiary education: 2016 data instead of 2020.</a:t>
          </a:r>
        </a:p>
        <a:p>
          <a:r>
            <a:rPr lang="fr-BE" sz="1200">
              <a:latin typeface="Arial" panose="020B0604020202020204" pitchFamily="34" charset="0"/>
            </a:rPr>
            <a:t>(²) Estimates. Upper secondary education: definition differs.</a:t>
          </a:r>
        </a:p>
        <a:p>
          <a:r>
            <a:rPr lang="fr-BE" sz="1200">
              <a:latin typeface="Arial" panose="020B0604020202020204" pitchFamily="34" charset="0"/>
            </a:rPr>
            <a:t>(³) Estimates. Pre-primary education: includes preparatory classes.</a:t>
          </a:r>
        </a:p>
        <a:p>
          <a:r>
            <a:rPr lang="fr-BE" sz="1200">
              <a:latin typeface="Arial" panose="020B0604020202020204" pitchFamily="34" charset="0"/>
            </a:rPr>
            <a:t>(⁴) Post-secondary non-tertiary education: number of graduated students.</a:t>
          </a:r>
        </a:p>
        <a:p>
          <a:r>
            <a:rPr lang="fr-BE" sz="1200">
              <a:latin typeface="Arial" panose="020B0604020202020204" pitchFamily="34" charset="0"/>
            </a:rPr>
            <a:t>(⁵) Since 2014, data for Ukraine generally exclude the illegally annexed Autonomous Republic of Crimea and the City of Sevastopol and the territories which are not under control of the Ukrainian government. </a:t>
          </a:r>
        </a:p>
        <a:p>
          <a:pPr>
            <a:spcBef>
              <a:spcPts val="300"/>
            </a:spcBef>
          </a:pPr>
          <a:r>
            <a:rPr lang="fr-BE" sz="1200" i="1">
              <a:latin typeface="Arial" panose="020B0604020202020204" pitchFamily="34" charset="0"/>
            </a:rPr>
            <a:t>Source:</a:t>
          </a:r>
          <a:r>
            <a:rPr lang="fr-BE" sz="1200">
              <a:latin typeface="Arial" panose="020B0604020202020204" pitchFamily="34" charset="0"/>
            </a:rPr>
            <a:t> Eurostat (online data codes: educ_uoe_enra02 and enpe_educ_uoe_enra02)</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7</xdr:row>
      <xdr:rowOff>57150</xdr:rowOff>
    </xdr:from>
    <xdr:to>
      <xdr:col>9</xdr:col>
      <xdr:colOff>638175</xdr:colOff>
      <xdr:row>63</xdr:row>
      <xdr:rowOff>104775</xdr:rowOff>
    </xdr:to>
    <xdr:graphicFrame macro="">
      <xdr:nvGraphicFramePr>
        <xdr:cNvPr id="2" name="Chart 1"/>
        <xdr:cNvGraphicFramePr/>
      </xdr:nvGraphicFramePr>
      <xdr:xfrm>
        <a:off x="1181100" y="1181100"/>
        <a:ext cx="10401300" cy="86201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0.81375</cdr:y>
    </cdr:from>
    <cdr:to>
      <cdr:x>0</cdr:x>
      <cdr:y>0</cdr:y>
    </cdr:to>
    <cdr:sp macro="" textlink="">
      <cdr:nvSpPr>
        <cdr:cNvPr id="4" name="FootonotesShape"/>
        <cdr:cNvSpPr txBox="1"/>
      </cdr:nvSpPr>
      <cdr:spPr>
        <a:xfrm>
          <a:off x="47625" y="8220075"/>
          <a:ext cx="0" cy="0"/>
        </a:xfrm>
        <a:prstGeom prst="rect">
          <a:avLst/>
        </a:prstGeom>
        <a:ln>
          <a:noFill/>
        </a:ln>
      </cdr:spPr>
      <cdr:txBody>
        <a:bodyPr vertOverflow="clip" vert="horz" wrap="square" rtlCol="0">
          <a:spAutoFit/>
        </a:bodyPr>
        <a:lstStyle/>
        <a:p>
          <a:r>
            <a:rPr lang="fr-BE" sz="1200">
              <a:latin typeface="Arial" panose="020B0604020202020204" pitchFamily="34" charset="0"/>
            </a:rPr>
            <a:t>Note: the percentage of the population aged 20-24 having attained an upper secondary, post-secondary non-tertiary or tertiary level of education. Data supplied by and under the responsibility of the national statistical authority.</a:t>
          </a:r>
        </a:p>
        <a:p>
          <a:pPr>
            <a:spcBef>
              <a:spcPts val="300"/>
            </a:spcBef>
          </a:pPr>
          <a:r>
            <a:rPr lang="fr-BE" sz="1200">
              <a:latin typeface="Arial" panose="020B0604020202020204" pitchFamily="34" charset="0"/>
            </a:rPr>
            <a:t>(¹) 2009 data instead of 2010.</a:t>
          </a:r>
        </a:p>
        <a:p>
          <a:r>
            <a:rPr lang="fr-BE" sz="1200">
              <a:latin typeface="Arial" panose="020B0604020202020204" pitchFamily="34" charset="0"/>
            </a:rPr>
            <a:t>(²) 2010: 2009 population census data.</a:t>
          </a:r>
        </a:p>
        <a:p>
          <a:r>
            <a:rPr lang="fr-BE" sz="1200">
              <a:latin typeface="Arial" panose="020B0604020202020204" pitchFamily="34" charset="0"/>
            </a:rPr>
            <a:t>(³) Men: 2009 data instead of 2010; 2019 data instead of 2020</a:t>
          </a:r>
        </a:p>
        <a:p>
          <a:r>
            <a:rPr lang="fr-BE" sz="1200">
              <a:latin typeface="Arial" panose="020B0604020202020204" pitchFamily="34" charset="0"/>
            </a:rPr>
            <a:t>(⁴) Since 2014, data for Ukraine generally exclude the illegally annexed Autonomous Republic of Crimea and the City of Sevastopol and the territories which are not under control of the Ukrainian government.</a:t>
          </a:r>
        </a:p>
        <a:p>
          <a:pPr>
            <a:spcBef>
              <a:spcPts val="300"/>
            </a:spcBef>
          </a:pPr>
          <a:r>
            <a:rPr lang="fr-BE" sz="1200" i="1">
              <a:latin typeface="Arial" panose="020B0604020202020204" pitchFamily="34" charset="0"/>
            </a:rPr>
            <a:t>Source:</a:t>
          </a:r>
          <a:r>
            <a:rPr lang="fr-BE" sz="1200">
              <a:latin typeface="Arial" panose="020B0604020202020204" pitchFamily="34" charset="0"/>
            </a:rPr>
            <a:t> Eurostat (online data code: edat_lfse_03) and Eurostat data collection</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31</xdr:row>
      <xdr:rowOff>57150</xdr:rowOff>
    </xdr:from>
    <xdr:to>
      <xdr:col>15</xdr:col>
      <xdr:colOff>438150</xdr:colOff>
      <xdr:row>97</xdr:row>
      <xdr:rowOff>85725</xdr:rowOff>
    </xdr:to>
    <xdr:graphicFrame macro="">
      <xdr:nvGraphicFramePr>
        <xdr:cNvPr id="2" name="Chart 1"/>
        <xdr:cNvGraphicFramePr/>
      </xdr:nvGraphicFramePr>
      <xdr:xfrm>
        <a:off x="1019175" y="5543550"/>
        <a:ext cx="10410825" cy="10106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0.78925</cdr:y>
    </cdr:from>
    <cdr:to>
      <cdr:x>0</cdr:x>
      <cdr:y>0</cdr:y>
    </cdr:to>
    <cdr:sp macro="" textlink="">
      <cdr:nvSpPr>
        <cdr:cNvPr id="4" name="FootonotesShape"/>
        <cdr:cNvSpPr txBox="1"/>
      </cdr:nvSpPr>
      <cdr:spPr>
        <a:xfrm>
          <a:off x="38100" y="4343400"/>
          <a:ext cx="0" cy="0"/>
        </a:xfrm>
        <a:prstGeom prst="rect">
          <a:avLst/>
        </a:prstGeom>
        <a:ln>
          <a:noFill/>
        </a:ln>
      </cdr:spPr>
      <cdr:txBody>
        <a:bodyPr vertOverflow="clip" vert="horz" wrap="square" rtlCol="0">
          <a:spAutoFit/>
        </a:bodyPr>
        <a:lstStyle/>
        <a:p>
          <a:r>
            <a:rPr lang="fr-BE" sz="1200">
              <a:latin typeface="Arial" panose="020B0604020202020204" pitchFamily="34" charset="0"/>
            </a:rPr>
            <a:t>Note: Azerbaijan not available.</a:t>
          </a:r>
        </a:p>
        <a:p>
          <a:pPr>
            <a:spcBef>
              <a:spcPts val="300"/>
            </a:spcBef>
          </a:pPr>
          <a:r>
            <a:rPr lang="fr-BE" sz="1200">
              <a:latin typeface="Arial" panose="020B0604020202020204" pitchFamily="34" charset="0"/>
            </a:rPr>
            <a:t>(¹) 2019 data instead of 2020.</a:t>
          </a:r>
        </a:p>
        <a:p>
          <a:r>
            <a:rPr lang="fr-BE" sz="1200">
              <a:latin typeface="Arial" panose="020B0604020202020204" pitchFamily="34" charset="0"/>
            </a:rPr>
            <a:t>(²) Since 2014, data for Ukraine generally exclude the illegally annexed Autonomous Republic of Crimea and the City of Sevastopol and the territories which are not under control of the Ukrainian government.</a:t>
          </a:r>
        </a:p>
        <a:p>
          <a:pPr>
            <a:spcBef>
              <a:spcPts val="300"/>
            </a:spcBef>
          </a:pPr>
          <a:r>
            <a:rPr lang="fr-BE" sz="1200" i="1">
              <a:latin typeface="Arial" panose="020B0604020202020204" pitchFamily="34" charset="0"/>
            </a:rPr>
            <a:t>Source:</a:t>
          </a:r>
          <a:r>
            <a:rPr lang="fr-BE" sz="1200">
              <a:latin typeface="Arial" panose="020B0604020202020204" pitchFamily="34" charset="0"/>
            </a:rPr>
            <a:t> Eurostat (online data codes: edat_lfse_03 and enpe_edat_lfse_03)</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286EB4"/>
      </a:accent1>
      <a:accent2>
        <a:srgbClr val="F06423"/>
      </a:accent2>
      <a:accent3>
        <a:srgbClr val="5FB441"/>
      </a:accent3>
      <a:accent4>
        <a:srgbClr val="FAA519"/>
      </a:accent4>
      <a:accent5>
        <a:srgbClr val="B9C31E"/>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135"/>
  <sheetViews>
    <sheetView showGridLines="0" tabSelected="1" workbookViewId="0" topLeftCell="A7">
      <selection activeCell="C6" sqref="C6"/>
    </sheetView>
  </sheetViews>
  <sheetFormatPr defaultColWidth="9.140625" defaultRowHeight="12"/>
  <cols>
    <col min="1" max="2" width="9.28125" style="49" customWidth="1"/>
    <col min="3" max="3" width="19.140625" style="49" customWidth="1"/>
    <col min="4" max="14" width="6.7109375" style="49" customWidth="1"/>
    <col min="15" max="16" width="15.28125" style="49" customWidth="1"/>
    <col min="17" max="21" width="4.8515625" style="49" bestFit="1" customWidth="1"/>
    <col min="22" max="22" width="5.421875" style="49" bestFit="1" customWidth="1"/>
    <col min="23" max="24" width="4.8515625" style="49" bestFit="1" customWidth="1"/>
    <col min="25" max="27" width="5.421875" style="49" bestFit="1" customWidth="1"/>
    <col min="28" max="28" width="8.8515625" style="49" customWidth="1"/>
    <col min="29" max="16384" width="9.140625" style="49" customWidth="1"/>
  </cols>
  <sheetData>
    <row r="1" spans="1:7" ht="12">
      <c r="A1" s="21"/>
      <c r="G1" s="34"/>
    </row>
    <row r="2" spans="1:3" ht="12">
      <c r="A2" s="1"/>
      <c r="C2" s="2"/>
    </row>
    <row r="3" ht="12">
      <c r="C3" s="2" t="s">
        <v>8</v>
      </c>
    </row>
    <row r="4" ht="12">
      <c r="C4" s="2" t="s">
        <v>2</v>
      </c>
    </row>
    <row r="5" ht="12">
      <c r="C5" s="2"/>
    </row>
    <row r="6" s="53" customFormat="1" ht="15.75">
      <c r="C6" s="100" t="s">
        <v>32</v>
      </c>
    </row>
    <row r="7" spans="3:47" ht="12.75">
      <c r="C7" s="115" t="s">
        <v>5</v>
      </c>
      <c r="D7" s="11"/>
      <c r="E7" s="11"/>
      <c r="F7" s="11"/>
      <c r="G7" s="11"/>
      <c r="H7" s="11"/>
      <c r="I7" s="11"/>
      <c r="J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row>
    <row r="8" spans="3:47" s="148" customFormat="1" ht="12.75">
      <c r="C8" s="115"/>
      <c r="D8" s="11"/>
      <c r="E8" s="11"/>
      <c r="F8" s="11"/>
      <c r="G8" s="11"/>
      <c r="H8" s="11"/>
      <c r="I8" s="11"/>
      <c r="J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row>
    <row r="9" spans="3:47" s="148" customFormat="1" ht="12.75">
      <c r="C9" s="115"/>
      <c r="D9" s="11"/>
      <c r="E9" s="11"/>
      <c r="F9" s="11"/>
      <c r="G9" s="11"/>
      <c r="H9" s="11"/>
      <c r="I9" s="11"/>
      <c r="J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row>
    <row r="10" ht="12"/>
    <row r="11" ht="12"/>
    <row r="12" ht="12"/>
    <row r="13" ht="12"/>
    <row r="14" ht="12"/>
    <row r="15" ht="12"/>
    <row r="16" ht="12"/>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s="76" customFormat="1" ht="12"/>
    <row r="63" s="76" customFormat="1" ht="12"/>
    <row r="64" s="76" customFormat="1" ht="12"/>
    <row r="65" s="76" customFormat="1" ht="12"/>
    <row r="66" s="76" customFormat="1" ht="12"/>
    <row r="67" ht="12"/>
    <row r="68" ht="12"/>
    <row r="69" ht="12"/>
    <row r="70" ht="12"/>
    <row r="71" ht="12"/>
    <row r="72" spans="3:28" ht="12">
      <c r="C72" s="121"/>
      <c r="D72" s="122">
        <v>2010</v>
      </c>
      <c r="E72" s="122">
        <v>2011</v>
      </c>
      <c r="F72" s="122">
        <v>2012</v>
      </c>
      <c r="G72" s="122">
        <v>2013</v>
      </c>
      <c r="H72" s="122">
        <v>2014</v>
      </c>
      <c r="I72" s="122">
        <v>2015</v>
      </c>
      <c r="J72" s="122">
        <v>2016</v>
      </c>
      <c r="K72" s="121">
        <v>2017</v>
      </c>
      <c r="L72" s="121">
        <v>2018</v>
      </c>
      <c r="M72" s="121">
        <v>2019</v>
      </c>
      <c r="N72" s="121">
        <v>2020</v>
      </c>
      <c r="P72" s="76"/>
      <c r="Q72" s="76"/>
      <c r="R72" s="76"/>
      <c r="S72" s="76"/>
      <c r="T72" s="76"/>
      <c r="U72" s="76"/>
      <c r="V72" s="76"/>
      <c r="W72" s="76"/>
      <c r="X72" s="76"/>
      <c r="Y72" s="76"/>
      <c r="Z72" s="76"/>
      <c r="AA72" s="76"/>
      <c r="AB72" s="76"/>
    </row>
    <row r="73" spans="3:28" ht="12">
      <c r="C73" s="117" t="s">
        <v>40</v>
      </c>
      <c r="D73" s="118">
        <v>7.6640878937064</v>
      </c>
      <c r="E73" s="118">
        <v>7.00297717499173</v>
      </c>
      <c r="F73" s="118">
        <v>6.82257469568425</v>
      </c>
      <c r="G73" s="118">
        <v>5.63429546821877</v>
      </c>
      <c r="H73" s="118">
        <v>5.93933641350623</v>
      </c>
      <c r="I73" s="118">
        <v>5.38533228188401</v>
      </c>
      <c r="J73" s="119">
        <v>5.29650556805091</v>
      </c>
      <c r="K73" s="119">
        <v>5.42010153229938</v>
      </c>
      <c r="L73" s="119">
        <v>5.45099043268369</v>
      </c>
      <c r="M73" s="120"/>
      <c r="N73" s="119"/>
      <c r="O73" s="5"/>
      <c r="P73" s="76"/>
      <c r="Q73" s="76"/>
      <c r="R73" s="76"/>
      <c r="S73" s="76"/>
      <c r="T73" s="76"/>
      <c r="U73" s="76"/>
      <c r="V73" s="76"/>
      <c r="W73" s="76"/>
      <c r="X73" s="76"/>
      <c r="Y73" s="76"/>
      <c r="Z73" s="76"/>
      <c r="AA73" s="76"/>
      <c r="AB73" s="76"/>
    </row>
    <row r="74" spans="3:28" ht="11.25" customHeight="1">
      <c r="C74" s="36" t="s">
        <v>41</v>
      </c>
      <c r="D74" s="70">
        <v>6.62713080473256</v>
      </c>
      <c r="E74" s="70">
        <v>5.9377132090522</v>
      </c>
      <c r="F74" s="70">
        <v>6.44304412559737</v>
      </c>
      <c r="G74" s="70">
        <v>6.41989626927708</v>
      </c>
      <c r="H74" s="70">
        <v>5.874940142255</v>
      </c>
      <c r="I74" s="70">
        <v>5.33951728018548</v>
      </c>
      <c r="J74" s="72">
        <v>5.00835272070841</v>
      </c>
      <c r="K74" s="72">
        <v>5.41706811093498</v>
      </c>
      <c r="L74" s="73">
        <v>5.31992034541362</v>
      </c>
      <c r="M74" s="73">
        <v>5.44129667374843</v>
      </c>
      <c r="N74" s="72"/>
      <c r="O74" s="5"/>
      <c r="P74" s="76"/>
      <c r="Q74" s="76"/>
      <c r="R74" s="76"/>
      <c r="S74" s="76"/>
      <c r="T74" s="76"/>
      <c r="U74" s="76"/>
      <c r="V74" s="76"/>
      <c r="W74" s="76"/>
      <c r="X74" s="76"/>
      <c r="Y74" s="76"/>
      <c r="Z74" s="76"/>
      <c r="AA74" s="76"/>
      <c r="AB74" s="76"/>
    </row>
    <row r="75" spans="3:28" ht="12">
      <c r="C75" s="84" t="s">
        <v>42</v>
      </c>
      <c r="D75" s="85">
        <v>5.1461110457168</v>
      </c>
      <c r="E75" s="85">
        <v>3.74274866540779</v>
      </c>
      <c r="F75" s="85">
        <v>4.92980334372787</v>
      </c>
      <c r="G75" s="85">
        <v>4.98774364573525</v>
      </c>
      <c r="H75" s="85">
        <v>4.94764156648832</v>
      </c>
      <c r="I75" s="85">
        <v>4.72911643084348</v>
      </c>
      <c r="J75" s="86">
        <v>4.9454446010086</v>
      </c>
      <c r="K75" s="86">
        <v>4.78410256621528</v>
      </c>
      <c r="L75" s="86">
        <v>4.83834492577494</v>
      </c>
      <c r="M75" s="86">
        <v>4.99568947536744</v>
      </c>
      <c r="N75" s="87">
        <v>4.95204862546946</v>
      </c>
      <c r="O75" s="5"/>
      <c r="P75" s="76"/>
      <c r="Q75" s="76"/>
      <c r="R75" s="76"/>
      <c r="S75" s="76"/>
      <c r="T75" s="76"/>
      <c r="U75" s="76"/>
      <c r="V75" s="76"/>
      <c r="W75" s="76"/>
      <c r="X75" s="76"/>
      <c r="Y75" s="76"/>
      <c r="Z75" s="76"/>
      <c r="AA75" s="76"/>
      <c r="AB75" s="76"/>
    </row>
    <row r="76" spans="3:28" ht="12">
      <c r="C76" s="123" t="s">
        <v>43</v>
      </c>
      <c r="D76" s="124">
        <v>5</v>
      </c>
      <c r="E76" s="124">
        <v>4.9</v>
      </c>
      <c r="F76" s="124">
        <v>4.9</v>
      </c>
      <c r="G76" s="124">
        <v>4.9</v>
      </c>
      <c r="H76" s="124">
        <v>4.9</v>
      </c>
      <c r="I76" s="124">
        <v>4.8</v>
      </c>
      <c r="J76" s="124">
        <v>4.7</v>
      </c>
      <c r="K76" s="124">
        <v>4.7</v>
      </c>
      <c r="L76" s="124">
        <v>4.7</v>
      </c>
      <c r="M76" s="124">
        <v>4.7</v>
      </c>
      <c r="N76" s="124"/>
      <c r="O76" s="5"/>
      <c r="P76" s="76"/>
      <c r="Q76" s="76"/>
      <c r="R76" s="76"/>
      <c r="S76" s="76"/>
      <c r="T76" s="76"/>
      <c r="U76" s="76"/>
      <c r="V76" s="76"/>
      <c r="W76" s="76"/>
      <c r="X76" s="76"/>
      <c r="Y76" s="76"/>
      <c r="Z76" s="76"/>
      <c r="AA76" s="76"/>
      <c r="AB76" s="76"/>
    </row>
    <row r="77" spans="3:28" ht="12">
      <c r="C77" s="117" t="s">
        <v>36</v>
      </c>
      <c r="D77" s="118">
        <v>2.80318978790983</v>
      </c>
      <c r="E77" s="118">
        <v>2.57626711919754</v>
      </c>
      <c r="F77" s="118">
        <v>2.78286579672325</v>
      </c>
      <c r="G77" s="118">
        <v>2.88706533074212</v>
      </c>
      <c r="H77" s="118">
        <v>2.99767750873796</v>
      </c>
      <c r="I77" s="118">
        <v>3.16487257056344</v>
      </c>
      <c r="J77" s="119">
        <v>3.59387026988509</v>
      </c>
      <c r="K77" s="119">
        <v>3.57443704804901</v>
      </c>
      <c r="L77" s="119">
        <v>3.52112812004434</v>
      </c>
      <c r="M77" s="120">
        <v>3.86664168824539</v>
      </c>
      <c r="N77" s="120">
        <v>3.83890944159301</v>
      </c>
      <c r="O77" s="5"/>
      <c r="P77" s="76"/>
      <c r="Q77" s="76"/>
      <c r="R77" s="76"/>
      <c r="S77" s="76"/>
      <c r="T77" s="76"/>
      <c r="U77" s="76"/>
      <c r="V77" s="76"/>
      <c r="W77" s="76"/>
      <c r="X77" s="76"/>
      <c r="Y77" s="76"/>
      <c r="Z77" s="76"/>
      <c r="AA77" s="76"/>
      <c r="AB77" s="76"/>
    </row>
    <row r="78" spans="3:28" ht="12">
      <c r="C78" s="36" t="s">
        <v>44</v>
      </c>
      <c r="D78" s="70">
        <v>2.77332799359231</v>
      </c>
      <c r="E78" s="70">
        <v>2.43512729698126</v>
      </c>
      <c r="F78" s="70">
        <v>2.65502895891857</v>
      </c>
      <c r="G78" s="70">
        <v>2.39762405039937</v>
      </c>
      <c r="H78" s="71">
        <v>2.63303470593537</v>
      </c>
      <c r="I78" s="70">
        <v>2.95151677492801</v>
      </c>
      <c r="J78" s="72">
        <v>2.90345960289674</v>
      </c>
      <c r="K78" s="73">
        <v>2.47779155402513</v>
      </c>
      <c r="L78" s="73">
        <v>2.45542378451881</v>
      </c>
      <c r="M78" s="72">
        <v>2.6811097293088</v>
      </c>
      <c r="N78" s="72">
        <v>3.83019530004848</v>
      </c>
      <c r="O78" s="5"/>
      <c r="P78" s="76"/>
      <c r="Q78" s="76"/>
      <c r="R78" s="76"/>
      <c r="S78" s="76"/>
      <c r="T78" s="76"/>
      <c r="U78" s="76"/>
      <c r="V78" s="76"/>
      <c r="W78" s="76"/>
      <c r="X78" s="76"/>
      <c r="Y78" s="76"/>
      <c r="Z78" s="76"/>
      <c r="AA78" s="76"/>
      <c r="AB78" s="76"/>
    </row>
    <row r="79" spans="3:28" ht="12">
      <c r="C79" s="37" t="s">
        <v>45</v>
      </c>
      <c r="D79" s="74">
        <v>2.82619914561771</v>
      </c>
      <c r="E79" s="74">
        <v>2.80796902460457</v>
      </c>
      <c r="F79" s="74">
        <v>2.4091354707527</v>
      </c>
      <c r="G79" s="74">
        <v>2.26300388175575</v>
      </c>
      <c r="H79" s="74">
        <v>2.39829403828123</v>
      </c>
      <c r="I79" s="74">
        <v>2.4244910841092</v>
      </c>
      <c r="J79" s="74">
        <v>2.41569318933216</v>
      </c>
      <c r="K79" s="74">
        <v>2.23512671918788</v>
      </c>
      <c r="L79" s="74">
        <v>2.0213633689662</v>
      </c>
      <c r="M79" s="74">
        <v>1.97663061112084</v>
      </c>
      <c r="N79" s="74">
        <v>2.3265269298602</v>
      </c>
      <c r="O79" s="5"/>
      <c r="P79" s="76"/>
      <c r="Q79" s="76"/>
      <c r="R79" s="76"/>
      <c r="S79" s="76"/>
      <c r="T79" s="76"/>
      <c r="U79" s="76"/>
      <c r="V79" s="76"/>
      <c r="W79" s="76"/>
      <c r="X79" s="76"/>
      <c r="Y79" s="76"/>
      <c r="Z79" s="76"/>
      <c r="AA79" s="76"/>
      <c r="AB79" s="76"/>
    </row>
    <row r="80" spans="3:28" ht="12">
      <c r="C80" s="13"/>
      <c r="D80" s="4"/>
      <c r="E80" s="4"/>
      <c r="P80" s="76"/>
      <c r="Q80" s="76"/>
      <c r="R80" s="76"/>
      <c r="S80" s="76"/>
      <c r="T80" s="76"/>
      <c r="U80" s="76"/>
      <c r="V80" s="76"/>
      <c r="W80" s="76"/>
      <c r="X80" s="76"/>
      <c r="Y80" s="76"/>
      <c r="Z80" s="76"/>
      <c r="AA80" s="76"/>
      <c r="AB80" s="76"/>
    </row>
    <row r="81" spans="3:28" ht="14.45" customHeight="1">
      <c r="C81" s="41" t="s">
        <v>46</v>
      </c>
      <c r="P81" s="76"/>
      <c r="Q81" s="76"/>
      <c r="R81" s="76"/>
      <c r="S81" s="76"/>
      <c r="T81" s="76"/>
      <c r="U81" s="76"/>
      <c r="V81" s="76"/>
      <c r="W81" s="76"/>
      <c r="X81" s="76"/>
      <c r="Y81" s="76"/>
      <c r="Z81" s="76"/>
      <c r="AA81" s="76"/>
      <c r="AB81" s="76"/>
    </row>
    <row r="82" spans="3:28" ht="12">
      <c r="C82" s="11" t="s">
        <v>87</v>
      </c>
      <c r="P82" s="76"/>
      <c r="Q82" s="76"/>
      <c r="R82" s="76"/>
      <c r="S82" s="76"/>
      <c r="T82" s="76"/>
      <c r="U82" s="76"/>
      <c r="V82" s="76"/>
      <c r="W82" s="76"/>
      <c r="X82" s="76"/>
      <c r="Y82" s="76"/>
      <c r="Z82" s="76"/>
      <c r="AA82" s="76"/>
      <c r="AB82" s="76"/>
    </row>
    <row r="83" spans="3:28" ht="12">
      <c r="C83" s="11" t="s">
        <v>67</v>
      </c>
      <c r="P83" s="76"/>
      <c r="Q83" s="76"/>
      <c r="R83" s="76"/>
      <c r="S83" s="76"/>
      <c r="T83" s="76"/>
      <c r="U83" s="76"/>
      <c r="V83" s="76"/>
      <c r="W83" s="76"/>
      <c r="X83" s="76"/>
      <c r="Y83" s="76"/>
      <c r="Z83" s="76"/>
      <c r="AA83" s="76"/>
      <c r="AB83" s="76"/>
    </row>
    <row r="84" spans="3:28" ht="11.65" customHeight="1">
      <c r="C84" s="41" t="s">
        <v>47</v>
      </c>
      <c r="P84" s="76"/>
      <c r="Q84" s="76"/>
      <c r="R84" s="76"/>
      <c r="S84" s="76"/>
      <c r="T84" s="76"/>
      <c r="U84" s="76"/>
      <c r="V84" s="76"/>
      <c r="W84" s="76"/>
      <c r="X84" s="76"/>
      <c r="Y84" s="76"/>
      <c r="Z84" s="76"/>
      <c r="AA84" s="76"/>
      <c r="AB84" s="76"/>
    </row>
    <row r="85" spans="3:28" ht="12">
      <c r="C85" s="11" t="s">
        <v>68</v>
      </c>
      <c r="P85" s="76"/>
      <c r="Q85" s="76"/>
      <c r="R85" s="76"/>
      <c r="S85" s="76"/>
      <c r="T85" s="76"/>
      <c r="U85" s="76"/>
      <c r="V85" s="76"/>
      <c r="W85" s="76"/>
      <c r="X85" s="76"/>
      <c r="Y85" s="76"/>
      <c r="Z85" s="76"/>
      <c r="AA85" s="76"/>
      <c r="AB85" s="76"/>
    </row>
    <row r="86" spans="3:28" ht="12">
      <c r="C86" s="11" t="s">
        <v>69</v>
      </c>
      <c r="P86" s="76"/>
      <c r="Q86" s="76"/>
      <c r="R86" s="76"/>
      <c r="S86" s="76"/>
      <c r="T86" s="76"/>
      <c r="U86" s="76"/>
      <c r="V86" s="76"/>
      <c r="W86" s="76"/>
      <c r="X86" s="76"/>
      <c r="Y86" s="76"/>
      <c r="Z86" s="76"/>
      <c r="AA86" s="76"/>
      <c r="AB86" s="76"/>
    </row>
    <row r="87" spans="3:28" ht="12">
      <c r="C87" s="41" t="s">
        <v>70</v>
      </c>
      <c r="P87" s="76"/>
      <c r="Q87" s="76"/>
      <c r="R87" s="76"/>
      <c r="S87" s="76"/>
      <c r="T87" s="76"/>
      <c r="U87" s="76"/>
      <c r="V87" s="76"/>
      <c r="W87" s="76"/>
      <c r="X87" s="76"/>
      <c r="Y87" s="76"/>
      <c r="Z87" s="76"/>
      <c r="AA87" s="76"/>
      <c r="AB87" s="76"/>
    </row>
    <row r="88" spans="3:28" ht="12">
      <c r="C88" s="7" t="s">
        <v>22</v>
      </c>
      <c r="P88" s="76"/>
      <c r="Q88" s="76"/>
      <c r="R88" s="76"/>
      <c r="S88" s="76"/>
      <c r="T88" s="76"/>
      <c r="U88" s="76"/>
      <c r="V88" s="76"/>
      <c r="W88" s="76"/>
      <c r="X88" s="76"/>
      <c r="Y88" s="76"/>
      <c r="Z88" s="76"/>
      <c r="AA88" s="76"/>
      <c r="AB88" s="76"/>
    </row>
    <row r="89" spans="16:28" ht="12">
      <c r="P89" s="76"/>
      <c r="Q89" s="76"/>
      <c r="R89" s="76"/>
      <c r="S89" s="76"/>
      <c r="T89" s="76"/>
      <c r="U89" s="76"/>
      <c r="V89" s="76"/>
      <c r="W89" s="76"/>
      <c r="X89" s="76"/>
      <c r="Y89" s="76"/>
      <c r="Z89" s="76"/>
      <c r="AA89" s="76"/>
      <c r="AB89" s="76"/>
    </row>
    <row r="90" spans="1:28" ht="12">
      <c r="A90" s="3"/>
      <c r="P90" s="76"/>
      <c r="Q90" s="76"/>
      <c r="R90" s="76"/>
      <c r="S90" s="76"/>
      <c r="T90" s="76"/>
      <c r="U90" s="76"/>
      <c r="V90" s="76"/>
      <c r="W90" s="76"/>
      <c r="X90" s="76"/>
      <c r="Y90" s="76"/>
      <c r="Z90" s="76"/>
      <c r="AA90" s="76"/>
      <c r="AB90" s="76"/>
    </row>
    <row r="91" spans="1:14" ht="12">
      <c r="A91" s="6"/>
      <c r="D91" s="4"/>
      <c r="E91" s="4"/>
      <c r="F91" s="4"/>
      <c r="G91" s="4"/>
      <c r="H91" s="4"/>
      <c r="I91" s="4"/>
      <c r="J91" s="4"/>
      <c r="K91" s="4"/>
      <c r="L91" s="4"/>
      <c r="M91" s="4"/>
      <c r="N91" s="4"/>
    </row>
    <row r="92" spans="1:14" ht="12">
      <c r="A92" s="6"/>
      <c r="D92" s="4"/>
      <c r="E92" s="4"/>
      <c r="F92" s="4"/>
      <c r="G92" s="4"/>
      <c r="H92" s="4"/>
      <c r="I92" s="4"/>
      <c r="J92" s="4"/>
      <c r="K92" s="4"/>
      <c r="L92" s="4"/>
      <c r="M92" s="4"/>
      <c r="N92" s="4"/>
    </row>
    <row r="93" spans="4:14" ht="12">
      <c r="D93" s="4"/>
      <c r="E93" s="4"/>
      <c r="F93" s="4"/>
      <c r="G93" s="4"/>
      <c r="H93" s="4"/>
      <c r="I93" s="4"/>
      <c r="J93" s="4"/>
      <c r="K93" s="4"/>
      <c r="L93" s="4"/>
      <c r="M93" s="4"/>
      <c r="N93" s="4"/>
    </row>
    <row r="94" spans="4:14" ht="12">
      <c r="D94" s="4"/>
      <c r="E94" s="4"/>
      <c r="F94" s="4"/>
      <c r="G94" s="4"/>
      <c r="H94" s="4"/>
      <c r="I94" s="4"/>
      <c r="J94" s="4"/>
      <c r="K94" s="4"/>
      <c r="L94" s="4"/>
      <c r="M94" s="4"/>
      <c r="N94" s="4"/>
    </row>
    <row r="95" spans="4:14" ht="12">
      <c r="D95" s="4"/>
      <c r="E95" s="4"/>
      <c r="F95" s="4"/>
      <c r="G95" s="4"/>
      <c r="H95" s="4"/>
      <c r="I95" s="4"/>
      <c r="J95" s="4"/>
      <c r="K95" s="4"/>
      <c r="L95" s="4"/>
      <c r="M95" s="4"/>
      <c r="N95" s="4"/>
    </row>
    <row r="96" spans="4:14" ht="12">
      <c r="D96" s="4"/>
      <c r="E96" s="4"/>
      <c r="F96" s="4"/>
      <c r="G96" s="4"/>
      <c r="H96" s="4"/>
      <c r="I96" s="4"/>
      <c r="J96" s="4"/>
      <c r="K96" s="4"/>
      <c r="L96" s="4"/>
      <c r="M96" s="4"/>
      <c r="N96" s="4"/>
    </row>
    <row r="121" spans="4:24" ht="12">
      <c r="D121" s="22"/>
      <c r="E121" s="22"/>
      <c r="F121" s="22"/>
      <c r="G121" s="22"/>
      <c r="H121" s="22"/>
      <c r="I121" s="22"/>
      <c r="J121" s="22"/>
      <c r="K121" s="22"/>
      <c r="L121" s="22"/>
      <c r="M121" s="22"/>
      <c r="N121" s="22"/>
      <c r="O121" s="22"/>
      <c r="P121" s="22"/>
      <c r="Q121" s="23"/>
      <c r="R121" s="23"/>
      <c r="S121" s="23"/>
      <c r="T121" s="23"/>
      <c r="U121" s="23"/>
      <c r="V121" s="23"/>
      <c r="W121" s="23"/>
      <c r="X121" s="23"/>
    </row>
    <row r="122" spans="4:24" ht="12">
      <c r="D122" s="24"/>
      <c r="E122" s="24"/>
      <c r="F122" s="24"/>
      <c r="G122" s="24"/>
      <c r="H122" s="24"/>
      <c r="I122" s="24"/>
      <c r="J122" s="24"/>
      <c r="K122" s="24"/>
      <c r="L122" s="24"/>
      <c r="M122" s="24"/>
      <c r="N122" s="24"/>
      <c r="O122" s="22"/>
      <c r="P122" s="25"/>
      <c r="Q122" s="26"/>
      <c r="R122" s="26"/>
      <c r="S122" s="26"/>
      <c r="T122" s="26"/>
      <c r="U122" s="26"/>
      <c r="V122" s="26"/>
      <c r="W122" s="26"/>
      <c r="X122" s="26"/>
    </row>
    <row r="123" spans="4:24" ht="12">
      <c r="D123" s="24"/>
      <c r="E123" s="24"/>
      <c r="F123" s="24"/>
      <c r="G123" s="24"/>
      <c r="H123" s="24"/>
      <c r="I123" s="24"/>
      <c r="J123" s="24"/>
      <c r="K123" s="24"/>
      <c r="L123" s="24"/>
      <c r="M123" s="24"/>
      <c r="N123" s="24"/>
      <c r="O123" s="22"/>
      <c r="P123" s="22"/>
      <c r="Q123" s="23"/>
      <c r="R123" s="23"/>
      <c r="S123" s="23"/>
      <c r="T123" s="23"/>
      <c r="U123" s="23"/>
      <c r="V123" s="23"/>
      <c r="W123" s="23"/>
      <c r="X123" s="23"/>
    </row>
    <row r="124" spans="4:16" ht="12">
      <c r="D124" s="13"/>
      <c r="E124" s="13"/>
      <c r="F124" s="13"/>
      <c r="G124" s="13"/>
      <c r="H124" s="13"/>
      <c r="I124" s="13"/>
      <c r="J124" s="13"/>
      <c r="K124" s="13"/>
      <c r="L124" s="13"/>
      <c r="M124" s="13"/>
      <c r="N124" s="13"/>
      <c r="O124" s="13"/>
      <c r="P124" s="13"/>
    </row>
    <row r="125" spans="4:16" ht="12">
      <c r="D125" s="13"/>
      <c r="E125" s="13"/>
      <c r="F125" s="13"/>
      <c r="G125" s="13"/>
      <c r="H125" s="13"/>
      <c r="I125" s="13"/>
      <c r="J125" s="13"/>
      <c r="K125" s="13"/>
      <c r="L125" s="13"/>
      <c r="M125" s="13"/>
      <c r="N125" s="13"/>
      <c r="O125" s="13"/>
      <c r="P125" s="13"/>
    </row>
    <row r="126" spans="4:16" ht="12">
      <c r="D126" s="13"/>
      <c r="E126" s="13"/>
      <c r="F126" s="13"/>
      <c r="G126" s="13"/>
      <c r="H126" s="13"/>
      <c r="I126" s="13"/>
      <c r="J126" s="13"/>
      <c r="K126" s="13"/>
      <c r="L126" s="13"/>
      <c r="M126" s="13"/>
      <c r="N126" s="13"/>
      <c r="O126" s="13"/>
      <c r="P126" s="13"/>
    </row>
    <row r="127" spans="4:16" ht="12">
      <c r="D127" s="13"/>
      <c r="E127" s="13"/>
      <c r="F127" s="13"/>
      <c r="G127" s="13"/>
      <c r="H127" s="13"/>
      <c r="I127" s="13"/>
      <c r="J127" s="13"/>
      <c r="K127" s="13"/>
      <c r="L127" s="13"/>
      <c r="M127" s="13"/>
      <c r="N127" s="13"/>
      <c r="O127" s="13"/>
      <c r="P127" s="13"/>
    </row>
    <row r="128" spans="4:16" ht="12">
      <c r="D128" s="13"/>
      <c r="E128" s="13"/>
      <c r="F128" s="13"/>
      <c r="G128" s="13"/>
      <c r="H128" s="13"/>
      <c r="I128" s="13"/>
      <c r="J128" s="13"/>
      <c r="K128" s="13"/>
      <c r="L128" s="13"/>
      <c r="M128" s="13"/>
      <c r="N128" s="13"/>
      <c r="O128" s="13"/>
      <c r="P128" s="13"/>
    </row>
    <row r="129" spans="3:18" ht="12">
      <c r="C129" s="13"/>
      <c r="D129" s="13"/>
      <c r="E129" s="13"/>
      <c r="F129" s="13"/>
      <c r="G129" s="13"/>
      <c r="H129" s="13"/>
      <c r="I129" s="13"/>
      <c r="J129" s="13"/>
      <c r="K129" s="13"/>
      <c r="L129" s="13"/>
      <c r="M129" s="13"/>
      <c r="N129" s="13"/>
      <c r="O129" s="13"/>
      <c r="P129" s="13"/>
      <c r="R129" s="49" t="s">
        <v>6</v>
      </c>
    </row>
    <row r="130" spans="3:18" ht="12">
      <c r="C130" s="13"/>
      <c r="D130" s="13"/>
      <c r="E130" s="13"/>
      <c r="F130" s="13"/>
      <c r="G130" s="13"/>
      <c r="H130" s="13"/>
      <c r="I130" s="13"/>
      <c r="J130" s="13"/>
      <c r="K130" s="13"/>
      <c r="L130" s="13"/>
      <c r="M130" s="13"/>
      <c r="N130" s="13"/>
      <c r="O130" s="13"/>
      <c r="P130" s="13"/>
      <c r="R130" s="49" t="s">
        <v>6</v>
      </c>
    </row>
    <row r="131" spans="3:18" ht="12">
      <c r="C131" s="13"/>
      <c r="D131" s="13"/>
      <c r="E131" s="13"/>
      <c r="F131" s="13"/>
      <c r="G131" s="13"/>
      <c r="H131" s="13"/>
      <c r="I131" s="13"/>
      <c r="J131" s="13"/>
      <c r="K131" s="13"/>
      <c r="L131" s="13"/>
      <c r="M131" s="13"/>
      <c r="N131" s="13"/>
      <c r="O131" s="13"/>
      <c r="P131" s="13"/>
      <c r="R131" s="49" t="s">
        <v>6</v>
      </c>
    </row>
    <row r="132" spans="3:18" ht="12">
      <c r="C132" s="13"/>
      <c r="D132" s="13"/>
      <c r="E132" s="13"/>
      <c r="F132" s="13"/>
      <c r="G132" s="13"/>
      <c r="H132" s="13"/>
      <c r="I132" s="13"/>
      <c r="J132" s="13"/>
      <c r="K132" s="13"/>
      <c r="L132" s="13"/>
      <c r="M132" s="13"/>
      <c r="N132" s="13"/>
      <c r="O132" s="13"/>
      <c r="P132" s="13"/>
      <c r="R132" s="49" t="s">
        <v>6</v>
      </c>
    </row>
    <row r="133" spans="3:18" ht="12">
      <c r="C133" s="13"/>
      <c r="D133" s="13"/>
      <c r="E133" s="13"/>
      <c r="F133" s="13"/>
      <c r="G133" s="13"/>
      <c r="H133" s="13"/>
      <c r="I133" s="13"/>
      <c r="J133" s="13"/>
      <c r="K133" s="13"/>
      <c r="L133" s="13"/>
      <c r="M133" s="13"/>
      <c r="N133" s="13"/>
      <c r="O133" s="13"/>
      <c r="P133" s="13"/>
      <c r="R133" s="49" t="s">
        <v>6</v>
      </c>
    </row>
    <row r="134" spans="3:16" ht="12">
      <c r="C134" s="13"/>
      <c r="D134" s="13"/>
      <c r="E134" s="13"/>
      <c r="F134" s="13"/>
      <c r="G134" s="13"/>
      <c r="H134" s="13"/>
      <c r="I134" s="13"/>
      <c r="J134" s="13"/>
      <c r="K134" s="13"/>
      <c r="L134" s="13"/>
      <c r="M134" s="13"/>
      <c r="N134" s="13"/>
      <c r="O134" s="13"/>
      <c r="P134" s="13"/>
    </row>
    <row r="135" spans="3:16" ht="12">
      <c r="C135" s="13"/>
      <c r="D135" s="13"/>
      <c r="E135" s="13"/>
      <c r="F135" s="13"/>
      <c r="G135" s="13"/>
      <c r="H135" s="13"/>
      <c r="I135" s="13"/>
      <c r="J135" s="13"/>
      <c r="K135" s="13"/>
      <c r="L135" s="13"/>
      <c r="M135" s="13"/>
      <c r="N135" s="13"/>
      <c r="O135" s="13"/>
      <c r="P135" s="13"/>
    </row>
  </sheetData>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119"/>
  <sheetViews>
    <sheetView showGridLines="0" workbookViewId="0" topLeftCell="A10">
      <selection activeCell="C6" sqref="C6"/>
    </sheetView>
  </sheetViews>
  <sheetFormatPr defaultColWidth="9.140625" defaultRowHeight="12"/>
  <cols>
    <col min="1" max="2" width="9.28125" style="49" customWidth="1"/>
    <col min="3" max="3" width="19.140625" style="49" customWidth="1"/>
    <col min="4" max="14" width="6.7109375" style="49" customWidth="1"/>
    <col min="15" max="17" width="15.28125" style="49" customWidth="1"/>
    <col min="18" max="19" width="8.57421875" style="49" customWidth="1"/>
    <col min="20" max="20" width="21.140625" style="49" customWidth="1"/>
    <col min="21" max="25" width="9.140625" style="49" customWidth="1"/>
    <col min="26" max="26" width="8.8515625" style="49" customWidth="1"/>
    <col min="27" max="27" width="8.57421875" style="49" customWidth="1"/>
    <col min="28" max="28" width="8.8515625" style="49" customWidth="1"/>
    <col min="29" max="16384" width="9.140625" style="49" customWidth="1"/>
  </cols>
  <sheetData>
    <row r="1" spans="1:7" ht="12">
      <c r="A1" s="21"/>
      <c r="G1" s="34"/>
    </row>
    <row r="2" spans="1:3" ht="12">
      <c r="A2" s="1"/>
      <c r="C2" s="2"/>
    </row>
    <row r="3" ht="12">
      <c r="C3" s="2" t="s">
        <v>8</v>
      </c>
    </row>
    <row r="4" ht="12">
      <c r="C4" s="2" t="s">
        <v>2</v>
      </c>
    </row>
    <row r="5" ht="12">
      <c r="C5" s="2"/>
    </row>
    <row r="6" s="53" customFormat="1" ht="15.75">
      <c r="C6" s="100" t="s">
        <v>37</v>
      </c>
    </row>
    <row r="7" spans="3:47" ht="12.75">
      <c r="C7" s="115" t="s">
        <v>19</v>
      </c>
      <c r="D7" s="11"/>
      <c r="E7" s="11"/>
      <c r="F7" s="11"/>
      <c r="G7" s="11"/>
      <c r="H7" s="11"/>
      <c r="I7" s="11"/>
      <c r="J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row>
    <row r="8" ht="12"/>
    <row r="9" ht="12"/>
    <row r="10" ht="12"/>
    <row r="11" ht="12"/>
    <row r="12" ht="12"/>
    <row r="13" ht="12"/>
    <row r="14" ht="12"/>
    <row r="15" ht="12"/>
    <row r="16" ht="12"/>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spans="3:14" ht="12">
      <c r="C65" s="121"/>
      <c r="D65" s="122">
        <v>2010</v>
      </c>
      <c r="E65" s="122">
        <v>2011</v>
      </c>
      <c r="F65" s="122">
        <v>2012</v>
      </c>
      <c r="G65" s="122">
        <v>2013</v>
      </c>
      <c r="H65" s="122">
        <v>2014</v>
      </c>
      <c r="I65" s="122">
        <v>2015</v>
      </c>
      <c r="J65" s="122">
        <v>2016</v>
      </c>
      <c r="K65" s="121">
        <v>2017</v>
      </c>
      <c r="L65" s="121">
        <v>2018</v>
      </c>
      <c r="M65" s="121">
        <v>2019</v>
      </c>
      <c r="N65" s="121">
        <v>2020</v>
      </c>
    </row>
    <row r="66" spans="3:15" ht="12">
      <c r="C66" s="117" t="s">
        <v>40</v>
      </c>
      <c r="D66" s="125">
        <v>22.5478749522614</v>
      </c>
      <c r="E66" s="125">
        <v>21.5518395065575</v>
      </c>
      <c r="F66" s="125">
        <v>20.3399267813476</v>
      </c>
      <c r="G66" s="125">
        <v>17.4202264865606</v>
      </c>
      <c r="H66" s="125">
        <v>17.8565250005068</v>
      </c>
      <c r="I66" s="125">
        <v>16.9197211816586</v>
      </c>
      <c r="J66" s="120">
        <v>17.5717150957646</v>
      </c>
      <c r="K66" s="120">
        <v>17.7841859492612</v>
      </c>
      <c r="L66" s="120">
        <v>17.5826361499709</v>
      </c>
      <c r="M66" s="119"/>
      <c r="N66" s="120"/>
      <c r="O66" s="5"/>
    </row>
    <row r="67" spans="3:15" ht="12">
      <c r="C67" s="84" t="s">
        <v>48</v>
      </c>
      <c r="D67" s="85">
        <v>11.161779381237</v>
      </c>
      <c r="E67" s="85">
        <v>11.3434486575993</v>
      </c>
      <c r="F67" s="85">
        <v>11.6646396830665</v>
      </c>
      <c r="G67" s="85">
        <v>12.2785619723931</v>
      </c>
      <c r="H67" s="85">
        <v>12.0686086810549</v>
      </c>
      <c r="I67" s="85">
        <v>13.128942351604</v>
      </c>
      <c r="J67" s="86">
        <v>14.1130446202419</v>
      </c>
      <c r="K67" s="86">
        <v>15.0762608401018</v>
      </c>
      <c r="L67" s="86">
        <v>16.3598670708712</v>
      </c>
      <c r="M67" s="87">
        <v>17.5817836966813</v>
      </c>
      <c r="N67" s="87">
        <v>14.1554283496653</v>
      </c>
      <c r="O67" s="5"/>
    </row>
    <row r="68" spans="3:16" ht="12">
      <c r="C68" s="36" t="s">
        <v>42</v>
      </c>
      <c r="D68" s="70">
        <v>12.329263066734</v>
      </c>
      <c r="E68" s="70">
        <v>11.6044327710093</v>
      </c>
      <c r="F68" s="70">
        <v>12.7967451719217</v>
      </c>
      <c r="G68" s="70">
        <v>12.598816902596</v>
      </c>
      <c r="H68" s="70">
        <v>13.1287755918535</v>
      </c>
      <c r="I68" s="70">
        <v>12.0715146115502</v>
      </c>
      <c r="J68" s="72">
        <v>12.5231078011937</v>
      </c>
      <c r="K68" s="72">
        <v>12.7457921050176</v>
      </c>
      <c r="L68" s="72">
        <v>12.8845761087575</v>
      </c>
      <c r="M68" s="72">
        <v>13.2701728141982</v>
      </c>
      <c r="N68" s="72">
        <v>13.303303760291</v>
      </c>
      <c r="O68" s="5"/>
      <c r="P68" s="21"/>
    </row>
    <row r="69" spans="3:15" ht="11.25" customHeight="1">
      <c r="C69" s="36" t="s">
        <v>49</v>
      </c>
      <c r="D69" s="70">
        <v>14.2552388355485</v>
      </c>
      <c r="E69" s="70">
        <v>13.6472961890854</v>
      </c>
      <c r="F69" s="70">
        <v>13.8168090553701</v>
      </c>
      <c r="G69" s="70">
        <v>14.0241559357509</v>
      </c>
      <c r="H69" s="70">
        <v>13.1201774375834</v>
      </c>
      <c r="I69" s="70">
        <v>12.533974139478</v>
      </c>
      <c r="J69" s="72">
        <v>12.3969826262787</v>
      </c>
      <c r="K69" s="72">
        <v>13.0674709825697</v>
      </c>
      <c r="L69" s="72">
        <v>12.8321195686405</v>
      </c>
      <c r="M69" s="72">
        <v>13.1954515719756</v>
      </c>
      <c r="N69" s="72"/>
      <c r="O69" s="5"/>
    </row>
    <row r="70" spans="3:15" ht="12">
      <c r="C70" s="84" t="s">
        <v>50</v>
      </c>
      <c r="D70" s="85">
        <v>10.009395100094</v>
      </c>
      <c r="E70" s="85">
        <v>8.23683120814473</v>
      </c>
      <c r="F70" s="85">
        <v>8.34532290627248</v>
      </c>
      <c r="G70" s="85">
        <v>7.28697110254568</v>
      </c>
      <c r="H70" s="85">
        <v>8.30541262257703</v>
      </c>
      <c r="I70" s="126">
        <v>9.02488498134746</v>
      </c>
      <c r="J70" s="86">
        <v>9.88331028719795</v>
      </c>
      <c r="K70" s="87">
        <v>9.90550416179101</v>
      </c>
      <c r="L70" s="86">
        <v>8.65141523610841</v>
      </c>
      <c r="M70" s="86">
        <v>8.98930698007918</v>
      </c>
      <c r="N70" s="86">
        <v>10.5022327986368</v>
      </c>
      <c r="O70" s="5"/>
    </row>
    <row r="71" spans="3:15" ht="12">
      <c r="C71" s="123" t="s">
        <v>51</v>
      </c>
      <c r="D71" s="124">
        <v>10</v>
      </c>
      <c r="E71" s="124">
        <v>10</v>
      </c>
      <c r="F71" s="124">
        <v>9.8</v>
      </c>
      <c r="G71" s="124">
        <v>9.9</v>
      </c>
      <c r="H71" s="124">
        <v>9.9</v>
      </c>
      <c r="I71" s="124">
        <v>9.9</v>
      </c>
      <c r="J71" s="124">
        <v>9.9</v>
      </c>
      <c r="K71" s="124">
        <v>10</v>
      </c>
      <c r="L71" s="124">
        <v>10</v>
      </c>
      <c r="M71" s="124">
        <v>10</v>
      </c>
      <c r="N71" s="124"/>
      <c r="O71" s="5"/>
    </row>
    <row r="72" spans="3:15" ht="12">
      <c r="C72" s="127" t="s">
        <v>45</v>
      </c>
      <c r="D72" s="128">
        <v>10.0208396868964</v>
      </c>
      <c r="E72" s="128">
        <v>10.4667587901121</v>
      </c>
      <c r="F72" s="128">
        <v>9.91235496240227</v>
      </c>
      <c r="G72" s="128">
        <v>8.80723283595965</v>
      </c>
      <c r="H72" s="128">
        <v>9.12750217580505</v>
      </c>
      <c r="I72" s="128">
        <v>8.4684353641508</v>
      </c>
      <c r="J72" s="128">
        <v>8.24178185203753</v>
      </c>
      <c r="K72" s="128">
        <v>8.06776681685016</v>
      </c>
      <c r="L72" s="128">
        <v>8.21380606322686</v>
      </c>
      <c r="M72" s="128">
        <v>7.75727584795977</v>
      </c>
      <c r="N72" s="128">
        <v>7.47143105748593</v>
      </c>
      <c r="O72" s="5"/>
    </row>
    <row r="73" spans="3:5" ht="12">
      <c r="C73" s="13"/>
      <c r="D73" s="4"/>
      <c r="E73" s="4"/>
    </row>
    <row r="74" ht="14.45" customHeight="1">
      <c r="C74" s="41" t="s">
        <v>71</v>
      </c>
    </row>
    <row r="75" ht="12">
      <c r="C75" s="11" t="s">
        <v>72</v>
      </c>
    </row>
    <row r="76" ht="12">
      <c r="C76" s="11" t="s">
        <v>75</v>
      </c>
    </row>
    <row r="77" ht="12">
      <c r="C77" s="11" t="s">
        <v>88</v>
      </c>
    </row>
    <row r="78" spans="1:3" ht="12">
      <c r="A78" s="6"/>
      <c r="C78" s="11" t="s">
        <v>73</v>
      </c>
    </row>
    <row r="79" spans="3:5" s="76" customFormat="1" ht="12">
      <c r="C79" s="41" t="s">
        <v>52</v>
      </c>
      <c r="D79" s="4"/>
      <c r="E79" s="4"/>
    </row>
    <row r="80" spans="1:3" ht="12">
      <c r="A80" s="6"/>
      <c r="C80" s="41" t="s">
        <v>74</v>
      </c>
    </row>
    <row r="81" ht="12">
      <c r="C81" s="7" t="s">
        <v>22</v>
      </c>
    </row>
    <row r="85" ht="12">
      <c r="C85" s="41"/>
    </row>
    <row r="86" ht="12">
      <c r="C86" s="11"/>
    </row>
    <row r="87" ht="12">
      <c r="C87" s="11"/>
    </row>
    <row r="88" ht="12">
      <c r="C88" s="41"/>
    </row>
    <row r="89" ht="12">
      <c r="C89" s="11"/>
    </row>
    <row r="90" ht="12">
      <c r="C90" s="11"/>
    </row>
    <row r="91" ht="12">
      <c r="C91" s="41"/>
    </row>
    <row r="92" ht="12">
      <c r="C92" s="7"/>
    </row>
    <row r="105" spans="4:24" ht="12">
      <c r="D105" s="22"/>
      <c r="E105" s="22"/>
      <c r="F105" s="22"/>
      <c r="G105" s="22"/>
      <c r="H105" s="22"/>
      <c r="I105" s="22"/>
      <c r="J105" s="22"/>
      <c r="K105" s="22"/>
      <c r="L105" s="22"/>
      <c r="M105" s="22"/>
      <c r="N105" s="22"/>
      <c r="O105" s="22"/>
      <c r="P105" s="22"/>
      <c r="Q105" s="23"/>
      <c r="R105" s="23"/>
      <c r="S105" s="23"/>
      <c r="T105" s="23"/>
      <c r="U105" s="23"/>
      <c r="V105" s="23"/>
      <c r="W105" s="23"/>
      <c r="X105" s="23"/>
    </row>
    <row r="106" spans="4:24" ht="12">
      <c r="D106" s="24"/>
      <c r="E106" s="24"/>
      <c r="F106" s="24"/>
      <c r="G106" s="24"/>
      <c r="H106" s="24"/>
      <c r="I106" s="24"/>
      <c r="J106" s="24"/>
      <c r="K106" s="24"/>
      <c r="L106" s="24"/>
      <c r="M106" s="24"/>
      <c r="N106" s="24"/>
      <c r="O106" s="22"/>
      <c r="P106" s="25"/>
      <c r="Q106" s="26"/>
      <c r="R106" s="26"/>
      <c r="S106" s="26"/>
      <c r="T106" s="26"/>
      <c r="U106" s="26"/>
      <c r="V106" s="26"/>
      <c r="W106" s="26"/>
      <c r="X106" s="26"/>
    </row>
    <row r="107" spans="4:24" ht="12">
      <c r="D107" s="24"/>
      <c r="E107" s="24"/>
      <c r="F107" s="24"/>
      <c r="G107" s="24"/>
      <c r="H107" s="24"/>
      <c r="I107" s="24"/>
      <c r="J107" s="24"/>
      <c r="K107" s="24"/>
      <c r="L107" s="24"/>
      <c r="M107" s="24"/>
      <c r="N107" s="24"/>
      <c r="O107" s="22"/>
      <c r="P107" s="22"/>
      <c r="Q107" s="23"/>
      <c r="R107" s="23"/>
      <c r="S107" s="23"/>
      <c r="T107" s="23"/>
      <c r="U107" s="23"/>
      <c r="V107" s="23"/>
      <c r="W107" s="23"/>
      <c r="X107" s="23"/>
    </row>
    <row r="108" spans="4:16" ht="12">
      <c r="D108" s="13"/>
      <c r="E108" s="13"/>
      <c r="F108" s="13"/>
      <c r="G108" s="13"/>
      <c r="H108" s="13"/>
      <c r="I108" s="13"/>
      <c r="J108" s="13"/>
      <c r="K108" s="13"/>
      <c r="L108" s="13"/>
      <c r="M108" s="13"/>
      <c r="N108" s="13"/>
      <c r="O108" s="13"/>
      <c r="P108" s="13"/>
    </row>
    <row r="109" spans="4:16" ht="12">
      <c r="D109" s="13"/>
      <c r="E109" s="13"/>
      <c r="F109" s="13"/>
      <c r="G109" s="13"/>
      <c r="H109" s="13"/>
      <c r="I109" s="13"/>
      <c r="J109" s="13"/>
      <c r="K109" s="13"/>
      <c r="L109" s="13"/>
      <c r="M109" s="13"/>
      <c r="N109" s="13"/>
      <c r="O109" s="13"/>
      <c r="P109" s="13"/>
    </row>
    <row r="110" spans="4:16" ht="12">
      <c r="D110" s="13"/>
      <c r="E110" s="13"/>
      <c r="F110" s="13"/>
      <c r="G110" s="13"/>
      <c r="H110" s="13"/>
      <c r="I110" s="13"/>
      <c r="J110" s="13"/>
      <c r="K110" s="13"/>
      <c r="L110" s="13"/>
      <c r="M110" s="13"/>
      <c r="N110" s="13"/>
      <c r="O110" s="13"/>
      <c r="P110" s="13"/>
    </row>
    <row r="111" spans="4:16" ht="12">
      <c r="D111" s="13"/>
      <c r="E111" s="13"/>
      <c r="F111" s="13"/>
      <c r="G111" s="13"/>
      <c r="H111" s="13"/>
      <c r="I111" s="13"/>
      <c r="J111" s="13"/>
      <c r="K111" s="13"/>
      <c r="L111" s="13"/>
      <c r="M111" s="13"/>
      <c r="N111" s="13"/>
      <c r="O111" s="13"/>
      <c r="P111" s="13"/>
    </row>
    <row r="112" spans="4:16" ht="12">
      <c r="D112" s="13"/>
      <c r="E112" s="13"/>
      <c r="F112" s="13"/>
      <c r="G112" s="13"/>
      <c r="H112" s="13"/>
      <c r="I112" s="13"/>
      <c r="J112" s="13"/>
      <c r="K112" s="13"/>
      <c r="L112" s="13"/>
      <c r="M112" s="13"/>
      <c r="N112" s="13"/>
      <c r="O112" s="13"/>
      <c r="P112" s="13"/>
    </row>
    <row r="113" spans="3:18" ht="12">
      <c r="C113" s="13"/>
      <c r="D113" s="13"/>
      <c r="E113" s="13"/>
      <c r="F113" s="13"/>
      <c r="G113" s="13"/>
      <c r="H113" s="13"/>
      <c r="I113" s="13"/>
      <c r="J113" s="13"/>
      <c r="K113" s="13"/>
      <c r="L113" s="13"/>
      <c r="M113" s="13"/>
      <c r="N113" s="13"/>
      <c r="O113" s="13"/>
      <c r="P113" s="13"/>
      <c r="R113" s="49" t="s">
        <v>6</v>
      </c>
    </row>
    <row r="114" spans="3:18" ht="12">
      <c r="C114" s="13"/>
      <c r="D114" s="13"/>
      <c r="E114" s="13"/>
      <c r="F114" s="13"/>
      <c r="G114" s="13"/>
      <c r="H114" s="13"/>
      <c r="I114" s="13"/>
      <c r="J114" s="13"/>
      <c r="K114" s="13"/>
      <c r="L114" s="13"/>
      <c r="M114" s="13"/>
      <c r="N114" s="13"/>
      <c r="O114" s="13"/>
      <c r="P114" s="13"/>
      <c r="R114" s="49" t="s">
        <v>6</v>
      </c>
    </row>
    <row r="115" spans="3:18" ht="12">
      <c r="C115" s="13"/>
      <c r="D115" s="13"/>
      <c r="E115" s="13"/>
      <c r="F115" s="13"/>
      <c r="G115" s="13"/>
      <c r="H115" s="13"/>
      <c r="I115" s="13"/>
      <c r="J115" s="13"/>
      <c r="K115" s="13"/>
      <c r="L115" s="13"/>
      <c r="M115" s="13"/>
      <c r="N115" s="13"/>
      <c r="O115" s="13"/>
      <c r="P115" s="13"/>
      <c r="R115" s="49" t="s">
        <v>6</v>
      </c>
    </row>
    <row r="116" spans="3:18" ht="12">
      <c r="C116" s="13"/>
      <c r="D116" s="13"/>
      <c r="E116" s="13"/>
      <c r="F116" s="13"/>
      <c r="G116" s="13"/>
      <c r="H116" s="13"/>
      <c r="I116" s="13"/>
      <c r="J116" s="13"/>
      <c r="K116" s="13"/>
      <c r="L116" s="13"/>
      <c r="M116" s="13"/>
      <c r="N116" s="13"/>
      <c r="O116" s="13"/>
      <c r="P116" s="13"/>
      <c r="R116" s="49" t="s">
        <v>6</v>
      </c>
    </row>
    <row r="117" spans="3:18" ht="12">
      <c r="C117" s="13"/>
      <c r="D117" s="13"/>
      <c r="E117" s="13"/>
      <c r="F117" s="13"/>
      <c r="G117" s="13"/>
      <c r="H117" s="13"/>
      <c r="I117" s="13"/>
      <c r="J117" s="13"/>
      <c r="K117" s="13"/>
      <c r="L117" s="13"/>
      <c r="M117" s="13"/>
      <c r="N117" s="13"/>
      <c r="O117" s="13"/>
      <c r="P117" s="13"/>
      <c r="R117" s="49" t="s">
        <v>6</v>
      </c>
    </row>
    <row r="118" spans="3:16" ht="12">
      <c r="C118" s="13"/>
      <c r="D118" s="13"/>
      <c r="E118" s="13"/>
      <c r="F118" s="13"/>
      <c r="G118" s="13"/>
      <c r="H118" s="13"/>
      <c r="I118" s="13"/>
      <c r="J118" s="13"/>
      <c r="K118" s="13"/>
      <c r="L118" s="13"/>
      <c r="M118" s="13"/>
      <c r="N118" s="13"/>
      <c r="O118" s="13"/>
      <c r="P118" s="13"/>
    </row>
    <row r="119" spans="3:16" ht="12">
      <c r="C119" s="13"/>
      <c r="D119" s="13"/>
      <c r="E119" s="13"/>
      <c r="F119" s="13"/>
      <c r="G119" s="13"/>
      <c r="H119" s="13"/>
      <c r="I119" s="13"/>
      <c r="J119" s="13"/>
      <c r="K119" s="13"/>
      <c r="L119" s="13"/>
      <c r="M119" s="13"/>
      <c r="N119" s="13"/>
      <c r="O119" s="13"/>
      <c r="P119" s="13"/>
    </row>
  </sheetData>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06"/>
  <sheetViews>
    <sheetView showGridLines="0" workbookViewId="0" topLeftCell="A8">
      <selection activeCell="C6" sqref="C6"/>
    </sheetView>
  </sheetViews>
  <sheetFormatPr defaultColWidth="9.140625" defaultRowHeight="12"/>
  <cols>
    <col min="1" max="2" width="9.28125" style="49" customWidth="1"/>
    <col min="3" max="3" width="13.57421875" style="49" customWidth="1"/>
    <col min="4" max="10" width="22.00390625" style="49" customWidth="1"/>
    <col min="11" max="11" width="8.57421875" style="49" customWidth="1"/>
    <col min="12" max="12" width="13.57421875" style="49" customWidth="1"/>
    <col min="13" max="17" width="21.57421875" style="49" customWidth="1"/>
    <col min="18" max="37" width="8.57421875" style="49" customWidth="1"/>
    <col min="38" max="38" width="9.140625" style="49" customWidth="1"/>
    <col min="39" max="61" width="8.57421875" style="49" customWidth="1"/>
    <col min="62" max="16384" width="9.140625" style="49" customWidth="1"/>
  </cols>
  <sheetData>
    <row r="1" spans="1:17" ht="12">
      <c r="A1" s="32"/>
      <c r="D1" s="34"/>
      <c r="E1" s="34"/>
      <c r="F1" s="34"/>
      <c r="G1" s="34"/>
      <c r="H1" s="34"/>
      <c r="I1" s="34"/>
      <c r="M1" s="34"/>
      <c r="N1" s="34"/>
      <c r="O1" s="34"/>
      <c r="P1" s="34"/>
      <c r="Q1" s="34"/>
    </row>
    <row r="2" spans="1:12" ht="12">
      <c r="A2" s="1"/>
      <c r="C2" s="2"/>
      <c r="L2" s="2"/>
    </row>
    <row r="3" spans="3:12" ht="12">
      <c r="C3" s="2" t="s">
        <v>8</v>
      </c>
      <c r="L3" s="2"/>
    </row>
    <row r="4" spans="3:12" ht="12">
      <c r="C4" s="2" t="s">
        <v>2</v>
      </c>
      <c r="L4" s="2"/>
    </row>
    <row r="5" ht="12"/>
    <row r="6" spans="3:9" s="53" customFormat="1" ht="15.75">
      <c r="C6" s="100" t="s">
        <v>38</v>
      </c>
      <c r="I6" s="54"/>
    </row>
    <row r="7" spans="3:23" ht="12.75">
      <c r="C7" s="115" t="s">
        <v>1</v>
      </c>
      <c r="D7" s="11"/>
      <c r="E7" s="11"/>
      <c r="F7" s="11"/>
      <c r="G7" s="11"/>
      <c r="H7" s="11"/>
      <c r="I7" s="28"/>
      <c r="J7" s="11"/>
      <c r="K7" s="11"/>
      <c r="L7" s="10"/>
      <c r="M7" s="11"/>
      <c r="N7" s="11"/>
      <c r="O7" s="11"/>
      <c r="P7" s="11"/>
      <c r="Q7" s="11"/>
      <c r="R7" s="11"/>
      <c r="S7" s="11"/>
      <c r="T7" s="11"/>
      <c r="U7" s="11"/>
      <c r="V7" s="11"/>
      <c r="W7" s="11"/>
    </row>
    <row r="8" ht="12"/>
    <row r="9" ht="12">
      <c r="M9" s="13"/>
    </row>
    <row r="10" ht="12"/>
    <row r="11" spans="1:11" ht="12" customHeight="1">
      <c r="A11" s="17"/>
      <c r="B11" s="17"/>
      <c r="K11" s="14"/>
    </row>
    <row r="12" spans="1:11" ht="12" customHeight="1">
      <c r="A12" s="17"/>
      <c r="B12" s="17"/>
      <c r="K12" s="14"/>
    </row>
    <row r="13" spans="1:11" ht="12" customHeight="1">
      <c r="A13" s="17"/>
      <c r="B13" s="17"/>
      <c r="K13" s="14"/>
    </row>
    <row r="14" spans="1:11" ht="12" customHeight="1">
      <c r="A14" s="17"/>
      <c r="B14" s="17"/>
      <c r="K14" s="14"/>
    </row>
    <row r="15" spans="1:11" ht="12" customHeight="1">
      <c r="A15" s="17"/>
      <c r="B15" s="17"/>
      <c r="K15" s="14"/>
    </row>
    <row r="16" spans="1:11" ht="12" customHeight="1">
      <c r="A16" s="17"/>
      <c r="B16" s="17"/>
      <c r="K16" s="14"/>
    </row>
    <row r="17" spans="1:11" ht="12" customHeight="1">
      <c r="A17" s="17"/>
      <c r="B17" s="17"/>
      <c r="K17" s="14"/>
    </row>
    <row r="18" ht="12" customHeight="1"/>
    <row r="19" ht="15" customHeight="1"/>
    <row r="20" spans="12:17" ht="12" customHeight="1">
      <c r="L20" s="11"/>
      <c r="M20" s="52"/>
      <c r="N20" s="52"/>
      <c r="O20" s="52"/>
      <c r="P20" s="52"/>
      <c r="Q20" s="52"/>
    </row>
    <row r="21" spans="12:17" ht="12" customHeight="1">
      <c r="L21" s="11"/>
      <c r="M21" s="52"/>
      <c r="N21" s="52"/>
      <c r="O21" s="52"/>
      <c r="P21" s="52"/>
      <c r="Q21" s="52"/>
    </row>
    <row r="22" ht="12">
      <c r="L22" s="11"/>
    </row>
    <row r="23" spans="12:17" ht="12">
      <c r="L23" s="38"/>
      <c r="M23" s="52"/>
      <c r="N23" s="52"/>
      <c r="O23" s="52"/>
      <c r="P23" s="52"/>
      <c r="Q23" s="52"/>
    </row>
    <row r="24" ht="12"/>
    <row r="25" spans="3:17" ht="12">
      <c r="C25" s="52"/>
      <c r="D25" s="52"/>
      <c r="E25" s="52"/>
      <c r="F25" s="52"/>
      <c r="G25" s="52"/>
      <c r="H25" s="52"/>
      <c r="I25" s="52"/>
      <c r="L25" s="52"/>
      <c r="M25" s="52"/>
      <c r="N25" s="52"/>
      <c r="O25" s="52"/>
      <c r="P25" s="52"/>
      <c r="Q25" s="52"/>
    </row>
    <row r="26" spans="3:17" ht="12">
      <c r="C26" s="154"/>
      <c r="D26" s="154"/>
      <c r="E26" s="154"/>
      <c r="F26" s="154"/>
      <c r="G26" s="154"/>
      <c r="H26" s="154"/>
      <c r="I26" s="154"/>
      <c r="J26" s="15"/>
      <c r="L26" s="154"/>
      <c r="M26" s="155"/>
      <c r="N26" s="155"/>
      <c r="O26" s="155"/>
      <c r="P26" s="155"/>
      <c r="Q26" s="155"/>
    </row>
    <row r="27" spans="3:17" ht="12">
      <c r="C27" s="38"/>
      <c r="D27" s="52"/>
      <c r="E27" s="52"/>
      <c r="F27" s="52"/>
      <c r="G27" s="52"/>
      <c r="H27" s="52"/>
      <c r="I27" s="52"/>
      <c r="J27" s="17"/>
      <c r="L27" s="38"/>
      <c r="M27" s="52"/>
      <c r="N27" s="52"/>
      <c r="O27" s="52"/>
      <c r="P27" s="52"/>
      <c r="Q27" s="52"/>
    </row>
    <row r="28" spans="3:17" ht="12">
      <c r="C28" s="16"/>
      <c r="D28" s="17"/>
      <c r="E28" s="17"/>
      <c r="F28" s="17"/>
      <c r="G28" s="17"/>
      <c r="H28" s="17"/>
      <c r="I28" s="17"/>
      <c r="J28" s="17"/>
      <c r="K28" s="29"/>
      <c r="L28" s="16"/>
      <c r="M28" s="17"/>
      <c r="N28" s="17"/>
      <c r="O28" s="17"/>
      <c r="P28" s="17"/>
      <c r="Q28" s="17"/>
    </row>
    <row r="29" spans="3:17" ht="12">
      <c r="C29" s="16"/>
      <c r="D29" s="17"/>
      <c r="E29" s="17"/>
      <c r="F29" s="17"/>
      <c r="G29" s="17"/>
      <c r="H29" s="17"/>
      <c r="I29" s="17"/>
      <c r="J29" s="17"/>
      <c r="K29" s="29"/>
      <c r="L29" s="16"/>
      <c r="M29" s="17"/>
      <c r="N29" s="17"/>
      <c r="O29" s="17"/>
      <c r="P29" s="17"/>
      <c r="Q29" s="17"/>
    </row>
    <row r="30" spans="3:17" ht="12">
      <c r="C30" s="16"/>
      <c r="D30" s="17"/>
      <c r="E30" s="17"/>
      <c r="F30" s="17"/>
      <c r="G30" s="17"/>
      <c r="H30" s="17"/>
      <c r="I30" s="17"/>
      <c r="J30" s="30"/>
      <c r="K30" s="29"/>
      <c r="L30" s="16"/>
      <c r="M30" s="17"/>
      <c r="N30" s="17"/>
      <c r="O30" s="17"/>
      <c r="P30" s="17"/>
      <c r="Q30" s="17"/>
    </row>
    <row r="31" spans="4:17" ht="12">
      <c r="D31" s="17"/>
      <c r="E31" s="17"/>
      <c r="F31" s="17"/>
      <c r="G31" s="17"/>
      <c r="H31" s="17"/>
      <c r="I31" s="17"/>
      <c r="J31" s="30"/>
      <c r="K31" s="17"/>
      <c r="M31" s="17"/>
      <c r="N31" s="17"/>
      <c r="O31" s="17"/>
      <c r="P31" s="17"/>
      <c r="Q31" s="17"/>
    </row>
    <row r="32" spans="4:18" ht="12">
      <c r="D32" s="17"/>
      <c r="E32" s="17"/>
      <c r="F32" s="17"/>
      <c r="G32" s="17"/>
      <c r="H32" s="17"/>
      <c r="I32" s="17"/>
      <c r="J32" s="30"/>
      <c r="K32" s="17"/>
      <c r="M32" s="17"/>
      <c r="N32" s="17"/>
      <c r="O32" s="17"/>
      <c r="P32" s="17"/>
      <c r="Q32" s="17"/>
      <c r="R32" s="49" t="s">
        <v>6</v>
      </c>
    </row>
    <row r="33" spans="4:18" ht="12">
      <c r="D33" s="17"/>
      <c r="E33" s="17"/>
      <c r="F33" s="17"/>
      <c r="G33" s="17"/>
      <c r="H33" s="17"/>
      <c r="I33" s="17"/>
      <c r="J33" s="30"/>
      <c r="K33" s="17"/>
      <c r="M33" s="17"/>
      <c r="N33" s="17"/>
      <c r="O33" s="17"/>
      <c r="P33" s="17"/>
      <c r="Q33" s="17"/>
      <c r="R33" s="49" t="s">
        <v>6</v>
      </c>
    </row>
    <row r="34" spans="3:18" ht="12">
      <c r="C34" s="13"/>
      <c r="D34" s="17"/>
      <c r="E34" s="17"/>
      <c r="F34" s="31"/>
      <c r="G34" s="31"/>
      <c r="H34" s="31"/>
      <c r="I34" s="17"/>
      <c r="J34" s="30"/>
      <c r="K34" s="29"/>
      <c r="L34" s="13"/>
      <c r="M34" s="17"/>
      <c r="N34" s="17"/>
      <c r="O34" s="31"/>
      <c r="P34" s="31"/>
      <c r="Q34" s="31"/>
      <c r="R34" s="49" t="s">
        <v>6</v>
      </c>
    </row>
    <row r="35" spans="3:18" ht="12">
      <c r="C35" s="13"/>
      <c r="D35" s="17"/>
      <c r="E35" s="17"/>
      <c r="F35" s="15"/>
      <c r="G35" s="15"/>
      <c r="H35" s="15"/>
      <c r="I35" s="17"/>
      <c r="J35" s="30"/>
      <c r="K35" s="29"/>
      <c r="L35" s="13"/>
      <c r="M35" s="17"/>
      <c r="N35" s="17"/>
      <c r="O35" s="15"/>
      <c r="P35" s="15"/>
      <c r="Q35" s="15"/>
      <c r="R35" s="49" t="s">
        <v>6</v>
      </c>
    </row>
    <row r="36" spans="4:18" ht="12">
      <c r="D36" s="17"/>
      <c r="E36" s="15"/>
      <c r="F36" s="15"/>
      <c r="G36" s="15"/>
      <c r="H36" s="15"/>
      <c r="I36" s="17"/>
      <c r="J36" s="29"/>
      <c r="K36" s="29"/>
      <c r="M36" s="17"/>
      <c r="N36" s="15"/>
      <c r="O36" s="15"/>
      <c r="P36" s="15"/>
      <c r="Q36" s="15"/>
      <c r="R36" s="49" t="s">
        <v>6</v>
      </c>
    </row>
    <row r="37" spans="3:17" ht="12">
      <c r="C37" s="13"/>
      <c r="D37" s="15"/>
      <c r="E37" s="15"/>
      <c r="F37" s="15"/>
      <c r="G37" s="15"/>
      <c r="H37" s="15"/>
      <c r="I37" s="15"/>
      <c r="J37" s="29"/>
      <c r="K37" s="29"/>
      <c r="L37" s="13"/>
      <c r="M37" s="15"/>
      <c r="N37" s="15"/>
      <c r="O37" s="15"/>
      <c r="P37" s="15"/>
      <c r="Q37" s="15"/>
    </row>
    <row r="38" spans="3:17" ht="12">
      <c r="C38" s="13"/>
      <c r="D38" s="15"/>
      <c r="E38" s="15"/>
      <c r="F38" s="15"/>
      <c r="G38" s="15"/>
      <c r="H38" s="15"/>
      <c r="I38" s="15"/>
      <c r="J38" s="29"/>
      <c r="K38" s="29"/>
      <c r="L38" s="13"/>
      <c r="M38" s="15"/>
      <c r="N38" s="15"/>
      <c r="O38" s="15"/>
      <c r="P38" s="15"/>
      <c r="Q38" s="15"/>
    </row>
    <row r="39" spans="3:17" ht="12">
      <c r="C39" s="13"/>
      <c r="D39" s="15"/>
      <c r="E39" s="15"/>
      <c r="F39" s="15"/>
      <c r="G39" s="15"/>
      <c r="H39" s="15"/>
      <c r="I39" s="15"/>
      <c r="J39" s="29"/>
      <c r="K39" s="29"/>
      <c r="L39" s="13"/>
      <c r="M39" s="15"/>
      <c r="N39" s="15"/>
      <c r="O39" s="15"/>
      <c r="P39" s="15"/>
      <c r="Q39" s="15"/>
    </row>
    <row r="40" spans="3:17" ht="12">
      <c r="C40" s="13"/>
      <c r="D40" s="15"/>
      <c r="E40" s="15"/>
      <c r="F40" s="15"/>
      <c r="G40" s="15"/>
      <c r="H40" s="15"/>
      <c r="I40" s="15"/>
      <c r="J40" s="29"/>
      <c r="K40" s="29"/>
      <c r="L40" s="13"/>
      <c r="M40" s="15"/>
      <c r="N40" s="15"/>
      <c r="O40" s="15"/>
      <c r="P40" s="15"/>
      <c r="Q40" s="15"/>
    </row>
    <row r="41" spans="3:17" ht="12">
      <c r="C41" s="13"/>
      <c r="D41" s="15"/>
      <c r="E41" s="15"/>
      <c r="F41" s="15"/>
      <c r="G41" s="15"/>
      <c r="H41" s="15"/>
      <c r="I41" s="15"/>
      <c r="J41" s="29"/>
      <c r="K41" s="29"/>
      <c r="L41" s="13"/>
      <c r="M41" s="15"/>
      <c r="N41" s="15"/>
      <c r="O41" s="15"/>
      <c r="P41" s="15"/>
      <c r="Q41" s="15"/>
    </row>
    <row r="42" spans="3:17" ht="12">
      <c r="C42" s="13"/>
      <c r="D42" s="15"/>
      <c r="E42" s="15"/>
      <c r="F42" s="15"/>
      <c r="G42" s="15"/>
      <c r="H42" s="15"/>
      <c r="I42" s="15"/>
      <c r="J42" s="29"/>
      <c r="K42" s="29"/>
      <c r="L42" s="13"/>
      <c r="M42" s="15"/>
      <c r="N42" s="15"/>
      <c r="O42" s="15"/>
      <c r="P42" s="15"/>
      <c r="Q42" s="15"/>
    </row>
    <row r="43" spans="3:17" ht="12">
      <c r="C43" s="13"/>
      <c r="D43" s="15"/>
      <c r="E43" s="15"/>
      <c r="F43" s="15"/>
      <c r="G43" s="15"/>
      <c r="H43" s="15"/>
      <c r="I43" s="15"/>
      <c r="J43" s="29"/>
      <c r="K43" s="29"/>
      <c r="L43" s="13"/>
      <c r="M43" s="15"/>
      <c r="N43" s="15"/>
      <c r="O43" s="15"/>
      <c r="P43" s="15"/>
      <c r="Q43" s="15"/>
    </row>
    <row r="44" spans="3:17" ht="12">
      <c r="C44" s="13"/>
      <c r="D44" s="15"/>
      <c r="E44" s="15"/>
      <c r="F44" s="15"/>
      <c r="G44" s="15"/>
      <c r="H44" s="15"/>
      <c r="I44" s="15"/>
      <c r="J44" s="29"/>
      <c r="K44" s="29"/>
      <c r="L44" s="13"/>
      <c r="M44" s="15"/>
      <c r="N44" s="15"/>
      <c r="O44" s="15"/>
      <c r="P44" s="15"/>
      <c r="Q44" s="15"/>
    </row>
    <row r="45" spans="3:17" ht="12">
      <c r="C45" s="13"/>
      <c r="D45" s="15"/>
      <c r="E45" s="15"/>
      <c r="F45" s="15"/>
      <c r="G45" s="15"/>
      <c r="H45" s="15"/>
      <c r="I45" s="15"/>
      <c r="J45" s="29"/>
      <c r="K45" s="29"/>
      <c r="L45" s="13"/>
      <c r="M45" s="15"/>
      <c r="N45" s="15"/>
      <c r="O45" s="15"/>
      <c r="P45" s="15"/>
      <c r="Q45" s="15"/>
    </row>
    <row r="46" spans="3:17" ht="12">
      <c r="C46" s="13"/>
      <c r="D46" s="15"/>
      <c r="E46" s="15"/>
      <c r="F46" s="15"/>
      <c r="G46" s="15"/>
      <c r="H46" s="15"/>
      <c r="I46" s="15"/>
      <c r="J46" s="29"/>
      <c r="K46" s="29"/>
      <c r="L46" s="13"/>
      <c r="M46" s="15"/>
      <c r="N46" s="15"/>
      <c r="O46" s="15"/>
      <c r="P46" s="15"/>
      <c r="Q46" s="15"/>
    </row>
    <row r="47" spans="3:17" ht="12">
      <c r="C47" s="13"/>
      <c r="D47" s="15"/>
      <c r="E47" s="15"/>
      <c r="F47" s="15"/>
      <c r="G47" s="15"/>
      <c r="H47" s="15"/>
      <c r="I47" s="15"/>
      <c r="J47" s="29"/>
      <c r="K47" s="29"/>
      <c r="L47" s="13"/>
      <c r="M47" s="15"/>
      <c r="N47" s="15"/>
      <c r="O47" s="15"/>
      <c r="P47" s="15"/>
      <c r="Q47" s="15"/>
    </row>
    <row r="48" spans="3:17" ht="12">
      <c r="C48" s="13"/>
      <c r="D48" s="15"/>
      <c r="E48" s="15"/>
      <c r="F48" s="15"/>
      <c r="G48" s="15"/>
      <c r="H48" s="15"/>
      <c r="I48" s="15"/>
      <c r="J48" s="29"/>
      <c r="K48" s="29"/>
      <c r="L48" s="13"/>
      <c r="M48" s="15"/>
      <c r="N48" s="15"/>
      <c r="O48" s="15"/>
      <c r="P48" s="15"/>
      <c r="Q48" s="15"/>
    </row>
    <row r="49" spans="3:17" ht="12">
      <c r="C49" s="13"/>
      <c r="D49" s="15"/>
      <c r="E49" s="15"/>
      <c r="F49" s="15"/>
      <c r="G49" s="15"/>
      <c r="H49" s="15"/>
      <c r="I49" s="15"/>
      <c r="J49" s="29"/>
      <c r="K49" s="29"/>
      <c r="L49" s="13"/>
      <c r="M49" s="15"/>
      <c r="N49" s="15"/>
      <c r="O49" s="15"/>
      <c r="P49" s="15"/>
      <c r="Q49" s="15"/>
    </row>
    <row r="50" spans="3:17" ht="12">
      <c r="C50" s="13"/>
      <c r="D50" s="15"/>
      <c r="E50" s="15"/>
      <c r="F50" s="15"/>
      <c r="G50" s="15"/>
      <c r="H50" s="15"/>
      <c r="I50" s="15"/>
      <c r="J50" s="29"/>
      <c r="K50" s="29"/>
      <c r="L50" s="13"/>
      <c r="M50" s="15"/>
      <c r="N50" s="15"/>
      <c r="O50" s="15"/>
      <c r="P50" s="15"/>
      <c r="Q50" s="15"/>
    </row>
    <row r="51" spans="3:17" ht="12">
      <c r="C51" s="13"/>
      <c r="D51" s="15"/>
      <c r="E51" s="15"/>
      <c r="F51" s="15"/>
      <c r="G51" s="15"/>
      <c r="H51" s="15"/>
      <c r="I51" s="15"/>
      <c r="J51" s="29"/>
      <c r="K51" s="29"/>
      <c r="L51" s="13"/>
      <c r="M51" s="15"/>
      <c r="N51" s="15"/>
      <c r="O51" s="15"/>
      <c r="P51" s="15"/>
      <c r="Q51" s="15"/>
    </row>
    <row r="52" spans="3:17" ht="12">
      <c r="C52" s="13"/>
      <c r="D52" s="15"/>
      <c r="E52" s="15"/>
      <c r="F52" s="15"/>
      <c r="G52" s="15"/>
      <c r="H52" s="15"/>
      <c r="I52" s="15"/>
      <c r="J52" s="29"/>
      <c r="K52" s="29"/>
      <c r="L52" s="13"/>
      <c r="M52" s="15"/>
      <c r="N52" s="15"/>
      <c r="O52" s="15"/>
      <c r="P52" s="15"/>
      <c r="Q52" s="15"/>
    </row>
    <row r="53" spans="3:17" ht="12">
      <c r="C53" s="13"/>
      <c r="D53" s="15"/>
      <c r="E53" s="15"/>
      <c r="F53" s="15"/>
      <c r="G53" s="15"/>
      <c r="H53" s="15"/>
      <c r="I53" s="15"/>
      <c r="J53" s="29"/>
      <c r="K53" s="29"/>
      <c r="L53" s="13"/>
      <c r="M53" s="15"/>
      <c r="N53" s="15"/>
      <c r="O53" s="15"/>
      <c r="P53" s="15"/>
      <c r="Q53" s="15"/>
    </row>
    <row r="54" spans="3:17" ht="12">
      <c r="C54" s="13"/>
      <c r="D54" s="15"/>
      <c r="E54" s="15"/>
      <c r="F54" s="15"/>
      <c r="G54" s="15"/>
      <c r="H54" s="15"/>
      <c r="I54" s="15"/>
      <c r="J54" s="29"/>
      <c r="K54" s="29"/>
      <c r="L54" s="13"/>
      <c r="M54" s="15"/>
      <c r="N54" s="15"/>
      <c r="O54" s="15"/>
      <c r="P54" s="15"/>
      <c r="Q54" s="15"/>
    </row>
    <row r="55" spans="14:17" ht="12">
      <c r="N55" s="15"/>
      <c r="O55" s="15"/>
      <c r="P55" s="15"/>
      <c r="Q55" s="15"/>
    </row>
    <row r="56" spans="14:17" ht="12">
      <c r="N56" s="15"/>
      <c r="O56" s="15"/>
      <c r="P56" s="15"/>
      <c r="Q56" s="15"/>
    </row>
    <row r="57" spans="14:17" ht="12">
      <c r="N57" s="13"/>
      <c r="O57" s="13"/>
      <c r="P57" s="13"/>
      <c r="Q57" s="13"/>
    </row>
    <row r="58" ht="12"/>
    <row r="59" ht="12"/>
    <row r="60" ht="12"/>
    <row r="61" ht="12"/>
    <row r="62" ht="12"/>
    <row r="63" spans="3:13" ht="12">
      <c r="C63" s="13"/>
      <c r="D63" s="15"/>
      <c r="E63" s="15"/>
      <c r="F63" s="15"/>
      <c r="G63" s="15"/>
      <c r="H63" s="15"/>
      <c r="I63" s="15"/>
      <c r="J63" s="29"/>
      <c r="K63" s="29"/>
      <c r="L63" s="13"/>
      <c r="M63" s="15"/>
    </row>
    <row r="64" spans="4:13" ht="12">
      <c r="D64" s="13"/>
      <c r="K64" s="29"/>
      <c r="L64" s="13"/>
      <c r="M64" s="15"/>
    </row>
    <row r="65" spans="3:13" ht="24">
      <c r="C65" s="20"/>
      <c r="D65" s="19" t="s">
        <v>26</v>
      </c>
      <c r="E65" s="19" t="s">
        <v>25</v>
      </c>
      <c r="F65" s="19" t="s">
        <v>9</v>
      </c>
      <c r="G65" s="19" t="s">
        <v>10</v>
      </c>
      <c r="H65" s="19" t="s">
        <v>11</v>
      </c>
      <c r="I65" s="19" t="s">
        <v>24</v>
      </c>
      <c r="J65" s="51" t="s">
        <v>21</v>
      </c>
      <c r="L65" s="13"/>
      <c r="M65" s="13"/>
    </row>
    <row r="66" spans="3:10" ht="12">
      <c r="C66" s="77" t="s">
        <v>30</v>
      </c>
      <c r="D66" s="56">
        <v>15588.892</v>
      </c>
      <c r="E66" s="56">
        <v>24466.753</v>
      </c>
      <c r="F66" s="56">
        <v>18284.019</v>
      </c>
      <c r="G66" s="56">
        <v>17572.632</v>
      </c>
      <c r="H66" s="56">
        <v>1618.951</v>
      </c>
      <c r="I66" s="56">
        <v>17760.448</v>
      </c>
      <c r="J66" s="57">
        <f>SUM(D66:I66)</f>
        <v>95291.695</v>
      </c>
    </row>
    <row r="67" spans="1:13" s="76" customFormat="1" ht="14.45" customHeight="1">
      <c r="A67" s="49"/>
      <c r="B67" s="49"/>
      <c r="C67" s="129"/>
      <c r="D67" s="66"/>
      <c r="E67" s="66"/>
      <c r="F67" s="66"/>
      <c r="G67" s="66"/>
      <c r="H67" s="66"/>
      <c r="I67" s="66"/>
      <c r="J67" s="67"/>
      <c r="K67" s="49"/>
      <c r="L67" s="49"/>
      <c r="M67" s="49"/>
    </row>
    <row r="68" spans="3:10" ht="12">
      <c r="C68" s="78" t="s">
        <v>33</v>
      </c>
      <c r="D68" s="58">
        <v>52.938</v>
      </c>
      <c r="E68" s="58">
        <v>155.673</v>
      </c>
      <c r="F68" s="58">
        <v>180.817</v>
      </c>
      <c r="G68" s="58">
        <v>85.696</v>
      </c>
      <c r="H68" s="59"/>
      <c r="I68" s="58">
        <v>92.815</v>
      </c>
      <c r="J68" s="60">
        <f aca="true" t="shared" si="0" ref="J68:J73">SUM(D68:I68)</f>
        <v>567.9390000000001</v>
      </c>
    </row>
    <row r="69" spans="3:10" ht="12">
      <c r="C69" s="43" t="s">
        <v>34</v>
      </c>
      <c r="D69" s="61">
        <v>218.975</v>
      </c>
      <c r="E69" s="61">
        <v>651.258</v>
      </c>
      <c r="F69" s="61">
        <v>691.493</v>
      </c>
      <c r="G69" s="61">
        <v>312.165</v>
      </c>
      <c r="H69" s="61">
        <v>36.992</v>
      </c>
      <c r="I69" s="61">
        <v>233.566</v>
      </c>
      <c r="J69" s="62">
        <f t="shared" si="0"/>
        <v>2144.449</v>
      </c>
    </row>
    <row r="70" spans="3:10" ht="12">
      <c r="C70" s="43" t="s">
        <v>3</v>
      </c>
      <c r="D70" s="63">
        <v>361.174</v>
      </c>
      <c r="E70" s="63">
        <v>434.763</v>
      </c>
      <c r="F70" s="63">
        <v>490.763</v>
      </c>
      <c r="G70" s="63">
        <v>188.814</v>
      </c>
      <c r="H70" s="63">
        <v>12.022</v>
      </c>
      <c r="I70" s="63">
        <v>359.967</v>
      </c>
      <c r="J70" s="64">
        <f t="shared" si="0"/>
        <v>1847.5029999999997</v>
      </c>
    </row>
    <row r="71" spans="3:10" ht="12">
      <c r="C71" s="43" t="s">
        <v>18</v>
      </c>
      <c r="D71" s="65"/>
      <c r="E71" s="63">
        <v>336.572</v>
      </c>
      <c r="F71" s="63">
        <v>138.08</v>
      </c>
      <c r="G71" s="63">
        <v>134.443</v>
      </c>
      <c r="H71" s="63">
        <v>3.424</v>
      </c>
      <c r="I71" s="63">
        <v>161.304</v>
      </c>
      <c r="J71" s="64">
        <f t="shared" si="0"/>
        <v>773.823</v>
      </c>
    </row>
    <row r="72" spans="3:10" ht="12">
      <c r="C72" s="43" t="s">
        <v>35</v>
      </c>
      <c r="D72" s="66">
        <v>132.903</v>
      </c>
      <c r="E72" s="66">
        <v>139.179</v>
      </c>
      <c r="F72" s="66">
        <v>158.637</v>
      </c>
      <c r="G72" s="66">
        <v>64.539</v>
      </c>
      <c r="H72" s="66">
        <v>0.07</v>
      </c>
      <c r="I72" s="66">
        <v>77.978</v>
      </c>
      <c r="J72" s="67">
        <f t="shared" si="0"/>
        <v>573.3059999999999</v>
      </c>
    </row>
    <row r="73" spans="3:10" ht="12">
      <c r="C73" s="44" t="s">
        <v>39</v>
      </c>
      <c r="D73" s="68">
        <v>1050.344</v>
      </c>
      <c r="E73" s="68">
        <v>1724.705</v>
      </c>
      <c r="F73" s="68">
        <v>1914.425</v>
      </c>
      <c r="G73" s="68">
        <v>625.026</v>
      </c>
      <c r="H73" s="68">
        <v>76.998</v>
      </c>
      <c r="I73" s="68">
        <v>1527.09</v>
      </c>
      <c r="J73" s="69">
        <f t="shared" si="0"/>
        <v>6918.588</v>
      </c>
    </row>
    <row r="74" spans="4:10" ht="12">
      <c r="D74" s="14"/>
      <c r="E74" s="14"/>
      <c r="F74" s="14"/>
      <c r="G74" s="14"/>
      <c r="H74" s="14"/>
      <c r="I74" s="14"/>
      <c r="J74" s="14"/>
    </row>
    <row r="75" spans="1:13" ht="12">
      <c r="A75" s="76"/>
      <c r="B75" s="76"/>
      <c r="C75" s="39" t="s">
        <v>76</v>
      </c>
      <c r="D75" s="14"/>
      <c r="E75" s="14"/>
      <c r="F75" s="14"/>
      <c r="G75" s="14"/>
      <c r="H75" s="14"/>
      <c r="I75" s="14"/>
      <c r="J75" s="14"/>
      <c r="K75" s="76"/>
      <c r="L75" s="76"/>
      <c r="M75" s="76"/>
    </row>
    <row r="76" spans="3:10" ht="12">
      <c r="C76" s="39" t="s">
        <v>63</v>
      </c>
      <c r="D76" s="52"/>
      <c r="E76" s="52"/>
      <c r="F76" s="52"/>
      <c r="G76" s="52"/>
      <c r="H76" s="52"/>
      <c r="I76" s="55"/>
      <c r="J76" s="14"/>
    </row>
    <row r="77" spans="3:9" ht="12">
      <c r="C77" s="79" t="s">
        <v>77</v>
      </c>
      <c r="D77" s="52"/>
      <c r="E77" s="52"/>
      <c r="F77" s="52"/>
      <c r="G77" s="52"/>
      <c r="H77" s="52"/>
      <c r="I77" s="52"/>
    </row>
    <row r="78" spans="3:14" ht="12">
      <c r="C78" s="79" t="s">
        <v>78</v>
      </c>
      <c r="D78" s="52"/>
      <c r="E78" s="52"/>
      <c r="F78" s="52"/>
      <c r="G78" s="52"/>
      <c r="H78" s="52"/>
      <c r="I78" s="52"/>
      <c r="N78" s="75"/>
    </row>
    <row r="79" spans="3:14" ht="12">
      <c r="C79" s="79" t="s">
        <v>89</v>
      </c>
      <c r="N79" s="75"/>
    </row>
    <row r="80" spans="3:14" ht="12">
      <c r="C80" s="38" t="s">
        <v>23</v>
      </c>
      <c r="D80" s="52"/>
      <c r="E80" s="52"/>
      <c r="F80" s="52"/>
      <c r="G80" s="52"/>
      <c r="H80" s="52"/>
      <c r="I80" s="52"/>
      <c r="N80" s="75"/>
    </row>
    <row r="81" ht="12">
      <c r="N81" s="75"/>
    </row>
    <row r="82" ht="12">
      <c r="N82" s="75"/>
    </row>
    <row r="83" ht="12">
      <c r="N83" s="75"/>
    </row>
    <row r="84" spans="3:9" ht="24">
      <c r="C84" s="20"/>
      <c r="D84" s="20" t="s">
        <v>12</v>
      </c>
      <c r="E84" s="19" t="s">
        <v>13</v>
      </c>
      <c r="F84" s="19" t="s">
        <v>9</v>
      </c>
      <c r="G84" s="19" t="s">
        <v>10</v>
      </c>
      <c r="H84" s="19" t="s">
        <v>11</v>
      </c>
      <c r="I84" s="19" t="s">
        <v>14</v>
      </c>
    </row>
    <row r="85" spans="3:13" ht="12">
      <c r="C85" s="77" t="s">
        <v>30</v>
      </c>
      <c r="D85" s="149">
        <f>100*D66/$J66</f>
        <v>16.359129722689893</v>
      </c>
      <c r="E85" s="149">
        <f aca="true" t="shared" si="1" ref="E85:I85">100*E66/$J66</f>
        <v>25.675640463736112</v>
      </c>
      <c r="F85" s="149">
        <f t="shared" si="1"/>
        <v>19.187421317251204</v>
      </c>
      <c r="G85" s="149">
        <f t="shared" si="1"/>
        <v>18.440885115958952</v>
      </c>
      <c r="H85" s="149">
        <f t="shared" si="1"/>
        <v>1.698942389470562</v>
      </c>
      <c r="I85" s="149">
        <f t="shared" si="1"/>
        <v>18.637980990893276</v>
      </c>
      <c r="K85" s="75"/>
      <c r="L85" s="75"/>
      <c r="M85" s="75"/>
    </row>
    <row r="86" spans="3:13" s="147" customFormat="1" ht="12">
      <c r="C86" s="153"/>
      <c r="D86" s="149"/>
      <c r="E86" s="149"/>
      <c r="F86" s="149"/>
      <c r="G86" s="149"/>
      <c r="H86" s="149"/>
      <c r="I86" s="149"/>
      <c r="K86" s="75"/>
      <c r="L86" s="75"/>
      <c r="M86" s="75"/>
    </row>
    <row r="87" spans="3:13" ht="12">
      <c r="C87" s="78" t="s">
        <v>33</v>
      </c>
      <c r="D87" s="150">
        <f aca="true" t="shared" si="2" ref="D87:I87">100*D68/$J68</f>
        <v>9.321071453096195</v>
      </c>
      <c r="E87" s="150">
        <f t="shared" si="2"/>
        <v>27.410162006835236</v>
      </c>
      <c r="F87" s="150">
        <f t="shared" si="2"/>
        <v>31.83739803042228</v>
      </c>
      <c r="G87" s="150">
        <f t="shared" si="2"/>
        <v>15.088944411283604</v>
      </c>
      <c r="H87" s="150">
        <f t="shared" si="2"/>
        <v>0</v>
      </c>
      <c r="I87" s="150">
        <f t="shared" si="2"/>
        <v>16.342424098362674</v>
      </c>
      <c r="K87" s="75"/>
      <c r="L87" s="75"/>
      <c r="M87" s="75"/>
    </row>
    <row r="88" spans="3:13" ht="12">
      <c r="C88" s="43" t="s">
        <v>34</v>
      </c>
      <c r="D88" s="151">
        <f aca="true" t="shared" si="3" ref="D88:I88">100*D69/$J69</f>
        <v>10.211247737763873</v>
      </c>
      <c r="E88" s="151">
        <f t="shared" si="3"/>
        <v>30.369479525976136</v>
      </c>
      <c r="F88" s="151">
        <f t="shared" si="3"/>
        <v>32.24571906349836</v>
      </c>
      <c r="G88" s="151">
        <f t="shared" si="3"/>
        <v>14.556886174490511</v>
      </c>
      <c r="H88" s="151">
        <f t="shared" si="3"/>
        <v>1.7250118795084424</v>
      </c>
      <c r="I88" s="151">
        <f t="shared" si="3"/>
        <v>10.891655618762675</v>
      </c>
      <c r="K88" s="75"/>
      <c r="L88" s="75"/>
      <c r="M88" s="75"/>
    </row>
    <row r="89" spans="3:13" ht="12">
      <c r="C89" s="43" t="s">
        <v>3</v>
      </c>
      <c r="D89" s="151">
        <f aca="true" t="shared" si="4" ref="D89:I89">100*D70/$J70</f>
        <v>19.54930519733933</v>
      </c>
      <c r="E89" s="151">
        <f t="shared" si="4"/>
        <v>23.532465170557234</v>
      </c>
      <c r="F89" s="151">
        <f t="shared" si="4"/>
        <v>26.563583387956612</v>
      </c>
      <c r="G89" s="151">
        <f t="shared" si="4"/>
        <v>10.219956341072248</v>
      </c>
      <c r="H89" s="151">
        <f t="shared" si="4"/>
        <v>0.6507161287424162</v>
      </c>
      <c r="I89" s="151">
        <f t="shared" si="4"/>
        <v>19.483973774332167</v>
      </c>
      <c r="K89" s="75"/>
      <c r="L89" s="75"/>
      <c r="M89" s="75"/>
    </row>
    <row r="90" spans="3:13" ht="12">
      <c r="C90" s="43" t="s">
        <v>18</v>
      </c>
      <c r="D90" s="151">
        <f aca="true" t="shared" si="5" ref="D90:I90">100*D71/$J71</f>
        <v>0</v>
      </c>
      <c r="E90" s="151">
        <f t="shared" si="5"/>
        <v>43.49470098459208</v>
      </c>
      <c r="F90" s="151">
        <f t="shared" si="5"/>
        <v>17.843873857458362</v>
      </c>
      <c r="G90" s="151">
        <f t="shared" si="5"/>
        <v>17.373869735068617</v>
      </c>
      <c r="H90" s="151">
        <f t="shared" si="5"/>
        <v>0.44247844791379937</v>
      </c>
      <c r="I90" s="151">
        <f t="shared" si="5"/>
        <v>20.845076974967142</v>
      </c>
      <c r="K90" s="75"/>
      <c r="L90" s="75"/>
      <c r="M90" s="75"/>
    </row>
    <row r="91" spans="3:13" ht="12">
      <c r="C91" s="43" t="s">
        <v>35</v>
      </c>
      <c r="D91" s="151">
        <f aca="true" t="shared" si="6" ref="D91:I91">100*D72/$J72</f>
        <v>23.181860995698635</v>
      </c>
      <c r="E91" s="151">
        <f t="shared" si="6"/>
        <v>24.27656434783519</v>
      </c>
      <c r="F91" s="151">
        <f t="shared" si="6"/>
        <v>27.670563364067362</v>
      </c>
      <c r="G91" s="151">
        <f t="shared" si="6"/>
        <v>11.257339012673862</v>
      </c>
      <c r="H91" s="151">
        <f t="shared" si="6"/>
        <v>0.012209884424722577</v>
      </c>
      <c r="I91" s="151">
        <f t="shared" si="6"/>
        <v>13.601462395300242</v>
      </c>
      <c r="K91" s="75"/>
      <c r="L91" s="75"/>
      <c r="M91" s="75"/>
    </row>
    <row r="92" spans="3:13" ht="12">
      <c r="C92" s="44" t="s">
        <v>39</v>
      </c>
      <c r="D92" s="152">
        <f aca="true" t="shared" si="7" ref="D92:I92">100*D73/$J73</f>
        <v>15.181479226686141</v>
      </c>
      <c r="E92" s="152">
        <f t="shared" si="7"/>
        <v>24.928569239850674</v>
      </c>
      <c r="F92" s="152">
        <f t="shared" si="7"/>
        <v>27.67074726808418</v>
      </c>
      <c r="G92" s="152">
        <f t="shared" si="7"/>
        <v>9.034010986056693</v>
      </c>
      <c r="H92" s="152">
        <f t="shared" si="7"/>
        <v>1.112914947385218</v>
      </c>
      <c r="I92" s="152">
        <f t="shared" si="7"/>
        <v>22.072278331937095</v>
      </c>
      <c r="K92" s="75"/>
      <c r="L92" s="75"/>
      <c r="M92" s="75"/>
    </row>
    <row r="93" spans="4:9" ht="12">
      <c r="D93" s="48"/>
      <c r="E93" s="48"/>
      <c r="F93" s="48"/>
      <c r="G93" s="48"/>
      <c r="H93" s="48"/>
      <c r="I93" s="48"/>
    </row>
    <row r="94" spans="3:11" ht="12">
      <c r="C94" s="29"/>
      <c r="D94" s="80"/>
      <c r="E94" s="81"/>
      <c r="F94" s="81"/>
      <c r="G94" s="81"/>
      <c r="H94" s="81"/>
      <c r="I94" s="81"/>
      <c r="J94" s="81"/>
      <c r="K94" s="29"/>
    </row>
    <row r="95" ht="12">
      <c r="B95" s="29"/>
    </row>
    <row r="96" ht="12">
      <c r="B96" s="29"/>
    </row>
    <row r="97" ht="12">
      <c r="B97" s="29"/>
    </row>
    <row r="98" ht="12">
      <c r="B98" s="29"/>
    </row>
    <row r="99" ht="12">
      <c r="B99" s="29"/>
    </row>
    <row r="100" ht="12">
      <c r="B100" s="29"/>
    </row>
    <row r="101" ht="12">
      <c r="B101" s="29"/>
    </row>
    <row r="102" ht="12">
      <c r="B102" s="29"/>
    </row>
    <row r="103" ht="12">
      <c r="B103" s="29"/>
    </row>
    <row r="104" ht="12">
      <c r="B104" s="29"/>
    </row>
    <row r="105" spans="3:11" ht="12">
      <c r="C105" s="29"/>
      <c r="D105" s="82"/>
      <c r="E105" s="82"/>
      <c r="F105" s="82"/>
      <c r="G105" s="82"/>
      <c r="H105" s="82"/>
      <c r="I105" s="82"/>
      <c r="J105" s="29"/>
      <c r="K105" s="29"/>
    </row>
    <row r="106" spans="3:11" ht="12">
      <c r="C106" s="29"/>
      <c r="D106" s="82"/>
      <c r="E106" s="82"/>
      <c r="F106" s="82"/>
      <c r="G106" s="82"/>
      <c r="H106" s="82"/>
      <c r="I106" s="82"/>
      <c r="J106" s="29"/>
      <c r="K106" s="29"/>
    </row>
  </sheetData>
  <mergeCells count="2">
    <mergeCell ref="C26:I26"/>
    <mergeCell ref="L26:Q26"/>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88775-B1AA-4699-8B48-7302B4409E42}">
  <dimension ref="A1:AJ53"/>
  <sheetViews>
    <sheetView showGridLines="0" workbookViewId="0" topLeftCell="A32">
      <selection activeCell="C6" sqref="C6"/>
    </sheetView>
  </sheetViews>
  <sheetFormatPr defaultColWidth="9.140625" defaultRowHeight="12"/>
  <cols>
    <col min="1" max="2" width="9.28125" style="0" customWidth="1"/>
    <col min="3" max="3" width="23.140625" style="0" customWidth="1"/>
    <col min="4" max="7" width="13.28125" style="0" customWidth="1"/>
    <col min="8" max="12" width="8.57421875" style="0" customWidth="1"/>
    <col min="15" max="15" width="8.8515625" style="0" customWidth="1"/>
    <col min="16" max="16" width="8.57421875" style="0" customWidth="1"/>
    <col min="17" max="17" width="8.8515625" style="0" customWidth="1"/>
  </cols>
  <sheetData>
    <row r="1" spans="1:9" s="96" customFormat="1" ht="12">
      <c r="A1" s="33"/>
      <c r="B1" s="33"/>
      <c r="C1" s="33"/>
      <c r="D1" s="33"/>
      <c r="E1" s="33"/>
      <c r="F1" s="33"/>
      <c r="G1" s="33"/>
      <c r="H1" s="33"/>
      <c r="I1" s="33"/>
    </row>
    <row r="2" spans="1:7" ht="12">
      <c r="A2" s="97"/>
      <c r="C2" s="98"/>
      <c r="F2" s="96"/>
      <c r="G2" s="96"/>
    </row>
    <row r="3" ht="12">
      <c r="C3" s="2" t="s">
        <v>8</v>
      </c>
    </row>
    <row r="4" ht="12">
      <c r="C4" s="2" t="s">
        <v>2</v>
      </c>
    </row>
    <row r="5" ht="12">
      <c r="C5" s="98"/>
    </row>
    <row r="6" s="99" customFormat="1" ht="15.75">
      <c r="C6" s="100" t="s">
        <v>56</v>
      </c>
    </row>
    <row r="7" spans="3:36" ht="15">
      <c r="C7" s="101" t="s">
        <v>61</v>
      </c>
      <c r="D7" s="102"/>
      <c r="E7" s="102"/>
      <c r="F7" s="102"/>
      <c r="G7" s="99"/>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row>
    <row r="8" spans="3:7" ht="15">
      <c r="C8" s="88"/>
      <c r="D8" s="89"/>
      <c r="E8" s="89" t="s">
        <v>28</v>
      </c>
      <c r="F8" s="89" t="s">
        <v>27</v>
      </c>
      <c r="G8" s="99"/>
    </row>
    <row r="9" spans="2:7" ht="15">
      <c r="B9" s="103"/>
      <c r="C9" s="158" t="s">
        <v>54</v>
      </c>
      <c r="D9" s="90">
        <v>2010</v>
      </c>
      <c r="E9" s="91">
        <v>76.2</v>
      </c>
      <c r="F9" s="91">
        <v>82.1</v>
      </c>
      <c r="G9" s="99"/>
    </row>
    <row r="10" spans="3:8" ht="15">
      <c r="C10" s="159"/>
      <c r="D10" s="46">
        <v>2020</v>
      </c>
      <c r="E10" s="114">
        <v>81.5</v>
      </c>
      <c r="F10" s="114">
        <v>87.1</v>
      </c>
      <c r="G10" s="99"/>
      <c r="H10" s="104"/>
    </row>
    <row r="11" spans="3:7" ht="15">
      <c r="C11" s="112" t="s">
        <v>53</v>
      </c>
      <c r="D11" s="92"/>
      <c r="E11" s="113"/>
      <c r="F11" s="113"/>
      <c r="G11" s="99"/>
    </row>
    <row r="12" spans="3:8" ht="15">
      <c r="C12" s="156" t="s">
        <v>55</v>
      </c>
      <c r="D12" s="42">
        <v>2010</v>
      </c>
      <c r="E12" s="93">
        <v>46.3</v>
      </c>
      <c r="F12" s="93">
        <v>34.2</v>
      </c>
      <c r="G12" s="99"/>
      <c r="H12" s="104"/>
    </row>
    <row r="13" spans="3:8" ht="15">
      <c r="C13" s="156"/>
      <c r="D13" s="42">
        <v>2020</v>
      </c>
      <c r="E13" s="93">
        <v>57.6348204107248</v>
      </c>
      <c r="F13" s="93">
        <v>44.2215747352166</v>
      </c>
      <c r="G13" s="99"/>
      <c r="H13" s="104"/>
    </row>
    <row r="14" spans="3:8" ht="15">
      <c r="C14" s="156" t="s">
        <v>17</v>
      </c>
      <c r="D14" s="42">
        <v>2010</v>
      </c>
      <c r="E14" s="93">
        <v>94.5</v>
      </c>
      <c r="F14" s="93">
        <v>92.6</v>
      </c>
      <c r="G14" s="99"/>
      <c r="H14" s="104"/>
    </row>
    <row r="15" spans="3:11" ht="15">
      <c r="C15" s="156"/>
      <c r="D15" s="42">
        <v>2020</v>
      </c>
      <c r="E15" s="93" t="s">
        <v>7</v>
      </c>
      <c r="F15" s="93" t="s">
        <v>7</v>
      </c>
      <c r="G15" s="99"/>
      <c r="H15" s="104"/>
      <c r="J15" s="105"/>
      <c r="K15" s="105"/>
    </row>
    <row r="16" spans="3:8" ht="15">
      <c r="C16" s="156" t="s">
        <v>42</v>
      </c>
      <c r="D16" s="42">
        <v>2010</v>
      </c>
      <c r="E16" s="93">
        <v>91.4</v>
      </c>
      <c r="F16" s="93">
        <v>94</v>
      </c>
      <c r="G16" s="99"/>
      <c r="H16" s="104"/>
    </row>
    <row r="17" spans="3:11" ht="15">
      <c r="C17" s="156"/>
      <c r="D17" s="42">
        <v>2020</v>
      </c>
      <c r="E17" s="93">
        <v>97.3</v>
      </c>
      <c r="F17" s="93">
        <v>98.7</v>
      </c>
      <c r="G17" s="99"/>
      <c r="H17" s="104"/>
      <c r="J17" s="105"/>
      <c r="K17" s="105"/>
    </row>
    <row r="18" spans="3:8" ht="15">
      <c r="C18" s="160" t="s">
        <v>4</v>
      </c>
      <c r="D18" s="42">
        <v>2010</v>
      </c>
      <c r="E18" s="93">
        <v>91.49992693</v>
      </c>
      <c r="F18" s="93">
        <v>92.31226126</v>
      </c>
      <c r="G18" s="99"/>
      <c r="H18" s="104"/>
    </row>
    <row r="19" spans="3:11" ht="15">
      <c r="C19" s="160"/>
      <c r="D19" s="42">
        <v>2020</v>
      </c>
      <c r="E19" s="93">
        <v>91.0474679465942</v>
      </c>
      <c r="F19" s="93">
        <v>92.2782199548474</v>
      </c>
      <c r="G19" s="99"/>
      <c r="H19" s="104"/>
      <c r="J19" s="105"/>
      <c r="K19" s="105"/>
    </row>
    <row r="20" spans="3:8" ht="15">
      <c r="C20" s="156" t="s">
        <v>20</v>
      </c>
      <c r="D20" s="42">
        <v>2010</v>
      </c>
      <c r="E20" s="93">
        <v>71.27333415</v>
      </c>
      <c r="F20" s="93">
        <v>80.25256844</v>
      </c>
      <c r="G20" s="99"/>
      <c r="H20" s="104"/>
    </row>
    <row r="21" spans="3:8" ht="15">
      <c r="C21" s="156"/>
      <c r="D21" s="42">
        <v>2020</v>
      </c>
      <c r="E21" s="93">
        <v>75.4862479650416</v>
      </c>
      <c r="F21" s="93">
        <v>81.9933453062134</v>
      </c>
      <c r="G21" s="99"/>
      <c r="H21" s="104"/>
    </row>
    <row r="22" spans="3:8" ht="15">
      <c r="C22" s="156" t="s">
        <v>49</v>
      </c>
      <c r="D22" s="42">
        <v>2010</v>
      </c>
      <c r="E22" s="94">
        <v>92.7</v>
      </c>
      <c r="F22" s="94">
        <v>94.3</v>
      </c>
      <c r="G22" s="99"/>
      <c r="H22" s="104"/>
    </row>
    <row r="23" spans="3:11" ht="15">
      <c r="C23" s="157"/>
      <c r="D23" s="47">
        <v>2020</v>
      </c>
      <c r="E23" s="95">
        <v>96.9</v>
      </c>
      <c r="F23" s="95">
        <v>97.2</v>
      </c>
      <c r="G23" s="99"/>
      <c r="H23" s="104"/>
      <c r="J23" s="105"/>
      <c r="K23" s="105"/>
    </row>
    <row r="24" spans="3:11" ht="15">
      <c r="C24" s="110"/>
      <c r="D24" s="110"/>
      <c r="E24" s="111"/>
      <c r="F24" s="111"/>
      <c r="G24" s="99"/>
      <c r="H24" s="104"/>
      <c r="J24" s="105"/>
      <c r="K24" s="105"/>
    </row>
    <row r="25" spans="3:9" ht="12">
      <c r="C25" s="21" t="s">
        <v>81</v>
      </c>
      <c r="D25" s="21"/>
      <c r="E25" s="21"/>
      <c r="F25" s="21"/>
      <c r="G25" s="21"/>
      <c r="H25" s="21"/>
      <c r="I25" s="21"/>
    </row>
    <row r="26" spans="3:9" ht="14.45" customHeight="1">
      <c r="C26" s="39" t="s">
        <v>79</v>
      </c>
      <c r="D26" s="79"/>
      <c r="E26" s="79"/>
      <c r="F26" s="79"/>
      <c r="G26" s="79"/>
      <c r="H26" s="79"/>
      <c r="I26" s="79"/>
    </row>
    <row r="27" spans="3:9" ht="12">
      <c r="C27" s="39" t="s">
        <v>57</v>
      </c>
      <c r="D27" s="79"/>
      <c r="E27" s="79"/>
      <c r="F27" s="79"/>
      <c r="G27" s="79"/>
      <c r="H27" s="79"/>
      <c r="I27" s="79"/>
    </row>
    <row r="28" spans="3:9" ht="12">
      <c r="C28" s="39" t="s">
        <v>80</v>
      </c>
      <c r="D28" s="79"/>
      <c r="E28" s="79"/>
      <c r="F28" s="79"/>
      <c r="G28" s="79"/>
      <c r="H28" s="79"/>
      <c r="I28" s="79"/>
    </row>
    <row r="29" spans="3:9" ht="12">
      <c r="C29" s="21" t="s">
        <v>90</v>
      </c>
      <c r="D29" s="21"/>
      <c r="E29" s="21"/>
      <c r="F29" s="21"/>
      <c r="G29" s="21"/>
      <c r="H29" s="21"/>
      <c r="I29" s="21"/>
    </row>
    <row r="30" spans="3:9" ht="12">
      <c r="C30" s="7" t="s">
        <v>29</v>
      </c>
      <c r="D30" s="21"/>
      <c r="E30" s="21"/>
      <c r="F30" s="21"/>
      <c r="G30" s="21"/>
      <c r="H30" s="21"/>
      <c r="I30" s="21"/>
    </row>
    <row r="31" ht="12">
      <c r="C31" s="106"/>
    </row>
    <row r="32" ht="14.45" customHeight="1">
      <c r="C32" s="106"/>
    </row>
    <row r="33" ht="12">
      <c r="C33" s="106"/>
    </row>
    <row r="34" spans="3:6" ht="12">
      <c r="C34" s="96"/>
      <c r="D34" s="103"/>
      <c r="E34" s="103"/>
      <c r="F34" s="103"/>
    </row>
    <row r="35" spans="3:6" ht="11.45" customHeight="1">
      <c r="C35" s="107"/>
      <c r="D35" s="108"/>
      <c r="E35" s="108"/>
      <c r="F35" s="107"/>
    </row>
    <row r="36" spans="3:6" ht="12">
      <c r="C36" s="108"/>
      <c r="D36" s="108"/>
      <c r="E36" s="109"/>
      <c r="F36" s="107"/>
    </row>
    <row r="37" spans="3:6" ht="12">
      <c r="C37" s="108"/>
      <c r="D37" s="108"/>
      <c r="E37" s="109"/>
      <c r="F37" s="107"/>
    </row>
    <row r="38" spans="3:7" ht="12">
      <c r="C38" s="108"/>
      <c r="D38" s="108"/>
      <c r="E38" s="109"/>
      <c r="F38" s="107"/>
      <c r="G38" s="103"/>
    </row>
    <row r="39" spans="3:7" ht="12">
      <c r="C39" s="108"/>
      <c r="D39" s="108"/>
      <c r="E39" s="109"/>
      <c r="F39" s="107"/>
      <c r="G39" s="103"/>
    </row>
    <row r="40" spans="2:7" ht="12">
      <c r="B40" s="103"/>
      <c r="C40" s="108"/>
      <c r="D40" s="108"/>
      <c r="E40" s="109"/>
      <c r="F40" s="107"/>
      <c r="G40" s="103"/>
    </row>
    <row r="41" spans="2:7" ht="12">
      <c r="B41" s="103"/>
      <c r="C41" s="108"/>
      <c r="D41" s="108"/>
      <c r="E41" s="109"/>
      <c r="F41" s="107"/>
      <c r="G41" s="103"/>
    </row>
    <row r="42" spans="2:7" ht="12">
      <c r="B42" s="103"/>
      <c r="C42" s="108"/>
      <c r="D42" s="108"/>
      <c r="E42" s="109"/>
      <c r="F42" s="107"/>
      <c r="G42" s="103"/>
    </row>
    <row r="43" spans="2:7" ht="12">
      <c r="B43" s="103"/>
      <c r="C43" s="108"/>
      <c r="D43" s="108"/>
      <c r="E43" s="109"/>
      <c r="F43" s="107"/>
      <c r="G43" s="103"/>
    </row>
    <row r="44" spans="2:7" ht="12">
      <c r="B44" s="103"/>
      <c r="C44" s="108"/>
      <c r="D44" s="108"/>
      <c r="E44" s="109"/>
      <c r="F44" s="107"/>
      <c r="G44" s="103"/>
    </row>
    <row r="45" spans="2:7" ht="12">
      <c r="B45" s="103"/>
      <c r="C45" s="108"/>
      <c r="D45" s="108"/>
      <c r="E45" s="109"/>
      <c r="F45" s="107"/>
      <c r="G45" s="103"/>
    </row>
    <row r="46" spans="2:7" ht="12">
      <c r="B46" s="103"/>
      <c r="C46" s="103"/>
      <c r="D46" s="103"/>
      <c r="E46" s="103"/>
      <c r="F46" s="103"/>
      <c r="G46" s="103"/>
    </row>
    <row r="47" spans="2:7" ht="12">
      <c r="B47" s="103"/>
      <c r="C47" s="103"/>
      <c r="D47" s="103"/>
      <c r="E47" s="103"/>
      <c r="F47" s="103"/>
      <c r="G47" s="103"/>
    </row>
    <row r="48" spans="2:7" ht="12">
      <c r="B48" s="103"/>
      <c r="C48" s="103"/>
      <c r="D48" s="103"/>
      <c r="E48" s="103"/>
      <c r="F48" s="103"/>
      <c r="G48" s="103"/>
    </row>
    <row r="49" spans="2:7" ht="12">
      <c r="B49" s="103"/>
      <c r="C49" s="103"/>
      <c r="D49" s="103"/>
      <c r="E49" s="103"/>
      <c r="F49" s="103"/>
      <c r="G49" s="103"/>
    </row>
    <row r="50" spans="2:7" ht="12">
      <c r="B50" s="103"/>
      <c r="G50" s="103"/>
    </row>
    <row r="51" spans="2:7" ht="12">
      <c r="B51" s="103"/>
      <c r="G51" s="103"/>
    </row>
    <row r="52" spans="2:7" ht="12">
      <c r="B52" s="103"/>
      <c r="G52" s="103"/>
    </row>
    <row r="53" spans="2:7" ht="12">
      <c r="B53" s="103"/>
      <c r="G53" s="103"/>
    </row>
  </sheetData>
  <mergeCells count="7">
    <mergeCell ref="C22:C23"/>
    <mergeCell ref="C9:C10"/>
    <mergeCell ref="C12:C13"/>
    <mergeCell ref="C14:C15"/>
    <mergeCell ref="C16:C17"/>
    <mergeCell ref="C18:C19"/>
    <mergeCell ref="C20:C21"/>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U68"/>
  <sheetViews>
    <sheetView showGridLines="0" workbookViewId="0" topLeftCell="A1">
      <selection activeCell="C6" sqref="C6"/>
    </sheetView>
  </sheetViews>
  <sheetFormatPr defaultColWidth="9.140625" defaultRowHeight="12"/>
  <cols>
    <col min="1" max="2" width="9.28125" style="49" customWidth="1"/>
    <col min="3" max="3" width="23.140625" style="49" customWidth="1"/>
    <col min="4" max="7" width="13.28125" style="49" customWidth="1"/>
    <col min="8" max="10" width="22.140625" style="49" customWidth="1"/>
    <col min="11" max="19" width="8.57421875" style="49" customWidth="1"/>
    <col min="20" max="20" width="21.140625" style="49" customWidth="1"/>
    <col min="21" max="25" width="9.140625" style="49" customWidth="1"/>
    <col min="26" max="26" width="8.8515625" style="49" customWidth="1"/>
    <col min="27" max="27" width="8.57421875" style="49" customWidth="1"/>
    <col min="28" max="28" width="8.8515625" style="49" customWidth="1"/>
    <col min="29" max="16384" width="9.140625" style="49" customWidth="1"/>
  </cols>
  <sheetData>
    <row r="1" spans="1:7" ht="12">
      <c r="A1" s="27"/>
      <c r="G1" s="34"/>
    </row>
    <row r="2" spans="1:3" ht="12">
      <c r="A2" s="1"/>
      <c r="C2" s="2"/>
    </row>
    <row r="3" spans="3:5" ht="12">
      <c r="C3" s="2" t="s">
        <v>8</v>
      </c>
      <c r="E3" s="18"/>
    </row>
    <row r="4" ht="12">
      <c r="C4" s="2" t="s">
        <v>2</v>
      </c>
    </row>
    <row r="5" ht="12">
      <c r="C5" s="2"/>
    </row>
    <row r="6" s="53" customFormat="1" ht="15.75">
      <c r="C6" s="100" t="s">
        <v>58</v>
      </c>
    </row>
    <row r="7" spans="3:47" ht="12.75">
      <c r="C7" s="115" t="s">
        <v>1</v>
      </c>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row>
    <row r="8" ht="12"/>
    <row r="9" ht="12"/>
    <row r="10" ht="12"/>
    <row r="11" ht="12"/>
    <row r="12" ht="12"/>
    <row r="13" ht="12"/>
    <row r="14" ht="12"/>
    <row r="15" ht="12"/>
    <row r="16" ht="12"/>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s="50" customFormat="1" ht="12"/>
    <row r="46" s="50" customFormat="1" ht="12"/>
    <row r="47" s="50" customFormat="1" ht="12"/>
    <row r="48" spans="7:8" ht="12">
      <c r="G48" s="83"/>
      <c r="H48" s="83"/>
    </row>
    <row r="49" spans="3:8" ht="12">
      <c r="C49" s="35"/>
      <c r="D49" s="35" t="s">
        <v>28</v>
      </c>
      <c r="E49" s="35" t="s">
        <v>27</v>
      </c>
      <c r="F49" s="35" t="s">
        <v>64</v>
      </c>
      <c r="G49" s="83"/>
      <c r="H49" s="83"/>
    </row>
    <row r="50" spans="3:19" ht="12">
      <c r="C50" s="143" t="s">
        <v>15</v>
      </c>
      <c r="D50" s="137">
        <v>36</v>
      </c>
      <c r="E50" s="137">
        <v>46.1</v>
      </c>
      <c r="F50" s="137">
        <v>41</v>
      </c>
      <c r="G50" s="83"/>
      <c r="H50" s="83"/>
      <c r="I50" s="4"/>
      <c r="J50" s="4"/>
      <c r="K50" s="5"/>
      <c r="L50" s="4"/>
      <c r="M50" s="4"/>
      <c r="N50" s="4"/>
      <c r="O50" s="9"/>
      <c r="P50" s="4"/>
      <c r="Q50" s="4"/>
      <c r="R50" s="4"/>
      <c r="S50" s="4"/>
    </row>
    <row r="51" spans="3:12" ht="12">
      <c r="C51" s="132"/>
      <c r="D51" s="138"/>
      <c r="E51" s="138"/>
      <c r="F51" s="138"/>
      <c r="G51" s="83"/>
      <c r="H51" s="83"/>
      <c r="L51" s="9"/>
    </row>
    <row r="52" spans="3:25" ht="12">
      <c r="C52" s="116" t="s">
        <v>16</v>
      </c>
      <c r="D52" s="139">
        <v>42.7800752161045</v>
      </c>
      <c r="E52" s="139">
        <v>61.6570095467927</v>
      </c>
      <c r="F52" s="139">
        <v>52.7869614175461</v>
      </c>
      <c r="G52" s="83"/>
      <c r="H52" s="83"/>
      <c r="O52" s="1"/>
      <c r="Y52" s="3"/>
    </row>
    <row r="53" spans="3:25" ht="12">
      <c r="C53" s="131" t="s">
        <v>59</v>
      </c>
      <c r="D53" s="140">
        <v>62.2</v>
      </c>
      <c r="E53" s="140">
        <v>78.3</v>
      </c>
      <c r="F53" s="140">
        <v>70.3</v>
      </c>
      <c r="G53" s="83"/>
      <c r="H53" s="83"/>
      <c r="O53" s="1"/>
      <c r="Y53" s="3"/>
    </row>
    <row r="54" spans="3:25" ht="12">
      <c r="C54" s="42" t="s">
        <v>4</v>
      </c>
      <c r="D54" s="141">
        <v>33.6463293819317</v>
      </c>
      <c r="E54" s="141">
        <v>42.6876869811104</v>
      </c>
      <c r="F54" s="141">
        <v>38.1910720294329</v>
      </c>
      <c r="G54" s="83"/>
      <c r="H54" s="83"/>
      <c r="Y54" s="3"/>
    </row>
    <row r="55" spans="3:25" ht="12">
      <c r="C55" s="42" t="s">
        <v>20</v>
      </c>
      <c r="D55" s="141">
        <v>24.3383231828789</v>
      </c>
      <c r="E55" s="141">
        <v>38.1522768279829</v>
      </c>
      <c r="F55" s="141">
        <v>31.4531117735821</v>
      </c>
      <c r="G55" s="83"/>
      <c r="H55" s="83"/>
      <c r="O55" s="1" t="s">
        <v>0</v>
      </c>
      <c r="Y55" s="3"/>
    </row>
    <row r="56" spans="3:25" ht="12">
      <c r="C56" s="47" t="s">
        <v>41</v>
      </c>
      <c r="D56" s="142">
        <v>49.7</v>
      </c>
      <c r="E56" s="142">
        <v>64.8</v>
      </c>
      <c r="F56" s="142">
        <v>57.1</v>
      </c>
      <c r="G56" s="83"/>
      <c r="H56" s="83"/>
      <c r="Y56" s="3"/>
    </row>
    <row r="57" spans="3:26" ht="12">
      <c r="C57" s="11"/>
      <c r="D57" s="4"/>
      <c r="E57" s="4"/>
      <c r="F57" s="4"/>
      <c r="G57" s="4"/>
      <c r="P57" s="1"/>
      <c r="Z57" s="3"/>
    </row>
    <row r="58" ht="12">
      <c r="C58" s="49" t="s">
        <v>84</v>
      </c>
    </row>
    <row r="59" spans="3:10" s="83" customFormat="1" ht="14.45" customHeight="1">
      <c r="C59" s="161" t="s">
        <v>82</v>
      </c>
      <c r="D59" s="161"/>
      <c r="E59" s="161"/>
      <c r="F59" s="161"/>
      <c r="G59" s="161"/>
      <c r="H59" s="161"/>
      <c r="I59" s="161"/>
      <c r="J59" s="161"/>
    </row>
    <row r="60" spans="3:10" ht="22.9" customHeight="1">
      <c r="C60" s="161" t="s">
        <v>91</v>
      </c>
      <c r="D60" s="161"/>
      <c r="E60" s="161"/>
      <c r="F60" s="161"/>
      <c r="G60" s="161"/>
      <c r="H60" s="161"/>
      <c r="I60" s="161"/>
      <c r="J60" s="161"/>
    </row>
    <row r="61" ht="12">
      <c r="C61" s="8" t="s">
        <v>83</v>
      </c>
    </row>
    <row r="62" ht="12">
      <c r="A62" s="3"/>
    </row>
    <row r="63" ht="12">
      <c r="A63" s="6"/>
    </row>
    <row r="67" ht="12">
      <c r="A67" s="6"/>
    </row>
    <row r="68" ht="12">
      <c r="J68" s="83"/>
    </row>
  </sheetData>
  <mergeCells count="2">
    <mergeCell ref="C60:J60"/>
    <mergeCell ref="C59:J59"/>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U62"/>
  <sheetViews>
    <sheetView showGridLines="0" workbookViewId="0" topLeftCell="A1">
      <selection activeCell="C6" sqref="C6"/>
    </sheetView>
  </sheetViews>
  <sheetFormatPr defaultColWidth="9.140625" defaultRowHeight="12"/>
  <cols>
    <col min="1" max="2" width="9.28125" style="49" customWidth="1"/>
    <col min="3" max="3" width="18.421875" style="49" customWidth="1"/>
    <col min="4" max="5" width="10.57421875" style="49" customWidth="1"/>
    <col min="6" max="6" width="15.7109375" style="49" customWidth="1"/>
    <col min="7" max="7" width="13.28125" style="49" customWidth="1"/>
    <col min="8" max="12" width="15.7109375" style="49" customWidth="1"/>
    <col min="13" max="13" width="9.8515625" style="49" bestFit="1" customWidth="1"/>
    <col min="14" max="14" width="8.57421875" style="49" customWidth="1"/>
    <col min="15" max="15" width="9.8515625" style="49" bestFit="1" customWidth="1"/>
    <col min="16" max="19" width="8.57421875" style="49" customWidth="1"/>
    <col min="20" max="20" width="21.140625" style="49" customWidth="1"/>
    <col min="21" max="25" width="9.140625" style="49" customWidth="1"/>
    <col min="26" max="26" width="8.8515625" style="49" customWidth="1"/>
    <col min="27" max="27" width="8.57421875" style="49" customWidth="1"/>
    <col min="28" max="28" width="8.8515625" style="49" customWidth="1"/>
    <col min="29" max="16384" width="9.140625" style="49" customWidth="1"/>
  </cols>
  <sheetData>
    <row r="1" s="34" customFormat="1" ht="12">
      <c r="A1" s="33"/>
    </row>
    <row r="2" spans="1:3" ht="12">
      <c r="A2" s="1"/>
      <c r="C2" s="2"/>
    </row>
    <row r="3" ht="12">
      <c r="C3" s="2" t="s">
        <v>8</v>
      </c>
    </row>
    <row r="4" ht="12">
      <c r="C4" s="2" t="s">
        <v>2</v>
      </c>
    </row>
    <row r="5" ht="12">
      <c r="C5" s="2"/>
    </row>
    <row r="6" s="53" customFormat="1" ht="15.75">
      <c r="C6" s="100" t="s">
        <v>65</v>
      </c>
    </row>
    <row r="7" spans="3:47" ht="12.75">
      <c r="C7" s="115" t="s">
        <v>66</v>
      </c>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row>
    <row r="8" ht="12">
      <c r="K8" s="40"/>
    </row>
    <row r="9" ht="12">
      <c r="F9" s="4"/>
    </row>
    <row r="10" ht="12"/>
    <row r="11" ht="12">
      <c r="A11" s="3"/>
    </row>
    <row r="12" ht="12"/>
    <row r="13" ht="12"/>
    <row r="14" ht="12"/>
    <row r="15" ht="12"/>
    <row r="16" ht="12"/>
    <row r="17" ht="12"/>
    <row r="18" spans="5:6" ht="12">
      <c r="E18" s="12"/>
      <c r="F18" s="12"/>
    </row>
    <row r="19" ht="12">
      <c r="R19" s="49" t="s">
        <v>6</v>
      </c>
    </row>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c r="C45" s="6"/>
    </row>
    <row r="46" ht="12"/>
    <row r="49" spans="3:5" ht="12">
      <c r="C49" s="35"/>
      <c r="D49" s="45" t="s">
        <v>28</v>
      </c>
      <c r="E49" s="35" t="s">
        <v>27</v>
      </c>
    </row>
    <row r="50" spans="3:5" ht="12">
      <c r="C50" s="143" t="s">
        <v>30</v>
      </c>
      <c r="D50" s="144">
        <v>27.693600008095693</v>
      </c>
      <c r="E50" s="144">
        <v>13.89232852593075</v>
      </c>
    </row>
    <row r="51" spans="3:5" ht="12">
      <c r="C51" s="130"/>
      <c r="D51" s="133"/>
      <c r="E51" s="133"/>
    </row>
    <row r="52" spans="3:5" ht="12">
      <c r="C52" s="116" t="s">
        <v>17</v>
      </c>
      <c r="D52" s="134">
        <v>54.1</v>
      </c>
      <c r="E52" s="134">
        <v>35.6</v>
      </c>
    </row>
    <row r="53" spans="3:5" ht="12">
      <c r="C53" s="131" t="s">
        <v>3</v>
      </c>
      <c r="D53" s="145">
        <v>49.5</v>
      </c>
      <c r="E53" s="145">
        <v>15.4</v>
      </c>
    </row>
    <row r="54" spans="3:5" ht="12">
      <c r="C54" s="42" t="s">
        <v>4</v>
      </c>
      <c r="D54" s="135">
        <v>10.8266337699811</v>
      </c>
      <c r="E54" s="135">
        <v>9.38687058366269</v>
      </c>
    </row>
    <row r="55" spans="3:5" ht="12">
      <c r="C55" s="42" t="s">
        <v>20</v>
      </c>
      <c r="D55" s="146">
        <v>25.4</v>
      </c>
      <c r="E55" s="146">
        <v>11.8</v>
      </c>
    </row>
    <row r="56" spans="3:5" ht="12">
      <c r="C56" s="47" t="s">
        <v>60</v>
      </c>
      <c r="D56" s="136">
        <v>34.9</v>
      </c>
      <c r="E56" s="136">
        <v>14</v>
      </c>
    </row>
    <row r="58" ht="12">
      <c r="C58" s="49" t="s">
        <v>85</v>
      </c>
    </row>
    <row r="59" spans="3:10" ht="14.45" customHeight="1">
      <c r="C59" s="41" t="s">
        <v>86</v>
      </c>
      <c r="D59" s="11"/>
      <c r="E59" s="11"/>
      <c r="F59" s="11"/>
      <c r="G59" s="11"/>
      <c r="H59" s="11"/>
      <c r="I59" s="11"/>
      <c r="J59" s="11"/>
    </row>
    <row r="60" spans="3:10" ht="12">
      <c r="C60" s="41" t="s">
        <v>62</v>
      </c>
      <c r="D60" s="11"/>
      <c r="E60" s="11"/>
      <c r="F60" s="11"/>
      <c r="G60" s="11"/>
      <c r="H60" s="11"/>
      <c r="I60" s="11"/>
      <c r="J60" s="11"/>
    </row>
    <row r="61" spans="3:10" s="83" customFormat="1" ht="25.15" customHeight="1">
      <c r="C61" s="161" t="s">
        <v>92</v>
      </c>
      <c r="D61" s="161"/>
      <c r="E61" s="161"/>
      <c r="F61" s="161"/>
      <c r="G61" s="161"/>
      <c r="H61" s="161"/>
      <c r="I61" s="161"/>
      <c r="J61" s="161"/>
    </row>
    <row r="62" ht="12">
      <c r="C62" s="8" t="s">
        <v>31</v>
      </c>
    </row>
  </sheetData>
  <mergeCells count="1">
    <mergeCell ref="C61:J61"/>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Daniel Ganea</cp:lastModifiedBy>
  <cp:lastPrinted>2014-06-18T09:35:14Z</cp:lastPrinted>
  <dcterms:created xsi:type="dcterms:W3CDTF">2011-09-27T09:39:44Z</dcterms:created>
  <dcterms:modified xsi:type="dcterms:W3CDTF">2022-03-22T10:02:52Z</dcterms:modified>
  <cp:category/>
  <cp:version/>
  <cp:contentType/>
  <cp:contentStatus/>
</cp:coreProperties>
</file>