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2585" yWindow="65521" windowWidth="12630" windowHeight="12435" tabRatio="767" activeTab="0"/>
  </bookViews>
  <sheets>
    <sheet name="Figure 1" sheetId="17" r:id="rId1"/>
    <sheet name="Figure 2" sheetId="18" r:id="rId2"/>
    <sheet name="Figure 3" sheetId="16" r:id="rId3"/>
    <sheet name="Figure 4" sheetId="26" r:id="rId4"/>
    <sheet name="Figure 5" sheetId="19" r:id="rId5"/>
    <sheet name="Figure 6" sheetId="21" r:id="rId6"/>
    <sheet name="Figure 7" sheetId="22" r:id="rId7"/>
    <sheet name="Figure 8" sheetId="23" r:id="rId8"/>
    <sheet name="Figure 9" sheetId="28" r:id="rId9"/>
    <sheet name="Figure 10" sheetId="29" r:id="rId10"/>
    <sheet name="Table 1" sheetId="15" r:id="rId11"/>
    <sheet name="Table 2" sheetId="34" r:id="rId12"/>
    <sheet name="Table 3" sheetId="36" r:id="rId13"/>
    <sheet name="Figure 11" sheetId="24" r:id="rId14"/>
  </sheets>
  <definedNames/>
  <calcPr calcId="145621"/>
</workbook>
</file>

<file path=xl/sharedStrings.xml><?xml version="1.0" encoding="utf-8"?>
<sst xmlns="http://schemas.openxmlformats.org/spreadsheetml/2006/main" count="670" uniqueCount="287">
  <si>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</si>
  <si>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</si>
  <si>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</si>
  <si>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</si>
  <si>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</si>
  <si>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</si>
  <si>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</si>
  <si>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</si>
  <si>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</si>
  <si>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</si>
  <si>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</si>
  <si>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</si>
  <si>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</si>
  <si>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</si>
  <si>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</si>
  <si>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</si>
  <si>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</si>
  <si>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</si>
  <si>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</si>
  <si>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</si>
  <si>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</si>
  <si>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</si>
  <si>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</si>
  <si>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</si>
  <si>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</si>
  <si>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</si>
  <si>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</si>
  <si>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</si>
  <si>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Liechtenstein</t>
  </si>
  <si>
    <t>Norway</t>
  </si>
  <si>
    <t>Switzerland</t>
  </si>
  <si>
    <t>EU-28</t>
  </si>
  <si>
    <t>Germany</t>
  </si>
  <si>
    <t>Bookmark:</t>
  </si>
  <si>
    <t>-</t>
  </si>
  <si>
    <t>:</t>
  </si>
  <si>
    <r>
      <t>Source:</t>
    </r>
    <r>
      <rPr>
        <sz val="9"/>
        <color theme="1"/>
        <rFont val="Arial"/>
        <family val="2"/>
      </rPr>
      <t xml:space="preserve"> Eurostat (online data code: ilc_lvps16)</t>
    </r>
  </si>
  <si>
    <t>Native-born</t>
  </si>
  <si>
    <t>Born in another EU Member State</t>
  </si>
  <si>
    <t>EU-28 (¹)</t>
  </si>
  <si>
    <t>Bulgaria (⁵)</t>
  </si>
  <si>
    <t>Total</t>
  </si>
  <si>
    <t>Owner, with mortgage or loan</t>
  </si>
  <si>
    <t>Owner, no outstanding mortgage or housing loan</t>
  </si>
  <si>
    <t>Tenant, rent at market price</t>
  </si>
  <si>
    <t>Tenant, rent at reduced price or free</t>
  </si>
  <si>
    <r>
      <t>Source:</t>
    </r>
    <r>
      <rPr>
        <sz val="9"/>
        <color theme="1"/>
        <rFont val="Arial"/>
        <family val="2"/>
      </rPr>
      <t xml:space="preserve"> Eurostat (online data code: ilc_hcmp05)</t>
    </r>
  </si>
  <si>
    <t>(%)</t>
  </si>
  <si>
    <t>(¹) Towns and suburbs: not applicable.</t>
  </si>
  <si>
    <t>Cities</t>
  </si>
  <si>
    <t>Towns and suburbs</t>
  </si>
  <si>
    <t>Rural areas</t>
  </si>
  <si>
    <t>Iceland (¹)</t>
  </si>
  <si>
    <t>Arr. Waremme</t>
  </si>
  <si>
    <t>Veliko Tarnovo</t>
  </si>
  <si>
    <t>Sliven</t>
  </si>
  <si>
    <t>Byen København</t>
  </si>
  <si>
    <t>Dithmarschen</t>
  </si>
  <si>
    <t>Heidelberg, Stadtkreis</t>
  </si>
  <si>
    <t>Lõuna-Eesti</t>
  </si>
  <si>
    <t>Kesk-Eesti</t>
  </si>
  <si>
    <t>Põhja-Eesti</t>
  </si>
  <si>
    <t>Dublin</t>
  </si>
  <si>
    <t>Mid-East</t>
  </si>
  <si>
    <t>Thessaloniki</t>
  </si>
  <si>
    <t>Samos</t>
  </si>
  <si>
    <t>Evros</t>
  </si>
  <si>
    <t>Fuerteventura</t>
  </si>
  <si>
    <t>Ariège</t>
  </si>
  <si>
    <t>Valle D'Aosta/Vallée D'Aoste</t>
  </si>
  <si>
    <t>Nuoro</t>
  </si>
  <si>
    <t>Trieste</t>
  </si>
  <si>
    <t>Vidzeme</t>
  </si>
  <si>
    <t>Budapest</t>
  </si>
  <si>
    <t>Overig Groningen</t>
  </si>
  <si>
    <t>Groot-Amsterdam</t>
  </si>
  <si>
    <t>Graz</t>
  </si>
  <si>
    <t>Wiener Umland/Nordteil</t>
  </si>
  <si>
    <t>Wien</t>
  </si>
  <si>
    <t>Miasto Kraków</t>
  </si>
  <si>
    <t>Alentejo Litoral</t>
  </si>
  <si>
    <t>Cluj</t>
  </si>
  <si>
    <t>Ilfov</t>
  </si>
  <si>
    <t>Helsinki-Uusimaa</t>
  </si>
  <si>
    <t>Kanta-Häme</t>
  </si>
  <si>
    <t>Åland</t>
  </si>
  <si>
    <t>Inner London - West</t>
  </si>
  <si>
    <t>Nord-Trøndelag</t>
  </si>
  <si>
    <t>Oslo</t>
  </si>
  <si>
    <t>Vaud</t>
  </si>
  <si>
    <t>Appenzell Ausserrhoden</t>
  </si>
  <si>
    <t>Basel-Stadt</t>
  </si>
  <si>
    <r>
      <t>Source:</t>
    </r>
    <r>
      <rPr>
        <sz val="9"/>
        <color theme="1"/>
        <rFont val="Arial"/>
        <family val="2"/>
      </rPr>
      <t xml:space="preserve"> Eurostat (Census hub HC46)</t>
    </r>
  </si>
  <si>
    <t>Réunion</t>
  </si>
  <si>
    <t>Guyane</t>
  </si>
  <si>
    <t>Arr. De Bruxelles-Capitale / 
Arr. Van Brussel-Hoofdstad</t>
  </si>
  <si>
    <t>Hlavní město Praha</t>
  </si>
  <si>
    <t>Karlovarský kraj</t>
  </si>
  <si>
    <t>Eivissa y Formentera</t>
  </si>
  <si>
    <t>Primorsko-goranska županija</t>
  </si>
  <si>
    <t>Zagrebačka županija</t>
  </si>
  <si>
    <t>Zadarska županija</t>
  </si>
  <si>
    <t>Rīga</t>
  </si>
  <si>
    <t>Pierīga</t>
  </si>
  <si>
    <t>Klaipėdos apskritis</t>
  </si>
  <si>
    <t>Utenos apskritis</t>
  </si>
  <si>
    <t>Agglomeratie 's-Gravenhage</t>
  </si>
  <si>
    <t>Słupski</t>
  </si>
  <si>
    <t>Miasto Wrocław</t>
  </si>
  <si>
    <t>Região Autónoma dos Açores</t>
  </si>
  <si>
    <t>Alto Trás-os-Montes</t>
  </si>
  <si>
    <t>Obalno-kraška</t>
  </si>
  <si>
    <t>Notranjsko-kraška</t>
  </si>
  <si>
    <t>Bratislavský kraj</t>
  </si>
  <si>
    <t>Östergötlands län</t>
  </si>
  <si>
    <t>Uppsala län</t>
  </si>
  <si>
    <t>Stockholms län</t>
  </si>
  <si>
    <t>Brighton and Hove</t>
  </si>
  <si>
    <t>Höfuðborgarsvæði</t>
  </si>
  <si>
    <t>Landsbyggð</t>
  </si>
  <si>
    <t>Moved from outside 
the reporting country</t>
  </si>
  <si>
    <t>Moved from another NUTS level 3 region 
in the same country</t>
  </si>
  <si>
    <t>Moved within the same 
NUTS level 3 region</t>
  </si>
  <si>
    <t>Region with 
highest proportion</t>
  </si>
  <si>
    <t>France (¹)</t>
  </si>
  <si>
    <t>(¹) Low reliability.</t>
  </si>
  <si>
    <r>
      <t>Source:</t>
    </r>
    <r>
      <rPr>
        <sz val="9"/>
        <color theme="1"/>
        <rFont val="Arial"/>
        <family val="2"/>
      </rPr>
      <t xml:space="preserve"> Eurostat (Census hub HC17)</t>
    </r>
  </si>
  <si>
    <t>Employed</t>
  </si>
  <si>
    <t>Unemployed</t>
  </si>
  <si>
    <t>15 to 29 years</t>
  </si>
  <si>
    <t>30 to 49 years</t>
  </si>
  <si>
    <t>50 to 64 years</t>
  </si>
  <si>
    <t>65 to 84 years</t>
  </si>
  <si>
    <t>85 years and over</t>
  </si>
  <si>
    <t>Employees</t>
  </si>
  <si>
    <t>Employers</t>
  </si>
  <si>
    <t>Own-account workers</t>
  </si>
  <si>
    <r>
      <t>Source:</t>
    </r>
    <r>
      <rPr>
        <sz val="9"/>
        <color theme="1"/>
        <rFont val="Arial"/>
        <family val="2"/>
      </rPr>
      <t xml:space="preserve"> Eurostat (Census hub HC12)</t>
    </r>
  </si>
  <si>
    <t>Contributing family workers and members of cooperatives</t>
  </si>
  <si>
    <t>Managers</t>
  </si>
  <si>
    <t>Professionals</t>
  </si>
  <si>
    <t>Elementary occupations</t>
  </si>
  <si>
    <t>Not stated</t>
  </si>
  <si>
    <t>Armed 
forces</t>
  </si>
  <si>
    <t>Plant &amp; machine operators</t>
  </si>
  <si>
    <t>Agriculture, forestry &amp; fishery</t>
  </si>
  <si>
    <t>Technicians / associate professionals</t>
  </si>
  <si>
    <t>Construction</t>
  </si>
  <si>
    <t>Other services</t>
  </si>
  <si>
    <t>Real estate activities</t>
  </si>
  <si>
    <t>Distributive trades, transport, accommodation &amp; food services</t>
  </si>
  <si>
    <t>Industry</t>
  </si>
  <si>
    <t>Agriculture, forestry &amp; fishing</t>
  </si>
  <si>
    <t>Information &amp; communications</t>
  </si>
  <si>
    <t>Financial &amp; insurance activities</t>
  </si>
  <si>
    <t>(¹) Excluding Bulgaria.</t>
  </si>
  <si>
    <t>Public administration, defence, education, health &amp; 
social work</t>
  </si>
  <si>
    <t>Professional, scientific, admin. &amp; support 
services</t>
  </si>
  <si>
    <t>Services / 
sales</t>
  </si>
  <si>
    <t>Craft &amp; 
related trades</t>
  </si>
  <si>
    <t>Clerical 
support</t>
  </si>
  <si>
    <t>Not 
stated</t>
  </si>
  <si>
    <t>Domestic and outbound trip(s)</t>
  </si>
  <si>
    <r>
      <t>Source:</t>
    </r>
    <r>
      <rPr>
        <sz val="9"/>
        <color theme="1"/>
        <rFont val="Arial"/>
        <family val="2"/>
      </rPr>
      <t xml:space="preserve"> Eurostat (Census hub HC39)</t>
    </r>
  </si>
  <si>
    <t>Foreign-born</t>
  </si>
  <si>
    <t>(¹) Excluding Bulgaria.</t>
  </si>
  <si>
    <r>
      <t>Source:</t>
    </r>
    <r>
      <rPr>
        <sz val="9"/>
        <color theme="1"/>
        <rFont val="Arial"/>
        <family val="2"/>
      </rPr>
      <t xml:space="preserve"> Eurostat (Census hub HC39 and HC45)</t>
    </r>
  </si>
  <si>
    <t>Lithuania (⁴)</t>
  </si>
  <si>
    <t>Cataluña</t>
  </si>
  <si>
    <t>Inner London</t>
  </si>
  <si>
    <t>East Anglia</t>
  </si>
  <si>
    <t>Outer London</t>
  </si>
  <si>
    <t>Andalucía</t>
  </si>
  <si>
    <t>Comunidad Valenciana</t>
  </si>
  <si>
    <t>Norte</t>
  </si>
  <si>
    <t>Zuid-Holland</t>
  </si>
  <si>
    <t>Lombardia</t>
  </si>
  <si>
    <t>Eastern Scotland</t>
  </si>
  <si>
    <t>West Midlands</t>
  </si>
  <si>
    <t>Rhône-Alpes</t>
  </si>
  <si>
    <t>Oberbayern</t>
  </si>
  <si>
    <t>Emilia-Romagna</t>
  </si>
  <si>
    <t>Veneto</t>
  </si>
  <si>
    <t>Stockholm</t>
  </si>
  <si>
    <t>Zahodna Slovenija</t>
  </si>
  <si>
    <t>Total number of residents who moved from outside the reporting country</t>
  </si>
  <si>
    <t>Residents who moved from outside the reporting country whose place of birth was in the reporting country (return migrants)</t>
  </si>
  <si>
    <t>Residents who moved from outside the EU but elsewhere within Europe</t>
  </si>
  <si>
    <t>Residents who moved from Africa</t>
  </si>
  <si>
    <t>Residents who moved from the Caribbean, Central or South America</t>
  </si>
  <si>
    <t>Residents who moved from North America</t>
  </si>
  <si>
    <t>Residents who moved from Asia</t>
  </si>
  <si>
    <t>Residents who moved from Oceania</t>
  </si>
  <si>
    <t>Rank 1</t>
  </si>
  <si>
    <t>Rank 2</t>
  </si>
  <si>
    <t>Rank 3</t>
  </si>
  <si>
    <t>Rank 4</t>
  </si>
  <si>
    <t>Rank 5</t>
  </si>
  <si>
    <t>(number of residents)</t>
  </si>
  <si>
    <t>Surrey, 
East and West 
Sussex</t>
  </si>
  <si>
    <t>Île de France</t>
  </si>
  <si>
    <t>Comunidad de Madrid</t>
  </si>
  <si>
    <t>Residents who moved from another EU Member State</t>
  </si>
  <si>
    <t>All men in employment</t>
  </si>
  <si>
    <t>All women in employment</t>
  </si>
  <si>
    <t>Men in employment who moved in the previous 12-month period</t>
  </si>
  <si>
    <t>Women in employment who moved in the previous 12-month period</t>
  </si>
  <si>
    <t>All persons in employment</t>
  </si>
  <si>
    <t>Born in a country outside the EU</t>
  </si>
  <si>
    <t xml:space="preserve"> ≥ 1 million inhabitants</t>
  </si>
  <si>
    <t>200 thousand to &lt; 1 million inhabitants</t>
  </si>
  <si>
    <t>&lt; 2 thousand inhabitants</t>
  </si>
  <si>
    <t>50 thousand to &lt; 200 thousand inhabitants</t>
  </si>
  <si>
    <t>10 thousand to &lt; 50 thousand inhabitants</t>
  </si>
  <si>
    <t>2 thousand to &lt; 10 thousand inhabitants</t>
  </si>
  <si>
    <t>Economically inactive</t>
  </si>
  <si>
    <t>Domestic trip(s) only</t>
  </si>
  <si>
    <t>Outbound trip(s) only</t>
  </si>
  <si>
    <t>Berkshire, Buckingham-shire and Oxfordshire</t>
  </si>
  <si>
    <t>Région de Bruxelles-Capitale</t>
  </si>
  <si>
    <r>
      <t>Source:</t>
    </r>
    <r>
      <rPr>
        <sz val="9"/>
        <color theme="1"/>
        <rFont val="Arial"/>
        <family val="2"/>
      </rPr>
      <t xml:space="preserve"> Eurostat (online data codes: tour_dem_toage and demo_pjanbroad)</t>
    </r>
  </si>
  <si>
    <t>Bookmarks:</t>
  </si>
  <si>
    <t>Changing places — geographic mobility</t>
  </si>
  <si>
    <t>People in the EU: who are we and how do we live?</t>
  </si>
  <si>
    <t>http://appsso.eurostat.ec.europa.eu/nui/show.do?query=BOOKMARK_DS-439585_QID_-790446B7_UID_-3F171EB0&amp;layout=TENURE,L,X,0;TIME,C,X,1;GEO,L,Y,0;UNIT,L,Z,0;DEG_URB,L,Z,1;INDICATORS,C,Z,2;&amp;zSelection=DS-439585UNIT,PC_POP;DS-439585DEG_URB,TOTAL;DS-439585INDICATORS,OBS_FLAG;&amp;rankName1=UNIT_1_2_-1_2&amp;rankName2=INDICATORS_1_2_-1_2&amp;rankName3=DEG-URB_1_2_0_0&amp;rankName4=TENURE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</si>
  <si>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Note: ranked on overall share for all types of tenure.</t>
  </si>
  <si>
    <t>Note: ranked on overall share for total population (all degrees of urbanisation).</t>
  </si>
  <si>
    <t>http://appsso.eurostat.ec.europa.eu/nui/show.do?query=BOOKMARK_DS-439585_QID_78BBE5B6_UID_-3F171EB0&amp;layout=DEG_URB,L,X,0;TIME,C,X,1;GEO,L,Y,0;UNIT,L,Z,0;TENURE,L,Z,1;INDICATORS,C,Z,2;&amp;zSelection=DS-439585TENURE,TOTAL;DS-439585UNIT,PC_POP;DS-439585INDICATORS,OBS_FLAG;&amp;rankName1=UNIT_1_2_-1_2&amp;rankName2=INDICATORS_1_2_-1_2&amp;rankName3=TENURE_1_2_-1_2&amp;rankName4=DEG-URB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</si>
  <si>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-346386_QID_-3BAF6992_UID_-3F171EB0&amp;layout=TIME,C,X,0;C_BIRTH,L,X,1;GEO,L,Y,0;UNIT,L,Z,0;TENURE,L,Z,1;SEX,L,Z,2;AGE,L,Z,3;INDICATORS,C,Z,4;&amp;zSelection=DS-346386UNIT,PC_POP;DS-346386SEX,T;DS-346386AGE,Y_GE18;DS-346386TENURE,OWN;DS-346386INDICATORS,OBS_FLAG;&amp;rankName1=UNIT_1_2_-1_2&amp;rankName2=AGE_1_2_-1_2&amp;rankName3=INDICATORS_1_2_-1_2&amp;rankName4=SEX_1_2_-1_2&amp;rankName5=TENURE_1_2_-1_2&amp;rankName6=TIME_1_0_0_0&amp;rankName7=C-BIRTH_1_2_1_0&amp;rankName8=GEO_1_0_0_1&amp;sortR=ASC_-1_FIRST&amp;sortC=ASC_-1_FIRST&amp;rStp=&amp;cStp=&amp;rDCh=&amp;cDCh=&amp;rDM=true&amp;cDM=true&amp;footnes=false&amp;empty=false&amp;wai=false&amp;time_mode=ROLLING&amp;time_most_recent=false&amp;lang=EN&amp;cfo=%23%23%23%2C%23%23%23.%23%23%23</t>
  </si>
  <si>
    <t>Note: excluding Bulgaria.</t>
  </si>
  <si>
    <t>Note: Bulgaria, not available.</t>
  </si>
  <si>
    <t>Note: excluding Bulgaria, Denmark, Germany, Spain, Italy, Lithuania, Finland and Sweden. Employees: includes persons in the armed forces in Estonia. Excludes persons who are solely members of producers cooperatives in Austria.</t>
  </si>
  <si>
    <t>Note: excluding Belgium, Bulgaria and Austria. France: low reliability. Ranked on the share of people moving in the previous 12-month period for both sexes.</t>
  </si>
  <si>
    <t>Note: excluding Bulgaria.</t>
  </si>
  <si>
    <t>EU (¹)</t>
  </si>
  <si>
    <t>France (²)</t>
  </si>
  <si>
    <t>(²) Low reliability.</t>
  </si>
  <si>
    <t>Switzerland (³)</t>
  </si>
  <si>
    <t>(³) Persons aged 15 years and older.</t>
  </si>
  <si>
    <t>National average</t>
  </si>
  <si>
    <t>http://appsso.eurostat.ec.europa.eu/nui/show.do?query=BOOKMARK_DS-055716_QID_631E4610_UID_-3F171EB0&amp;layout=TIME,C,X,0;PARTNER,L,X,1;GEO,L,Y,0;UNIT,L,Z,0;DURATION,L,Z,1;AGE,L,Z,2;INDICATORS,C,Z,3;&amp;zSelection=DS-055716DURATION,N_GE1;DS-055716UNIT,NR;DS-055716INDICATORS,OBS_FLAG;DS-055716AGE,Y_GE15;&amp;rankName1=UNIT_1_2_-1_2&amp;rankName2=AGE_1_2_-1_2&amp;rankName3=INDICATORS_1_2_-1_2&amp;rankName4=DURATION_1_2_-1_2&amp;rankName5=TIME_1_0_0_0&amp;rankName6=PARTNER_1_2_1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</si>
  <si>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-179161_QID_-75307CDE_UID_-3F171EB0&amp;layout=TIME,C,X,0;AGE,L,X,1;GEO,L,Y,0;SEX,L,Z,0;UNIT,L,Z,1;INDICATORS,C,Z,2;&amp;zSelection=DS-179161UNIT,NR;DS-179161INDICATORS,OBS_FLAG;DS-179161SEX,T;&amp;rankName1=UNIT_1_2_-1_2&amp;rankName2=INDICATORS_1_2_-1_2&amp;rankName3=SEX_1_2_-1_2&amp;rankName4=TIME_1_0_0_0&amp;rankName5=AGE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</si>
  <si>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Serbia</t>
  </si>
  <si>
    <t>Luxembourg (¹)</t>
  </si>
  <si>
    <t>Ireland (¹)</t>
  </si>
  <si>
    <t>Italy (¹)</t>
  </si>
  <si>
    <t>Turkey (¹)</t>
  </si>
  <si>
    <t>(¹) 2015.</t>
  </si>
  <si>
    <t>EU-28 (¹)(²)</t>
  </si>
  <si>
    <t>(²) Born in another EU Member State and born in a country outside the EU: estimates.</t>
  </si>
  <si>
    <t>Romania (³)</t>
  </si>
  <si>
    <t>(³) Born in another EU Member State and born in a country outside the EU: not available.</t>
  </si>
  <si>
    <t>(⁴) Born in another EU Member State: low reliability.</t>
  </si>
  <si>
    <t>(⁵) Born in a country outside the EU: not available.</t>
  </si>
  <si>
    <t>Belgium (¹)</t>
  </si>
  <si>
    <t>Bulgaria (¹)</t>
  </si>
  <si>
    <t>Denmark (¹)</t>
  </si>
  <si>
    <t>Switzerland (¹)</t>
  </si>
  <si>
    <t>Luxembourg (²)</t>
  </si>
  <si>
    <t>(²) Tourists having made domestic trip(s) only: confidential.</t>
  </si>
  <si>
    <t>France (³)</t>
  </si>
  <si>
    <t>United Kingdom (⁴)</t>
  </si>
  <si>
    <t>(⁴) 2012.</t>
  </si>
  <si>
    <t>Norway (⁵)</t>
  </si>
  <si>
    <t>(⁵) 2013.</t>
  </si>
  <si>
    <t xml:space="preserve">             Former Yugoslav
Republic of Macedonia (¹)</t>
  </si>
  <si>
    <t>Note: residents aged 15 years or over having made at least one trip of at least one overnight stay. Population data as of 1 January of the reference period.</t>
  </si>
  <si>
    <t>Note: ranked on the share for native-born.</t>
  </si>
  <si>
    <t>(³) Provisional.</t>
  </si>
  <si>
    <t>(% share)</t>
  </si>
  <si>
    <t>Figure 1: Population having moved within the last five-year period, by tenure status, 2012</t>
  </si>
  <si>
    <t>Figure 2: Population having moved within the last five-year period, by degree of urbanisation, 2012</t>
  </si>
  <si>
    <t>(% share of total number of persons employed)</t>
  </si>
  <si>
    <t>Persons in employment who moved in the 12-month period prior to the census</t>
  </si>
  <si>
    <t>Figure 9: Residents who moved in the 12-month period prior to the census, by place of birth, 2011</t>
  </si>
  <si>
    <t>(% share of the total number of people who moved in the 12-month period prior to the census)</t>
  </si>
  <si>
    <t>Figure 10: Foreign-born residents who moved in the 12-month period prior to the census, by place of birth, 2011</t>
  </si>
  <si>
    <t>Table 1: Residents who moved in the 12-month period prior to the census, national averages and regions with the highest proportion of people moving, 2011</t>
  </si>
  <si>
    <t>Table 2: Top five EU Member States with the highest number of residents who moved from outside the reporting country during the 12-month period prior to the census, 2011</t>
  </si>
  <si>
    <t>Table 3: Top five NUTS level 2 regions with the highest number of residents who moved from outside the reporting country during the 12-month period prior to the census, 2011</t>
  </si>
  <si>
    <t>Figure 3: People aged 18 years and over living in owner-occupied homes, by country of birth, 2016</t>
  </si>
  <si>
    <t>Figure 4: Residents who moved in the 12-month period prior to the census, by size of locality, EU, 2011</t>
  </si>
  <si>
    <t>Figure 5: Residents who moved in the 12-month period prior to the census, by activity status, 2011</t>
  </si>
  <si>
    <t>Figure 6: Residents who moved in the 12-month period prior to the census, by employment status and by age of resident, EU, 2011</t>
  </si>
  <si>
    <t>Figure 7: Residents aged 15 years and over who were in employment and who moved in the 12-month period prior to the census, by occupation, EU, 2011</t>
  </si>
  <si>
    <t>Figure 8: Residents aged 15 years and over who were in employment, by activity, EU, 2011</t>
  </si>
  <si>
    <t>Figure 11: People aged 15 years and over participating in tourism for personal purposes, by destination,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</si>
</sst>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0.0"/>
    <numFmt numFmtId="166" formatCode="#,##0.0_i"/>
    <numFmt numFmtId="167" formatCode="#,##0.0"/>
    <numFmt numFmtId="168" formatCode="@_i"/>
    <numFmt numFmtId="169" formatCode="#,##0_i"/>
  </numFmts>
  <fonts count="19">
    <font>
      <sz val="9"/>
      <name val="Arial"/>
      <family val="2"/>
    </font>
    <font>
      <sz val="10"/>
      <name val="Arial"/>
      <family val="2"/>
    </font>
    <font>
      <sz val="8"/>
      <color theme="1"/>
      <name val="Calibri Light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0" tint="-0.24997000396251678"/>
      <name val="Arial"/>
      <family val="2"/>
    </font>
    <font>
      <b/>
      <sz val="14"/>
      <color rgb="FFFF000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hair">
        <color rgb="FFC0C0C0"/>
      </right>
      <top style="thin">
        <color rgb="FF00000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thin">
        <color rgb="FF00000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hair">
        <color rgb="FFC0C0C0"/>
      </top>
      <bottom/>
    </border>
    <border>
      <left style="hair">
        <color rgb="FFC0C0C0"/>
      </left>
      <right style="hair">
        <color rgb="FFC0C0C0"/>
      </right>
      <top/>
      <bottom style="hair">
        <color rgb="FFC0C0C0"/>
      </bottom>
    </border>
    <border>
      <left/>
      <right style="hair">
        <color rgb="FFC0C0C0"/>
      </right>
      <top/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/>
    </border>
    <border>
      <left/>
      <right style="hair">
        <color rgb="FFC0C0C0"/>
      </right>
      <top style="thin">
        <color rgb="FF000000"/>
      </top>
      <bottom/>
    </border>
  </borders>
  <cellStyleXfs count="2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166" fontId="3" fillId="0" borderId="0" applyFill="0" applyBorder="0" applyProtection="0">
      <alignment horizontal="right"/>
    </xf>
    <xf numFmtId="0" fontId="13" fillId="0" borderId="0">
      <alignment/>
      <protection/>
    </xf>
  </cellStyleXfs>
  <cellXfs count="14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 wrapText="1"/>
    </xf>
    <xf numFmtId="165" fontId="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6" fontId="3" fillId="0" borderId="2" xfId="0" applyNumberFormat="1" applyFont="1" applyBorder="1" applyAlignment="1">
      <alignment horizontal="right" vertical="center"/>
    </xf>
    <xf numFmtId="166" fontId="3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165" fontId="0" fillId="0" borderId="0" xfId="0" applyNumberFormat="1" applyFont="1" applyAlignment="1">
      <alignment vertical="center"/>
    </xf>
    <xf numFmtId="167" fontId="3" fillId="0" borderId="0" xfId="0" applyNumberFormat="1" applyFont="1" applyAlignment="1">
      <alignment horizontal="right" vertical="center"/>
    </xf>
    <xf numFmtId="167" fontId="3" fillId="0" borderId="0" xfId="18" applyNumberFormat="1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7" fontId="7" fillId="0" borderId="0" xfId="18" applyNumberFormat="1" applyFont="1" applyAlignment="1">
      <alignment horizontal="right" vertical="center"/>
    </xf>
    <xf numFmtId="167" fontId="7" fillId="0" borderId="0" xfId="0" applyNumberFormat="1" applyFont="1" applyAlignment="1">
      <alignment horizontal="right" vertical="center"/>
    </xf>
    <xf numFmtId="167" fontId="3" fillId="0" borderId="0" xfId="0" applyNumberFormat="1" applyFont="1" applyAlignment="1">
      <alignment vertical="center"/>
    </xf>
    <xf numFmtId="167" fontId="0" fillId="0" borderId="0" xfId="0" applyNumberFormat="1" applyFont="1" applyAlignment="1">
      <alignment horizontal="righ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6" fontId="3" fillId="0" borderId="6" xfId="0" applyNumberFormat="1" applyFont="1" applyBorder="1" applyAlignment="1">
      <alignment horizontal="right" vertical="center"/>
    </xf>
    <xf numFmtId="166" fontId="3" fillId="0" borderId="7" xfId="0" applyNumberFormat="1" applyFont="1" applyBorder="1" applyAlignment="1">
      <alignment horizontal="right" vertical="center"/>
    </xf>
    <xf numFmtId="168" fontId="3" fillId="0" borderId="7" xfId="0" applyNumberFormat="1" applyFont="1" applyBorder="1" applyAlignment="1">
      <alignment horizontal="right" vertical="center"/>
    </xf>
    <xf numFmtId="166" fontId="3" fillId="0" borderId="5" xfId="0" applyNumberFormat="1" applyFont="1" applyBorder="1" applyAlignment="1">
      <alignment horizontal="right" vertical="center"/>
    </xf>
    <xf numFmtId="168" fontId="3" fillId="0" borderId="6" xfId="0" applyNumberFormat="1" applyFont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/>
    </xf>
    <xf numFmtId="166" fontId="3" fillId="3" borderId="10" xfId="0" applyNumberFormat="1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left" vertical="center" wrapText="1" indent="1"/>
    </xf>
    <xf numFmtId="166" fontId="3" fillId="3" borderId="11" xfId="0" applyNumberFormat="1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65" fontId="7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3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5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/>
    </xf>
    <xf numFmtId="167" fontId="0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166" fontId="3" fillId="0" borderId="13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 wrapText="1" indent="1"/>
    </xf>
    <xf numFmtId="166" fontId="3" fillId="0" borderId="14" xfId="0" applyNumberFormat="1" applyFont="1" applyFill="1" applyBorder="1" applyAlignment="1">
      <alignment horizontal="right" vertical="center"/>
    </xf>
    <xf numFmtId="166" fontId="3" fillId="0" borderId="6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 indent="1"/>
    </xf>
    <xf numFmtId="166" fontId="3" fillId="0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 wrapText="1" indent="1"/>
    </xf>
    <xf numFmtId="0" fontId="4" fillId="0" borderId="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indent="1"/>
    </xf>
    <xf numFmtId="166" fontId="3" fillId="0" borderId="7" xfId="0" applyNumberFormat="1" applyFont="1" applyFill="1" applyBorder="1" applyAlignment="1">
      <alignment horizontal="right" vertical="center"/>
    </xf>
    <xf numFmtId="166" fontId="3" fillId="0" borderId="16" xfId="0" applyNumberFormat="1" applyFont="1" applyFill="1" applyBorder="1" applyAlignment="1">
      <alignment horizontal="right" vertical="center"/>
    </xf>
    <xf numFmtId="166" fontId="3" fillId="0" borderId="17" xfId="0" applyNumberFormat="1" applyFont="1" applyFill="1" applyBorder="1" applyAlignment="1">
      <alignment horizontal="right" vertical="center"/>
    </xf>
    <xf numFmtId="168" fontId="3" fillId="0" borderId="17" xfId="0" applyNumberFormat="1" applyFont="1" applyFill="1" applyBorder="1" applyAlignment="1">
      <alignment horizontal="right" vertical="center"/>
    </xf>
    <xf numFmtId="168" fontId="3" fillId="0" borderId="7" xfId="0" applyNumberFormat="1" applyFont="1" applyFill="1" applyBorder="1" applyAlignment="1">
      <alignment horizontal="right" vertical="center"/>
    </xf>
    <xf numFmtId="168" fontId="3" fillId="0" borderId="16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166" fontId="3" fillId="0" borderId="4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 indent="1"/>
    </xf>
    <xf numFmtId="166" fontId="3" fillId="0" borderId="8" xfId="0" applyNumberFormat="1" applyFont="1" applyFill="1" applyBorder="1" applyAlignment="1">
      <alignment horizontal="right" vertical="center"/>
    </xf>
    <xf numFmtId="166" fontId="3" fillId="0" borderId="5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166" fontId="3" fillId="0" borderId="18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left" vertical="center" indent="1"/>
    </xf>
    <xf numFmtId="166" fontId="3" fillId="0" borderId="19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168" fontId="3" fillId="0" borderId="14" xfId="0" applyNumberFormat="1" applyFont="1" applyFill="1" applyBorder="1" applyAlignment="1">
      <alignment horizontal="right" vertical="center"/>
    </xf>
    <xf numFmtId="168" fontId="3" fillId="0" borderId="6" xfId="0" applyNumberFormat="1" applyFont="1" applyFill="1" applyBorder="1" applyAlignment="1">
      <alignment horizontal="right" vertical="center"/>
    </xf>
    <xf numFmtId="168" fontId="3" fillId="0" borderId="15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166" fontId="3" fillId="0" borderId="20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left" vertical="center" indent="1"/>
    </xf>
    <xf numFmtId="166" fontId="3" fillId="0" borderId="21" xfId="0" applyNumberFormat="1" applyFont="1" applyFill="1" applyBorder="1" applyAlignment="1">
      <alignment horizontal="right" vertical="center"/>
    </xf>
    <xf numFmtId="166" fontId="3" fillId="0" borderId="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/>
    </xf>
    <xf numFmtId="0" fontId="3" fillId="0" borderId="1" xfId="0" applyFont="1" applyBorder="1" applyAlignment="1">
      <alignment vertical="center"/>
    </xf>
    <xf numFmtId="0" fontId="3" fillId="4" borderId="0" xfId="0" applyFont="1" applyFill="1" applyAlignment="1">
      <alignment vertical="center"/>
    </xf>
    <xf numFmtId="167" fontId="3" fillId="4" borderId="0" xfId="0" applyNumberFormat="1" applyFont="1" applyFill="1" applyAlignment="1">
      <alignment vertical="center"/>
    </xf>
    <xf numFmtId="0" fontId="0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165" fontId="11" fillId="0" borderId="0" xfId="0" applyNumberFormat="1" applyFont="1" applyAlignment="1">
      <alignment/>
    </xf>
    <xf numFmtId="165" fontId="0" fillId="0" borderId="0" xfId="0" applyNumberFormat="1" applyFont="1" applyAlignment="1">
      <alignment horizontal="left" vertic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9" fontId="0" fillId="0" borderId="0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left" vertical="center"/>
    </xf>
    <xf numFmtId="169" fontId="0" fillId="0" borderId="2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left" vertical="center"/>
    </xf>
    <xf numFmtId="169" fontId="0" fillId="0" borderId="9" xfId="0" applyNumberFormat="1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left" vertical="center"/>
    </xf>
    <xf numFmtId="169" fontId="0" fillId="0" borderId="1" xfId="0" applyNumberFormat="1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7" fillId="0" borderId="0" xfId="0" applyFont="1" applyBorder="1" applyAlignment="1">
      <alignment vertical="top"/>
    </xf>
    <xf numFmtId="0" fontId="14" fillId="0" borderId="0" xfId="0" applyFont="1" applyAlignment="1">
      <alignment horizontal="center" vertical="center" wrapText="1"/>
    </xf>
    <xf numFmtId="167" fontId="14" fillId="0" borderId="0" xfId="0" applyNumberFormat="1" applyFont="1" applyAlignment="1">
      <alignment horizontal="right" vertical="center"/>
    </xf>
    <xf numFmtId="167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7" fontId="14" fillId="0" borderId="0" xfId="0" applyNumberFormat="1" applyFont="1" applyFill="1" applyBorder="1" applyAlignment="1">
      <alignment/>
    </xf>
    <xf numFmtId="0" fontId="14" fillId="0" borderId="0" xfId="0" applyFont="1" applyBorder="1" applyAlignment="1">
      <alignment vertical="center"/>
    </xf>
    <xf numFmtId="0" fontId="0" fillId="0" borderId="0" xfId="22" applyNumberFormat="1" applyFont="1" applyFill="1" applyBorder="1" applyAlignment="1">
      <alignment/>
      <protection/>
    </xf>
    <xf numFmtId="0" fontId="0" fillId="0" borderId="0" xfId="22" applyNumberFormat="1" applyFont="1" applyFill="1" applyBorder="1" applyAlignment="1">
      <alignment/>
      <protection/>
    </xf>
    <xf numFmtId="167" fontId="0" fillId="0" borderId="0" xfId="22" applyNumberFormat="1" applyFont="1" applyFill="1" applyBorder="1" applyAlignment="1">
      <alignment horizontal="right"/>
      <protection/>
    </xf>
    <xf numFmtId="0" fontId="0" fillId="0" borderId="0" xfId="22" applyNumberFormat="1" applyFont="1" applyFill="1" applyBorder="1" applyAlignment="1">
      <alignment horizontal="right"/>
      <protection/>
    </xf>
    <xf numFmtId="0" fontId="0" fillId="0" borderId="0" xfId="22" applyFont="1">
      <alignment/>
      <protection/>
    </xf>
    <xf numFmtId="0" fontId="14" fillId="0" borderId="0" xfId="0" applyFont="1" applyAlignment="1">
      <alignment horizontal="right" vertical="center"/>
    </xf>
    <xf numFmtId="165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65" fontId="0" fillId="0" borderId="0" xfId="22" applyNumberFormat="1" applyFont="1">
      <alignment/>
      <protection/>
    </xf>
    <xf numFmtId="0" fontId="0" fillId="0" borderId="0" xfId="22" applyNumberFormat="1" applyFont="1" applyFill="1" applyBorder="1" applyAlignment="1">
      <alignment wrapText="1"/>
      <protection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Normal 3" xfId="22"/>
  </cellStyles>
  <dxfs count="6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2475"/>
          <c:w val="0.95975"/>
          <c:h val="0.65775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1'!$F$10</c:f>
              <c:strCache>
                <c:ptCount val="1"/>
                <c:pt idx="0">
                  <c:v>Tenant, rent at market price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1'!$C$11:$C$44</c:f>
              <c:strCache/>
            </c:strRef>
          </c:cat>
          <c:val>
            <c:numRef>
              <c:f>'Figure 1'!$F$11:$F$44</c:f>
              <c:numCache/>
            </c:numRef>
          </c:val>
          <c:smooth val="0"/>
        </c:ser>
        <c:ser>
          <c:idx val="3"/>
          <c:order val="1"/>
          <c:tx>
            <c:strRef>
              <c:f>'Figure 1'!$G$10</c:f>
              <c:strCache>
                <c:ptCount val="1"/>
                <c:pt idx="0">
                  <c:v>Tenant, rent at reduced price or free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1'!$C$11:$C$44</c:f>
              <c:strCache/>
            </c:strRef>
          </c:cat>
          <c:val>
            <c:numRef>
              <c:f>'Figure 1'!$G$11:$G$44</c:f>
              <c:numCache/>
            </c:numRef>
          </c:val>
          <c:smooth val="0"/>
        </c:ser>
        <c:ser>
          <c:idx val="0"/>
          <c:order val="2"/>
          <c:tx>
            <c:strRef>
              <c:f>'Figure 1'!$D$10</c:f>
              <c:strCache>
                <c:ptCount val="1"/>
                <c:pt idx="0">
                  <c:v>Owner, with mortgage or loan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1'!$C$11:$C$44</c:f>
              <c:strCache/>
            </c:strRef>
          </c:cat>
          <c:val>
            <c:numRef>
              <c:f>'Figure 1'!$D$11:$D$44</c:f>
              <c:numCache/>
            </c:numRef>
          </c:val>
          <c:smooth val="0"/>
        </c:ser>
        <c:ser>
          <c:idx val="2"/>
          <c:order val="3"/>
          <c:tx>
            <c:strRef>
              <c:f>'Figure 1'!$E$10</c:f>
              <c:strCache>
                <c:ptCount val="1"/>
                <c:pt idx="0">
                  <c:v>Owner, no outstanding mortgage or housing loan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2">
                    <a:lumMod val="75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1'!$C$11:$C$44</c:f>
              <c:strCache/>
            </c:strRef>
          </c:cat>
          <c:val>
            <c:numRef>
              <c:f>'Figure 1'!$E$11:$E$44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63003109"/>
        <c:axId val="30157070"/>
      </c:lineChart>
      <c:catAx>
        <c:axId val="63003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0157070"/>
        <c:crosses val="autoZero"/>
        <c:auto val="1"/>
        <c:lblOffset val="100"/>
        <c:noMultiLvlLbl val="0"/>
      </c:catAx>
      <c:valAx>
        <c:axId val="30157070"/>
        <c:scaling>
          <c:orientation val="minMax"/>
          <c:max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00310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47"/>
          <c:y val="0.87175"/>
          <c:w val="0.33175"/>
          <c:h val="0.125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1825"/>
          <c:w val="0.95975"/>
          <c:h val="0.72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10'!$E$10</c:f>
              <c:strCache>
                <c:ptCount val="1"/>
                <c:pt idx="0">
                  <c:v>Born in a country outside the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10'!$C$11:$C$39</c:f>
              <c:strCache/>
            </c:strRef>
          </c:cat>
          <c:val>
            <c:numRef>
              <c:f>'Figure 10'!$E$11:$E$39</c:f>
              <c:numCache/>
            </c:numRef>
          </c:val>
        </c:ser>
        <c:ser>
          <c:idx val="0"/>
          <c:order val="1"/>
          <c:tx>
            <c:strRef>
              <c:f>'Figure 10'!$D$10</c:f>
              <c:strCache>
                <c:ptCount val="1"/>
                <c:pt idx="0">
                  <c:v>Born in another EU Member State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10'!$C$11:$C$39</c:f>
              <c:strCache/>
            </c:strRef>
          </c:cat>
          <c:val>
            <c:numRef>
              <c:f>'Figure 10'!$D$11:$D$39</c:f>
              <c:numCache/>
            </c:numRef>
          </c:val>
        </c:ser>
        <c:overlap val="100"/>
        <c:axId val="55413301"/>
        <c:axId val="28957662"/>
      </c:barChart>
      <c:catAx>
        <c:axId val="55413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8957662"/>
        <c:crosses val="autoZero"/>
        <c:auto val="1"/>
        <c:lblOffset val="100"/>
        <c:noMultiLvlLbl val="0"/>
      </c:catAx>
      <c:valAx>
        <c:axId val="289576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413301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0025"/>
          <c:y val="0.92575"/>
          <c:w val="0.24075"/>
          <c:h val="0.068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425"/>
          <c:y val="0.016"/>
          <c:w val="0.951"/>
          <c:h val="0.670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11'!$D$10</c:f>
              <c:strCache>
                <c:ptCount val="1"/>
                <c:pt idx="0">
                  <c:v>Domestic trip(s) only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11'!$C$11:$C$43</c:f>
              <c:strCache/>
            </c:strRef>
          </c:cat>
          <c:val>
            <c:numRef>
              <c:f>'Figure 11'!$D$11:$D$43</c:f>
              <c:numCache/>
            </c:numRef>
          </c:val>
        </c:ser>
        <c:ser>
          <c:idx val="1"/>
          <c:order val="1"/>
          <c:tx>
            <c:strRef>
              <c:f>'Figure 11'!$F$10</c:f>
              <c:strCache>
                <c:ptCount val="1"/>
                <c:pt idx="0">
                  <c:v>Outbound trip(s) only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11'!$C$11:$C$43</c:f>
              <c:strCache/>
            </c:strRef>
          </c:cat>
          <c:val>
            <c:numRef>
              <c:f>'Figure 11'!$F$11:$F$43</c:f>
              <c:numCache/>
            </c:numRef>
          </c:val>
        </c:ser>
        <c:ser>
          <c:idx val="0"/>
          <c:order val="2"/>
          <c:tx>
            <c:strRef>
              <c:f>'Figure 11'!$E$10</c:f>
              <c:strCache>
                <c:ptCount val="1"/>
                <c:pt idx="0">
                  <c:v>Domestic and outbound trip(s)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11'!$C$11:$C$43</c:f>
              <c:strCache/>
            </c:strRef>
          </c:cat>
          <c:val>
            <c:numRef>
              <c:f>'Figure 11'!$E$11:$E$43</c:f>
              <c:numCache/>
            </c:numRef>
          </c:val>
        </c:ser>
        <c:overlap val="100"/>
        <c:axId val="59292367"/>
        <c:axId val="63869256"/>
      </c:barChart>
      <c:catAx>
        <c:axId val="59292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3869256"/>
        <c:crosses val="autoZero"/>
        <c:auto val="1"/>
        <c:lblOffset val="100"/>
        <c:noMultiLvlLbl val="0"/>
      </c:catAx>
      <c:valAx>
        <c:axId val="63869256"/>
        <c:scaling>
          <c:orientation val="minMax"/>
          <c:max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292367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0875"/>
          <c:y val="0.90075"/>
          <c:w val="0.21675"/>
          <c:h val="0.098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2475"/>
          <c:w val="0.95975"/>
          <c:h val="0.687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Cities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2'!$C$11:$C$44</c:f>
              <c:strCache/>
            </c:strRef>
          </c:cat>
          <c:val>
            <c:numRef>
              <c:f>'Figure 2'!$D$11:$D$44</c:f>
              <c:numCache/>
            </c:numRef>
          </c:val>
          <c:smooth val="0"/>
        </c:ser>
        <c:ser>
          <c:idx val="2"/>
          <c:order val="1"/>
          <c:tx>
            <c:strRef>
              <c:f>'Figure 2'!$E$10</c:f>
              <c:strCache>
                <c:ptCount val="1"/>
                <c:pt idx="0">
                  <c:v>Towns and suburbs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2'!$C$11:$C$44</c:f>
              <c:strCache/>
            </c:strRef>
          </c:cat>
          <c:val>
            <c:numRef>
              <c:f>'Figure 2'!$E$11:$E$44</c:f>
              <c:numCache/>
            </c:numRef>
          </c:val>
          <c:smooth val="0"/>
        </c:ser>
        <c:ser>
          <c:idx val="1"/>
          <c:order val="2"/>
          <c:tx>
            <c:strRef>
              <c:f>'Figure 2'!$F$10</c:f>
              <c:strCache>
                <c:ptCount val="1"/>
                <c:pt idx="0">
                  <c:v>Rural areas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2'!$C$11:$C$44</c:f>
              <c:strCache/>
            </c:strRef>
          </c:cat>
          <c:val>
            <c:numRef>
              <c:f>'Figure 2'!$F$11:$F$44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2978175"/>
        <c:axId val="26803576"/>
      </c:lineChart>
      <c:catAx>
        <c:axId val="2978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6803576"/>
        <c:crosses val="autoZero"/>
        <c:auto val="1"/>
        <c:lblOffset val="100"/>
        <c:noMultiLvlLbl val="0"/>
      </c:catAx>
      <c:valAx>
        <c:axId val="26803576"/>
        <c:scaling>
          <c:orientation val="minMax"/>
          <c:max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78175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455"/>
          <c:y val="0.90025"/>
          <c:w val="0.145"/>
          <c:h val="0.097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2475"/>
          <c:w val="0.95975"/>
          <c:h val="0.5715"/>
        </c:manualLayout>
      </c:layout>
      <c:lineChart>
        <c:grouping val="standard"/>
        <c:varyColors val="0"/>
        <c:ser>
          <c:idx val="1"/>
          <c:order val="0"/>
          <c:tx>
            <c:strRef>
              <c:f>'Figure 3'!$F$10</c:f>
              <c:strCache>
                <c:ptCount val="1"/>
                <c:pt idx="0">
                  <c:v>Native-born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3'!$C$11:$C$48</c:f>
              <c:strCache/>
            </c:strRef>
          </c:cat>
          <c:val>
            <c:numRef>
              <c:f>'Figure 3'!$F$11:$F$48</c:f>
              <c:numCache/>
            </c:numRef>
          </c:val>
          <c:smooth val="0"/>
        </c:ser>
        <c:ser>
          <c:idx val="0"/>
          <c:order val="1"/>
          <c:tx>
            <c:strRef>
              <c:f>'Figure 3'!$D$10</c:f>
              <c:strCache>
                <c:ptCount val="1"/>
                <c:pt idx="0">
                  <c:v>Born in another EU Member State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3'!$C$11:$C$48</c:f>
              <c:strCache/>
            </c:strRef>
          </c:cat>
          <c:val>
            <c:numRef>
              <c:f>'Figure 3'!$D$11:$D$48</c:f>
              <c:numCache/>
            </c:numRef>
          </c:val>
          <c:smooth val="0"/>
        </c:ser>
        <c:ser>
          <c:idx val="2"/>
          <c:order val="2"/>
          <c:tx>
            <c:strRef>
              <c:f>'Figure 3'!$E$10</c:f>
              <c:strCache>
                <c:ptCount val="1"/>
                <c:pt idx="0">
                  <c:v>Born in a country outside the EU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3'!$C$11:$C$48</c:f>
              <c:strCache/>
            </c:strRef>
          </c:cat>
          <c:val>
            <c:numRef>
              <c:f>'Figure 3'!$E$11:$E$48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39905593"/>
        <c:axId val="23606018"/>
      </c:lineChart>
      <c:catAx>
        <c:axId val="39905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3606018"/>
        <c:crosses val="autoZero"/>
        <c:auto val="1"/>
        <c:lblOffset val="100"/>
        <c:noMultiLvlLbl val="0"/>
      </c:catAx>
      <c:valAx>
        <c:axId val="2360601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90559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775"/>
          <c:y val="0.90175"/>
          <c:w val="0.27025"/>
          <c:h val="0.098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95"/>
          <c:y val="0.165"/>
          <c:w val="0.29925"/>
          <c:h val="0.67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1"/>
              </a:solidFill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4"/>
            <c:spPr>
              <a:solidFill>
                <a:schemeClr val="accent2"/>
              </a:solidFill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0.03175"/>
                  <c:y val="0.003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200 thousand to 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&lt; 1 million inhabitants
13.8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-0.00775"/>
                  <c:y val="-0.02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50 thousand to 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&lt; 200 thousand inhabitants
15.9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0675"/>
                  <c:y val="-0.02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10 thousand to 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&lt; 50 thousand inhabitants
20.2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2 thousand to 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&lt; 10 thousand inhabitants
16.6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4275"/>
                  <c:y val="0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'Figure 4'!$C$11:$C$16</c:f>
              <c:strCache/>
            </c:strRef>
          </c:cat>
          <c:val>
            <c:numRef>
              <c:f>'Figure 4'!$D$11:$D$16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425"/>
          <c:y val="0.02475"/>
          <c:w val="0.951"/>
          <c:h val="0.691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5'!$D$10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5'!$C$11:$C$44</c:f>
              <c:strCache/>
            </c:strRef>
          </c:cat>
          <c:val>
            <c:numRef>
              <c:f>'Figure 5'!$D$11:$D$44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5'!$C$11:$C$44</c:f>
              <c:strCache/>
            </c:strRef>
          </c:cat>
          <c:val>
            <c:numRef>
              <c:f>'Figure 5'!$E$11:$E$44</c:f>
              <c:numCache/>
            </c:numRef>
          </c:val>
        </c:ser>
        <c:ser>
          <c:idx val="0"/>
          <c:order val="2"/>
          <c:tx>
            <c:strRef>
              <c:f>'Figure 5'!$F$10</c:f>
              <c:strCache>
                <c:ptCount val="1"/>
                <c:pt idx="0">
                  <c:v>Economically inactive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5'!$C$11:$C$44</c:f>
              <c:strCache/>
            </c:strRef>
          </c:cat>
          <c:val>
            <c:numRef>
              <c:f>'Figure 5'!$F$11:$F$44</c:f>
              <c:numCache/>
            </c:numRef>
          </c:val>
        </c:ser>
        <c:overlap val="100"/>
        <c:axId val="11127571"/>
        <c:axId val="33039276"/>
      </c:barChart>
      <c:catAx>
        <c:axId val="11127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3039276"/>
        <c:crosses val="autoZero"/>
        <c:auto val="1"/>
        <c:lblOffset val="100"/>
        <c:noMultiLvlLbl val="0"/>
      </c:catAx>
      <c:valAx>
        <c:axId val="33039276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127571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2875"/>
          <c:y val="0.902"/>
          <c:w val="0.1735"/>
          <c:h val="0.095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025"/>
          <c:y val="0.02475"/>
          <c:w val="0.951"/>
          <c:h val="0.767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6'!$C$11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6'!$D$10:$H$10</c:f>
              <c:strCache/>
            </c:strRef>
          </c:cat>
          <c:val>
            <c:numRef>
              <c:f>'Figure 6'!$D$11:$H$11</c:f>
              <c:numCache/>
            </c:numRef>
          </c:val>
        </c:ser>
        <c:ser>
          <c:idx val="1"/>
          <c:order val="1"/>
          <c:tx>
            <c:strRef>
              <c:f>'Figure 6'!$C$12</c:f>
              <c:strCache>
                <c:ptCount val="1"/>
                <c:pt idx="0">
                  <c:v>Employers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6'!$D$10:$H$10</c:f>
              <c:strCache/>
            </c:strRef>
          </c:cat>
          <c:val>
            <c:numRef>
              <c:f>'Figure 6'!$D$12:$H$12</c:f>
              <c:numCache/>
            </c:numRef>
          </c:val>
        </c:ser>
        <c:ser>
          <c:idx val="0"/>
          <c:order val="2"/>
          <c:tx>
            <c:strRef>
              <c:f>'Figure 6'!$C$13</c:f>
              <c:strCache>
                <c:ptCount val="1"/>
                <c:pt idx="0">
                  <c:v>Own-account workers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6'!$D$10:$H$10</c:f>
              <c:strCache/>
            </c:strRef>
          </c:cat>
          <c:val>
            <c:numRef>
              <c:f>'Figure 6'!$D$13:$H$13</c:f>
              <c:numCache/>
            </c:numRef>
          </c:val>
        </c:ser>
        <c:ser>
          <c:idx val="3"/>
          <c:order val="3"/>
          <c:tx>
            <c:strRef>
              <c:f>'Figure 6'!$C$14</c:f>
              <c:strCache>
                <c:ptCount val="1"/>
                <c:pt idx="0">
                  <c:v>Contributing family workers and members of cooperatives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6'!$D$10:$H$10</c:f>
              <c:strCache/>
            </c:strRef>
          </c:cat>
          <c:val>
            <c:numRef>
              <c:f>'Figure 6'!$D$14:$H$14</c:f>
              <c:numCache/>
            </c:numRef>
          </c:val>
        </c:ser>
        <c:overlap val="100"/>
        <c:axId val="28918029"/>
        <c:axId val="58935670"/>
      </c:barChart>
      <c:catAx>
        <c:axId val="28918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8935670"/>
        <c:crosses val="autoZero"/>
        <c:auto val="1"/>
        <c:lblOffset val="100"/>
        <c:noMultiLvlLbl val="0"/>
      </c:catAx>
      <c:valAx>
        <c:axId val="58935670"/>
        <c:scaling>
          <c:orientation val="minMax"/>
          <c:max val="4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91802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2915"/>
          <c:y val="0.87225"/>
          <c:w val="0.4435"/>
          <c:h val="0.127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2475"/>
          <c:w val="0.95975"/>
          <c:h val="0.70625"/>
        </c:manualLayout>
      </c:layout>
      <c:lineChart>
        <c:grouping val="standard"/>
        <c:varyColors val="0"/>
        <c:ser>
          <c:idx val="2"/>
          <c:order val="0"/>
          <c:tx>
            <c:strRef>
              <c:f>'Figure 7'!$E$10</c:f>
              <c:strCache>
                <c:ptCount val="1"/>
                <c:pt idx="0">
                  <c:v>Women in employment who moved in the previous 12-month period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7'!$C$11:$C$21</c:f>
              <c:strCache/>
            </c:strRef>
          </c:cat>
          <c:val>
            <c:numRef>
              <c:f>'Figure 7'!$E$11:$E$21</c:f>
              <c:numCache/>
            </c:numRef>
          </c:val>
          <c:smooth val="0"/>
        </c:ser>
        <c:ser>
          <c:idx val="3"/>
          <c:order val="1"/>
          <c:tx>
            <c:strRef>
              <c:f>'Figure 7'!$G$10</c:f>
              <c:strCache>
                <c:ptCount val="1"/>
                <c:pt idx="0">
                  <c:v>All women in employment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7'!$C$11:$C$21</c:f>
              <c:strCache/>
            </c:strRef>
          </c:cat>
          <c:val>
            <c:numRef>
              <c:f>'Figure 7'!$G$11:$G$21</c:f>
              <c:numCache/>
            </c:numRef>
          </c:val>
          <c:smooth val="0"/>
        </c:ser>
        <c:ser>
          <c:idx val="0"/>
          <c:order val="2"/>
          <c:tx>
            <c:strRef>
              <c:f>'Figure 7'!$D$10</c:f>
              <c:strCache>
                <c:ptCount val="1"/>
                <c:pt idx="0">
                  <c:v>Men in employment who moved in the previous 12-month period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7'!$C$11:$C$21</c:f>
              <c:strCache/>
            </c:strRef>
          </c:cat>
          <c:val>
            <c:numRef>
              <c:f>'Figure 7'!$D$11:$D$21</c:f>
              <c:numCache/>
            </c:numRef>
          </c:val>
          <c:smooth val="0"/>
        </c:ser>
        <c:ser>
          <c:idx val="1"/>
          <c:order val="3"/>
          <c:tx>
            <c:strRef>
              <c:f>'Figure 7'!$F$10</c:f>
              <c:strCache>
                <c:ptCount val="1"/>
                <c:pt idx="0">
                  <c:v>All men in employment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7'!$C$11:$C$21</c:f>
              <c:strCache/>
            </c:strRef>
          </c:cat>
          <c:val>
            <c:numRef>
              <c:f>'Figure 7'!$F$11:$F$21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60658983"/>
        <c:axId val="9059936"/>
      </c:lineChart>
      <c:catAx>
        <c:axId val="60658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9059936"/>
        <c:crosses val="autoZero"/>
        <c:auto val="1"/>
        <c:lblOffset val="100"/>
        <c:noMultiLvlLbl val="0"/>
      </c:catAx>
      <c:valAx>
        <c:axId val="9059936"/>
        <c:scaling>
          <c:orientation val="minMax"/>
          <c:max val="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65898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935"/>
          <c:y val="0.86625"/>
          <c:w val="0.43275"/>
          <c:h val="0.133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425"/>
          <c:y val="0.016"/>
          <c:w val="0.951"/>
          <c:h val="0.77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8'!$D$10</c:f>
              <c:strCache>
                <c:ptCount val="1"/>
                <c:pt idx="0">
                  <c:v>All persons in employment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8'!$C$11:$C$21</c:f>
              <c:strCache/>
            </c:strRef>
          </c:cat>
          <c:val>
            <c:numRef>
              <c:f>'Figure 8'!$D$11:$D$21</c:f>
              <c:numCache/>
            </c:numRef>
          </c:val>
        </c:ser>
        <c:ser>
          <c:idx val="0"/>
          <c:order val="1"/>
          <c:tx>
            <c:strRef>
              <c:f>'Figure 8'!$E$10</c:f>
              <c:strCache>
                <c:ptCount val="1"/>
                <c:pt idx="0">
                  <c:v>Persons in employment who moved in the 12-month period prior to the census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8'!$C$11:$C$21</c:f>
              <c:strCache/>
            </c:strRef>
          </c:cat>
          <c:val>
            <c:numRef>
              <c:f>'Figure 8'!$E$11:$E$21</c:f>
              <c:numCache/>
            </c:numRef>
          </c:val>
        </c:ser>
        <c:axId val="14430561"/>
        <c:axId val="62766186"/>
      </c:barChart>
      <c:catAx>
        <c:axId val="14430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2766186"/>
        <c:crosses val="autoZero"/>
        <c:auto val="1"/>
        <c:lblOffset val="100"/>
        <c:noMultiLvlLbl val="0"/>
      </c:catAx>
      <c:valAx>
        <c:axId val="62766186"/>
        <c:scaling>
          <c:orientation val="minMax"/>
          <c:max val="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43056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39"/>
          <c:y val="0.9495"/>
          <c:w val="0.781"/>
          <c:h val="0.041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2475"/>
          <c:w val="0.95975"/>
          <c:h val="0.711"/>
        </c:manualLayout>
      </c:layout>
      <c:lineChart>
        <c:grouping val="standard"/>
        <c:varyColors val="0"/>
        <c:ser>
          <c:idx val="2"/>
          <c:order val="0"/>
          <c:tx>
            <c:strRef>
              <c:f>'Figure 9'!$E$10</c:f>
              <c:strCache>
                <c:ptCount val="1"/>
                <c:pt idx="0">
                  <c:v>Foreign-born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9'!$C$11:$C$39</c:f>
              <c:strCache/>
            </c:strRef>
          </c:cat>
          <c:val>
            <c:numRef>
              <c:f>'Figure 9'!$E$11:$E$39</c:f>
              <c:numCache/>
            </c:numRef>
          </c:val>
          <c:smooth val="0"/>
        </c:ser>
        <c:ser>
          <c:idx val="0"/>
          <c:order val="1"/>
          <c:tx>
            <c:strRef>
              <c:f>'Figure 9'!$D$10</c:f>
              <c:strCache>
                <c:ptCount val="1"/>
                <c:pt idx="0">
                  <c:v>Native-born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9'!$C$11:$C$39</c:f>
              <c:strCache/>
            </c:strRef>
          </c:cat>
          <c:val>
            <c:numRef>
              <c:f>'Figure 9'!$D$11:$D$39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28024763"/>
        <c:axId val="50896276"/>
      </c:lineChart>
      <c:catAx>
        <c:axId val="28024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0896276"/>
        <c:crosses val="autoZero"/>
        <c:auto val="1"/>
        <c:lblOffset val="100"/>
        <c:noMultiLvlLbl val="0"/>
      </c:catAx>
      <c:valAx>
        <c:axId val="50896276"/>
        <c:scaling>
          <c:orientation val="minMax"/>
          <c:max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024763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47"/>
          <c:y val="0.9285"/>
          <c:w val="0.13025"/>
          <c:h val="0.071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438150</xdr:colOff>
      <xdr:row>5</xdr:row>
      <xdr:rowOff>47625</xdr:rowOff>
    </xdr:from>
    <xdr:to>
      <xdr:col>26</xdr:col>
      <xdr:colOff>209550</xdr:colOff>
      <xdr:row>44</xdr:row>
      <xdr:rowOff>76200</xdr:rowOff>
    </xdr:to>
    <xdr:graphicFrame macro="">
      <xdr:nvGraphicFramePr>
        <xdr:cNvPr id="3" name="Chart 2"/>
        <xdr:cNvGraphicFramePr/>
      </xdr:nvGraphicFramePr>
      <xdr:xfrm>
        <a:off x="7962900" y="8096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590550</xdr:colOff>
      <xdr:row>9</xdr:row>
      <xdr:rowOff>371475</xdr:rowOff>
    </xdr:from>
    <xdr:to>
      <xdr:col>21</xdr:col>
      <xdr:colOff>390525</xdr:colOff>
      <xdr:row>51</xdr:row>
      <xdr:rowOff>142875</xdr:rowOff>
    </xdr:to>
    <xdr:graphicFrame macro="">
      <xdr:nvGraphicFramePr>
        <xdr:cNvPr id="3" name="Chart 2"/>
        <xdr:cNvGraphicFramePr/>
      </xdr:nvGraphicFramePr>
      <xdr:xfrm>
        <a:off x="5629275" y="17811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571500</xdr:colOff>
      <xdr:row>4</xdr:row>
      <xdr:rowOff>104775</xdr:rowOff>
    </xdr:from>
    <xdr:to>
      <xdr:col>27</xdr:col>
      <xdr:colOff>400050</xdr:colOff>
      <xdr:row>45</xdr:row>
      <xdr:rowOff>9525</xdr:rowOff>
    </xdr:to>
    <xdr:graphicFrame macro="">
      <xdr:nvGraphicFramePr>
        <xdr:cNvPr id="2" name="Chart 1"/>
        <xdr:cNvGraphicFramePr/>
      </xdr:nvGraphicFramePr>
      <xdr:xfrm>
        <a:off x="9401175" y="714375"/>
        <a:ext cx="958215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600075</xdr:colOff>
      <xdr:row>53</xdr:row>
      <xdr:rowOff>95250</xdr:rowOff>
    </xdr:from>
    <xdr:to>
      <xdr:col>15</xdr:col>
      <xdr:colOff>161925</xdr:colOff>
      <xdr:row>96</xdr:row>
      <xdr:rowOff>19050</xdr:rowOff>
    </xdr:to>
    <xdr:graphicFrame macro="">
      <xdr:nvGraphicFramePr>
        <xdr:cNvPr id="2" name="Chart 1"/>
        <xdr:cNvGraphicFramePr/>
      </xdr:nvGraphicFramePr>
      <xdr:xfrm>
        <a:off x="1209675" y="83629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0</xdr:colOff>
      <xdr:row>9</xdr:row>
      <xdr:rowOff>114300</xdr:rowOff>
    </xdr:from>
    <xdr:to>
      <xdr:col>23</xdr:col>
      <xdr:colOff>342900</xdr:colOff>
      <xdr:row>48</xdr:row>
      <xdr:rowOff>28575</xdr:rowOff>
    </xdr:to>
    <xdr:graphicFrame macro="">
      <xdr:nvGraphicFramePr>
        <xdr:cNvPr id="4" name="Chart 3"/>
        <xdr:cNvGraphicFramePr/>
      </xdr:nvGraphicFramePr>
      <xdr:xfrm>
        <a:off x="6962775" y="1524000"/>
        <a:ext cx="94869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27</xdr:row>
      <xdr:rowOff>142875</xdr:rowOff>
    </xdr:from>
    <xdr:to>
      <xdr:col>6</xdr:col>
      <xdr:colOff>447675</xdr:colOff>
      <xdr:row>29</xdr:row>
      <xdr:rowOff>66675</xdr:rowOff>
    </xdr:to>
    <xdr:sp macro="" textlink="">
      <xdr:nvSpPr>
        <xdr:cNvPr id="2" name="TextBox 1"/>
        <xdr:cNvSpPr txBox="1"/>
      </xdr:nvSpPr>
      <xdr:spPr>
        <a:xfrm>
          <a:off x="10353675" y="4295775"/>
          <a:ext cx="3333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GB" sz="1100"/>
        </a:p>
      </xdr:txBody>
    </xdr:sp>
    <xdr:clientData/>
  </xdr:twoCellAnchor>
  <xdr:twoCellAnchor editAs="absolute">
    <xdr:from>
      <xdr:col>1</xdr:col>
      <xdr:colOff>590550</xdr:colOff>
      <xdr:row>22</xdr:row>
      <xdr:rowOff>9525</xdr:rowOff>
    </xdr:from>
    <xdr:to>
      <xdr:col>6</xdr:col>
      <xdr:colOff>485775</xdr:colOff>
      <xdr:row>49</xdr:row>
      <xdr:rowOff>104775</xdr:rowOff>
    </xdr:to>
    <xdr:graphicFrame macro="">
      <xdr:nvGraphicFramePr>
        <xdr:cNvPr id="3" name="Chart 2"/>
        <xdr:cNvGraphicFramePr/>
      </xdr:nvGraphicFramePr>
      <xdr:xfrm>
        <a:off x="1200150" y="3400425"/>
        <a:ext cx="95250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590550</xdr:colOff>
      <xdr:row>10</xdr:row>
      <xdr:rowOff>104775</xdr:rowOff>
    </xdr:from>
    <xdr:to>
      <xdr:col>21</xdr:col>
      <xdr:colOff>476250</xdr:colOff>
      <xdr:row>53</xdr:row>
      <xdr:rowOff>28575</xdr:rowOff>
    </xdr:to>
    <xdr:graphicFrame macro="">
      <xdr:nvGraphicFramePr>
        <xdr:cNvPr id="2" name="Chart 1"/>
        <xdr:cNvGraphicFramePr/>
      </xdr:nvGraphicFramePr>
      <xdr:xfrm>
        <a:off x="6381750" y="18192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600075</xdr:colOff>
      <xdr:row>17</xdr:row>
      <xdr:rowOff>114300</xdr:rowOff>
    </xdr:from>
    <xdr:to>
      <xdr:col>9</xdr:col>
      <xdr:colOff>657225</xdr:colOff>
      <xdr:row>60</xdr:row>
      <xdr:rowOff>38100</xdr:rowOff>
    </xdr:to>
    <xdr:graphicFrame macro="">
      <xdr:nvGraphicFramePr>
        <xdr:cNvPr id="2" name="Chart 1"/>
        <xdr:cNvGraphicFramePr/>
      </xdr:nvGraphicFramePr>
      <xdr:xfrm>
        <a:off x="1209675" y="30480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25</xdr:row>
      <xdr:rowOff>104775</xdr:rowOff>
    </xdr:from>
    <xdr:to>
      <xdr:col>12</xdr:col>
      <xdr:colOff>457200</xdr:colOff>
      <xdr:row>68</xdr:row>
      <xdr:rowOff>28575</xdr:rowOff>
    </xdr:to>
    <xdr:graphicFrame macro="">
      <xdr:nvGraphicFramePr>
        <xdr:cNvPr id="2" name="Chart 1"/>
        <xdr:cNvGraphicFramePr/>
      </xdr:nvGraphicFramePr>
      <xdr:xfrm>
        <a:off x="1219200" y="54768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57150</xdr:colOff>
      <xdr:row>26</xdr:row>
      <xdr:rowOff>0</xdr:rowOff>
    </xdr:from>
    <xdr:to>
      <xdr:col>10</xdr:col>
      <xdr:colOff>28575</xdr:colOff>
      <xdr:row>68</xdr:row>
      <xdr:rowOff>76200</xdr:rowOff>
    </xdr:to>
    <xdr:graphicFrame macro="">
      <xdr:nvGraphicFramePr>
        <xdr:cNvPr id="2" name="Chart 1"/>
        <xdr:cNvGraphicFramePr/>
      </xdr:nvGraphicFramePr>
      <xdr:xfrm>
        <a:off x="1276350" y="50673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733425</xdr:colOff>
      <xdr:row>7</xdr:row>
      <xdr:rowOff>95250</xdr:rowOff>
    </xdr:from>
    <xdr:to>
      <xdr:col>21</xdr:col>
      <xdr:colOff>533400</xdr:colOff>
      <xdr:row>50</xdr:row>
      <xdr:rowOff>19050</xdr:rowOff>
    </xdr:to>
    <xdr:graphicFrame macro="">
      <xdr:nvGraphicFramePr>
        <xdr:cNvPr id="3" name="Chart 2"/>
        <xdr:cNvGraphicFramePr/>
      </xdr:nvGraphicFramePr>
      <xdr:xfrm>
        <a:off x="5772150" y="12001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showGridLines="0" tabSelected="1" workbookViewId="0" topLeftCell="A1"/>
  </sheetViews>
  <sheetFormatPr defaultColWidth="9.140625" defaultRowHeight="12"/>
  <cols>
    <col min="1" max="2" width="9.140625" style="1" customWidth="1"/>
    <col min="3" max="3" width="16.7109375" style="1" customWidth="1"/>
    <col min="4" max="7" width="12.140625" style="1" customWidth="1"/>
    <col min="8" max="8" width="11.00390625" style="1" bestFit="1" customWidth="1"/>
    <col min="9" max="16384" width="9.140625" style="1" customWidth="1"/>
  </cols>
  <sheetData>
    <row r="1" ht="12">
      <c r="A1" s="18"/>
    </row>
    <row r="2" ht="12"/>
    <row r="3" spans="3:11" ht="12">
      <c r="C3" s="19" t="s">
        <v>223</v>
      </c>
      <c r="K3" s="7"/>
    </row>
    <row r="4" ht="12">
      <c r="C4" s="2" t="s">
        <v>222</v>
      </c>
    </row>
    <row r="5" ht="12"/>
    <row r="6" ht="15">
      <c r="C6" s="115" t="s">
        <v>270</v>
      </c>
    </row>
    <row r="7" ht="12">
      <c r="C7" s="8" t="s">
        <v>269</v>
      </c>
    </row>
    <row r="8" ht="12"/>
    <row r="9" ht="12"/>
    <row r="10" spans="3:8" ht="48.75" customHeight="1">
      <c r="C10" s="2"/>
      <c r="D10" s="24" t="s">
        <v>42</v>
      </c>
      <c r="E10" s="24" t="s">
        <v>43</v>
      </c>
      <c r="F10" s="24" t="s">
        <v>44</v>
      </c>
      <c r="G10" s="24" t="s">
        <v>45</v>
      </c>
      <c r="H10" s="117" t="s">
        <v>41</v>
      </c>
    </row>
    <row r="11" spans="3:8" ht="12">
      <c r="C11" s="1" t="s">
        <v>31</v>
      </c>
      <c r="D11" s="22">
        <v>22.1</v>
      </c>
      <c r="E11" s="21">
        <v>4.8</v>
      </c>
      <c r="F11" s="21">
        <v>43.3</v>
      </c>
      <c r="G11" s="28">
        <v>24.8</v>
      </c>
      <c r="H11" s="118">
        <v>17.8</v>
      </c>
    </row>
    <row r="12" spans="4:8" ht="12">
      <c r="D12" s="22"/>
      <c r="E12" s="21"/>
      <c r="F12" s="21"/>
      <c r="G12" s="28"/>
      <c r="H12" s="118"/>
    </row>
    <row r="13" spans="2:9" ht="12">
      <c r="B13" s="28"/>
      <c r="C13" s="1" t="s">
        <v>25</v>
      </c>
      <c r="D13" s="22">
        <v>32.5</v>
      </c>
      <c r="E13" s="21">
        <v>16.2</v>
      </c>
      <c r="F13" s="21">
        <v>59.1</v>
      </c>
      <c r="G13" s="28">
        <v>34.5</v>
      </c>
      <c r="H13" s="118">
        <v>40.2</v>
      </c>
      <c r="I13" s="28"/>
    </row>
    <row r="14" spans="2:9" ht="12">
      <c r="B14" s="28"/>
      <c r="C14" s="1" t="s">
        <v>3</v>
      </c>
      <c r="D14" s="22">
        <v>21.6</v>
      </c>
      <c r="E14" s="21">
        <v>14.3</v>
      </c>
      <c r="F14" s="21">
        <v>54.9</v>
      </c>
      <c r="G14" s="28">
        <v>41</v>
      </c>
      <c r="H14" s="118">
        <v>32.9</v>
      </c>
      <c r="I14" s="28"/>
    </row>
    <row r="15" spans="2:9" ht="12">
      <c r="B15" s="28"/>
      <c r="C15" s="1" t="s">
        <v>24</v>
      </c>
      <c r="D15" s="22">
        <v>37.1</v>
      </c>
      <c r="E15" s="21">
        <v>9.4</v>
      </c>
      <c r="F15" s="21">
        <v>62.7</v>
      </c>
      <c r="G15" s="28">
        <v>51.2</v>
      </c>
      <c r="H15" s="118">
        <v>31.9</v>
      </c>
      <c r="I15" s="28"/>
    </row>
    <row r="16" spans="2:9" ht="12">
      <c r="B16" s="28"/>
      <c r="C16" s="1" t="s">
        <v>26</v>
      </c>
      <c r="D16" s="22">
        <v>28</v>
      </c>
      <c r="E16" s="21">
        <v>11.1</v>
      </c>
      <c r="F16" s="21">
        <v>77.1</v>
      </c>
      <c r="G16" s="28">
        <v>36.1</v>
      </c>
      <c r="H16" s="118">
        <v>30.8</v>
      </c>
      <c r="I16" s="28"/>
    </row>
    <row r="17" spans="2:9" ht="12">
      <c r="B17" s="28"/>
      <c r="C17" s="1" t="s">
        <v>14</v>
      </c>
      <c r="D17" s="22">
        <v>31.8</v>
      </c>
      <c r="E17" s="21">
        <v>5.4</v>
      </c>
      <c r="F17" s="21">
        <v>48.7</v>
      </c>
      <c r="G17" s="28">
        <v>34.2</v>
      </c>
      <c r="H17" s="118">
        <v>27.2</v>
      </c>
      <c r="I17" s="28"/>
    </row>
    <row r="18" spans="2:9" ht="12">
      <c r="B18" s="28"/>
      <c r="C18" s="1" t="s">
        <v>8</v>
      </c>
      <c r="D18" s="22">
        <v>33.2</v>
      </c>
      <c r="E18" s="21">
        <v>6.3</v>
      </c>
      <c r="F18" s="21">
        <v>51.9</v>
      </c>
      <c r="G18" s="28">
        <v>38.4</v>
      </c>
      <c r="H18" s="118">
        <v>27</v>
      </c>
      <c r="I18" s="28"/>
    </row>
    <row r="19" spans="2:9" ht="12">
      <c r="B19" s="28"/>
      <c r="C19" s="1" t="s">
        <v>11</v>
      </c>
      <c r="D19" s="22">
        <v>44.3</v>
      </c>
      <c r="E19" s="21">
        <v>9.5</v>
      </c>
      <c r="F19" s="21">
        <v>81.6</v>
      </c>
      <c r="G19" s="28">
        <v>24.2</v>
      </c>
      <c r="H19" s="118">
        <v>25.1</v>
      </c>
      <c r="I19" s="28"/>
    </row>
    <row r="20" spans="2:9" ht="12">
      <c r="B20" s="28"/>
      <c r="C20" s="1" t="s">
        <v>17</v>
      </c>
      <c r="D20" s="22">
        <v>20.4</v>
      </c>
      <c r="E20" s="21">
        <v>7.9</v>
      </c>
      <c r="F20" s="21">
        <v>32.6</v>
      </c>
      <c r="G20" s="28">
        <v>33.8</v>
      </c>
      <c r="H20" s="118">
        <v>24.6</v>
      </c>
      <c r="I20" s="28"/>
    </row>
    <row r="21" spans="2:9" ht="12">
      <c r="B21" s="28"/>
      <c r="C21" s="1" t="s">
        <v>0</v>
      </c>
      <c r="D21" s="22">
        <v>23.4</v>
      </c>
      <c r="E21" s="21">
        <v>4.2</v>
      </c>
      <c r="F21" s="21">
        <v>48.2</v>
      </c>
      <c r="G21" s="28">
        <v>31.4</v>
      </c>
      <c r="H21" s="118">
        <v>22</v>
      </c>
      <c r="I21" s="28"/>
    </row>
    <row r="22" spans="2:9" ht="12">
      <c r="B22" s="28"/>
      <c r="C22" s="1" t="s">
        <v>32</v>
      </c>
      <c r="D22" s="22">
        <v>17.9</v>
      </c>
      <c r="E22" s="21">
        <v>5.5</v>
      </c>
      <c r="F22" s="21">
        <v>35.6</v>
      </c>
      <c r="G22" s="28">
        <v>22.7</v>
      </c>
      <c r="H22" s="118">
        <v>21.9</v>
      </c>
      <c r="I22" s="28"/>
    </row>
    <row r="23" spans="2:9" ht="12">
      <c r="B23" s="28"/>
      <c r="C23" s="1" t="s">
        <v>18</v>
      </c>
      <c r="D23" s="22">
        <v>17.1</v>
      </c>
      <c r="E23" s="21">
        <v>6.1</v>
      </c>
      <c r="F23" s="21">
        <v>40.6</v>
      </c>
      <c r="G23" s="28">
        <v>21.7</v>
      </c>
      <c r="H23" s="118">
        <v>20.2</v>
      </c>
      <c r="I23" s="28"/>
    </row>
    <row r="24" spans="2:9" ht="12">
      <c r="B24" s="28"/>
      <c r="C24" s="1" t="s">
        <v>4</v>
      </c>
      <c r="D24" s="22">
        <v>28.7</v>
      </c>
      <c r="E24" s="21">
        <v>7.5</v>
      </c>
      <c r="F24" s="21">
        <v>65.2</v>
      </c>
      <c r="G24" s="28">
        <v>30.4</v>
      </c>
      <c r="H24" s="118">
        <v>15.6</v>
      </c>
      <c r="I24" s="28"/>
    </row>
    <row r="25" spans="2:9" ht="12">
      <c r="B25" s="28"/>
      <c r="C25" s="1" t="s">
        <v>5</v>
      </c>
      <c r="D25" s="22">
        <v>8.4</v>
      </c>
      <c r="E25" s="21">
        <v>2.4</v>
      </c>
      <c r="F25" s="21">
        <v>59</v>
      </c>
      <c r="G25" s="28">
        <v>21.6</v>
      </c>
      <c r="H25" s="118">
        <v>14.8</v>
      </c>
      <c r="I25" s="28"/>
    </row>
    <row r="26" spans="2:9" ht="12">
      <c r="B26" s="28"/>
      <c r="C26" s="1" t="s">
        <v>7</v>
      </c>
      <c r="D26" s="22">
        <v>13.3</v>
      </c>
      <c r="E26" s="21">
        <v>3.6</v>
      </c>
      <c r="F26" s="21">
        <v>51.8</v>
      </c>
      <c r="G26" s="28">
        <v>14</v>
      </c>
      <c r="H26" s="118">
        <v>13</v>
      </c>
      <c r="I26" s="28"/>
    </row>
    <row r="27" spans="2:9" ht="12">
      <c r="B27" s="28"/>
      <c r="C27" s="1" t="s">
        <v>22</v>
      </c>
      <c r="D27" s="22">
        <v>35.7</v>
      </c>
      <c r="E27" s="21">
        <v>5.9</v>
      </c>
      <c r="F27" s="21">
        <v>33.4</v>
      </c>
      <c r="G27" s="28">
        <v>12.6</v>
      </c>
      <c r="H27" s="118">
        <v>10.9</v>
      </c>
      <c r="I27" s="28"/>
    </row>
    <row r="28" spans="2:9" ht="12">
      <c r="B28" s="28"/>
      <c r="C28" s="1" t="s">
        <v>20</v>
      </c>
      <c r="D28" s="22">
        <v>11.3</v>
      </c>
      <c r="E28" s="21">
        <v>3.5</v>
      </c>
      <c r="F28" s="21">
        <v>38.1</v>
      </c>
      <c r="G28" s="28">
        <v>8.6</v>
      </c>
      <c r="H28" s="118">
        <v>10.2</v>
      </c>
      <c r="I28" s="28"/>
    </row>
    <row r="29" spans="2:9" ht="12">
      <c r="B29" s="28"/>
      <c r="C29" s="1" t="s">
        <v>12</v>
      </c>
      <c r="D29" s="22">
        <v>22.9</v>
      </c>
      <c r="E29" s="21">
        <v>5</v>
      </c>
      <c r="F29" s="21">
        <v>30.7</v>
      </c>
      <c r="G29" s="28">
        <v>22.4</v>
      </c>
      <c r="H29" s="118">
        <v>10.1</v>
      </c>
      <c r="I29" s="28"/>
    </row>
    <row r="30" spans="2:9" ht="12">
      <c r="B30" s="28"/>
      <c r="C30" s="1" t="s">
        <v>19</v>
      </c>
      <c r="D30" s="22">
        <v>35.2</v>
      </c>
      <c r="E30" s="21">
        <v>4.7</v>
      </c>
      <c r="F30" s="21">
        <v>46.9</v>
      </c>
      <c r="G30" s="28">
        <v>13.4</v>
      </c>
      <c r="H30" s="118">
        <v>10</v>
      </c>
      <c r="I30" s="28"/>
    </row>
    <row r="31" spans="2:9" ht="12">
      <c r="B31" s="28"/>
      <c r="C31" s="1" t="s">
        <v>6</v>
      </c>
      <c r="D31" s="22">
        <v>9.2</v>
      </c>
      <c r="E31" s="21">
        <v>2.5</v>
      </c>
      <c r="F31" s="21">
        <v>34.7</v>
      </c>
      <c r="G31" s="28">
        <v>16.5</v>
      </c>
      <c r="H31" s="118">
        <v>9.8</v>
      </c>
      <c r="I31" s="28"/>
    </row>
    <row r="32" spans="2:9" ht="12">
      <c r="B32" s="28"/>
      <c r="C32" s="1" t="s">
        <v>10</v>
      </c>
      <c r="D32" s="22">
        <v>15.4</v>
      </c>
      <c r="E32" s="21">
        <v>3.8</v>
      </c>
      <c r="F32" s="21">
        <v>23.3</v>
      </c>
      <c r="G32" s="28">
        <v>12.2</v>
      </c>
      <c r="H32" s="118">
        <v>8.9</v>
      </c>
      <c r="I32" s="28"/>
    </row>
    <row r="33" spans="2:9" ht="12">
      <c r="B33" s="28"/>
      <c r="C33" s="1" t="s">
        <v>23</v>
      </c>
      <c r="D33" s="22">
        <v>29.1</v>
      </c>
      <c r="E33" s="21">
        <v>4.6</v>
      </c>
      <c r="F33" s="21">
        <v>18.4</v>
      </c>
      <c r="G33" s="28">
        <v>14.3</v>
      </c>
      <c r="H33" s="118">
        <v>7.7</v>
      </c>
      <c r="I33" s="28"/>
    </row>
    <row r="34" spans="2:9" ht="12">
      <c r="B34" s="28"/>
      <c r="C34" s="1" t="s">
        <v>2</v>
      </c>
      <c r="D34" s="22">
        <v>14.7</v>
      </c>
      <c r="E34" s="21">
        <v>3.4</v>
      </c>
      <c r="F34" s="21">
        <v>19.8</v>
      </c>
      <c r="G34" s="28">
        <v>9.3</v>
      </c>
      <c r="H34" s="118">
        <v>7.6</v>
      </c>
      <c r="I34" s="28"/>
    </row>
    <row r="35" spans="2:9" ht="12">
      <c r="B35" s="28"/>
      <c r="C35" s="1" t="s">
        <v>15</v>
      </c>
      <c r="D35" s="22">
        <v>9.4</v>
      </c>
      <c r="E35" s="21">
        <v>3.9</v>
      </c>
      <c r="F35" s="21">
        <v>49.2</v>
      </c>
      <c r="G35" s="28">
        <v>20.2</v>
      </c>
      <c r="H35" s="118">
        <v>7.4</v>
      </c>
      <c r="I35" s="28"/>
    </row>
    <row r="36" spans="2:9" ht="12">
      <c r="B36" s="28"/>
      <c r="C36" s="1" t="s">
        <v>16</v>
      </c>
      <c r="D36" s="22">
        <v>22.8</v>
      </c>
      <c r="E36" s="21">
        <v>3.2</v>
      </c>
      <c r="F36" s="21">
        <v>43</v>
      </c>
      <c r="G36" s="28">
        <v>5</v>
      </c>
      <c r="H36" s="118">
        <v>7.4</v>
      </c>
      <c r="I36" s="28"/>
    </row>
    <row r="37" spans="2:9" ht="12">
      <c r="B37" s="28"/>
      <c r="C37" s="1" t="s">
        <v>13</v>
      </c>
      <c r="D37" s="22">
        <v>24.3</v>
      </c>
      <c r="E37" s="21">
        <v>3.4</v>
      </c>
      <c r="F37" s="21">
        <v>72.1</v>
      </c>
      <c r="G37" s="28">
        <v>10.8</v>
      </c>
      <c r="H37" s="118">
        <v>5.6</v>
      </c>
      <c r="I37" s="28"/>
    </row>
    <row r="38" spans="2:9" ht="12">
      <c r="B38" s="28"/>
      <c r="C38" s="1" t="s">
        <v>9</v>
      </c>
      <c r="D38" s="22">
        <v>9.8</v>
      </c>
      <c r="E38" s="21">
        <v>2.6</v>
      </c>
      <c r="F38" s="21">
        <v>41.9</v>
      </c>
      <c r="G38" s="28">
        <v>8.8</v>
      </c>
      <c r="H38" s="118">
        <v>3.8</v>
      </c>
      <c r="I38" s="28"/>
    </row>
    <row r="39" spans="2:9" ht="12">
      <c r="B39" s="28"/>
      <c r="C39" s="1" t="s">
        <v>1</v>
      </c>
      <c r="D39" s="22">
        <v>15.8</v>
      </c>
      <c r="E39" s="21">
        <v>1.8</v>
      </c>
      <c r="F39" s="21">
        <v>32.3</v>
      </c>
      <c r="G39" s="28">
        <v>8.8</v>
      </c>
      <c r="H39" s="118">
        <v>3.2</v>
      </c>
      <c r="I39" s="28"/>
    </row>
    <row r="40" spans="2:9" ht="12">
      <c r="B40" s="28"/>
      <c r="C40" s="1" t="s">
        <v>21</v>
      </c>
      <c r="D40" s="22">
        <v>3.6</v>
      </c>
      <c r="E40" s="21">
        <v>1.5</v>
      </c>
      <c r="F40" s="21">
        <v>31.7</v>
      </c>
      <c r="G40" s="28">
        <v>7.4</v>
      </c>
      <c r="H40" s="118">
        <v>1.9</v>
      </c>
      <c r="I40" s="28"/>
    </row>
    <row r="41" spans="4:8" ht="12">
      <c r="D41" s="22"/>
      <c r="E41" s="21"/>
      <c r="F41" s="21"/>
      <c r="G41" s="28"/>
      <c r="H41" s="118"/>
    </row>
    <row r="42" spans="3:8" ht="12">
      <c r="C42" s="1" t="s">
        <v>27</v>
      </c>
      <c r="D42" s="28">
        <v>29.6</v>
      </c>
      <c r="E42" s="28">
        <v>16.2</v>
      </c>
      <c r="F42" s="28">
        <v>87.5</v>
      </c>
      <c r="G42" s="28">
        <v>71.4</v>
      </c>
      <c r="H42" s="118">
        <v>41.4</v>
      </c>
    </row>
    <row r="43" spans="3:8" ht="12">
      <c r="C43" s="1" t="s">
        <v>29</v>
      </c>
      <c r="D43" s="28">
        <v>30.4</v>
      </c>
      <c r="E43" s="28">
        <v>15.3</v>
      </c>
      <c r="F43" s="28">
        <v>74.8</v>
      </c>
      <c r="G43" s="28">
        <v>60.3</v>
      </c>
      <c r="H43" s="118">
        <v>34.8</v>
      </c>
    </row>
    <row r="44" spans="3:8" ht="12">
      <c r="C44" s="1" t="s">
        <v>30</v>
      </c>
      <c r="D44" s="28">
        <v>22.3</v>
      </c>
      <c r="E44" s="28">
        <v>9.1</v>
      </c>
      <c r="F44" s="28">
        <v>43.7</v>
      </c>
      <c r="G44" s="28">
        <v>25.2</v>
      </c>
      <c r="H44" s="118">
        <v>32.6</v>
      </c>
    </row>
    <row r="45" ht="12"/>
    <row r="46" ht="12">
      <c r="C46" s="1" t="s">
        <v>225</v>
      </c>
    </row>
    <row r="47" ht="12">
      <c r="C47" s="14" t="s">
        <v>46</v>
      </c>
    </row>
    <row r="50" ht="12">
      <c r="A50" s="2" t="s">
        <v>33</v>
      </c>
    </row>
    <row r="51" ht="12">
      <c r="A51" s="101" t="s">
        <v>224</v>
      </c>
    </row>
    <row r="59" spans="3:8" ht="12">
      <c r="C59" s="18"/>
      <c r="D59" s="27"/>
      <c r="E59" s="27"/>
      <c r="H59" s="26"/>
    </row>
    <row r="60" spans="3:8" ht="12">
      <c r="C60" s="18"/>
      <c r="D60" s="27"/>
      <c r="E60" s="27"/>
      <c r="H60" s="26"/>
    </row>
    <row r="61" spans="3:8" ht="12">
      <c r="C61" s="18"/>
      <c r="D61" s="27"/>
      <c r="E61" s="27"/>
      <c r="H61" s="26"/>
    </row>
  </sheetData>
  <conditionalFormatting sqref="B13:B40">
    <cfRule type="cellIs" priority="1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17.8515625" style="1" customWidth="1"/>
    <col min="4" max="6" width="13.140625" style="1" customWidth="1"/>
    <col min="7" max="8" width="12.8515625" style="1" customWidth="1"/>
    <col min="9" max="9" width="9.140625" style="1" customWidth="1"/>
    <col min="10" max="10" width="10.421875" style="1" bestFit="1" customWidth="1"/>
    <col min="11" max="16384" width="9.140625" style="1" customWidth="1"/>
  </cols>
  <sheetData>
    <row r="1" spans="1:4" ht="12">
      <c r="A1" s="136"/>
      <c r="C1" s="18"/>
      <c r="D1" s="44"/>
    </row>
    <row r="2" ht="12" customHeight="1">
      <c r="G2" s="133"/>
    </row>
    <row r="3" ht="12">
      <c r="C3" s="19" t="s">
        <v>223</v>
      </c>
    </row>
    <row r="4" ht="12">
      <c r="C4" s="2" t="s">
        <v>222</v>
      </c>
    </row>
    <row r="5" ht="12"/>
    <row r="6" ht="15">
      <c r="C6" s="134" t="s">
        <v>276</v>
      </c>
    </row>
    <row r="7" ht="12">
      <c r="C7" s="8" t="s">
        <v>275</v>
      </c>
    </row>
    <row r="8" ht="12"/>
    <row r="9" spans="13:15" ht="12">
      <c r="M9" s="7"/>
      <c r="N9" s="7"/>
      <c r="O9" s="7"/>
    </row>
    <row r="10" spans="4:15" ht="36">
      <c r="D10" s="25" t="s">
        <v>38</v>
      </c>
      <c r="E10" s="24" t="s">
        <v>208</v>
      </c>
      <c r="F10" s="23" t="s">
        <v>41</v>
      </c>
      <c r="G10" s="23"/>
      <c r="M10" s="7"/>
      <c r="N10" s="7"/>
      <c r="O10" s="7"/>
    </row>
    <row r="11" spans="3:15" ht="12">
      <c r="C11" s="1" t="s">
        <v>234</v>
      </c>
      <c r="D11" s="102">
        <v>7.153949666758579</v>
      </c>
      <c r="E11" s="52">
        <v>12.330657729470063</v>
      </c>
      <c r="F11" s="104">
        <f>+E11+D11</f>
        <v>19.484607396228643</v>
      </c>
      <c r="G11" s="28"/>
      <c r="M11" s="7"/>
      <c r="N11" s="7"/>
      <c r="O11" s="7"/>
    </row>
    <row r="12" spans="4:15" ht="12">
      <c r="D12" s="52"/>
      <c r="E12" s="52"/>
      <c r="G12" s="28"/>
      <c r="O12" s="7"/>
    </row>
    <row r="13" spans="2:15" ht="12">
      <c r="B13" s="28"/>
      <c r="C13" s="1" t="s">
        <v>11</v>
      </c>
      <c r="D13" s="102">
        <v>37.65757216291024</v>
      </c>
      <c r="E13" s="52">
        <v>27.351522340846184</v>
      </c>
      <c r="F13" s="104">
        <f aca="true" t="shared" si="0" ref="F13:F39">+E13+D13</f>
        <v>65.00909450375643</v>
      </c>
      <c r="G13" s="28"/>
      <c r="O13" s="7"/>
    </row>
    <row r="14" spans="2:15" ht="12">
      <c r="B14" s="28"/>
      <c r="C14" s="1" t="s">
        <v>14</v>
      </c>
      <c r="D14" s="102">
        <v>42.67056456205627</v>
      </c>
      <c r="E14" s="28">
        <v>14.153916245871143</v>
      </c>
      <c r="F14" s="104">
        <f t="shared" si="0"/>
        <v>56.824480807927415</v>
      </c>
      <c r="G14" s="28"/>
      <c r="H14" s="28"/>
      <c r="O14" s="7"/>
    </row>
    <row r="15" spans="2:15" ht="12">
      <c r="B15" s="28"/>
      <c r="C15" s="1" t="s">
        <v>7</v>
      </c>
      <c r="D15" s="102">
        <v>12.561333052645216</v>
      </c>
      <c r="E15" s="52">
        <v>29.54026525027124</v>
      </c>
      <c r="F15" s="104">
        <f t="shared" si="0"/>
        <v>42.10159830291646</v>
      </c>
      <c r="G15" s="6"/>
      <c r="H15" s="6"/>
      <c r="O15" s="7"/>
    </row>
    <row r="16" spans="2:15" ht="12">
      <c r="B16" s="28"/>
      <c r="C16" s="1" t="s">
        <v>5</v>
      </c>
      <c r="D16" s="102">
        <v>25.134607021004207</v>
      </c>
      <c r="E16" s="52">
        <v>12.039594984471954</v>
      </c>
      <c r="F16" s="104">
        <f t="shared" si="0"/>
        <v>37.17420200547616</v>
      </c>
      <c r="G16" s="6"/>
      <c r="H16" s="6"/>
      <c r="O16" s="7"/>
    </row>
    <row r="17" spans="2:15" ht="12">
      <c r="B17" s="28"/>
      <c r="C17" s="1" t="s">
        <v>18</v>
      </c>
      <c r="D17" s="102">
        <v>14.586688118238932</v>
      </c>
      <c r="E17" s="52">
        <v>17.900298769344637</v>
      </c>
      <c r="F17" s="104">
        <f t="shared" si="0"/>
        <v>32.48698688758357</v>
      </c>
      <c r="G17" s="6"/>
      <c r="H17" s="6"/>
      <c r="O17" s="7"/>
    </row>
    <row r="18" spans="2:15" ht="12">
      <c r="B18" s="28"/>
      <c r="C18" s="1" t="s">
        <v>16</v>
      </c>
      <c r="D18" s="102">
        <v>16.245039682539684</v>
      </c>
      <c r="E18" s="52">
        <v>14.25595238095238</v>
      </c>
      <c r="F18" s="104">
        <f t="shared" si="0"/>
        <v>30.500992063492063</v>
      </c>
      <c r="G18" s="6"/>
      <c r="H18" s="6"/>
      <c r="O18" s="7"/>
    </row>
    <row r="19" spans="2:15" ht="12">
      <c r="B19" s="28"/>
      <c r="C19" s="1" t="s">
        <v>0</v>
      </c>
      <c r="D19" s="52">
        <v>11.394435673782903</v>
      </c>
      <c r="E19" s="52">
        <v>15.13471794664667</v>
      </c>
      <c r="F19" s="104">
        <f t="shared" si="0"/>
        <v>26.529153620429575</v>
      </c>
      <c r="G19" s="6"/>
      <c r="H19" s="6"/>
      <c r="O19" s="7"/>
    </row>
    <row r="20" spans="2:15" ht="12">
      <c r="B20" s="28"/>
      <c r="C20" s="1" t="s">
        <v>32</v>
      </c>
      <c r="D20" s="102">
        <v>11.289415529639127</v>
      </c>
      <c r="E20" s="28">
        <v>13.61117911666094</v>
      </c>
      <c r="F20" s="104">
        <f t="shared" si="0"/>
        <v>24.900594646300068</v>
      </c>
      <c r="G20" s="6"/>
      <c r="H20" s="6"/>
      <c r="O20" s="7"/>
    </row>
    <row r="21" spans="2:15" ht="12">
      <c r="B21" s="28"/>
      <c r="C21" s="1" t="s">
        <v>22</v>
      </c>
      <c r="D21" s="102">
        <v>2.5650078923319763</v>
      </c>
      <c r="E21" s="52">
        <v>22.305184015950818</v>
      </c>
      <c r="F21" s="104">
        <f t="shared" si="0"/>
        <v>24.870191908282795</v>
      </c>
      <c r="G21" s="6"/>
      <c r="H21" s="6"/>
      <c r="O21" s="7"/>
    </row>
    <row r="22" spans="2:15" ht="12">
      <c r="B22" s="28"/>
      <c r="C22" s="1" t="s">
        <v>26</v>
      </c>
      <c r="D22" s="102">
        <v>8.890147715950857</v>
      </c>
      <c r="E22" s="52">
        <v>14.779325764820744</v>
      </c>
      <c r="F22" s="104">
        <f t="shared" si="0"/>
        <v>23.6694734807716</v>
      </c>
      <c r="G22" s="6"/>
      <c r="H22" s="6"/>
      <c r="O22" s="7"/>
    </row>
    <row r="23" spans="2:15" ht="12">
      <c r="B23" s="28"/>
      <c r="C23" s="1" t="s">
        <v>25</v>
      </c>
      <c r="D23" s="102">
        <v>6.222117151147068</v>
      </c>
      <c r="E23" s="52">
        <v>16.51816169042688</v>
      </c>
      <c r="F23" s="104">
        <f t="shared" si="0"/>
        <v>22.740278841573947</v>
      </c>
      <c r="G23" s="6"/>
      <c r="H23" s="6"/>
      <c r="O23" s="7"/>
    </row>
    <row r="24" spans="2:15" ht="12">
      <c r="B24" s="28"/>
      <c r="C24" s="1" t="s">
        <v>17</v>
      </c>
      <c r="D24" s="102">
        <v>7.002082233683975</v>
      </c>
      <c r="E24" s="52">
        <v>14.624539879000473</v>
      </c>
      <c r="F24" s="104">
        <f t="shared" si="0"/>
        <v>21.626622112684448</v>
      </c>
      <c r="G24" s="6"/>
      <c r="H24" s="6"/>
      <c r="O24" s="7"/>
    </row>
    <row r="25" spans="2:15" ht="12">
      <c r="B25" s="28"/>
      <c r="C25" s="1" t="s">
        <v>10</v>
      </c>
      <c r="D25" s="102">
        <v>6.663690718663154</v>
      </c>
      <c r="E25" s="52">
        <v>14.807491241886863</v>
      </c>
      <c r="F25" s="104">
        <f t="shared" si="0"/>
        <v>21.471181960550016</v>
      </c>
      <c r="G25" s="6"/>
      <c r="H25" s="6"/>
      <c r="O25" s="7"/>
    </row>
    <row r="26" spans="2:15" ht="12">
      <c r="B26" s="28"/>
      <c r="C26" s="1" t="s">
        <v>9</v>
      </c>
      <c r="D26" s="102">
        <v>3.183087451013291</v>
      </c>
      <c r="E26" s="52">
        <v>17.51896549657842</v>
      </c>
      <c r="F26" s="104">
        <f t="shared" si="0"/>
        <v>20.70205294759171</v>
      </c>
      <c r="G26" s="6"/>
      <c r="H26" s="6"/>
      <c r="O26" s="7"/>
    </row>
    <row r="27" spans="2:15" ht="12">
      <c r="B27" s="28"/>
      <c r="C27" s="1" t="s">
        <v>6</v>
      </c>
      <c r="D27" s="102">
        <v>7.156032908931407</v>
      </c>
      <c r="E27" s="52">
        <v>12.253123740427247</v>
      </c>
      <c r="F27" s="104">
        <f t="shared" si="0"/>
        <v>19.409156649358653</v>
      </c>
      <c r="G27" s="6"/>
      <c r="H27" s="6"/>
      <c r="O27" s="7"/>
    </row>
    <row r="28" spans="2:15" ht="12">
      <c r="B28" s="28"/>
      <c r="C28" s="1" t="s">
        <v>3</v>
      </c>
      <c r="D28" s="102">
        <v>6.224586556629871</v>
      </c>
      <c r="E28" s="52">
        <v>11.040797374580324</v>
      </c>
      <c r="F28" s="104">
        <f t="shared" si="0"/>
        <v>17.265383931210195</v>
      </c>
      <c r="G28" s="6"/>
      <c r="H28" s="6"/>
      <c r="O28" s="7"/>
    </row>
    <row r="29" spans="2:15" ht="12">
      <c r="B29" s="28"/>
      <c r="C29" s="1" t="s">
        <v>20</v>
      </c>
      <c r="D29" s="102">
        <v>3.439497022565901</v>
      </c>
      <c r="E29" s="52">
        <v>12.46376016611033</v>
      </c>
      <c r="F29" s="104">
        <f t="shared" si="0"/>
        <v>15.90325718867623</v>
      </c>
      <c r="G29" s="6"/>
      <c r="H29" s="6"/>
      <c r="O29" s="7"/>
    </row>
    <row r="30" spans="2:15" ht="12">
      <c r="B30" s="28"/>
      <c r="C30" s="1" t="s">
        <v>2</v>
      </c>
      <c r="D30" s="102">
        <v>5.4751625968266024</v>
      </c>
      <c r="E30" s="52">
        <v>8.400878818522948</v>
      </c>
      <c r="F30" s="104">
        <f t="shared" si="0"/>
        <v>13.876041415349551</v>
      </c>
      <c r="G30" s="6"/>
      <c r="H30" s="6"/>
      <c r="O30" s="7"/>
    </row>
    <row r="31" spans="2:15" ht="12">
      <c r="B31" s="28"/>
      <c r="C31" s="1" t="s">
        <v>8</v>
      </c>
      <c r="D31" s="102">
        <v>3.294501203277488</v>
      </c>
      <c r="E31" s="28">
        <v>9.390113115779592</v>
      </c>
      <c r="F31" s="104">
        <f t="shared" si="0"/>
        <v>12.68461431905708</v>
      </c>
      <c r="G31" s="6"/>
      <c r="H31" s="6"/>
      <c r="O31" s="7"/>
    </row>
    <row r="32" spans="2:15" ht="12">
      <c r="B32" s="28"/>
      <c r="C32" s="1" t="s">
        <v>4</v>
      </c>
      <c r="D32" s="52">
        <v>2.678522869418611</v>
      </c>
      <c r="E32" s="52">
        <v>7.450916408331974</v>
      </c>
      <c r="F32" s="104">
        <f t="shared" si="0"/>
        <v>10.129439277750585</v>
      </c>
      <c r="G32" s="6"/>
      <c r="H32" s="6"/>
      <c r="O32" s="7"/>
    </row>
    <row r="33" spans="2:15" ht="12">
      <c r="B33" s="28"/>
      <c r="C33" s="1" t="s">
        <v>12</v>
      </c>
      <c r="D33" s="102">
        <v>1.5924059243684487</v>
      </c>
      <c r="E33" s="28">
        <v>6.780866392504869</v>
      </c>
      <c r="F33" s="104">
        <f t="shared" si="0"/>
        <v>8.373272316873319</v>
      </c>
      <c r="G33" s="6"/>
      <c r="H33" s="6"/>
      <c r="O33" s="7"/>
    </row>
    <row r="34" spans="2:15" ht="12">
      <c r="B34" s="28"/>
      <c r="C34" s="1" t="s">
        <v>24</v>
      </c>
      <c r="D34" s="102">
        <v>3.0956896252301065</v>
      </c>
      <c r="E34" s="28">
        <v>4.131846757667327</v>
      </c>
      <c r="F34" s="104">
        <f t="shared" si="0"/>
        <v>7.2275363828974335</v>
      </c>
      <c r="G34" s="6"/>
      <c r="H34" s="6"/>
      <c r="O34" s="7"/>
    </row>
    <row r="35" spans="2:15" ht="12">
      <c r="B35" s="28"/>
      <c r="C35" s="1" t="s">
        <v>23</v>
      </c>
      <c r="D35" s="102">
        <v>5.053130903326086</v>
      </c>
      <c r="E35" s="28">
        <v>1.1493228657369596</v>
      </c>
      <c r="F35" s="104">
        <f t="shared" si="0"/>
        <v>6.202453769063046</v>
      </c>
      <c r="G35" s="6"/>
      <c r="H35" s="6"/>
      <c r="O35" s="7"/>
    </row>
    <row r="36" spans="2:15" ht="12">
      <c r="B36" s="28"/>
      <c r="C36" s="1" t="s">
        <v>15</v>
      </c>
      <c r="D36" s="102">
        <v>4.02114927756081</v>
      </c>
      <c r="E36" s="52">
        <v>2.1305665066301196</v>
      </c>
      <c r="F36" s="104">
        <f t="shared" si="0"/>
        <v>6.15171578419093</v>
      </c>
      <c r="G36" s="6"/>
      <c r="H36" s="6"/>
      <c r="O36" s="7"/>
    </row>
    <row r="37" spans="2:15" ht="12">
      <c r="B37" s="28"/>
      <c r="C37" s="1" t="s">
        <v>21</v>
      </c>
      <c r="D37" s="102">
        <v>2.1919217396895108</v>
      </c>
      <c r="E37" s="52">
        <v>3.1424798587516136</v>
      </c>
      <c r="F37" s="104">
        <f t="shared" si="0"/>
        <v>5.334401598441124</v>
      </c>
      <c r="G37" s="6"/>
      <c r="H37" s="6"/>
      <c r="O37" s="7"/>
    </row>
    <row r="38" spans="2:15" ht="12">
      <c r="B38" s="28"/>
      <c r="C38" s="1" t="s">
        <v>13</v>
      </c>
      <c r="D38" s="102">
        <v>1.1420825702625925</v>
      </c>
      <c r="E38" s="28">
        <v>3.1695675371681546</v>
      </c>
      <c r="F38" s="104">
        <f t="shared" si="0"/>
        <v>4.311650107430747</v>
      </c>
      <c r="G38" s="6"/>
      <c r="H38" s="6"/>
      <c r="O38" s="7"/>
    </row>
    <row r="39" spans="2:15" ht="12">
      <c r="B39" s="28"/>
      <c r="C39" s="1" t="s">
        <v>19</v>
      </c>
      <c r="D39" s="102">
        <v>1.634387598187939</v>
      </c>
      <c r="E39" s="52">
        <v>1.77327071471122</v>
      </c>
      <c r="F39" s="104">
        <f t="shared" si="0"/>
        <v>3.407658312899159</v>
      </c>
      <c r="G39" s="6"/>
      <c r="H39" s="6"/>
      <c r="O39" s="7"/>
    </row>
    <row r="40" spans="6:15" ht="12">
      <c r="F40" s="28"/>
      <c r="G40" s="6"/>
      <c r="H40" s="6"/>
      <c r="O40" s="7"/>
    </row>
    <row r="41" spans="3:8" ht="12">
      <c r="C41" s="9" t="s">
        <v>230</v>
      </c>
      <c r="D41" s="28"/>
      <c r="E41" s="28"/>
      <c r="F41" s="28"/>
      <c r="G41" s="6"/>
      <c r="H41" s="6"/>
    </row>
    <row r="42" spans="3:8" ht="12">
      <c r="C42" s="9" t="s">
        <v>155</v>
      </c>
      <c r="D42" s="28"/>
      <c r="E42" s="28"/>
      <c r="F42" s="28"/>
      <c r="G42" s="6"/>
      <c r="H42" s="6"/>
    </row>
    <row r="43" spans="3:8" ht="12">
      <c r="C43" s="14" t="s">
        <v>166</v>
      </c>
      <c r="D43" s="28"/>
      <c r="E43" s="28"/>
      <c r="F43" s="28"/>
      <c r="G43" s="6"/>
      <c r="H43" s="6"/>
    </row>
    <row r="44" spans="4:8" ht="12">
      <c r="D44" s="28"/>
      <c r="E44" s="28"/>
      <c r="F44" s="28"/>
      <c r="G44" s="6"/>
      <c r="H44" s="6"/>
    </row>
    <row r="45" spans="1:8" ht="12">
      <c r="A45" s="2"/>
      <c r="C45" s="7"/>
      <c r="D45" s="17"/>
      <c r="E45" s="17"/>
      <c r="F45" s="17"/>
      <c r="G45" s="6"/>
      <c r="H45" s="6"/>
    </row>
    <row r="46" spans="4:8" ht="12">
      <c r="D46" s="17"/>
      <c r="E46" s="17"/>
      <c r="F46" s="17"/>
      <c r="G46" s="6"/>
      <c r="H46" s="6"/>
    </row>
    <row r="47" spans="3:8" ht="12">
      <c r="C47" s="7"/>
      <c r="D47" s="7"/>
      <c r="E47" s="7"/>
      <c r="F47" s="7"/>
      <c r="G47" s="7"/>
      <c r="H47" s="6"/>
    </row>
    <row r="48" spans="3:7" ht="12">
      <c r="C48" s="7"/>
      <c r="D48" s="7"/>
      <c r="E48" s="7"/>
      <c r="F48" s="7"/>
      <c r="G48" s="7"/>
    </row>
    <row r="49" spans="3:7" ht="12">
      <c r="C49" s="7"/>
      <c r="D49" s="7"/>
      <c r="E49" s="7"/>
      <c r="F49" s="7"/>
      <c r="G49" s="7"/>
    </row>
    <row r="50" spans="3:7" ht="12">
      <c r="C50" s="7"/>
      <c r="D50" s="7"/>
      <c r="E50" s="7"/>
      <c r="F50" s="7"/>
      <c r="G50" s="7"/>
    </row>
    <row r="51" spans="3:7" ht="12">
      <c r="C51" s="7"/>
      <c r="D51" s="7"/>
      <c r="E51" s="7"/>
      <c r="F51" s="7"/>
      <c r="G51" s="7"/>
    </row>
    <row r="52" spans="3:7" ht="12">
      <c r="C52" s="7"/>
      <c r="D52" s="7"/>
      <c r="E52" s="7"/>
      <c r="F52" s="7"/>
      <c r="G52" s="7"/>
    </row>
    <row r="53" spans="3:12" ht="12">
      <c r="C53" s="7"/>
      <c r="D53" s="7"/>
      <c r="E53" s="7"/>
      <c r="F53" s="7"/>
      <c r="G53" s="7"/>
      <c r="H53" s="6"/>
      <c r="J53" s="6"/>
      <c r="K53" s="6"/>
      <c r="L53" s="6"/>
    </row>
    <row r="54" spans="3:12" ht="12">
      <c r="C54" s="7"/>
      <c r="D54" s="7"/>
      <c r="E54" s="7"/>
      <c r="F54" s="7"/>
      <c r="G54" s="7"/>
      <c r="H54" s="6"/>
      <c r="J54" s="6"/>
      <c r="K54" s="6"/>
      <c r="L54" s="6"/>
    </row>
    <row r="55" spans="3:12" ht="12">
      <c r="C55" s="7"/>
      <c r="D55" s="7"/>
      <c r="E55" s="7"/>
      <c r="F55" s="7"/>
      <c r="G55" s="7"/>
      <c r="H55" s="6"/>
      <c r="J55" s="6"/>
      <c r="K55" s="6"/>
      <c r="L55" s="6"/>
    </row>
    <row r="56" spans="3:12" ht="12">
      <c r="C56" s="7"/>
      <c r="D56" s="7"/>
      <c r="E56" s="7"/>
      <c r="F56" s="7"/>
      <c r="G56" s="7"/>
      <c r="H56" s="6"/>
      <c r="J56" s="6"/>
      <c r="K56" s="6"/>
      <c r="L56" s="6"/>
    </row>
    <row r="57" spans="3:10" ht="12">
      <c r="C57" s="7"/>
      <c r="D57" s="7"/>
      <c r="E57" s="7"/>
      <c r="F57" s="7"/>
      <c r="G57" s="7"/>
      <c r="J57" s="6"/>
    </row>
    <row r="58" spans="3:10" ht="12">
      <c r="C58" s="7"/>
      <c r="D58" s="7"/>
      <c r="E58" s="7"/>
      <c r="F58" s="7"/>
      <c r="G58" s="7"/>
      <c r="H58" s="6"/>
      <c r="I58" s="6"/>
      <c r="J58" s="6"/>
    </row>
    <row r="59" spans="3:7" ht="12">
      <c r="C59" s="7"/>
      <c r="D59" s="7"/>
      <c r="E59" s="7"/>
      <c r="F59" s="7"/>
      <c r="G59" s="7"/>
    </row>
    <row r="60" spans="3:10" ht="12" customHeight="1">
      <c r="C60" s="7"/>
      <c r="D60" s="7"/>
      <c r="E60" s="7"/>
      <c r="F60" s="7"/>
      <c r="G60" s="7"/>
      <c r="H60" s="6"/>
      <c r="I60" s="6"/>
      <c r="J60" s="6"/>
    </row>
    <row r="61" spans="3:10" ht="12">
      <c r="C61" s="7"/>
      <c r="D61" s="7"/>
      <c r="E61" s="7"/>
      <c r="F61" s="7"/>
      <c r="G61" s="7"/>
      <c r="H61" s="6"/>
      <c r="I61" s="6"/>
      <c r="J61" s="6"/>
    </row>
    <row r="62" spans="3:10" ht="12">
      <c r="C62" s="7"/>
      <c r="D62" s="7"/>
      <c r="E62" s="7"/>
      <c r="F62" s="7"/>
      <c r="G62" s="7"/>
      <c r="H62" s="6"/>
      <c r="I62" s="6"/>
      <c r="J62" s="6"/>
    </row>
    <row r="63" spans="3:10" ht="12">
      <c r="C63" s="7"/>
      <c r="D63" s="7"/>
      <c r="E63" s="7"/>
      <c r="F63" s="7"/>
      <c r="G63" s="7"/>
      <c r="H63" s="6"/>
      <c r="I63" s="6"/>
      <c r="J63" s="6"/>
    </row>
    <row r="64" spans="3:10" ht="12" customHeight="1">
      <c r="C64" s="7"/>
      <c r="D64" s="7"/>
      <c r="E64" s="7"/>
      <c r="F64" s="7"/>
      <c r="G64" s="7"/>
      <c r="H64" s="6"/>
      <c r="I64" s="6"/>
      <c r="J64" s="6"/>
    </row>
    <row r="65" spans="3:7" ht="12">
      <c r="C65" s="7"/>
      <c r="D65" s="7"/>
      <c r="E65" s="7"/>
      <c r="F65" s="7"/>
      <c r="G65" s="7"/>
    </row>
    <row r="66" spans="3:7" ht="12" customHeight="1">
      <c r="C66" s="7"/>
      <c r="D66" s="7"/>
      <c r="E66" s="7"/>
      <c r="F66" s="7"/>
      <c r="G66" s="7"/>
    </row>
    <row r="67" spans="3:7" ht="12">
      <c r="C67" s="7"/>
      <c r="D67" s="7"/>
      <c r="E67" s="7"/>
      <c r="F67" s="7"/>
      <c r="G67" s="7"/>
    </row>
    <row r="68" spans="3:7" ht="12" customHeight="1">
      <c r="C68" s="7"/>
      <c r="D68" s="7"/>
      <c r="E68" s="7"/>
      <c r="F68" s="7"/>
      <c r="G68" s="7"/>
    </row>
    <row r="69" spans="3:7" ht="12">
      <c r="C69" s="7"/>
      <c r="D69" s="7"/>
      <c r="E69" s="7"/>
      <c r="F69" s="7"/>
      <c r="G69" s="7"/>
    </row>
    <row r="70" spans="3:7" ht="12">
      <c r="C70" s="7"/>
      <c r="D70" s="7"/>
      <c r="E70" s="7"/>
      <c r="F70" s="7"/>
      <c r="G70" s="7"/>
    </row>
    <row r="71" spans="3:7" ht="12">
      <c r="C71" s="7"/>
      <c r="D71" s="7"/>
      <c r="E71" s="7"/>
      <c r="F71" s="7"/>
      <c r="G71" s="7"/>
    </row>
    <row r="72" spans="3:7" ht="12">
      <c r="C72" s="7"/>
      <c r="D72" s="7"/>
      <c r="E72" s="7"/>
      <c r="F72" s="7"/>
      <c r="G72" s="7"/>
    </row>
    <row r="73" spans="3:7" ht="12">
      <c r="C73" s="7"/>
      <c r="D73" s="7"/>
      <c r="E73" s="7"/>
      <c r="F73" s="7"/>
      <c r="G73" s="7"/>
    </row>
    <row r="74" spans="3:7" ht="12" customHeight="1">
      <c r="C74" s="7"/>
      <c r="D74" s="7"/>
      <c r="E74" s="7"/>
      <c r="F74" s="7"/>
      <c r="G74" s="7"/>
    </row>
    <row r="75" spans="3:7" ht="12">
      <c r="C75" s="7"/>
      <c r="D75" s="7"/>
      <c r="E75" s="7"/>
      <c r="F75" s="7"/>
      <c r="G75" s="7"/>
    </row>
    <row r="76" spans="3:7" ht="12">
      <c r="C76" s="7"/>
      <c r="D76" s="7"/>
      <c r="E76" s="7"/>
      <c r="F76" s="7"/>
      <c r="G76" s="7"/>
    </row>
    <row r="77" spans="3:7" ht="12">
      <c r="C77" s="7"/>
      <c r="D77" s="7"/>
      <c r="E77" s="7"/>
      <c r="F77" s="7"/>
      <c r="G77" s="7"/>
    </row>
    <row r="78" spans="3:7" ht="12">
      <c r="C78" s="7"/>
      <c r="D78" s="7"/>
      <c r="E78" s="7"/>
      <c r="F78" s="7"/>
      <c r="G78" s="7"/>
    </row>
    <row r="79" spans="3:7" ht="12">
      <c r="C79" s="7"/>
      <c r="D79" s="7"/>
      <c r="E79" s="7"/>
      <c r="F79" s="7"/>
      <c r="G79" s="7"/>
    </row>
    <row r="80" spans="3:7" ht="12">
      <c r="C80" s="7"/>
      <c r="D80" s="7"/>
      <c r="E80" s="7"/>
      <c r="F80" s="7"/>
      <c r="G80" s="7"/>
    </row>
  </sheetData>
  <conditionalFormatting sqref="B13:B39">
    <cfRule type="cellIs" priority="1" dxfId="0" operator="greaterThan">
      <formula>0</formula>
    </cfRule>
    <cfRule type="cellIs" priority="2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15.7109375" style="1" customWidth="1"/>
    <col min="4" max="4" width="10.7109375" style="1" customWidth="1"/>
    <col min="5" max="5" width="26.00390625" style="1" customWidth="1"/>
    <col min="6" max="6" width="5.7109375" style="1" customWidth="1"/>
    <col min="7" max="7" width="10.7109375" style="1" customWidth="1"/>
    <col min="8" max="8" width="26.00390625" style="1" customWidth="1"/>
    <col min="9" max="9" width="5.7109375" style="1" customWidth="1"/>
    <col min="10" max="10" width="10.7109375" style="1" customWidth="1"/>
    <col min="11" max="11" width="26.00390625" style="1" customWidth="1"/>
    <col min="12" max="12" width="5.7109375" style="1" customWidth="1"/>
    <col min="13" max="17" width="10.8515625" style="1" customWidth="1"/>
    <col min="18" max="16384" width="9.140625" style="1" customWidth="1"/>
  </cols>
  <sheetData>
    <row r="1" spans="1:3" ht="12">
      <c r="A1" s="116"/>
      <c r="C1" s="18"/>
    </row>
    <row r="3" ht="12">
      <c r="C3" s="19" t="s">
        <v>223</v>
      </c>
    </row>
    <row r="4" spans="3:8" ht="12">
      <c r="C4" s="2" t="s">
        <v>222</v>
      </c>
      <c r="H4" s="53"/>
    </row>
    <row r="6" ht="15">
      <c r="C6" s="115" t="s">
        <v>277</v>
      </c>
    </row>
    <row r="7" ht="12">
      <c r="C7" s="8" t="s">
        <v>269</v>
      </c>
    </row>
    <row r="8" ht="12">
      <c r="C8" s="8"/>
    </row>
    <row r="10" spans="3:12" ht="24" customHeight="1">
      <c r="C10" s="10"/>
      <c r="D10" s="140" t="s">
        <v>122</v>
      </c>
      <c r="E10" s="139"/>
      <c r="F10" s="141"/>
      <c r="G10" s="139" t="s">
        <v>121</v>
      </c>
      <c r="H10" s="139"/>
      <c r="I10" s="139"/>
      <c r="J10" s="138" t="s">
        <v>120</v>
      </c>
      <c r="K10" s="139"/>
      <c r="L10" s="139"/>
    </row>
    <row r="11" spans="3:12" ht="24">
      <c r="C11" s="37"/>
      <c r="D11" s="43" t="s">
        <v>239</v>
      </c>
      <c r="E11" s="31" t="s">
        <v>123</v>
      </c>
      <c r="F11" s="38"/>
      <c r="G11" s="43" t="s">
        <v>239</v>
      </c>
      <c r="H11" s="30" t="s">
        <v>123</v>
      </c>
      <c r="I11" s="31"/>
      <c r="J11" s="43" t="s">
        <v>239</v>
      </c>
      <c r="K11" s="30" t="s">
        <v>123</v>
      </c>
      <c r="L11" s="31"/>
    </row>
    <row r="12" spans="2:12" ht="12">
      <c r="B12" s="6"/>
      <c r="C12" s="39" t="s">
        <v>31</v>
      </c>
      <c r="D12" s="42">
        <v>3.607144222202658</v>
      </c>
      <c r="E12" s="41" t="s">
        <v>113</v>
      </c>
      <c r="F12" s="40">
        <v>19.2543274306316</v>
      </c>
      <c r="G12" s="42">
        <v>2.189726668212862</v>
      </c>
      <c r="H12" s="41" t="s">
        <v>113</v>
      </c>
      <c r="I12" s="40">
        <v>9.67339269233578</v>
      </c>
      <c r="J12" s="42">
        <v>0.5811174137441526</v>
      </c>
      <c r="K12" s="41" t="s">
        <v>86</v>
      </c>
      <c r="L12" s="40">
        <v>4.61449264776374</v>
      </c>
    </row>
    <row r="13" spans="2:12" ht="24" customHeight="1">
      <c r="B13" s="6"/>
      <c r="C13" s="54" t="s">
        <v>0</v>
      </c>
      <c r="D13" s="55">
        <v>7.05144556161197</v>
      </c>
      <c r="E13" s="56" t="s">
        <v>95</v>
      </c>
      <c r="F13" s="57">
        <v>10.4737248609667</v>
      </c>
      <c r="G13" s="58">
        <v>2.26725031766339</v>
      </c>
      <c r="H13" s="59" t="s">
        <v>53</v>
      </c>
      <c r="I13" s="58">
        <v>4.37509780397475</v>
      </c>
      <c r="J13" s="60">
        <v>1.03432182751582</v>
      </c>
      <c r="K13" s="61" t="s">
        <v>95</v>
      </c>
      <c r="L13" s="32">
        <v>3.89909023573644</v>
      </c>
    </row>
    <row r="14" spans="2:12" ht="12">
      <c r="B14" s="6"/>
      <c r="C14" s="62" t="s">
        <v>1</v>
      </c>
      <c r="D14" s="60">
        <v>0.266383509152605</v>
      </c>
      <c r="E14" s="63" t="s">
        <v>54</v>
      </c>
      <c r="F14" s="57">
        <v>0.540824932106741</v>
      </c>
      <c r="G14" s="64">
        <v>0.49435337025787</v>
      </c>
      <c r="H14" s="63" t="s">
        <v>54</v>
      </c>
      <c r="I14" s="64">
        <v>0.793055157953376</v>
      </c>
      <c r="J14" s="65">
        <v>0.313392363708947</v>
      </c>
      <c r="K14" s="63" t="s">
        <v>55</v>
      </c>
      <c r="L14" s="33">
        <v>0.440566558466221</v>
      </c>
    </row>
    <row r="15" spans="2:12" ht="12">
      <c r="B15" s="6"/>
      <c r="C15" s="62" t="s">
        <v>2</v>
      </c>
      <c r="D15" s="65">
        <v>2.1066999087822</v>
      </c>
      <c r="E15" s="63" t="s">
        <v>97</v>
      </c>
      <c r="F15" s="66">
        <v>3.02880630592534</v>
      </c>
      <c r="G15" s="64">
        <v>1.43836666487808</v>
      </c>
      <c r="H15" s="63" t="s">
        <v>96</v>
      </c>
      <c r="I15" s="64">
        <v>2.9887389304506</v>
      </c>
      <c r="J15" s="65">
        <v>0.188098377243076</v>
      </c>
      <c r="K15" s="63" t="s">
        <v>96</v>
      </c>
      <c r="L15" s="33">
        <v>0.823457829312198</v>
      </c>
    </row>
    <row r="16" spans="2:12" ht="12">
      <c r="B16" s="6"/>
      <c r="C16" s="62" t="s">
        <v>3</v>
      </c>
      <c r="D16" s="65">
        <v>9.40212148699751</v>
      </c>
      <c r="E16" s="63" t="s">
        <v>56</v>
      </c>
      <c r="F16" s="66">
        <v>11.6818882455158</v>
      </c>
      <c r="G16" s="64">
        <v>2.41019539519637</v>
      </c>
      <c r="H16" s="63" t="s">
        <v>56</v>
      </c>
      <c r="I16" s="64">
        <v>4.6272348876278</v>
      </c>
      <c r="J16" s="65">
        <v>1.02693436784478</v>
      </c>
      <c r="K16" s="63" t="s">
        <v>56</v>
      </c>
      <c r="L16" s="33">
        <v>2.2963704905351</v>
      </c>
    </row>
    <row r="17" spans="2:12" ht="12">
      <c r="B17" s="6"/>
      <c r="C17" s="62" t="s">
        <v>32</v>
      </c>
      <c r="D17" s="65">
        <v>1.02125294792008</v>
      </c>
      <c r="E17" s="63" t="s">
        <v>57</v>
      </c>
      <c r="F17" s="66">
        <v>3.07318894697535</v>
      </c>
      <c r="G17" s="64">
        <v>2.31956005317647</v>
      </c>
      <c r="H17" s="63" t="s">
        <v>58</v>
      </c>
      <c r="I17" s="64">
        <v>6.8892205163849</v>
      </c>
      <c r="J17" s="65">
        <v>0.498411269202656</v>
      </c>
      <c r="K17" s="63" t="s">
        <v>58</v>
      </c>
      <c r="L17" s="33">
        <v>2.35432807953609</v>
      </c>
    </row>
    <row r="18" spans="2:12" ht="12">
      <c r="B18" s="6"/>
      <c r="C18" s="62" t="s">
        <v>4</v>
      </c>
      <c r="D18" s="65">
        <v>1.48394498070617</v>
      </c>
      <c r="E18" s="63" t="s">
        <v>59</v>
      </c>
      <c r="F18" s="66">
        <v>2.16300705714981</v>
      </c>
      <c r="G18" s="64">
        <v>1.02838646380137</v>
      </c>
      <c r="H18" s="63" t="s">
        <v>60</v>
      </c>
      <c r="I18" s="64">
        <v>1.41827556208248</v>
      </c>
      <c r="J18" s="65">
        <v>0.328555260708174</v>
      </c>
      <c r="K18" s="63" t="s">
        <v>61</v>
      </c>
      <c r="L18" s="33">
        <v>0.435500527194367</v>
      </c>
    </row>
    <row r="19" spans="2:12" ht="12">
      <c r="B19" s="6"/>
      <c r="C19" s="62" t="s">
        <v>5</v>
      </c>
      <c r="D19" s="65">
        <v>4.73664054726586</v>
      </c>
      <c r="E19" s="63" t="s">
        <v>62</v>
      </c>
      <c r="F19" s="66">
        <v>6.34630613291564</v>
      </c>
      <c r="G19" s="64">
        <v>1.23594282526698</v>
      </c>
      <c r="H19" s="63" t="s">
        <v>63</v>
      </c>
      <c r="I19" s="64">
        <v>1.79596072752614</v>
      </c>
      <c r="J19" s="65">
        <v>1.16433451485588</v>
      </c>
      <c r="K19" s="63" t="s">
        <v>62</v>
      </c>
      <c r="L19" s="33">
        <v>1.85075824173211</v>
      </c>
    </row>
    <row r="20" spans="2:12" ht="12">
      <c r="B20" s="6"/>
      <c r="C20" s="62" t="s">
        <v>6</v>
      </c>
      <c r="D20" s="65">
        <v>1.0794370637019</v>
      </c>
      <c r="E20" s="63" t="s">
        <v>64</v>
      </c>
      <c r="F20" s="66">
        <v>1.74913173730878</v>
      </c>
      <c r="G20" s="64">
        <v>2.09494275576663</v>
      </c>
      <c r="H20" s="63" t="s">
        <v>65</v>
      </c>
      <c r="I20" s="64">
        <v>4.96045171375907</v>
      </c>
      <c r="J20" s="65">
        <v>0.725017811104477</v>
      </c>
      <c r="K20" s="63" t="s">
        <v>66</v>
      </c>
      <c r="L20" s="33">
        <v>1.80875583823937</v>
      </c>
    </row>
    <row r="21" spans="2:12" ht="12">
      <c r="B21" s="6"/>
      <c r="C21" s="62" t="s">
        <v>7</v>
      </c>
      <c r="D21" s="65">
        <v>0.956031827641501</v>
      </c>
      <c r="E21" s="63" t="s">
        <v>98</v>
      </c>
      <c r="F21" s="66">
        <v>1.85538408184498</v>
      </c>
      <c r="G21" s="64">
        <v>0.56432738357537</v>
      </c>
      <c r="H21" s="63" t="s">
        <v>67</v>
      </c>
      <c r="I21" s="64">
        <v>2.04973771128813</v>
      </c>
      <c r="J21" s="65">
        <v>0.458230973188388</v>
      </c>
      <c r="K21" s="63" t="s">
        <v>67</v>
      </c>
      <c r="L21" s="33">
        <v>1.59801826306586</v>
      </c>
    </row>
    <row r="22" spans="2:12" ht="12">
      <c r="B22" s="6"/>
      <c r="C22" s="62" t="s">
        <v>124</v>
      </c>
      <c r="D22" s="65">
        <v>5.67748991762025</v>
      </c>
      <c r="E22" s="63" t="s">
        <v>93</v>
      </c>
      <c r="F22" s="66">
        <v>8.22762736307301</v>
      </c>
      <c r="G22" s="64">
        <v>5.04048067635451</v>
      </c>
      <c r="H22" s="63" t="s">
        <v>68</v>
      </c>
      <c r="I22" s="64">
        <v>6.86913126272244</v>
      </c>
      <c r="J22" s="65">
        <v>0.484733808834455</v>
      </c>
      <c r="K22" s="63" t="s">
        <v>94</v>
      </c>
      <c r="L22" s="33">
        <v>1.62023865221771</v>
      </c>
    </row>
    <row r="23" spans="2:12" ht="12">
      <c r="B23" s="6"/>
      <c r="C23" s="62" t="s">
        <v>9</v>
      </c>
      <c r="D23" s="65">
        <v>0.888144360332321</v>
      </c>
      <c r="E23" s="63" t="s">
        <v>99</v>
      </c>
      <c r="F23" s="66">
        <v>1.39401407856311</v>
      </c>
      <c r="G23" s="64">
        <v>0.73509488810562</v>
      </c>
      <c r="H23" s="63" t="s">
        <v>100</v>
      </c>
      <c r="I23" s="64">
        <v>1.48076547672273</v>
      </c>
      <c r="J23" s="65">
        <v>0.324092409394969</v>
      </c>
      <c r="K23" s="63" t="s">
        <v>101</v>
      </c>
      <c r="L23" s="33">
        <v>0.48524559308775</v>
      </c>
    </row>
    <row r="24" spans="2:12" ht="12">
      <c r="B24" s="6"/>
      <c r="C24" s="62" t="s">
        <v>10</v>
      </c>
      <c r="D24" s="65">
        <v>1.23664597000653</v>
      </c>
      <c r="E24" s="63" t="s">
        <v>69</v>
      </c>
      <c r="F24" s="66">
        <v>2.48332097850259</v>
      </c>
      <c r="G24" s="64">
        <v>1.28633827947975</v>
      </c>
      <c r="H24" s="63" t="s">
        <v>70</v>
      </c>
      <c r="I24" s="64">
        <v>3.44918560023116</v>
      </c>
      <c r="J24" s="65">
        <v>0.450922290879067</v>
      </c>
      <c r="K24" s="63" t="s">
        <v>71</v>
      </c>
      <c r="L24" s="33">
        <v>0.736024350712164</v>
      </c>
    </row>
    <row r="25" spans="2:12" ht="12">
      <c r="B25" s="6"/>
      <c r="C25" s="62" t="s">
        <v>11</v>
      </c>
      <c r="D25" s="65">
        <v>5.4527151725295</v>
      </c>
      <c r="E25" s="63" t="s">
        <v>34</v>
      </c>
      <c r="F25" s="67" t="s">
        <v>35</v>
      </c>
      <c r="G25" s="68" t="s">
        <v>35</v>
      </c>
      <c r="H25" s="63" t="s">
        <v>34</v>
      </c>
      <c r="I25" s="68" t="s">
        <v>35</v>
      </c>
      <c r="J25" s="69" t="s">
        <v>35</v>
      </c>
      <c r="K25" s="63" t="s">
        <v>34</v>
      </c>
      <c r="L25" s="34" t="s">
        <v>35</v>
      </c>
    </row>
    <row r="26" spans="2:12" ht="12">
      <c r="B26" s="6"/>
      <c r="C26" s="62" t="s">
        <v>12</v>
      </c>
      <c r="D26" s="65">
        <v>0.301105454046642</v>
      </c>
      <c r="E26" s="63" t="s">
        <v>72</v>
      </c>
      <c r="F26" s="66">
        <v>0.595336687031788</v>
      </c>
      <c r="G26" s="64">
        <v>0.82680833531768</v>
      </c>
      <c r="H26" s="63" t="s">
        <v>103</v>
      </c>
      <c r="I26" s="64">
        <v>1.37899098352049</v>
      </c>
      <c r="J26" s="65">
        <v>0.434173392111849</v>
      </c>
      <c r="K26" s="63" t="s">
        <v>102</v>
      </c>
      <c r="L26" s="33">
        <v>0.475221668893478</v>
      </c>
    </row>
    <row r="27" spans="2:12" ht="12">
      <c r="B27" s="6"/>
      <c r="C27" s="62" t="s">
        <v>13</v>
      </c>
      <c r="D27" s="65">
        <v>0.865274005077825</v>
      </c>
      <c r="E27" s="63" t="s">
        <v>104</v>
      </c>
      <c r="F27" s="66">
        <v>1.00542083748695</v>
      </c>
      <c r="G27" s="64">
        <v>0.884462887092158</v>
      </c>
      <c r="H27" s="63" t="s">
        <v>105</v>
      </c>
      <c r="I27" s="64">
        <v>1.6104839346333</v>
      </c>
      <c r="J27" s="65">
        <v>0.528844274008035</v>
      </c>
      <c r="K27" s="63" t="s">
        <v>104</v>
      </c>
      <c r="L27" s="33">
        <v>0.680111602007892</v>
      </c>
    </row>
    <row r="28" spans="2:12" ht="12">
      <c r="B28" s="6"/>
      <c r="C28" s="62" t="s">
        <v>14</v>
      </c>
      <c r="D28" s="65">
        <v>3.38516608666291</v>
      </c>
      <c r="E28" s="63" t="s">
        <v>34</v>
      </c>
      <c r="F28" s="67" t="s">
        <v>35</v>
      </c>
      <c r="G28" s="68" t="s">
        <v>35</v>
      </c>
      <c r="H28" s="63" t="s">
        <v>34</v>
      </c>
      <c r="I28" s="68" t="s">
        <v>35</v>
      </c>
      <c r="J28" s="69" t="s">
        <v>35</v>
      </c>
      <c r="K28" s="63" t="s">
        <v>34</v>
      </c>
      <c r="L28" s="34" t="s">
        <v>35</v>
      </c>
    </row>
    <row r="29" spans="2:12" ht="12">
      <c r="B29" s="6"/>
      <c r="C29" s="62" t="s">
        <v>15</v>
      </c>
      <c r="D29" s="65">
        <v>4.99106024093476</v>
      </c>
      <c r="E29" s="63" t="s">
        <v>73</v>
      </c>
      <c r="F29" s="66">
        <v>5.81704298338963</v>
      </c>
      <c r="G29" s="64">
        <v>1.7440278505092</v>
      </c>
      <c r="H29" s="63" t="s">
        <v>73</v>
      </c>
      <c r="I29" s="64">
        <v>3.10362975986675</v>
      </c>
      <c r="J29" s="65">
        <v>0.34286853965554</v>
      </c>
      <c r="K29" s="63" t="s">
        <v>73</v>
      </c>
      <c r="L29" s="33">
        <v>0.717623652431407</v>
      </c>
    </row>
    <row r="30" spans="2:12" ht="12">
      <c r="B30" s="6"/>
      <c r="C30" s="62" t="s">
        <v>16</v>
      </c>
      <c r="D30" s="65">
        <v>1.37531382356887</v>
      </c>
      <c r="E30" s="63" t="s">
        <v>16</v>
      </c>
      <c r="F30" s="66">
        <v>1.40523290602165</v>
      </c>
      <c r="G30" s="64">
        <v>2.4533337166293</v>
      </c>
      <c r="H30" s="63" t="s">
        <v>16</v>
      </c>
      <c r="I30" s="64">
        <v>2.51750389191233</v>
      </c>
      <c r="J30" s="65">
        <v>1.00088158071255</v>
      </c>
      <c r="K30" s="63" t="s">
        <v>16</v>
      </c>
      <c r="L30" s="33">
        <v>1.0146170125137</v>
      </c>
    </row>
    <row r="31" spans="2:12" ht="12">
      <c r="B31" s="6"/>
      <c r="C31" s="62" t="s">
        <v>17</v>
      </c>
      <c r="D31" s="65">
        <v>5.93015081413987</v>
      </c>
      <c r="E31" s="63" t="s">
        <v>106</v>
      </c>
      <c r="F31" s="66">
        <v>7.63163055020109</v>
      </c>
      <c r="G31" s="64">
        <v>1.79110590851871</v>
      </c>
      <c r="H31" s="63" t="s">
        <v>74</v>
      </c>
      <c r="I31" s="64">
        <v>3.06683123178045</v>
      </c>
      <c r="J31" s="65">
        <v>0.946247009825227</v>
      </c>
      <c r="K31" s="63" t="s">
        <v>75</v>
      </c>
      <c r="L31" s="33">
        <v>2.01692331003655</v>
      </c>
    </row>
    <row r="32" spans="2:12" ht="12">
      <c r="B32" s="6"/>
      <c r="C32" s="62" t="s">
        <v>18</v>
      </c>
      <c r="D32" s="65">
        <v>5.72801043568509</v>
      </c>
      <c r="E32" s="63" t="s">
        <v>76</v>
      </c>
      <c r="F32" s="66">
        <v>7.23443992628204</v>
      </c>
      <c r="G32" s="64">
        <v>1.44713006757963</v>
      </c>
      <c r="H32" s="63" t="s">
        <v>77</v>
      </c>
      <c r="I32" s="64">
        <v>2.63460414366435</v>
      </c>
      <c r="J32" s="65">
        <v>1.15473331159232</v>
      </c>
      <c r="K32" s="63" t="s">
        <v>78</v>
      </c>
      <c r="L32" s="33">
        <v>2.25839401666174</v>
      </c>
    </row>
    <row r="33" spans="2:12" ht="12">
      <c r="B33" s="6"/>
      <c r="C33" s="62" t="s">
        <v>19</v>
      </c>
      <c r="D33" s="65">
        <v>0.739824466385672</v>
      </c>
      <c r="E33" s="63" t="s">
        <v>107</v>
      </c>
      <c r="F33" s="66">
        <v>1.21066079478178</v>
      </c>
      <c r="G33" s="64">
        <v>0.660120571755782</v>
      </c>
      <c r="H33" s="63" t="s">
        <v>79</v>
      </c>
      <c r="I33" s="64">
        <v>1.49545766587333</v>
      </c>
      <c r="J33" s="65">
        <v>0.117916974474541</v>
      </c>
      <c r="K33" s="63" t="s">
        <v>108</v>
      </c>
      <c r="L33" s="33">
        <v>0.275644654113263</v>
      </c>
    </row>
    <row r="34" spans="2:12" ht="12">
      <c r="B34" s="6"/>
      <c r="C34" s="62" t="s">
        <v>20</v>
      </c>
      <c r="D34" s="65">
        <v>9.68132708992407</v>
      </c>
      <c r="E34" s="63" t="s">
        <v>109</v>
      </c>
      <c r="F34" s="66">
        <v>12.1812847486749</v>
      </c>
      <c r="G34" s="64">
        <v>1.28118461930863</v>
      </c>
      <c r="H34" s="63" t="s">
        <v>80</v>
      </c>
      <c r="I34" s="64">
        <v>2.20883329078376</v>
      </c>
      <c r="J34" s="65">
        <v>0.774253189067634</v>
      </c>
      <c r="K34" s="63" t="s">
        <v>110</v>
      </c>
      <c r="L34" s="33">
        <v>1.29121591537374</v>
      </c>
    </row>
    <row r="35" spans="2:12" ht="12">
      <c r="B35" s="6"/>
      <c r="C35" s="62" t="s">
        <v>21</v>
      </c>
      <c r="D35" s="65">
        <v>0.358196431394437</v>
      </c>
      <c r="E35" s="63" t="s">
        <v>81</v>
      </c>
      <c r="F35" s="66">
        <v>0.808559034359418</v>
      </c>
      <c r="G35" s="64">
        <v>0.646676878888755</v>
      </c>
      <c r="H35" s="63" t="s">
        <v>82</v>
      </c>
      <c r="I35" s="64">
        <v>2.80934716955893</v>
      </c>
      <c r="J35" s="69" t="s">
        <v>35</v>
      </c>
      <c r="K35" s="63" t="s">
        <v>34</v>
      </c>
      <c r="L35" s="34" t="s">
        <v>35</v>
      </c>
    </row>
    <row r="36" spans="2:12" ht="12">
      <c r="B36" s="6"/>
      <c r="C36" s="62" t="s">
        <v>22</v>
      </c>
      <c r="D36" s="65">
        <v>2.49679419799833</v>
      </c>
      <c r="E36" s="63" t="s">
        <v>111</v>
      </c>
      <c r="F36" s="66">
        <v>3.15005417118093</v>
      </c>
      <c r="G36" s="64">
        <v>1.62926442391409</v>
      </c>
      <c r="H36" s="63" t="s">
        <v>112</v>
      </c>
      <c r="I36" s="64">
        <v>2.22999980874787</v>
      </c>
      <c r="J36" s="65">
        <v>0.57087419745204</v>
      </c>
      <c r="K36" s="63" t="s">
        <v>111</v>
      </c>
      <c r="L36" s="33">
        <v>1.13398338750451</v>
      </c>
    </row>
    <row r="37" spans="2:12" ht="12">
      <c r="B37" s="6"/>
      <c r="C37" s="62" t="s">
        <v>23</v>
      </c>
      <c r="D37" s="65">
        <v>17.6515405863515</v>
      </c>
      <c r="E37" s="63" t="s">
        <v>113</v>
      </c>
      <c r="F37" s="66">
        <v>19.2543274306316</v>
      </c>
      <c r="G37" s="64">
        <v>4.84673439272964</v>
      </c>
      <c r="H37" s="63" t="s">
        <v>113</v>
      </c>
      <c r="I37" s="64">
        <v>9.67339269233578</v>
      </c>
      <c r="J37" s="65">
        <v>1.40380757141513</v>
      </c>
      <c r="K37" s="63" t="s">
        <v>113</v>
      </c>
      <c r="L37" s="33">
        <v>1.74142979503217</v>
      </c>
    </row>
    <row r="38" spans="2:12" ht="12">
      <c r="B38" s="6"/>
      <c r="C38" s="62" t="s">
        <v>24</v>
      </c>
      <c r="D38" s="65">
        <v>11.1013276341531</v>
      </c>
      <c r="E38" s="63" t="s">
        <v>83</v>
      </c>
      <c r="F38" s="66">
        <v>12.418839803199</v>
      </c>
      <c r="G38" s="64">
        <v>1.84790511222121</v>
      </c>
      <c r="H38" s="63" t="s">
        <v>84</v>
      </c>
      <c r="I38" s="64">
        <v>2.93661023746097</v>
      </c>
      <c r="J38" s="65">
        <v>0.441242458991873</v>
      </c>
      <c r="K38" s="63" t="s">
        <v>85</v>
      </c>
      <c r="L38" s="33">
        <v>1.83525547184632</v>
      </c>
    </row>
    <row r="39" spans="2:12" ht="12">
      <c r="B39" s="6"/>
      <c r="C39" s="70" t="s">
        <v>25</v>
      </c>
      <c r="D39" s="71">
        <v>9.35659144846146</v>
      </c>
      <c r="E39" s="72" t="s">
        <v>114</v>
      </c>
      <c r="F39" s="73">
        <v>10.0683175781477</v>
      </c>
      <c r="G39" s="74">
        <v>1.759512298775</v>
      </c>
      <c r="H39" s="72" t="s">
        <v>115</v>
      </c>
      <c r="I39" s="74">
        <v>2.95012255263857</v>
      </c>
      <c r="J39" s="71">
        <v>0.972175573706442</v>
      </c>
      <c r="K39" s="72" t="s">
        <v>116</v>
      </c>
      <c r="L39" s="35">
        <v>1.47020783916407</v>
      </c>
    </row>
    <row r="40" spans="2:12" ht="12">
      <c r="B40" s="6"/>
      <c r="C40" s="70" t="s">
        <v>26</v>
      </c>
      <c r="D40" s="71">
        <v>7.2652605528964</v>
      </c>
      <c r="E40" s="72" t="s">
        <v>117</v>
      </c>
      <c r="F40" s="73">
        <v>11.4021289826974</v>
      </c>
      <c r="G40" s="74">
        <v>3.52169709877057</v>
      </c>
      <c r="H40" s="72" t="s">
        <v>86</v>
      </c>
      <c r="I40" s="74">
        <v>7.90325452296062</v>
      </c>
      <c r="J40" s="71">
        <v>1.08755348422609</v>
      </c>
      <c r="K40" s="72" t="s">
        <v>86</v>
      </c>
      <c r="L40" s="35">
        <v>4.61449264776374</v>
      </c>
    </row>
    <row r="41" spans="2:12" ht="12">
      <c r="B41" s="6"/>
      <c r="C41" s="75" t="s">
        <v>27</v>
      </c>
      <c r="D41" s="76">
        <v>10.9590690717337</v>
      </c>
      <c r="E41" s="77" t="s">
        <v>118</v>
      </c>
      <c r="F41" s="78">
        <v>11.4566000248355</v>
      </c>
      <c r="G41" s="79">
        <v>1.74992711277871</v>
      </c>
      <c r="H41" s="77" t="s">
        <v>119</v>
      </c>
      <c r="I41" s="79">
        <v>2.13602262082972</v>
      </c>
      <c r="J41" s="76">
        <v>1.2932728263763</v>
      </c>
      <c r="K41" s="77" t="s">
        <v>118</v>
      </c>
      <c r="L41" s="12">
        <v>1.42207872842419</v>
      </c>
    </row>
    <row r="42" spans="2:12" ht="12">
      <c r="B42" s="6"/>
      <c r="C42" s="54" t="s">
        <v>28</v>
      </c>
      <c r="D42" s="60">
        <v>3.66538493457634</v>
      </c>
      <c r="E42" s="59" t="s">
        <v>34</v>
      </c>
      <c r="F42" s="80" t="s">
        <v>35</v>
      </c>
      <c r="G42" s="81" t="s">
        <v>35</v>
      </c>
      <c r="H42" s="59" t="s">
        <v>34</v>
      </c>
      <c r="I42" s="81" t="s">
        <v>35</v>
      </c>
      <c r="J42" s="82" t="s">
        <v>35</v>
      </c>
      <c r="K42" s="59" t="s">
        <v>34</v>
      </c>
      <c r="L42" s="36" t="s">
        <v>35</v>
      </c>
    </row>
    <row r="43" spans="2:12" ht="12">
      <c r="B43" s="6"/>
      <c r="C43" s="62" t="s">
        <v>29</v>
      </c>
      <c r="D43" s="65">
        <v>8.82287088939559</v>
      </c>
      <c r="E43" s="63" t="s">
        <v>87</v>
      </c>
      <c r="F43" s="66">
        <v>12.0704422172469</v>
      </c>
      <c r="G43" s="64">
        <v>2.2872094225751</v>
      </c>
      <c r="H43" s="63" t="s">
        <v>88</v>
      </c>
      <c r="I43" s="64">
        <v>4.0152732593841</v>
      </c>
      <c r="J43" s="65">
        <v>1.48680058353941</v>
      </c>
      <c r="K43" s="63" t="s">
        <v>88</v>
      </c>
      <c r="L43" s="33">
        <v>2.76084741112374</v>
      </c>
    </row>
    <row r="44" spans="2:12" ht="12">
      <c r="B44" s="6"/>
      <c r="C44" s="83" t="s">
        <v>30</v>
      </c>
      <c r="D44" s="84">
        <v>3.55287251677067</v>
      </c>
      <c r="E44" s="85" t="s">
        <v>89</v>
      </c>
      <c r="F44" s="86">
        <v>4.3884927763023</v>
      </c>
      <c r="G44" s="87">
        <v>1.46385855238098</v>
      </c>
      <c r="H44" s="85" t="s">
        <v>90</v>
      </c>
      <c r="I44" s="87">
        <v>3.53947442462439</v>
      </c>
      <c r="J44" s="84">
        <v>1.30913167649361</v>
      </c>
      <c r="K44" s="85" t="s">
        <v>91</v>
      </c>
      <c r="L44" s="13">
        <v>2.42087460739309</v>
      </c>
    </row>
    <row r="45" spans="3:12" ht="12"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ht="12">
      <c r="C46" s="1" t="s">
        <v>125</v>
      </c>
    </row>
    <row r="47" ht="12">
      <c r="C47" s="14" t="s">
        <v>92</v>
      </c>
    </row>
    <row r="50" ht="12">
      <c r="A50" s="2"/>
    </row>
  </sheetData>
  <mergeCells count="3">
    <mergeCell ref="J10:L10"/>
    <mergeCell ref="G10:I10"/>
    <mergeCell ref="D10:F1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34.57421875" style="1" customWidth="1"/>
    <col min="4" max="4" width="13.421875" style="1" customWidth="1"/>
    <col min="5" max="5" width="8.28125" style="1" customWidth="1"/>
    <col min="6" max="6" width="13.421875" style="1" customWidth="1"/>
    <col min="7" max="7" width="8.28125" style="1" customWidth="1"/>
    <col min="8" max="8" width="13.421875" style="1" customWidth="1"/>
    <col min="9" max="9" width="8.28125" style="1" customWidth="1"/>
    <col min="10" max="10" width="13.421875" style="1" customWidth="1"/>
    <col min="11" max="11" width="8.28125" style="1" customWidth="1"/>
    <col min="12" max="12" width="13.421875" style="1" customWidth="1"/>
    <col min="13" max="13" width="8.28125" style="1" customWidth="1"/>
    <col min="14" max="14" width="26.00390625" style="1" customWidth="1"/>
    <col min="15" max="15" width="5.7109375" style="1" customWidth="1"/>
    <col min="16" max="16" width="10.7109375" style="1" customWidth="1"/>
    <col min="17" max="17" width="26.00390625" style="1" customWidth="1"/>
    <col min="18" max="18" width="5.7109375" style="1" customWidth="1"/>
    <col min="19" max="23" width="10.8515625" style="1" customWidth="1"/>
    <col min="24" max="16384" width="9.140625" style="1" customWidth="1"/>
  </cols>
  <sheetData>
    <row r="1" spans="1:5" ht="12">
      <c r="A1" s="116"/>
      <c r="C1" s="18"/>
      <c r="D1" s="18"/>
      <c r="E1" s="18"/>
    </row>
    <row r="3" spans="3:5" ht="12">
      <c r="C3" s="19" t="s">
        <v>223</v>
      </c>
      <c r="D3" s="19"/>
      <c r="E3" s="19"/>
    </row>
    <row r="4" spans="3:14" ht="12">
      <c r="C4" s="2" t="s">
        <v>222</v>
      </c>
      <c r="D4" s="2"/>
      <c r="E4" s="2"/>
      <c r="N4" s="53"/>
    </row>
    <row r="6" spans="3:5" ht="15">
      <c r="C6" s="115" t="s">
        <v>278</v>
      </c>
      <c r="D6" s="100"/>
      <c r="E6" s="100"/>
    </row>
    <row r="7" spans="3:14" ht="12">
      <c r="C7" s="8" t="s">
        <v>198</v>
      </c>
      <c r="D7" s="8"/>
      <c r="E7" s="8"/>
      <c r="F7" s="105"/>
      <c r="G7" s="11"/>
      <c r="H7" s="11"/>
      <c r="I7" s="105"/>
      <c r="J7" s="11"/>
      <c r="K7" s="11"/>
      <c r="L7" s="105"/>
      <c r="M7" s="11"/>
      <c r="N7" s="11"/>
    </row>
    <row r="8" spans="3:14" ht="12">
      <c r="C8" s="105"/>
      <c r="D8" s="105"/>
      <c r="E8" s="8"/>
      <c r="F8" s="11"/>
      <c r="G8" s="11"/>
      <c r="H8" s="11"/>
      <c r="I8" s="11"/>
      <c r="J8" s="11"/>
      <c r="K8" s="11"/>
      <c r="L8" s="11"/>
      <c r="M8" s="11"/>
      <c r="N8" s="11"/>
    </row>
    <row r="9" spans="2:17" ht="12">
      <c r="B9" s="88"/>
      <c r="C9" s="89"/>
      <c r="D9" s="89"/>
      <c r="E9" s="89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</row>
    <row r="10" spans="2:17" ht="12">
      <c r="B10" s="88"/>
      <c r="C10" s="90"/>
      <c r="D10" s="142" t="s">
        <v>193</v>
      </c>
      <c r="E10" s="143"/>
      <c r="F10" s="142" t="s">
        <v>194</v>
      </c>
      <c r="G10" s="143"/>
      <c r="H10" s="142" t="s">
        <v>195</v>
      </c>
      <c r="I10" s="143"/>
      <c r="J10" s="142" t="s">
        <v>196</v>
      </c>
      <c r="K10" s="143"/>
      <c r="L10" s="142" t="s">
        <v>197</v>
      </c>
      <c r="M10" s="144"/>
      <c r="N10" s="88"/>
      <c r="O10" s="88"/>
      <c r="P10" s="88"/>
      <c r="Q10" s="88"/>
    </row>
    <row r="11" spans="2:17" ht="24">
      <c r="B11" s="88"/>
      <c r="C11" s="98" t="s">
        <v>185</v>
      </c>
      <c r="D11" s="106" t="s">
        <v>26</v>
      </c>
      <c r="E11" s="107">
        <v>687140</v>
      </c>
      <c r="F11" s="106" t="s">
        <v>32</v>
      </c>
      <c r="G11" s="107">
        <v>399824</v>
      </c>
      <c r="H11" s="106" t="s">
        <v>8</v>
      </c>
      <c r="I11" s="107">
        <v>314510</v>
      </c>
      <c r="J11" s="106" t="s">
        <v>10</v>
      </c>
      <c r="K11" s="107">
        <v>268000</v>
      </c>
      <c r="L11" s="106" t="s">
        <v>7</v>
      </c>
      <c r="M11" s="107">
        <v>214525</v>
      </c>
      <c r="O11" s="108"/>
      <c r="P11" s="108"/>
      <c r="Q11" s="88"/>
    </row>
    <row r="12" spans="2:17" ht="48">
      <c r="B12" s="88"/>
      <c r="C12" s="99" t="s">
        <v>186</v>
      </c>
      <c r="D12" s="109" t="s">
        <v>26</v>
      </c>
      <c r="E12" s="110">
        <v>175360</v>
      </c>
      <c r="F12" s="109" t="s">
        <v>10</v>
      </c>
      <c r="G12" s="110">
        <v>81185</v>
      </c>
      <c r="H12" s="109" t="s">
        <v>8</v>
      </c>
      <c r="I12" s="110">
        <v>75680</v>
      </c>
      <c r="J12" s="109" t="s">
        <v>32</v>
      </c>
      <c r="K12" s="110">
        <v>46346</v>
      </c>
      <c r="L12" s="109" t="s">
        <v>20</v>
      </c>
      <c r="M12" s="110">
        <v>42884</v>
      </c>
      <c r="N12" s="108"/>
      <c r="Q12" s="88"/>
    </row>
    <row r="13" spans="2:17" ht="24">
      <c r="B13" s="88"/>
      <c r="C13" s="99" t="s">
        <v>202</v>
      </c>
      <c r="D13" s="111" t="s">
        <v>32</v>
      </c>
      <c r="E13" s="112">
        <v>200504</v>
      </c>
      <c r="F13" s="111" t="s">
        <v>26</v>
      </c>
      <c r="G13" s="112">
        <v>200440</v>
      </c>
      <c r="H13" s="111" t="s">
        <v>8</v>
      </c>
      <c r="I13" s="112">
        <v>86719</v>
      </c>
      <c r="J13" s="111" t="s">
        <v>7</v>
      </c>
      <c r="K13" s="112">
        <v>61740</v>
      </c>
      <c r="L13" s="111" t="s">
        <v>10</v>
      </c>
      <c r="M13" s="112">
        <v>60828</v>
      </c>
      <c r="N13" s="108"/>
      <c r="Q13" s="88"/>
    </row>
    <row r="14" spans="2:17" ht="24">
      <c r="B14" s="88"/>
      <c r="C14" s="99" t="s">
        <v>187</v>
      </c>
      <c r="D14" s="109" t="s">
        <v>32</v>
      </c>
      <c r="E14" s="110">
        <v>35720</v>
      </c>
      <c r="F14" s="109" t="s">
        <v>10</v>
      </c>
      <c r="G14" s="110">
        <v>35532</v>
      </c>
      <c r="H14" s="109" t="s">
        <v>8</v>
      </c>
      <c r="I14" s="110">
        <v>17526</v>
      </c>
      <c r="J14" s="109" t="s">
        <v>26</v>
      </c>
      <c r="K14" s="110">
        <v>15040</v>
      </c>
      <c r="L14" s="109" t="s">
        <v>18</v>
      </c>
      <c r="M14" s="110">
        <v>14472</v>
      </c>
      <c r="N14" s="108"/>
      <c r="P14" s="108"/>
      <c r="Q14" s="88"/>
    </row>
    <row r="15" spans="2:17" ht="12">
      <c r="B15" s="88"/>
      <c r="C15" s="99" t="s">
        <v>188</v>
      </c>
      <c r="D15" s="109" t="s">
        <v>8</v>
      </c>
      <c r="E15" s="110">
        <v>72385</v>
      </c>
      <c r="F15" s="109" t="s">
        <v>26</v>
      </c>
      <c r="G15" s="110">
        <v>47840</v>
      </c>
      <c r="H15" s="109" t="s">
        <v>10</v>
      </c>
      <c r="I15" s="110">
        <v>32601</v>
      </c>
      <c r="J15" s="109" t="s">
        <v>7</v>
      </c>
      <c r="K15" s="110">
        <v>28165</v>
      </c>
      <c r="L15" s="109" t="s">
        <v>0</v>
      </c>
      <c r="M15" s="110">
        <v>23824</v>
      </c>
      <c r="N15" s="108"/>
      <c r="P15" s="108"/>
      <c r="Q15" s="88"/>
    </row>
    <row r="16" spans="2:17" ht="24">
      <c r="B16" s="88"/>
      <c r="C16" s="99" t="s">
        <v>189</v>
      </c>
      <c r="D16" s="109" t="s">
        <v>7</v>
      </c>
      <c r="E16" s="110">
        <v>79915</v>
      </c>
      <c r="F16" s="109" t="s">
        <v>10</v>
      </c>
      <c r="G16" s="110">
        <v>21214</v>
      </c>
      <c r="H16" s="109" t="s">
        <v>8</v>
      </c>
      <c r="I16" s="110">
        <v>16948</v>
      </c>
      <c r="J16" s="109" t="s">
        <v>26</v>
      </c>
      <c r="K16" s="110">
        <v>15880</v>
      </c>
      <c r="L16" s="109" t="s">
        <v>32</v>
      </c>
      <c r="M16" s="110">
        <v>14033</v>
      </c>
      <c r="N16" s="108"/>
      <c r="O16" s="108"/>
      <c r="P16" s="108"/>
      <c r="Q16" s="88"/>
    </row>
    <row r="17" spans="2:17" ht="24">
      <c r="B17" s="88"/>
      <c r="C17" s="99" t="s">
        <v>190</v>
      </c>
      <c r="D17" s="111" t="s">
        <v>26</v>
      </c>
      <c r="E17" s="112">
        <v>32030</v>
      </c>
      <c r="F17" s="111" t="s">
        <v>32</v>
      </c>
      <c r="G17" s="112">
        <v>11577</v>
      </c>
      <c r="H17" s="111" t="s">
        <v>8</v>
      </c>
      <c r="I17" s="112">
        <v>9226</v>
      </c>
      <c r="J17" s="111" t="s">
        <v>17</v>
      </c>
      <c r="K17" s="112">
        <v>4145</v>
      </c>
      <c r="L17" s="111" t="s">
        <v>7</v>
      </c>
      <c r="M17" s="112">
        <v>3695</v>
      </c>
      <c r="N17" s="108"/>
      <c r="P17" s="108"/>
      <c r="Q17" s="88"/>
    </row>
    <row r="18" spans="2:17" ht="12">
      <c r="B18" s="88"/>
      <c r="C18" s="99" t="s">
        <v>191</v>
      </c>
      <c r="D18" s="109" t="s">
        <v>26</v>
      </c>
      <c r="E18" s="110">
        <v>180740</v>
      </c>
      <c r="F18" s="109" t="s">
        <v>32</v>
      </c>
      <c r="G18" s="110">
        <v>68502</v>
      </c>
      <c r="H18" s="109" t="s">
        <v>8</v>
      </c>
      <c r="I18" s="110">
        <v>34702</v>
      </c>
      <c r="J18" s="109" t="s">
        <v>10</v>
      </c>
      <c r="K18" s="110">
        <v>33317</v>
      </c>
      <c r="L18" s="109" t="s">
        <v>25</v>
      </c>
      <c r="M18" s="110">
        <v>30112</v>
      </c>
      <c r="Q18" s="88"/>
    </row>
    <row r="19" spans="2:17" ht="12">
      <c r="B19" s="88"/>
      <c r="C19" s="99" t="s">
        <v>192</v>
      </c>
      <c r="D19" s="109" t="s">
        <v>26</v>
      </c>
      <c r="E19" s="112">
        <v>19555</v>
      </c>
      <c r="F19" s="109" t="s">
        <v>32</v>
      </c>
      <c r="G19" s="112">
        <v>1981</v>
      </c>
      <c r="H19" s="109" t="s">
        <v>8</v>
      </c>
      <c r="I19" s="112">
        <v>1320</v>
      </c>
      <c r="J19" s="109" t="s">
        <v>17</v>
      </c>
      <c r="K19" s="112">
        <v>1196</v>
      </c>
      <c r="L19" s="109" t="s">
        <v>5</v>
      </c>
      <c r="M19" s="112">
        <v>652</v>
      </c>
      <c r="P19" s="108"/>
      <c r="Q19" s="88"/>
    </row>
    <row r="20" spans="3:13" ht="12">
      <c r="C20" s="91"/>
      <c r="D20" s="11"/>
      <c r="E20" s="91"/>
      <c r="F20" s="11"/>
      <c r="G20" s="91"/>
      <c r="H20" s="11"/>
      <c r="I20" s="91"/>
      <c r="J20" s="11"/>
      <c r="K20" s="91"/>
      <c r="L20" s="11"/>
      <c r="M20" s="91"/>
    </row>
    <row r="21" spans="3:5" ht="12">
      <c r="C21" s="14" t="s">
        <v>163</v>
      </c>
      <c r="D21" s="14"/>
      <c r="E21" s="14"/>
    </row>
    <row r="23" ht="12">
      <c r="A23" s="2"/>
    </row>
  </sheetData>
  <mergeCells count="5">
    <mergeCell ref="D10:E10"/>
    <mergeCell ref="F10:G10"/>
    <mergeCell ref="J10:K10"/>
    <mergeCell ref="L10:M10"/>
    <mergeCell ref="H10:I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34.57421875" style="1" customWidth="1"/>
    <col min="4" max="4" width="13.421875" style="1" customWidth="1"/>
    <col min="5" max="5" width="8.28125" style="1" customWidth="1"/>
    <col min="6" max="6" width="13.421875" style="1" customWidth="1"/>
    <col min="7" max="7" width="8.28125" style="1" customWidth="1"/>
    <col min="8" max="8" width="13.421875" style="1" customWidth="1"/>
    <col min="9" max="9" width="8.28125" style="1" customWidth="1"/>
    <col min="10" max="10" width="13.421875" style="1" customWidth="1"/>
    <col min="11" max="11" width="8.28125" style="1" customWidth="1"/>
    <col min="12" max="12" width="13.421875" style="1" customWidth="1"/>
    <col min="13" max="13" width="8.28125" style="1" customWidth="1"/>
    <col min="14" max="14" width="26.00390625" style="1" customWidth="1"/>
    <col min="15" max="15" width="5.7109375" style="1" customWidth="1"/>
    <col min="16" max="16" width="10.7109375" style="1" customWidth="1"/>
    <col min="17" max="17" width="26.00390625" style="1" customWidth="1"/>
    <col min="18" max="18" width="5.7109375" style="1" customWidth="1"/>
    <col min="19" max="23" width="10.8515625" style="1" customWidth="1"/>
    <col min="24" max="16384" width="9.140625" style="1" customWidth="1"/>
  </cols>
  <sheetData>
    <row r="1" spans="1:5" ht="12">
      <c r="A1" s="116"/>
      <c r="C1" s="18"/>
      <c r="D1" s="18"/>
      <c r="E1" s="18"/>
    </row>
    <row r="3" spans="3:5" ht="12">
      <c r="C3" s="19" t="s">
        <v>223</v>
      </c>
      <c r="D3" s="19"/>
      <c r="E3" s="19"/>
    </row>
    <row r="4" spans="3:14" ht="12">
      <c r="C4" s="2" t="s">
        <v>222</v>
      </c>
      <c r="D4" s="2"/>
      <c r="E4" s="2"/>
      <c r="N4" s="53"/>
    </row>
    <row r="6" spans="3:5" ht="15">
      <c r="C6" s="115" t="s">
        <v>279</v>
      </c>
      <c r="D6" s="100"/>
      <c r="E6" s="100"/>
    </row>
    <row r="7" spans="3:14" ht="12">
      <c r="C7" s="8" t="s">
        <v>198</v>
      </c>
      <c r="D7" s="8"/>
      <c r="E7" s="8"/>
      <c r="F7" s="105"/>
      <c r="G7" s="11"/>
      <c r="H7" s="11"/>
      <c r="I7" s="105"/>
      <c r="J7" s="11"/>
      <c r="K7" s="11"/>
      <c r="L7" s="105"/>
      <c r="M7" s="11"/>
      <c r="N7" s="11"/>
    </row>
    <row r="8" spans="3:14" ht="12">
      <c r="C8" s="105"/>
      <c r="D8" s="105"/>
      <c r="E8" s="8"/>
      <c r="F8" s="11"/>
      <c r="G8" s="11"/>
      <c r="H8" s="11"/>
      <c r="I8" s="11"/>
      <c r="J8" s="11"/>
      <c r="K8" s="11"/>
      <c r="L8" s="11"/>
      <c r="M8" s="11"/>
      <c r="N8" s="11"/>
    </row>
    <row r="9" spans="2:17" ht="12">
      <c r="B9" s="88"/>
      <c r="C9" s="89"/>
      <c r="D9" s="89"/>
      <c r="E9" s="89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</row>
    <row r="10" spans="2:17" ht="12">
      <c r="B10" s="88"/>
      <c r="C10" s="90"/>
      <c r="D10" s="142" t="s">
        <v>193</v>
      </c>
      <c r="E10" s="143"/>
      <c r="F10" s="142" t="s">
        <v>194</v>
      </c>
      <c r="G10" s="143"/>
      <c r="H10" s="142" t="s">
        <v>195</v>
      </c>
      <c r="I10" s="143"/>
      <c r="J10" s="142" t="s">
        <v>196</v>
      </c>
      <c r="K10" s="143"/>
      <c r="L10" s="142" t="s">
        <v>197</v>
      </c>
      <c r="M10" s="144"/>
      <c r="N10" s="88"/>
      <c r="O10" s="88"/>
      <c r="P10" s="88"/>
      <c r="Q10" s="88"/>
    </row>
    <row r="11" spans="2:17" ht="24">
      <c r="B11" s="88"/>
      <c r="C11" s="98" t="s">
        <v>185</v>
      </c>
      <c r="D11" s="106" t="s">
        <v>169</v>
      </c>
      <c r="E11" s="107">
        <v>111385</v>
      </c>
      <c r="F11" s="106" t="s">
        <v>200</v>
      </c>
      <c r="G11" s="107">
        <v>94177</v>
      </c>
      <c r="H11" s="106" t="s">
        <v>171</v>
      </c>
      <c r="I11" s="107">
        <v>86250</v>
      </c>
      <c r="J11" s="106" t="s">
        <v>168</v>
      </c>
      <c r="K11" s="107">
        <v>55065</v>
      </c>
      <c r="L11" s="106" t="s">
        <v>176</v>
      </c>
      <c r="M11" s="107">
        <v>48302</v>
      </c>
      <c r="O11" s="108"/>
      <c r="P11" s="108"/>
      <c r="Q11" s="88"/>
    </row>
    <row r="12" spans="2:17" ht="48">
      <c r="B12" s="88"/>
      <c r="C12" s="99" t="s">
        <v>186</v>
      </c>
      <c r="D12" s="109" t="s">
        <v>200</v>
      </c>
      <c r="E12" s="110">
        <v>22907</v>
      </c>
      <c r="F12" s="109" t="s">
        <v>174</v>
      </c>
      <c r="G12" s="110">
        <v>18258</v>
      </c>
      <c r="H12" s="109" t="s">
        <v>169</v>
      </c>
      <c r="I12" s="110">
        <v>15135</v>
      </c>
      <c r="J12" s="109" t="s">
        <v>13</v>
      </c>
      <c r="K12" s="110">
        <v>14488</v>
      </c>
      <c r="L12" s="109" t="s">
        <v>176</v>
      </c>
      <c r="M12" s="110">
        <v>12938</v>
      </c>
      <c r="N12" s="108"/>
      <c r="Q12" s="88"/>
    </row>
    <row r="13" spans="2:17" ht="36">
      <c r="B13" s="88"/>
      <c r="C13" s="99" t="s">
        <v>202</v>
      </c>
      <c r="D13" s="111" t="s">
        <v>169</v>
      </c>
      <c r="E13" s="112">
        <v>39175</v>
      </c>
      <c r="F13" s="111" t="s">
        <v>171</v>
      </c>
      <c r="G13" s="112">
        <v>24740</v>
      </c>
      <c r="H13" s="111" t="s">
        <v>200</v>
      </c>
      <c r="I13" s="112">
        <v>22286</v>
      </c>
      <c r="J13" s="111" t="s">
        <v>180</v>
      </c>
      <c r="K13" s="112">
        <v>21297</v>
      </c>
      <c r="L13" s="113" t="s">
        <v>219</v>
      </c>
      <c r="M13" s="112">
        <v>19450</v>
      </c>
      <c r="N13" s="108"/>
      <c r="Q13" s="88"/>
    </row>
    <row r="14" spans="2:17" ht="24">
      <c r="B14" s="88"/>
      <c r="C14" s="99" t="s">
        <v>187</v>
      </c>
      <c r="D14" s="109" t="s">
        <v>78</v>
      </c>
      <c r="E14" s="110">
        <v>6660</v>
      </c>
      <c r="F14" s="109" t="s">
        <v>176</v>
      </c>
      <c r="G14" s="110">
        <v>6388</v>
      </c>
      <c r="H14" s="114" t="s">
        <v>181</v>
      </c>
      <c r="I14" s="110">
        <v>4943</v>
      </c>
      <c r="J14" s="109" t="s">
        <v>182</v>
      </c>
      <c r="K14" s="110">
        <v>4863</v>
      </c>
      <c r="L14" s="114" t="s">
        <v>184</v>
      </c>
      <c r="M14" s="110">
        <v>4680</v>
      </c>
      <c r="N14" s="108"/>
      <c r="P14" s="108"/>
      <c r="Q14" s="88"/>
    </row>
    <row r="15" spans="2:17" ht="36">
      <c r="B15" s="88"/>
      <c r="C15" s="99" t="s">
        <v>188</v>
      </c>
      <c r="D15" s="109" t="s">
        <v>200</v>
      </c>
      <c r="E15" s="110">
        <v>22700</v>
      </c>
      <c r="F15" s="114" t="s">
        <v>219</v>
      </c>
      <c r="G15" s="110">
        <v>10070</v>
      </c>
      <c r="H15" s="109" t="s">
        <v>168</v>
      </c>
      <c r="I15" s="110">
        <v>9330</v>
      </c>
      <c r="J15" s="109" t="s">
        <v>179</v>
      </c>
      <c r="K15" s="110">
        <v>8181</v>
      </c>
      <c r="L15" s="109" t="s">
        <v>171</v>
      </c>
      <c r="M15" s="110">
        <v>8040</v>
      </c>
      <c r="N15" s="108"/>
      <c r="P15" s="108"/>
      <c r="Q15" s="88"/>
    </row>
    <row r="16" spans="2:17" ht="24">
      <c r="B16" s="88"/>
      <c r="C16" s="99" t="s">
        <v>189</v>
      </c>
      <c r="D16" s="109" t="s">
        <v>168</v>
      </c>
      <c r="E16" s="110">
        <v>22180</v>
      </c>
      <c r="F16" s="114" t="s">
        <v>201</v>
      </c>
      <c r="G16" s="110">
        <v>18370</v>
      </c>
      <c r="H16" s="109" t="s">
        <v>172</v>
      </c>
      <c r="I16" s="110">
        <v>6750</v>
      </c>
      <c r="J16" s="114" t="s">
        <v>173</v>
      </c>
      <c r="K16" s="110">
        <v>6205</v>
      </c>
      <c r="L16" s="109" t="s">
        <v>175</v>
      </c>
      <c r="M16" s="110">
        <v>5612</v>
      </c>
      <c r="N16" s="108"/>
      <c r="O16" s="108"/>
      <c r="P16" s="108"/>
      <c r="Q16" s="88"/>
    </row>
    <row r="17" spans="2:17" ht="24">
      <c r="B17" s="88"/>
      <c r="C17" s="99" t="s">
        <v>190</v>
      </c>
      <c r="D17" s="111" t="s">
        <v>169</v>
      </c>
      <c r="E17" s="112">
        <v>8560</v>
      </c>
      <c r="F17" s="111" t="s">
        <v>170</v>
      </c>
      <c r="G17" s="112">
        <v>4665</v>
      </c>
      <c r="H17" s="111" t="s">
        <v>200</v>
      </c>
      <c r="I17" s="112">
        <v>3977</v>
      </c>
      <c r="J17" s="111" t="s">
        <v>171</v>
      </c>
      <c r="K17" s="112">
        <v>2485</v>
      </c>
      <c r="L17" s="113" t="s">
        <v>177</v>
      </c>
      <c r="M17" s="112">
        <v>2290</v>
      </c>
      <c r="N17" s="108"/>
      <c r="P17" s="108"/>
      <c r="Q17" s="88"/>
    </row>
    <row r="18" spans="2:17" ht="12">
      <c r="B18" s="88"/>
      <c r="C18" s="99" t="s">
        <v>191</v>
      </c>
      <c r="D18" s="109" t="s">
        <v>171</v>
      </c>
      <c r="E18" s="110">
        <v>31025</v>
      </c>
      <c r="F18" s="109" t="s">
        <v>169</v>
      </c>
      <c r="G18" s="110">
        <v>23490</v>
      </c>
      <c r="H18" s="109" t="s">
        <v>200</v>
      </c>
      <c r="I18" s="110">
        <v>12858</v>
      </c>
      <c r="J18" s="109" t="s">
        <v>178</v>
      </c>
      <c r="K18" s="110">
        <v>11640</v>
      </c>
      <c r="L18" s="109" t="s">
        <v>183</v>
      </c>
      <c r="M18" s="110">
        <v>9999</v>
      </c>
      <c r="Q18" s="88"/>
    </row>
    <row r="19" spans="2:17" ht="48">
      <c r="B19" s="88"/>
      <c r="C19" s="99" t="s">
        <v>192</v>
      </c>
      <c r="D19" s="109" t="s">
        <v>169</v>
      </c>
      <c r="E19" s="112">
        <v>8670</v>
      </c>
      <c r="F19" s="109" t="s">
        <v>171</v>
      </c>
      <c r="G19" s="112">
        <v>2745</v>
      </c>
      <c r="H19" s="114" t="s">
        <v>218</v>
      </c>
      <c r="I19" s="112">
        <v>875</v>
      </c>
      <c r="J19" s="114" t="s">
        <v>177</v>
      </c>
      <c r="K19" s="112">
        <v>840</v>
      </c>
      <c r="L19" s="114" t="s">
        <v>199</v>
      </c>
      <c r="M19" s="112">
        <v>765</v>
      </c>
      <c r="P19" s="108"/>
      <c r="Q19" s="88"/>
    </row>
    <row r="20" spans="3:13" ht="12">
      <c r="C20" s="91"/>
      <c r="D20" s="11"/>
      <c r="E20" s="91"/>
      <c r="F20" s="11"/>
      <c r="G20" s="91"/>
      <c r="H20" s="11"/>
      <c r="I20" s="91"/>
      <c r="J20" s="11"/>
      <c r="K20" s="91"/>
      <c r="L20" s="11"/>
      <c r="M20" s="91"/>
    </row>
    <row r="21" spans="3:5" ht="12">
      <c r="C21" s="14" t="s">
        <v>163</v>
      </c>
      <c r="D21" s="14"/>
      <c r="E21" s="14"/>
    </row>
    <row r="23" ht="12">
      <c r="A23" s="2"/>
    </row>
  </sheetData>
  <mergeCells count="5">
    <mergeCell ref="D10:E10"/>
    <mergeCell ref="F10:G10"/>
    <mergeCell ref="H10:I10"/>
    <mergeCell ref="J10:K10"/>
    <mergeCell ref="L10:M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showGridLines="0" workbookViewId="0" topLeftCell="D1">
      <selection activeCell="Z1" sqref="Z1"/>
    </sheetView>
  </sheetViews>
  <sheetFormatPr defaultColWidth="9.140625" defaultRowHeight="12"/>
  <cols>
    <col min="1" max="2" width="9.140625" style="1" customWidth="1"/>
    <col min="3" max="3" width="21.140625" style="1" customWidth="1"/>
    <col min="4" max="8" width="12.8515625" style="1" customWidth="1"/>
    <col min="9" max="9" width="9.140625" style="1" customWidth="1"/>
    <col min="10" max="10" width="10.421875" style="1" bestFit="1" customWidth="1"/>
    <col min="11" max="16384" width="9.140625" style="1" customWidth="1"/>
  </cols>
  <sheetData>
    <row r="1" spans="1:7" ht="12" customHeight="1">
      <c r="A1" s="18"/>
      <c r="C1" s="18"/>
      <c r="D1" s="44"/>
      <c r="G1" s="133"/>
    </row>
    <row r="2" ht="12"/>
    <row r="3" ht="12">
      <c r="C3" s="19" t="s">
        <v>223</v>
      </c>
    </row>
    <row r="4" ht="12">
      <c r="C4" s="2" t="s">
        <v>222</v>
      </c>
    </row>
    <row r="5" ht="12"/>
    <row r="6" ht="15">
      <c r="C6" s="134" t="s">
        <v>286</v>
      </c>
    </row>
    <row r="7" ht="12">
      <c r="C7" s="8" t="s">
        <v>269</v>
      </c>
    </row>
    <row r="8" ht="12"/>
    <row r="9" ht="12">
      <c r="E9" s="6"/>
    </row>
    <row r="10" spans="4:8" ht="36">
      <c r="D10" s="23" t="s">
        <v>216</v>
      </c>
      <c r="E10" s="23" t="s">
        <v>162</v>
      </c>
      <c r="F10" s="23" t="s">
        <v>217</v>
      </c>
      <c r="G10" s="128" t="s">
        <v>41</v>
      </c>
      <c r="H10" s="23"/>
    </row>
    <row r="11" spans="3:8" ht="12">
      <c r="C11" s="1" t="s">
        <v>39</v>
      </c>
      <c r="D11" s="131">
        <v>31.09001253758155</v>
      </c>
      <c r="E11" s="131">
        <v>20.270326536466563</v>
      </c>
      <c r="F11" s="131">
        <v>10.029295367132178</v>
      </c>
      <c r="G11" s="129">
        <f>SUM(D11:F11)</f>
        <v>61.38963444118029</v>
      </c>
      <c r="H11" s="28"/>
    </row>
    <row r="12" spans="4:8" ht="12">
      <c r="D12" s="131"/>
      <c r="E12" s="131"/>
      <c r="F12" s="131"/>
      <c r="G12" s="130"/>
      <c r="H12" s="28"/>
    </row>
    <row r="13" spans="2:8" ht="12">
      <c r="B13" s="6"/>
      <c r="C13" s="1" t="s">
        <v>24</v>
      </c>
      <c r="D13" s="131">
        <v>28.92353665694898</v>
      </c>
      <c r="E13" s="131">
        <v>55.117924502617456</v>
      </c>
      <c r="F13" s="131">
        <v>4.813554375300161</v>
      </c>
      <c r="G13" s="129">
        <f aca="true" t="shared" si="0" ref="G13:G40">SUM(D13:F13)</f>
        <v>88.8550155348666</v>
      </c>
      <c r="H13" s="28"/>
    </row>
    <row r="14" spans="2:8" ht="12">
      <c r="B14" s="6"/>
      <c r="C14" s="1" t="s">
        <v>17</v>
      </c>
      <c r="D14" s="131">
        <v>22.410748364452303</v>
      </c>
      <c r="E14" s="131">
        <v>39.349425657653654</v>
      </c>
      <c r="F14" s="131">
        <v>22.03384810077304</v>
      </c>
      <c r="G14" s="129">
        <f t="shared" si="0"/>
        <v>83.794022122879</v>
      </c>
      <c r="H14" s="28"/>
    </row>
    <row r="15" spans="2:8" ht="12">
      <c r="B15" s="6"/>
      <c r="C15" s="1" t="s">
        <v>2</v>
      </c>
      <c r="D15" s="131">
        <v>40.58815736887056</v>
      </c>
      <c r="E15" s="131">
        <v>34.80075927251651</v>
      </c>
      <c r="F15" s="131">
        <v>5.401121395026073</v>
      </c>
      <c r="G15" s="129">
        <f t="shared" si="0"/>
        <v>80.79003803641314</v>
      </c>
      <c r="H15" s="28"/>
    </row>
    <row r="16" spans="2:8" ht="12">
      <c r="B16" s="6"/>
      <c r="C16" s="1" t="s">
        <v>258</v>
      </c>
      <c r="D16" s="131"/>
      <c r="E16" s="131">
        <v>8.3719393881477</v>
      </c>
      <c r="F16" s="131">
        <v>72.00939841033077</v>
      </c>
      <c r="G16" s="129">
        <f t="shared" si="0"/>
        <v>80.38133779847847</v>
      </c>
      <c r="H16" s="6"/>
    </row>
    <row r="17" spans="2:8" ht="12">
      <c r="B17" s="6"/>
      <c r="C17" s="1" t="s">
        <v>256</v>
      </c>
      <c r="D17" s="131">
        <v>22.11200689451377</v>
      </c>
      <c r="E17" s="131">
        <v>18.234886103416002</v>
      </c>
      <c r="F17" s="131">
        <v>39.82850578275639</v>
      </c>
      <c r="G17" s="129">
        <f t="shared" si="0"/>
        <v>80.17539878068615</v>
      </c>
      <c r="H17" s="6"/>
    </row>
    <row r="18" spans="2:8" ht="12">
      <c r="B18" s="6"/>
      <c r="C18" s="1" t="s">
        <v>25</v>
      </c>
      <c r="D18" s="131">
        <v>28.574637374515515</v>
      </c>
      <c r="E18" s="131">
        <v>38.963733640329316</v>
      </c>
      <c r="F18" s="131">
        <v>12.225392230073886</v>
      </c>
      <c r="G18" s="129">
        <f t="shared" si="0"/>
        <v>79.76376324491872</v>
      </c>
      <c r="H18" s="6"/>
    </row>
    <row r="19" spans="2:8" ht="12">
      <c r="B19" s="6"/>
      <c r="C19" s="1" t="s">
        <v>18</v>
      </c>
      <c r="D19" s="131">
        <v>18.32150263462342</v>
      </c>
      <c r="E19" s="131">
        <v>34.329756341827164</v>
      </c>
      <c r="F19" s="131">
        <v>23.388637881759816</v>
      </c>
      <c r="G19" s="129">
        <f t="shared" si="0"/>
        <v>76.0398968582104</v>
      </c>
      <c r="H19" s="6"/>
    </row>
    <row r="20" spans="2:8" ht="12">
      <c r="B20" s="6"/>
      <c r="C20" s="1" t="s">
        <v>32</v>
      </c>
      <c r="D20" s="131">
        <v>21.21375659555951</v>
      </c>
      <c r="E20" s="131">
        <v>37.84900805472417</v>
      </c>
      <c r="F20" s="131">
        <v>16.345330312588516</v>
      </c>
      <c r="G20" s="129">
        <f t="shared" si="0"/>
        <v>75.4080949628722</v>
      </c>
      <c r="H20" s="6"/>
    </row>
    <row r="21" spans="2:8" ht="12">
      <c r="B21" s="6"/>
      <c r="C21" s="1" t="s">
        <v>5</v>
      </c>
      <c r="D21" s="131">
        <v>16.704078494878495</v>
      </c>
      <c r="E21" s="131">
        <v>45.600716094389526</v>
      </c>
      <c r="F21" s="131">
        <v>11.270270314243087</v>
      </c>
      <c r="G21" s="129">
        <f t="shared" si="0"/>
        <v>73.5750649035111</v>
      </c>
      <c r="H21" s="6"/>
    </row>
    <row r="22" spans="2:8" ht="12">
      <c r="B22" s="6"/>
      <c r="C22" s="1" t="s">
        <v>260</v>
      </c>
      <c r="D22" s="131">
        <v>45.6326420696255</v>
      </c>
      <c r="E22" s="131">
        <v>20.159759164512707</v>
      </c>
      <c r="F22" s="131">
        <v>4.111580823498943</v>
      </c>
      <c r="G22" s="129">
        <f t="shared" si="0"/>
        <v>69.90398205763714</v>
      </c>
      <c r="H22" s="6"/>
    </row>
    <row r="23" spans="2:8" ht="12">
      <c r="B23" s="6"/>
      <c r="C23" s="1" t="s">
        <v>11</v>
      </c>
      <c r="D23" s="131">
        <v>24.419954823845448</v>
      </c>
      <c r="E23" s="131">
        <v>26.049089916349338</v>
      </c>
      <c r="F23" s="131">
        <v>18.806937544883397</v>
      </c>
      <c r="G23" s="129">
        <f t="shared" si="0"/>
        <v>69.27598228507819</v>
      </c>
      <c r="H23" s="6"/>
    </row>
    <row r="24" spans="2:8" ht="12">
      <c r="B24" s="6"/>
      <c r="C24" s="1" t="s">
        <v>4</v>
      </c>
      <c r="D24" s="131">
        <v>23.30296360612368</v>
      </c>
      <c r="E24" s="131">
        <v>31.577756068588563</v>
      </c>
      <c r="F24" s="131">
        <v>13.84347111224184</v>
      </c>
      <c r="G24" s="129">
        <f t="shared" si="0"/>
        <v>68.72419078695408</v>
      </c>
      <c r="H24" s="6"/>
    </row>
    <row r="25" spans="2:8" ht="12">
      <c r="B25" s="6"/>
      <c r="C25" s="1" t="s">
        <v>22</v>
      </c>
      <c r="D25" s="131">
        <v>12.803063833273221</v>
      </c>
      <c r="E25" s="131">
        <v>20.354557235814354</v>
      </c>
      <c r="F25" s="131">
        <v>33.424204601438845</v>
      </c>
      <c r="G25" s="129">
        <f t="shared" si="0"/>
        <v>66.58182567052643</v>
      </c>
      <c r="H25" s="6"/>
    </row>
    <row r="26" spans="2:8" ht="12">
      <c r="B26" s="6"/>
      <c r="C26" s="1" t="s">
        <v>23</v>
      </c>
      <c r="D26" s="131">
        <v>33.16727645607764</v>
      </c>
      <c r="E26" s="131">
        <v>14.325861100354818</v>
      </c>
      <c r="F26" s="131">
        <v>18.65996953991427</v>
      </c>
      <c r="G26" s="129">
        <f t="shared" si="0"/>
        <v>66.15310709634673</v>
      </c>
      <c r="H26" s="6"/>
    </row>
    <row r="27" spans="2:8" ht="12">
      <c r="B27" s="6"/>
      <c r="C27" s="1" t="s">
        <v>261</v>
      </c>
      <c r="D27" s="131">
        <v>25.079153929785324</v>
      </c>
      <c r="E27" s="131">
        <v>10.735651232667934</v>
      </c>
      <c r="F27" s="131">
        <v>29.43991507484553</v>
      </c>
      <c r="G27" s="129">
        <f t="shared" si="0"/>
        <v>65.25472023729878</v>
      </c>
      <c r="H27" s="6"/>
    </row>
    <row r="28" spans="2:8" ht="12">
      <c r="B28" s="6"/>
      <c r="C28" s="1" t="s">
        <v>7</v>
      </c>
      <c r="D28" s="131">
        <v>44.62302249219257</v>
      </c>
      <c r="E28" s="131">
        <v>15.144124277087592</v>
      </c>
      <c r="F28" s="131">
        <v>5.219278726446699</v>
      </c>
      <c r="G28" s="129">
        <f t="shared" si="0"/>
        <v>64.98642549572686</v>
      </c>
      <c r="H28" s="6"/>
    </row>
    <row r="29" spans="2:8" ht="12">
      <c r="B29" s="6"/>
      <c r="C29" s="1" t="s">
        <v>254</v>
      </c>
      <c r="D29" s="131">
        <v>5.365715944883241</v>
      </c>
      <c r="E29" s="131">
        <v>16.643749957111588</v>
      </c>
      <c r="F29" s="131">
        <v>36.7540739705065</v>
      </c>
      <c r="G29" s="129">
        <f t="shared" si="0"/>
        <v>58.763539872501326</v>
      </c>
      <c r="H29" s="6"/>
    </row>
    <row r="30" spans="2:8" ht="12">
      <c r="B30" s="6"/>
      <c r="C30" s="1" t="s">
        <v>16</v>
      </c>
      <c r="D30" s="131">
        <v>14.260403635836505</v>
      </c>
      <c r="E30" s="131">
        <v>19.525440654579427</v>
      </c>
      <c r="F30" s="131">
        <v>24.734103953140014</v>
      </c>
      <c r="G30" s="129">
        <f t="shared" si="0"/>
        <v>58.519948243555945</v>
      </c>
      <c r="H30" s="6"/>
    </row>
    <row r="31" spans="2:8" ht="12">
      <c r="B31" s="6"/>
      <c r="C31" s="1" t="s">
        <v>12</v>
      </c>
      <c r="D31" s="131">
        <v>24.75188725095089</v>
      </c>
      <c r="E31" s="131">
        <v>22.61177433650327</v>
      </c>
      <c r="F31" s="131">
        <v>10.36287594452438</v>
      </c>
      <c r="G31" s="129">
        <f t="shared" si="0"/>
        <v>57.726537531978536</v>
      </c>
      <c r="H31" s="6"/>
    </row>
    <row r="32" spans="2:8" ht="12">
      <c r="B32" s="6"/>
      <c r="C32" s="1" t="s">
        <v>13</v>
      </c>
      <c r="D32" s="131">
        <v>27.86144657744549</v>
      </c>
      <c r="E32" s="131">
        <v>1.7587961105334244</v>
      </c>
      <c r="F32" s="131">
        <v>27.67348084701018</v>
      </c>
      <c r="G32" s="129">
        <f t="shared" si="0"/>
        <v>57.2937235349891</v>
      </c>
      <c r="H32" s="6"/>
    </row>
    <row r="33" spans="2:8" ht="12">
      <c r="B33" s="6"/>
      <c r="C33" s="1" t="s">
        <v>19</v>
      </c>
      <c r="D33" s="131">
        <v>39.8449530313915</v>
      </c>
      <c r="E33" s="131">
        <v>9.163663465284062</v>
      </c>
      <c r="F33" s="131">
        <v>7.9540202206225405</v>
      </c>
      <c r="G33" s="129">
        <f t="shared" si="0"/>
        <v>56.962636717298096</v>
      </c>
      <c r="H33" s="6"/>
    </row>
    <row r="34" spans="2:8" ht="12">
      <c r="B34" s="6"/>
      <c r="C34" s="1" t="s">
        <v>15</v>
      </c>
      <c r="D34" s="131">
        <v>33.47213437199955</v>
      </c>
      <c r="E34" s="131">
        <v>15.943636698244369</v>
      </c>
      <c r="F34" s="131">
        <v>6.8383472497206474</v>
      </c>
      <c r="G34" s="129">
        <f t="shared" si="0"/>
        <v>56.25411831996457</v>
      </c>
      <c r="H34" s="6"/>
    </row>
    <row r="35" spans="2:8" ht="12">
      <c r="B35" s="6"/>
      <c r="C35" s="1" t="s">
        <v>9</v>
      </c>
      <c r="D35" s="131">
        <v>29.548638982430976</v>
      </c>
      <c r="E35" s="131">
        <v>8.894732533582253</v>
      </c>
      <c r="F35" s="131">
        <v>6.19027116976238</v>
      </c>
      <c r="G35" s="129">
        <f t="shared" si="0"/>
        <v>44.63364268577561</v>
      </c>
      <c r="H35" s="6"/>
    </row>
    <row r="36" spans="2:8" ht="12">
      <c r="B36" s="6"/>
      <c r="C36" s="1" t="s">
        <v>20</v>
      </c>
      <c r="D36" s="131">
        <v>31.932229476319907</v>
      </c>
      <c r="E36" s="131">
        <v>6.880143433397541</v>
      </c>
      <c r="F36" s="131">
        <v>3.6171282286196114</v>
      </c>
      <c r="G36" s="129">
        <f t="shared" si="0"/>
        <v>42.42950113833706</v>
      </c>
      <c r="H36" s="6"/>
    </row>
    <row r="37" spans="2:8" ht="12">
      <c r="B37" s="6"/>
      <c r="C37" s="1" t="s">
        <v>10</v>
      </c>
      <c r="D37" s="131">
        <v>26.08294199652823</v>
      </c>
      <c r="E37" s="131">
        <v>9.118912427936541</v>
      </c>
      <c r="F37" s="131">
        <v>6.4194444332026075</v>
      </c>
      <c r="G37" s="129">
        <f t="shared" si="0"/>
        <v>41.62129885766738</v>
      </c>
      <c r="H37" s="6"/>
    </row>
    <row r="38" spans="2:8" ht="12">
      <c r="B38" s="6"/>
      <c r="C38" s="1" t="s">
        <v>6</v>
      </c>
      <c r="D38" s="131">
        <v>29.776053607977037</v>
      </c>
      <c r="E38" s="131">
        <v>1.92663150530753</v>
      </c>
      <c r="F38" s="131">
        <v>3.5136504502825137</v>
      </c>
      <c r="G38" s="129">
        <f t="shared" si="0"/>
        <v>35.21633556356708</v>
      </c>
      <c r="H38" s="6"/>
    </row>
    <row r="39" spans="2:8" ht="12">
      <c r="B39" s="6"/>
      <c r="C39" s="1" t="s">
        <v>255</v>
      </c>
      <c r="D39" s="131">
        <v>24.754505237103405</v>
      </c>
      <c r="E39" s="131">
        <v>1.4229202376143657</v>
      </c>
      <c r="F39" s="131">
        <v>2.246711074561227</v>
      </c>
      <c r="G39" s="129">
        <f t="shared" si="0"/>
        <v>28.424136549278998</v>
      </c>
      <c r="H39" s="6"/>
    </row>
    <row r="40" spans="2:8" ht="12">
      <c r="B40" s="6"/>
      <c r="C40" s="1" t="s">
        <v>21</v>
      </c>
      <c r="D40" s="131">
        <v>22.158358021388146</v>
      </c>
      <c r="E40" s="131">
        <v>0.22199034088652742</v>
      </c>
      <c r="F40" s="131">
        <v>1.3448798019516965</v>
      </c>
      <c r="G40" s="129">
        <f t="shared" si="0"/>
        <v>23.72522816422637</v>
      </c>
      <c r="H40" s="6"/>
    </row>
    <row r="41" spans="2:8" ht="12">
      <c r="B41" s="6"/>
      <c r="D41" s="131"/>
      <c r="E41" s="131"/>
      <c r="F41" s="131"/>
      <c r="G41" s="130"/>
      <c r="H41" s="6"/>
    </row>
    <row r="42" spans="2:8" ht="12">
      <c r="B42" s="6"/>
      <c r="C42" s="1" t="s">
        <v>257</v>
      </c>
      <c r="D42" s="131">
        <v>9.59776462225239</v>
      </c>
      <c r="E42" s="131">
        <v>40.907669458987534</v>
      </c>
      <c r="F42" s="131">
        <v>33.51177188195392</v>
      </c>
      <c r="G42" s="129">
        <f>SUM(D42:F42)</f>
        <v>84.01720596319385</v>
      </c>
      <c r="H42" s="6"/>
    </row>
    <row r="43" spans="2:8" ht="12">
      <c r="B43" s="6"/>
      <c r="C43" s="1" t="s">
        <v>263</v>
      </c>
      <c r="D43" s="131">
        <v>12.95895065863229</v>
      </c>
      <c r="E43" s="131">
        <v>53.559625738902405</v>
      </c>
      <c r="F43" s="131">
        <v>15.522123409648685</v>
      </c>
      <c r="G43" s="129">
        <f>SUM(D43:F43)</f>
        <v>82.04069980718339</v>
      </c>
      <c r="H43" s="6"/>
    </row>
    <row r="44" spans="4:8" ht="12">
      <c r="D44" s="3"/>
      <c r="E44" s="3"/>
      <c r="F44" s="3"/>
      <c r="H44" s="6"/>
    </row>
    <row r="45" spans="3:8" ht="12">
      <c r="C45" s="9" t="s">
        <v>266</v>
      </c>
      <c r="H45" s="6"/>
    </row>
    <row r="46" spans="3:8" ht="12">
      <c r="C46" s="1" t="s">
        <v>247</v>
      </c>
      <c r="H46" s="6"/>
    </row>
    <row r="47" spans="3:8" ht="12">
      <c r="C47" s="1" t="s">
        <v>259</v>
      </c>
      <c r="H47" s="6"/>
    </row>
    <row r="48" spans="3:8" ht="12">
      <c r="C48" s="1" t="s">
        <v>268</v>
      </c>
      <c r="D48" s="17"/>
      <c r="E48" s="17"/>
      <c r="F48" s="17"/>
      <c r="G48" s="6"/>
      <c r="H48" s="6"/>
    </row>
    <row r="49" spans="3:8" ht="12">
      <c r="C49" s="1" t="s">
        <v>262</v>
      </c>
      <c r="D49" s="17"/>
      <c r="E49" s="17"/>
      <c r="F49" s="17"/>
      <c r="G49" s="6"/>
      <c r="H49" s="6"/>
    </row>
    <row r="50" ht="12">
      <c r="C50" s="1" t="s">
        <v>264</v>
      </c>
    </row>
    <row r="51" ht="12">
      <c r="C51" s="14" t="s">
        <v>220</v>
      </c>
    </row>
    <row r="55" ht="12">
      <c r="A55" s="2" t="s">
        <v>221</v>
      </c>
    </row>
    <row r="56" ht="12">
      <c r="A56" s="101" t="s">
        <v>240</v>
      </c>
    </row>
    <row r="57" ht="12">
      <c r="A57" s="1" t="s">
        <v>241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16.7109375" style="1" customWidth="1"/>
    <col min="4" max="7" width="12.140625" style="1" customWidth="1"/>
    <col min="8" max="8" width="11.00390625" style="1" bestFit="1" customWidth="1"/>
    <col min="9" max="16384" width="9.140625" style="1" customWidth="1"/>
  </cols>
  <sheetData>
    <row r="1" ht="12">
      <c r="A1" s="18"/>
    </row>
    <row r="2" ht="12"/>
    <row r="3" spans="3:11" ht="12">
      <c r="C3" s="19" t="s">
        <v>223</v>
      </c>
      <c r="K3" s="7"/>
    </row>
    <row r="4" ht="12">
      <c r="C4" s="2" t="s">
        <v>222</v>
      </c>
    </row>
    <row r="5" ht="12"/>
    <row r="6" ht="15">
      <c r="C6" s="115" t="s">
        <v>271</v>
      </c>
    </row>
    <row r="7" ht="12">
      <c r="C7" s="8" t="s">
        <v>269</v>
      </c>
    </row>
    <row r="8" ht="12"/>
    <row r="9" ht="12"/>
    <row r="10" spans="3:7" ht="24">
      <c r="C10" s="2"/>
      <c r="D10" s="24" t="s">
        <v>49</v>
      </c>
      <c r="E10" s="24" t="s">
        <v>50</v>
      </c>
      <c r="F10" s="24" t="s">
        <v>51</v>
      </c>
      <c r="G10" s="117" t="s">
        <v>41</v>
      </c>
    </row>
    <row r="11" spans="3:7" ht="12">
      <c r="C11" s="1" t="s">
        <v>31</v>
      </c>
      <c r="D11" s="119">
        <v>21.1</v>
      </c>
      <c r="E11" s="119">
        <v>17.2</v>
      </c>
      <c r="F11" s="119">
        <v>13.5</v>
      </c>
      <c r="G11" s="121">
        <v>17.8</v>
      </c>
    </row>
    <row r="12" spans="4:7" ht="12">
      <c r="D12" s="11"/>
      <c r="E12" s="11"/>
      <c r="F12" s="11"/>
      <c r="G12" s="122"/>
    </row>
    <row r="13" spans="2:7" ht="12">
      <c r="B13" s="28"/>
      <c r="C13" s="1" t="s">
        <v>25</v>
      </c>
      <c r="D13" s="119">
        <v>46.9</v>
      </c>
      <c r="E13" s="119">
        <v>38.3</v>
      </c>
      <c r="F13" s="119">
        <v>38.4</v>
      </c>
      <c r="G13" s="121">
        <v>40.2</v>
      </c>
    </row>
    <row r="14" spans="2:7" ht="12">
      <c r="B14" s="28"/>
      <c r="C14" s="1" t="s">
        <v>3</v>
      </c>
      <c r="D14" s="119">
        <v>41</v>
      </c>
      <c r="E14" s="119">
        <v>30.1</v>
      </c>
      <c r="F14" s="119">
        <v>27.1</v>
      </c>
      <c r="G14" s="121">
        <v>32.9</v>
      </c>
    </row>
    <row r="15" spans="2:7" ht="12">
      <c r="B15" s="28"/>
      <c r="C15" s="1" t="s">
        <v>24</v>
      </c>
      <c r="D15" s="119">
        <v>37.3</v>
      </c>
      <c r="E15" s="119">
        <v>39.1</v>
      </c>
      <c r="F15" s="119">
        <v>27.6</v>
      </c>
      <c r="G15" s="121">
        <v>31.9</v>
      </c>
    </row>
    <row r="16" spans="2:7" ht="12">
      <c r="B16" s="28"/>
      <c r="C16" s="1" t="s">
        <v>26</v>
      </c>
      <c r="D16" s="119">
        <v>31.4</v>
      </c>
      <c r="E16" s="119">
        <v>31.2</v>
      </c>
      <c r="F16" s="119">
        <v>27.5</v>
      </c>
      <c r="G16" s="121">
        <v>30.8</v>
      </c>
    </row>
    <row r="17" spans="2:7" ht="12">
      <c r="B17" s="28"/>
      <c r="C17" s="1" t="s">
        <v>14</v>
      </c>
      <c r="D17" s="119">
        <v>36.4</v>
      </c>
      <c r="E17" s="119">
        <v>28.5</v>
      </c>
      <c r="F17" s="119">
        <v>23</v>
      </c>
      <c r="G17" s="121">
        <v>27.2</v>
      </c>
    </row>
    <row r="18" spans="2:7" ht="12">
      <c r="B18" s="28"/>
      <c r="C18" s="1" t="s">
        <v>8</v>
      </c>
      <c r="D18" s="119">
        <v>30.2</v>
      </c>
      <c r="E18" s="119">
        <v>26.4</v>
      </c>
      <c r="F18" s="119">
        <v>23.1</v>
      </c>
      <c r="G18" s="121">
        <v>27</v>
      </c>
    </row>
    <row r="19" spans="2:7" ht="12">
      <c r="B19" s="28"/>
      <c r="C19" s="1" t="s">
        <v>11</v>
      </c>
      <c r="D19" s="119">
        <v>27.5</v>
      </c>
      <c r="E19" s="119">
        <v>25.7</v>
      </c>
      <c r="F19" s="119">
        <v>20.1</v>
      </c>
      <c r="G19" s="121">
        <v>25.1</v>
      </c>
    </row>
    <row r="20" spans="2:7" ht="12">
      <c r="B20" s="28"/>
      <c r="C20" s="1" t="s">
        <v>17</v>
      </c>
      <c r="D20" s="119">
        <v>29.4</v>
      </c>
      <c r="E20" s="119">
        <v>20.2</v>
      </c>
      <c r="F20" s="119">
        <v>18</v>
      </c>
      <c r="G20" s="121">
        <v>24.6</v>
      </c>
    </row>
    <row r="21" spans="2:7" ht="12">
      <c r="B21" s="28"/>
      <c r="C21" s="1" t="s">
        <v>0</v>
      </c>
      <c r="D21" s="119">
        <v>27.7</v>
      </c>
      <c r="E21" s="119">
        <v>19.7</v>
      </c>
      <c r="F21" s="119">
        <v>18.9</v>
      </c>
      <c r="G21" s="121">
        <v>22</v>
      </c>
    </row>
    <row r="22" spans="2:7" ht="12">
      <c r="B22" s="28"/>
      <c r="C22" s="1" t="s">
        <v>32</v>
      </c>
      <c r="D22" s="119">
        <v>28.4</v>
      </c>
      <c r="E22" s="119">
        <v>19.3</v>
      </c>
      <c r="F22" s="119">
        <v>16.3</v>
      </c>
      <c r="G22" s="121">
        <v>21.9</v>
      </c>
    </row>
    <row r="23" spans="2:7" ht="12">
      <c r="B23" s="28"/>
      <c r="C23" s="1" t="s">
        <v>18</v>
      </c>
      <c r="D23" s="119">
        <v>28</v>
      </c>
      <c r="E23" s="119">
        <v>21.3</v>
      </c>
      <c r="F23" s="119">
        <v>13.8</v>
      </c>
      <c r="G23" s="121">
        <v>20.2</v>
      </c>
    </row>
    <row r="24" spans="2:7" ht="12">
      <c r="B24" s="28"/>
      <c r="C24" s="1" t="s">
        <v>4</v>
      </c>
      <c r="D24" s="119">
        <v>20.1</v>
      </c>
      <c r="E24" s="119">
        <v>11.5</v>
      </c>
      <c r="F24" s="119">
        <v>12.6</v>
      </c>
      <c r="G24" s="121">
        <v>15.6</v>
      </c>
    </row>
    <row r="25" spans="2:7" ht="12">
      <c r="B25" s="28"/>
      <c r="C25" s="1" t="s">
        <v>5</v>
      </c>
      <c r="D25" s="119">
        <v>17.3</v>
      </c>
      <c r="E25" s="119">
        <v>17.7</v>
      </c>
      <c r="F25" s="119">
        <v>10.7</v>
      </c>
      <c r="G25" s="121">
        <v>14.8</v>
      </c>
    </row>
    <row r="26" spans="2:7" ht="12">
      <c r="B26" s="28"/>
      <c r="C26" s="1" t="s">
        <v>7</v>
      </c>
      <c r="D26" s="119">
        <v>12.9</v>
      </c>
      <c r="E26" s="119">
        <v>14.7</v>
      </c>
      <c r="F26" s="119">
        <v>11.8</v>
      </c>
      <c r="G26" s="121">
        <v>13</v>
      </c>
    </row>
    <row r="27" spans="2:7" ht="12">
      <c r="B27" s="28"/>
      <c r="C27" s="1" t="s">
        <v>22</v>
      </c>
      <c r="D27" s="119">
        <v>12.4</v>
      </c>
      <c r="E27" s="119">
        <v>12</v>
      </c>
      <c r="F27" s="119">
        <v>9.2</v>
      </c>
      <c r="G27" s="121">
        <v>10.9</v>
      </c>
    </row>
    <row r="28" spans="2:7" ht="12">
      <c r="B28" s="28"/>
      <c r="C28" s="1" t="s">
        <v>20</v>
      </c>
      <c r="D28" s="119">
        <v>12</v>
      </c>
      <c r="E28" s="119">
        <v>11.3</v>
      </c>
      <c r="F28" s="119">
        <v>6.4</v>
      </c>
      <c r="G28" s="121">
        <v>10.2</v>
      </c>
    </row>
    <row r="29" spans="2:7" ht="12">
      <c r="B29" s="28"/>
      <c r="C29" s="1" t="s">
        <v>12</v>
      </c>
      <c r="D29" s="119">
        <v>12.2</v>
      </c>
      <c r="E29" s="119">
        <v>11.7</v>
      </c>
      <c r="F29" s="119">
        <v>7.8</v>
      </c>
      <c r="G29" s="121">
        <v>10.1</v>
      </c>
    </row>
    <row r="30" spans="2:7" ht="12">
      <c r="B30" s="28"/>
      <c r="C30" s="1" t="s">
        <v>19</v>
      </c>
      <c r="D30" s="119">
        <v>13.7</v>
      </c>
      <c r="E30" s="119">
        <v>10.4</v>
      </c>
      <c r="F30" s="119">
        <v>6.7</v>
      </c>
      <c r="G30" s="121">
        <v>10</v>
      </c>
    </row>
    <row r="31" spans="2:7" ht="12">
      <c r="B31" s="28"/>
      <c r="C31" s="1" t="s">
        <v>6</v>
      </c>
      <c r="D31" s="119">
        <v>13.6</v>
      </c>
      <c r="E31" s="119">
        <v>10.6</v>
      </c>
      <c r="F31" s="119">
        <v>5.2</v>
      </c>
      <c r="G31" s="121">
        <v>9.8</v>
      </c>
    </row>
    <row r="32" spans="2:7" ht="12">
      <c r="B32" s="28"/>
      <c r="C32" s="1" t="s">
        <v>10</v>
      </c>
      <c r="D32" s="119">
        <v>10.4</v>
      </c>
      <c r="E32" s="119">
        <v>9.1</v>
      </c>
      <c r="F32" s="119">
        <v>4.6</v>
      </c>
      <c r="G32" s="121">
        <v>8.9</v>
      </c>
    </row>
    <row r="33" spans="2:7" ht="12">
      <c r="B33" s="28"/>
      <c r="C33" s="1" t="s">
        <v>23</v>
      </c>
      <c r="D33" s="119">
        <v>10.4</v>
      </c>
      <c r="E33" s="119">
        <v>6.9</v>
      </c>
      <c r="F33" s="119">
        <v>6.8</v>
      </c>
      <c r="G33" s="121">
        <v>7.7</v>
      </c>
    </row>
    <row r="34" spans="2:7" ht="12">
      <c r="B34" s="28"/>
      <c r="C34" s="1" t="s">
        <v>2</v>
      </c>
      <c r="D34" s="119">
        <v>10.2</v>
      </c>
      <c r="E34" s="119">
        <v>6.7</v>
      </c>
      <c r="F34" s="119">
        <v>6.1</v>
      </c>
      <c r="G34" s="121">
        <v>7.6</v>
      </c>
    </row>
    <row r="35" spans="2:7" ht="12">
      <c r="B35" s="28"/>
      <c r="C35" s="1" t="s">
        <v>15</v>
      </c>
      <c r="D35" s="119">
        <v>8.9</v>
      </c>
      <c r="E35" s="119">
        <v>8.6</v>
      </c>
      <c r="F35" s="119">
        <v>5</v>
      </c>
      <c r="G35" s="121">
        <v>7.4</v>
      </c>
    </row>
    <row r="36" spans="2:7" ht="12">
      <c r="B36" s="28"/>
      <c r="C36" s="1" t="s">
        <v>16</v>
      </c>
      <c r="D36" s="119">
        <v>7.3</v>
      </c>
      <c r="E36" s="119">
        <v>7.6</v>
      </c>
      <c r="F36" s="119">
        <v>0</v>
      </c>
      <c r="G36" s="121">
        <v>7.4</v>
      </c>
    </row>
    <row r="37" spans="2:7" ht="12">
      <c r="B37" s="28"/>
      <c r="C37" s="1" t="s">
        <v>13</v>
      </c>
      <c r="D37" s="119">
        <v>6.9</v>
      </c>
      <c r="E37" s="119">
        <v>6</v>
      </c>
      <c r="F37" s="119">
        <v>4.3</v>
      </c>
      <c r="G37" s="121">
        <v>5.6</v>
      </c>
    </row>
    <row r="38" spans="2:7" ht="12">
      <c r="B38" s="28"/>
      <c r="C38" s="1" t="s">
        <v>9</v>
      </c>
      <c r="D38" s="119">
        <v>5.2</v>
      </c>
      <c r="E38" s="119">
        <v>1.9</v>
      </c>
      <c r="F38" s="119">
        <v>3.7</v>
      </c>
      <c r="G38" s="121">
        <v>3.8</v>
      </c>
    </row>
    <row r="39" spans="2:7" ht="12">
      <c r="B39" s="28"/>
      <c r="C39" s="1" t="s">
        <v>1</v>
      </c>
      <c r="D39" s="119">
        <v>3.7</v>
      </c>
      <c r="E39" s="119">
        <v>3.4</v>
      </c>
      <c r="F39" s="119">
        <v>2.5</v>
      </c>
      <c r="G39" s="121">
        <v>3.2</v>
      </c>
    </row>
    <row r="40" spans="2:7" ht="12">
      <c r="B40" s="28"/>
      <c r="C40" s="1" t="s">
        <v>21</v>
      </c>
      <c r="D40" s="119">
        <v>2.2</v>
      </c>
      <c r="E40" s="119">
        <v>2.6</v>
      </c>
      <c r="F40" s="119">
        <v>1.3</v>
      </c>
      <c r="G40" s="121">
        <v>1.9</v>
      </c>
    </row>
    <row r="41" spans="4:7" ht="12">
      <c r="D41" s="11"/>
      <c r="E41" s="11"/>
      <c r="F41" s="11"/>
      <c r="G41" s="122"/>
    </row>
    <row r="42" spans="3:7" ht="12">
      <c r="C42" s="1" t="s">
        <v>52</v>
      </c>
      <c r="D42" s="119">
        <v>42.5</v>
      </c>
      <c r="E42" s="120"/>
      <c r="F42" s="119">
        <v>39.3</v>
      </c>
      <c r="G42" s="121">
        <v>41.4</v>
      </c>
    </row>
    <row r="43" spans="3:7" ht="12">
      <c r="C43" s="1" t="s">
        <v>29</v>
      </c>
      <c r="D43" s="119">
        <v>38.6</v>
      </c>
      <c r="E43" s="119">
        <v>27.5</v>
      </c>
      <c r="F43" s="119">
        <v>32.2</v>
      </c>
      <c r="G43" s="121">
        <v>34.8</v>
      </c>
    </row>
    <row r="44" spans="3:7" ht="12">
      <c r="C44" s="1" t="s">
        <v>30</v>
      </c>
      <c r="D44" s="119">
        <v>36.2</v>
      </c>
      <c r="E44" s="119">
        <v>32.3</v>
      </c>
      <c r="F44" s="119">
        <v>29.3</v>
      </c>
      <c r="G44" s="121">
        <v>32.6</v>
      </c>
    </row>
    <row r="45" ht="12"/>
    <row r="46" ht="12">
      <c r="C46" s="1" t="s">
        <v>226</v>
      </c>
    </row>
    <row r="47" ht="12">
      <c r="C47" s="1" t="s">
        <v>48</v>
      </c>
    </row>
    <row r="48" ht="12">
      <c r="C48" s="14" t="s">
        <v>46</v>
      </c>
    </row>
    <row r="49" ht="12"/>
    <row r="50" ht="12">
      <c r="A50" s="2" t="s">
        <v>33</v>
      </c>
    </row>
    <row r="51" ht="12">
      <c r="A51" s="101" t="s">
        <v>227</v>
      </c>
    </row>
    <row r="52" ht="12"/>
    <row r="53" ht="12"/>
    <row r="54" ht="12"/>
    <row r="55" ht="12"/>
    <row r="56" ht="12"/>
    <row r="57" spans="3:7" ht="12">
      <c r="C57" s="7"/>
      <c r="D57" s="7"/>
      <c r="E57" s="7"/>
      <c r="F57" s="7"/>
      <c r="G57" s="7"/>
    </row>
    <row r="58" spans="4:7" ht="12">
      <c r="D58" s="7"/>
      <c r="E58" s="7"/>
      <c r="F58" s="7"/>
      <c r="G58" s="7"/>
    </row>
    <row r="59" spans="3:7" ht="12">
      <c r="C59" s="7"/>
      <c r="D59" s="29"/>
      <c r="E59" s="7"/>
      <c r="F59" s="7"/>
      <c r="G59" s="29"/>
    </row>
    <row r="60" spans="3:7" ht="12">
      <c r="C60" s="7"/>
      <c r="D60" s="29"/>
      <c r="E60" s="7"/>
      <c r="F60" s="7"/>
      <c r="G60" s="29"/>
    </row>
    <row r="61" spans="3:7" ht="12">
      <c r="C61" s="7"/>
      <c r="D61" s="29"/>
      <c r="E61" s="7"/>
      <c r="F61" s="7"/>
      <c r="G61" s="29"/>
    </row>
    <row r="62" spans="3:7" ht="12">
      <c r="C62" s="7"/>
      <c r="D62" s="7"/>
      <c r="E62" s="7"/>
      <c r="F62" s="7"/>
      <c r="G62" s="7"/>
    </row>
    <row r="63" spans="3:7" ht="12">
      <c r="C63" s="7"/>
      <c r="D63" s="7"/>
      <c r="E63" s="7"/>
      <c r="F63" s="7"/>
      <c r="G63" s="7"/>
    </row>
    <row r="64" spans="3:7" ht="12">
      <c r="C64" s="7"/>
      <c r="D64" s="7"/>
      <c r="E64" s="7"/>
      <c r="F64" s="7"/>
      <c r="G64" s="7"/>
    </row>
    <row r="65" spans="3:7" ht="12">
      <c r="C65" s="7"/>
      <c r="D65" s="7"/>
      <c r="E65" s="7"/>
      <c r="F65" s="7"/>
      <c r="G65" s="7"/>
    </row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</sheetData>
  <conditionalFormatting sqref="B13:B40">
    <cfRule type="cellIs" priority="1" dxfId="0" operator="greaterThan">
      <formula>10</formula>
    </cfRule>
    <cfRule type="cellIs" priority="2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29.57421875" style="1" customWidth="1"/>
    <col min="4" max="6" width="12.140625" style="1" customWidth="1"/>
    <col min="7" max="7" width="9.140625" style="1" customWidth="1"/>
    <col min="8" max="8" width="11.00390625" style="1" bestFit="1" customWidth="1"/>
    <col min="9" max="16384" width="9.140625" style="1" customWidth="1"/>
  </cols>
  <sheetData>
    <row r="1" ht="12" customHeight="1">
      <c r="F1" s="133"/>
    </row>
    <row r="2" ht="12"/>
    <row r="3" spans="3:11" ht="12">
      <c r="C3" s="19" t="s">
        <v>223</v>
      </c>
      <c r="K3" s="7"/>
    </row>
    <row r="4" ht="12">
      <c r="C4" s="2" t="s">
        <v>222</v>
      </c>
    </row>
    <row r="5" ht="12"/>
    <row r="6" ht="15">
      <c r="C6" s="134" t="s">
        <v>280</v>
      </c>
    </row>
    <row r="7" ht="12">
      <c r="C7" s="8" t="s">
        <v>269</v>
      </c>
    </row>
    <row r="8" ht="12">
      <c r="F8" s="24"/>
    </row>
    <row r="9" ht="12">
      <c r="F9" s="24"/>
    </row>
    <row r="10" spans="3:9" ht="48.75" customHeight="1">
      <c r="C10" s="2"/>
      <c r="D10" s="25" t="s">
        <v>38</v>
      </c>
      <c r="E10" s="24" t="s">
        <v>208</v>
      </c>
      <c r="F10" s="24" t="s">
        <v>37</v>
      </c>
      <c r="H10" s="127"/>
      <c r="I10" s="127"/>
    </row>
    <row r="11" spans="3:9" ht="12">
      <c r="C11" s="124" t="s">
        <v>248</v>
      </c>
      <c r="D11" s="125">
        <v>48.4</v>
      </c>
      <c r="E11" s="125">
        <v>45.2</v>
      </c>
      <c r="F11" s="125">
        <v>73</v>
      </c>
      <c r="H11" s="127"/>
      <c r="I11" s="127"/>
    </row>
    <row r="12" spans="4:9" ht="12">
      <c r="D12" s="125"/>
      <c r="E12" s="125"/>
      <c r="F12" s="125"/>
      <c r="H12" s="127"/>
      <c r="I12" s="127"/>
    </row>
    <row r="13" spans="3:9" ht="12">
      <c r="C13" s="124" t="s">
        <v>250</v>
      </c>
      <c r="D13" s="126"/>
      <c r="E13" s="126"/>
      <c r="F13" s="125">
        <v>96.3</v>
      </c>
      <c r="G13" s="127"/>
      <c r="H13" s="127"/>
      <c r="I13" s="127"/>
    </row>
    <row r="14" spans="3:9" ht="12">
      <c r="C14" s="123" t="s">
        <v>9</v>
      </c>
      <c r="D14" s="125">
        <v>85.7</v>
      </c>
      <c r="E14" s="125">
        <v>87.9</v>
      </c>
      <c r="F14" s="125">
        <v>91.8</v>
      </c>
      <c r="G14" s="127"/>
      <c r="H14" s="127"/>
      <c r="I14" s="127"/>
    </row>
    <row r="15" spans="3:8" ht="12">
      <c r="C15" s="124" t="s">
        <v>167</v>
      </c>
      <c r="D15" s="125">
        <v>94.6</v>
      </c>
      <c r="E15" s="125">
        <v>92.7</v>
      </c>
      <c r="F15" s="125">
        <v>91.3</v>
      </c>
      <c r="G15" s="127"/>
      <c r="H15" s="127"/>
    </row>
    <row r="16" spans="3:8" ht="12">
      <c r="C16" s="123" t="s">
        <v>23</v>
      </c>
      <c r="D16" s="125">
        <v>82.9</v>
      </c>
      <c r="E16" s="125">
        <v>79.2</v>
      </c>
      <c r="F16" s="125">
        <v>90.6</v>
      </c>
      <c r="G16" s="127"/>
      <c r="H16" s="127"/>
    </row>
    <row r="17" spans="3:8" ht="12">
      <c r="C17" s="123" t="s">
        <v>15</v>
      </c>
      <c r="D17" s="125">
        <v>74.3</v>
      </c>
      <c r="E17" s="125">
        <v>70.5</v>
      </c>
      <c r="F17" s="125">
        <v>87.5</v>
      </c>
      <c r="G17" s="127"/>
      <c r="H17" s="127"/>
    </row>
    <row r="18" spans="3:8" ht="12">
      <c r="C18" s="124" t="s">
        <v>243</v>
      </c>
      <c r="D18" s="125">
        <v>61.2</v>
      </c>
      <c r="E18" s="125">
        <v>58.9</v>
      </c>
      <c r="F18" s="125">
        <v>86.8</v>
      </c>
      <c r="G18" s="127"/>
      <c r="H18" s="127"/>
    </row>
    <row r="19" spans="3:8" ht="12">
      <c r="C19" s="123" t="s">
        <v>7</v>
      </c>
      <c r="D19" s="125">
        <v>49.6</v>
      </c>
      <c r="E19" s="125">
        <v>39</v>
      </c>
      <c r="F19" s="125">
        <v>84.6</v>
      </c>
      <c r="G19" s="127"/>
      <c r="H19" s="127"/>
    </row>
    <row r="20" spans="3:8" ht="12">
      <c r="C20" s="124" t="s">
        <v>40</v>
      </c>
      <c r="D20" s="126"/>
      <c r="E20" s="125">
        <v>66.1</v>
      </c>
      <c r="F20" s="125">
        <v>84.3</v>
      </c>
      <c r="G20" s="127"/>
      <c r="H20" s="127"/>
    </row>
    <row r="21" spans="3:8" ht="12">
      <c r="C21" s="123" t="s">
        <v>19</v>
      </c>
      <c r="D21" s="125">
        <v>77</v>
      </c>
      <c r="E21" s="125">
        <v>73.9</v>
      </c>
      <c r="F21" s="125">
        <v>83.9</v>
      </c>
      <c r="G21" s="127"/>
      <c r="H21" s="127"/>
    </row>
    <row r="22" spans="3:8" ht="12">
      <c r="C22" s="123" t="s">
        <v>12</v>
      </c>
      <c r="D22" s="125">
        <v>80.5</v>
      </c>
      <c r="E22" s="125">
        <v>85.1</v>
      </c>
      <c r="F22" s="125">
        <v>81.9</v>
      </c>
      <c r="G22" s="127"/>
      <c r="H22" s="127"/>
    </row>
    <row r="23" spans="3:8" ht="12">
      <c r="C23" s="123" t="s">
        <v>16</v>
      </c>
      <c r="D23" s="125">
        <v>65.5</v>
      </c>
      <c r="E23" s="125">
        <v>62.3</v>
      </c>
      <c r="F23" s="125">
        <v>81.9</v>
      </c>
      <c r="G23" s="127"/>
      <c r="H23" s="127"/>
    </row>
    <row r="24" spans="3:8" ht="12">
      <c r="C24" s="123" t="s">
        <v>4</v>
      </c>
      <c r="D24" s="125">
        <v>86.9</v>
      </c>
      <c r="E24" s="125">
        <v>86.2</v>
      </c>
      <c r="F24" s="125">
        <v>80.8</v>
      </c>
      <c r="G24" s="127"/>
      <c r="H24" s="127"/>
    </row>
    <row r="25" spans="3:8" ht="12">
      <c r="C25" s="123" t="s">
        <v>2</v>
      </c>
      <c r="D25" s="125">
        <v>57.7</v>
      </c>
      <c r="E25" s="125">
        <v>56.8</v>
      </c>
      <c r="F25" s="125">
        <v>79.8</v>
      </c>
      <c r="G25" s="127"/>
      <c r="H25" s="127"/>
    </row>
    <row r="26" spans="3:8" ht="12">
      <c r="C26" s="124" t="s">
        <v>244</v>
      </c>
      <c r="D26" s="125">
        <v>41.8</v>
      </c>
      <c r="E26" s="125">
        <v>39.7</v>
      </c>
      <c r="F26" s="125">
        <v>79.6</v>
      </c>
      <c r="G26" s="127"/>
      <c r="H26" s="127"/>
    </row>
    <row r="27" spans="3:8" ht="12">
      <c r="C27" s="123" t="s">
        <v>22</v>
      </c>
      <c r="D27" s="125">
        <v>85.4</v>
      </c>
      <c r="E27" s="125">
        <v>59.6</v>
      </c>
      <c r="F27" s="125">
        <v>79.5</v>
      </c>
      <c r="G27" s="127"/>
      <c r="H27" s="127"/>
    </row>
    <row r="28" spans="3:8" ht="12">
      <c r="C28" s="124" t="s">
        <v>245</v>
      </c>
      <c r="D28" s="125">
        <v>37.8</v>
      </c>
      <c r="E28" s="125">
        <v>33.6</v>
      </c>
      <c r="F28" s="125">
        <v>79.3</v>
      </c>
      <c r="G28" s="127"/>
      <c r="H28" s="127"/>
    </row>
    <row r="29" spans="3:8" ht="12">
      <c r="C29" s="123" t="s">
        <v>6</v>
      </c>
      <c r="D29" s="125">
        <v>51</v>
      </c>
      <c r="E29" s="125">
        <v>38</v>
      </c>
      <c r="F29" s="125">
        <v>78.9</v>
      </c>
      <c r="G29" s="127"/>
      <c r="H29" s="127"/>
    </row>
    <row r="30" spans="3:8" ht="12">
      <c r="C30" s="123" t="s">
        <v>11</v>
      </c>
      <c r="D30" s="125">
        <v>46.7</v>
      </c>
      <c r="E30" s="125">
        <v>44.6</v>
      </c>
      <c r="F30" s="125">
        <v>78</v>
      </c>
      <c r="G30" s="127"/>
      <c r="H30" s="127"/>
    </row>
    <row r="31" spans="3:9" ht="12">
      <c r="C31" s="123" t="s">
        <v>0</v>
      </c>
      <c r="D31" s="125">
        <v>52.7</v>
      </c>
      <c r="E31" s="125">
        <v>43.5</v>
      </c>
      <c r="F31" s="125">
        <v>77.4</v>
      </c>
      <c r="G31" s="127"/>
      <c r="H31" s="127"/>
      <c r="I31" s="127"/>
    </row>
    <row r="32" spans="3:9" ht="12">
      <c r="C32" s="123" t="s">
        <v>20</v>
      </c>
      <c r="D32" s="125">
        <v>69.6</v>
      </c>
      <c r="E32" s="125">
        <v>63.3</v>
      </c>
      <c r="F32" s="125">
        <v>76.6</v>
      </c>
      <c r="G32" s="127"/>
      <c r="H32" s="127"/>
      <c r="I32" s="127"/>
    </row>
    <row r="33" spans="3:9" ht="12">
      <c r="C33" s="123" t="s">
        <v>24</v>
      </c>
      <c r="D33" s="125">
        <v>46.5</v>
      </c>
      <c r="E33" s="125">
        <v>41.7</v>
      </c>
      <c r="F33" s="125">
        <v>71.5</v>
      </c>
      <c r="G33" s="127"/>
      <c r="H33" s="127"/>
      <c r="I33" s="127"/>
    </row>
    <row r="34" spans="3:10" ht="12">
      <c r="C34" s="123" t="s">
        <v>25</v>
      </c>
      <c r="D34" s="125">
        <v>59.8</v>
      </c>
      <c r="E34" s="125">
        <v>41</v>
      </c>
      <c r="F34" s="125">
        <v>70.4</v>
      </c>
      <c r="G34" s="127"/>
      <c r="H34" s="127"/>
      <c r="I34" s="127"/>
      <c r="J34" s="127"/>
    </row>
    <row r="35" spans="3:10" ht="12">
      <c r="C35" s="123" t="s">
        <v>26</v>
      </c>
      <c r="D35" s="125">
        <v>30.2</v>
      </c>
      <c r="E35" s="125">
        <v>43.2</v>
      </c>
      <c r="F35" s="125">
        <v>70</v>
      </c>
      <c r="G35" s="127"/>
      <c r="H35" s="127"/>
      <c r="I35" s="127"/>
      <c r="J35" s="127"/>
    </row>
    <row r="36" spans="3:10" ht="12">
      <c r="C36" s="123" t="s">
        <v>17</v>
      </c>
      <c r="D36" s="125">
        <v>57</v>
      </c>
      <c r="E36" s="125">
        <v>44.8</v>
      </c>
      <c r="F36" s="125">
        <v>69.6</v>
      </c>
      <c r="G36" s="127"/>
      <c r="H36" s="127"/>
      <c r="I36" s="127"/>
      <c r="J36" s="127"/>
    </row>
    <row r="37" spans="3:10" ht="12">
      <c r="C37" s="123" t="s">
        <v>8</v>
      </c>
      <c r="D37" s="125">
        <v>61.8</v>
      </c>
      <c r="E37" s="125">
        <v>49.5</v>
      </c>
      <c r="F37" s="125">
        <v>67.5</v>
      </c>
      <c r="G37" s="127"/>
      <c r="H37" s="127"/>
      <c r="I37" s="127"/>
      <c r="J37" s="127"/>
    </row>
    <row r="38" spans="3:9" ht="12">
      <c r="C38" s="123" t="s">
        <v>18</v>
      </c>
      <c r="D38" s="125">
        <v>35.1</v>
      </c>
      <c r="E38" s="125">
        <v>26.9</v>
      </c>
      <c r="F38" s="125">
        <v>61.6</v>
      </c>
      <c r="G38" s="127"/>
      <c r="H38" s="127"/>
      <c r="I38" s="127"/>
    </row>
    <row r="39" spans="3:9" ht="12">
      <c r="C39" s="123" t="s">
        <v>3</v>
      </c>
      <c r="D39" s="125">
        <v>46.8</v>
      </c>
      <c r="E39" s="125">
        <v>39.2</v>
      </c>
      <c r="F39" s="125">
        <v>61.1</v>
      </c>
      <c r="G39" s="127"/>
      <c r="H39" s="127"/>
      <c r="I39" s="127"/>
    </row>
    <row r="40" spans="3:9" ht="12">
      <c r="C40" s="124" t="s">
        <v>32</v>
      </c>
      <c r="D40" s="125">
        <v>45.9</v>
      </c>
      <c r="E40" s="125">
        <v>42.9</v>
      </c>
      <c r="F40" s="125">
        <v>52.1</v>
      </c>
      <c r="G40" s="127"/>
      <c r="H40" s="127"/>
      <c r="I40" s="127"/>
    </row>
    <row r="41" spans="4:9" ht="12">
      <c r="D41" s="125"/>
      <c r="E41" s="125"/>
      <c r="F41" s="125"/>
      <c r="G41" s="127"/>
      <c r="H41" s="127"/>
      <c r="I41" s="127"/>
    </row>
    <row r="42" spans="3:9" ht="12">
      <c r="C42" s="123" t="s">
        <v>29</v>
      </c>
      <c r="D42" s="125">
        <v>60.4</v>
      </c>
      <c r="E42" s="125">
        <v>59.3</v>
      </c>
      <c r="F42" s="125">
        <v>83.8</v>
      </c>
      <c r="G42" s="127"/>
      <c r="H42" s="127"/>
      <c r="I42" s="127"/>
    </row>
    <row r="43" spans="3:9" ht="12">
      <c r="C43" s="124" t="s">
        <v>52</v>
      </c>
      <c r="D43" s="125">
        <v>55.7</v>
      </c>
      <c r="E43" s="125">
        <v>56.7</v>
      </c>
      <c r="F43" s="125">
        <v>80.4</v>
      </c>
      <c r="G43" s="127"/>
      <c r="H43" s="127"/>
      <c r="I43" s="127"/>
    </row>
    <row r="44" spans="3:9" ht="12">
      <c r="C44" s="123" t="s">
        <v>30</v>
      </c>
      <c r="D44" s="125">
        <v>28.6</v>
      </c>
      <c r="E44" s="125">
        <v>25.9</v>
      </c>
      <c r="F44" s="125">
        <v>50.7</v>
      </c>
      <c r="G44" s="127"/>
      <c r="H44" s="127"/>
      <c r="I44" s="127"/>
    </row>
    <row r="45" spans="4:9" ht="12">
      <c r="D45" s="125"/>
      <c r="E45" s="125"/>
      <c r="F45" s="125"/>
      <c r="G45" s="127"/>
      <c r="H45" s="127"/>
      <c r="I45" s="127"/>
    </row>
    <row r="46" spans="3:6" ht="24">
      <c r="C46" s="132" t="s">
        <v>265</v>
      </c>
      <c r="D46" s="125">
        <v>93.4</v>
      </c>
      <c r="E46" s="125">
        <v>88.8</v>
      </c>
      <c r="F46" s="125">
        <v>91.7</v>
      </c>
    </row>
    <row r="47" spans="3:6" ht="12">
      <c r="C47" s="123" t="s">
        <v>242</v>
      </c>
      <c r="D47" s="125">
        <v>77.9</v>
      </c>
      <c r="E47" s="125">
        <v>81.1</v>
      </c>
      <c r="F47" s="125">
        <v>84.9</v>
      </c>
    </row>
    <row r="48" spans="3:6" ht="12">
      <c r="C48" s="124" t="s">
        <v>246</v>
      </c>
      <c r="D48" s="125">
        <v>67.6</v>
      </c>
      <c r="E48" s="125">
        <v>64.8</v>
      </c>
      <c r="F48" s="125">
        <v>62.6</v>
      </c>
    </row>
    <row r="49" spans="4:6" ht="12">
      <c r="D49" s="26"/>
      <c r="E49" s="27"/>
      <c r="F49" s="27"/>
    </row>
    <row r="50" spans="3:6" ht="12">
      <c r="C50" s="1" t="s">
        <v>267</v>
      </c>
      <c r="D50" s="26"/>
      <c r="E50" s="27"/>
      <c r="F50" s="27"/>
    </row>
    <row r="51" ht="12">
      <c r="C51" s="1" t="s">
        <v>247</v>
      </c>
    </row>
    <row r="52" ht="12">
      <c r="C52" s="1" t="s">
        <v>249</v>
      </c>
    </row>
    <row r="53" ht="12">
      <c r="C53" s="1" t="s">
        <v>251</v>
      </c>
    </row>
    <row r="54" ht="12">
      <c r="C54" s="1" t="s">
        <v>252</v>
      </c>
    </row>
    <row r="55" ht="12">
      <c r="C55" s="1" t="s">
        <v>253</v>
      </c>
    </row>
    <row r="56" ht="12">
      <c r="C56" s="14" t="s">
        <v>36</v>
      </c>
    </row>
    <row r="60" ht="12">
      <c r="A60" s="2" t="s">
        <v>33</v>
      </c>
    </row>
    <row r="61" ht="12">
      <c r="A61" s="1" t="s">
        <v>228</v>
      </c>
    </row>
  </sheetData>
  <conditionalFormatting sqref="B14:B40">
    <cfRule type="cellIs" priority="1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36.00390625" style="1" customWidth="1"/>
    <col min="4" max="4" width="10.421875" style="1" customWidth="1"/>
    <col min="5" max="5" width="46.57421875" style="1" customWidth="1"/>
    <col min="6" max="6" width="42.28125" style="1" customWidth="1"/>
    <col min="7" max="7" width="9.140625" style="1" customWidth="1"/>
    <col min="8" max="8" width="11.00390625" style="1" bestFit="1" customWidth="1"/>
    <col min="9" max="16384" width="9.140625" style="1" customWidth="1"/>
  </cols>
  <sheetData>
    <row r="1" spans="1:4" ht="12">
      <c r="A1" s="116"/>
      <c r="C1" s="18"/>
      <c r="D1" s="18"/>
    </row>
    <row r="2" ht="12"/>
    <row r="3" spans="3:11" ht="12">
      <c r="C3" s="19" t="s">
        <v>223</v>
      </c>
      <c r="K3" s="7"/>
    </row>
    <row r="4" ht="12">
      <c r="C4" s="2" t="s">
        <v>222</v>
      </c>
    </row>
    <row r="5" ht="12">
      <c r="C5" s="100"/>
    </row>
    <row r="6" ht="15">
      <c r="C6" s="115" t="s">
        <v>281</v>
      </c>
    </row>
    <row r="7" spans="2:3" ht="12">
      <c r="B7" s="18"/>
      <c r="C7" s="8" t="s">
        <v>269</v>
      </c>
    </row>
    <row r="8" spans="2:4" ht="12">
      <c r="B8" s="18"/>
      <c r="C8" s="18"/>
      <c r="D8" s="48"/>
    </row>
    <row r="9" ht="12">
      <c r="B9" s="18"/>
    </row>
    <row r="10" spans="3:6" ht="12">
      <c r="C10" s="2"/>
      <c r="D10" s="23" t="s">
        <v>47</v>
      </c>
      <c r="E10" s="49"/>
      <c r="F10" s="2"/>
    </row>
    <row r="11" spans="3:8" ht="12">
      <c r="C11" s="97" t="s">
        <v>209</v>
      </c>
      <c r="D11" s="102">
        <v>16.4</v>
      </c>
      <c r="E11" s="50"/>
      <c r="F11" s="50"/>
      <c r="H11" s="4"/>
    </row>
    <row r="12" spans="3:8" ht="12">
      <c r="C12" s="97" t="s">
        <v>210</v>
      </c>
      <c r="D12" s="102">
        <v>13.8</v>
      </c>
      <c r="E12" s="50"/>
      <c r="F12" s="50"/>
      <c r="H12" s="4"/>
    </row>
    <row r="13" spans="3:8" ht="12">
      <c r="C13" s="97" t="s">
        <v>212</v>
      </c>
      <c r="D13" s="102">
        <v>15.9</v>
      </c>
      <c r="E13" s="50"/>
      <c r="F13" s="50"/>
      <c r="H13" s="4"/>
    </row>
    <row r="14" spans="3:8" ht="12">
      <c r="C14" s="97" t="s">
        <v>213</v>
      </c>
      <c r="D14" s="102">
        <v>20.2</v>
      </c>
      <c r="E14" s="50"/>
      <c r="F14" s="50"/>
      <c r="H14" s="4"/>
    </row>
    <row r="15" spans="3:8" ht="12">
      <c r="C15" s="97" t="s">
        <v>214</v>
      </c>
      <c r="D15" s="102">
        <v>16.6</v>
      </c>
      <c r="E15" s="50"/>
      <c r="F15" s="50"/>
      <c r="H15" s="4"/>
    </row>
    <row r="16" spans="3:8" ht="12">
      <c r="C16" s="97" t="s">
        <v>211</v>
      </c>
      <c r="D16" s="102">
        <v>17.1</v>
      </c>
      <c r="E16" s="50"/>
      <c r="F16" s="50"/>
      <c r="H16" s="4"/>
    </row>
    <row r="17" spans="3:8" ht="12">
      <c r="C17" s="101"/>
      <c r="D17" s="103"/>
      <c r="E17" s="50"/>
      <c r="H17" s="4"/>
    </row>
    <row r="18" spans="3:8" ht="12">
      <c r="C18" s="1" t="s">
        <v>229</v>
      </c>
      <c r="E18" s="6"/>
      <c r="H18" s="4"/>
    </row>
    <row r="19" spans="3:8" ht="12">
      <c r="C19" s="51" t="s">
        <v>163</v>
      </c>
      <c r="H19" s="4"/>
    </row>
    <row r="20" spans="1:8" ht="12">
      <c r="A20" s="2"/>
      <c r="H20" s="4"/>
    </row>
    <row r="21" ht="12">
      <c r="H21" s="4"/>
    </row>
    <row r="22" ht="12">
      <c r="H22" s="4"/>
    </row>
    <row r="23" ht="12">
      <c r="H23" s="4"/>
    </row>
    <row r="24" ht="12">
      <c r="H24" s="4"/>
    </row>
    <row r="25" spans="8:15" ht="12">
      <c r="H25" s="4"/>
      <c r="M25" s="7"/>
      <c r="N25" s="7"/>
      <c r="O25" s="7"/>
    </row>
    <row r="26" spans="8:15" ht="12">
      <c r="H26" s="4"/>
      <c r="M26" s="7"/>
      <c r="N26" s="7"/>
      <c r="O26" s="7"/>
    </row>
    <row r="27" ht="12">
      <c r="H27" s="4"/>
    </row>
    <row r="28" ht="12">
      <c r="H28" s="4"/>
    </row>
    <row r="29" ht="12">
      <c r="H29" s="4"/>
    </row>
    <row r="30" ht="12">
      <c r="H30" s="4"/>
    </row>
    <row r="31" ht="12">
      <c r="H31" s="4"/>
    </row>
    <row r="32" ht="12">
      <c r="H32" s="4"/>
    </row>
    <row r="33" ht="12">
      <c r="H33" s="4"/>
    </row>
    <row r="34" ht="12">
      <c r="H34" s="4"/>
    </row>
    <row r="35" ht="12">
      <c r="H35" s="4"/>
    </row>
    <row r="36" ht="12">
      <c r="H36" s="4"/>
    </row>
    <row r="37" ht="12">
      <c r="H37" s="4"/>
    </row>
    <row r="38" ht="12">
      <c r="H38" s="4"/>
    </row>
    <row r="39" ht="12">
      <c r="H39" s="4"/>
    </row>
    <row r="40" ht="12">
      <c r="H40" s="4"/>
    </row>
    <row r="41" ht="12">
      <c r="H41" s="4"/>
    </row>
    <row r="42" ht="12">
      <c r="H42" s="4"/>
    </row>
    <row r="43" ht="12">
      <c r="H43" s="4"/>
    </row>
    <row r="44" ht="12">
      <c r="H44" s="4"/>
    </row>
    <row r="45" ht="12">
      <c r="H45" s="4"/>
    </row>
    <row r="46" ht="12">
      <c r="H46" s="4"/>
    </row>
    <row r="47" ht="12">
      <c r="H47" s="4"/>
    </row>
    <row r="48" ht="12">
      <c r="H48" s="4"/>
    </row>
    <row r="49" ht="12">
      <c r="H49" s="4"/>
    </row>
    <row r="50" ht="12">
      <c r="H50" s="4"/>
    </row>
    <row r="51" ht="12">
      <c r="H51" s="4"/>
    </row>
    <row r="52" ht="12">
      <c r="H52" s="4"/>
    </row>
    <row r="53" ht="12">
      <c r="H53" s="4"/>
    </row>
    <row r="54" ht="12">
      <c r="H54" s="4"/>
    </row>
    <row r="55" ht="12">
      <c r="H55" s="4"/>
    </row>
    <row r="56" ht="12">
      <c r="H56" s="4"/>
    </row>
    <row r="57" ht="12">
      <c r="H57" s="4"/>
    </row>
    <row r="58" ht="12">
      <c r="H58" s="4"/>
    </row>
    <row r="59" ht="12">
      <c r="H59" s="4"/>
    </row>
    <row r="60" ht="12">
      <c r="H60" s="4"/>
    </row>
    <row r="61" ht="12">
      <c r="H61" s="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30.00390625" style="1" customWidth="1"/>
    <col min="4" max="8" width="12.8515625" style="1" customWidth="1"/>
    <col min="9" max="16384" width="9.140625" style="1" customWidth="1"/>
  </cols>
  <sheetData>
    <row r="1" spans="1:4" ht="12">
      <c r="A1" s="116"/>
      <c r="C1" s="18"/>
      <c r="D1" s="44"/>
    </row>
    <row r="2" ht="12"/>
    <row r="3" ht="12">
      <c r="C3" s="19" t="s">
        <v>223</v>
      </c>
    </row>
    <row r="4" ht="12">
      <c r="C4" s="2" t="s">
        <v>222</v>
      </c>
    </row>
    <row r="5" ht="12"/>
    <row r="6" ht="15">
      <c r="C6" s="115" t="s">
        <v>282</v>
      </c>
    </row>
    <row r="7" ht="12">
      <c r="C7" s="8" t="s">
        <v>269</v>
      </c>
    </row>
    <row r="8" ht="12"/>
    <row r="9" ht="12"/>
    <row r="10" spans="4:8" ht="24">
      <c r="D10" s="23" t="s">
        <v>127</v>
      </c>
      <c r="E10" s="23" t="s">
        <v>128</v>
      </c>
      <c r="F10" s="23" t="s">
        <v>215</v>
      </c>
      <c r="G10" s="15"/>
      <c r="H10" s="15"/>
    </row>
    <row r="11" spans="3:8" ht="12">
      <c r="C11" s="1" t="s">
        <v>234</v>
      </c>
      <c r="D11" s="28">
        <v>50.18586879664541</v>
      </c>
      <c r="E11" s="28">
        <v>7.285197326962935</v>
      </c>
      <c r="F11" s="28">
        <v>42.52893387639166</v>
      </c>
      <c r="G11" s="6"/>
      <c r="H11" s="6"/>
    </row>
    <row r="12" spans="2:8" ht="12">
      <c r="B12" s="92"/>
      <c r="D12" s="28"/>
      <c r="E12" s="28"/>
      <c r="F12" s="28"/>
      <c r="G12" s="6"/>
      <c r="H12" s="6"/>
    </row>
    <row r="13" spans="2:8" ht="12">
      <c r="B13" s="93"/>
      <c r="C13" s="1" t="s">
        <v>11</v>
      </c>
      <c r="D13" s="28">
        <v>59.38363341907211</v>
      </c>
      <c r="E13" s="28">
        <v>9.574164046870534</v>
      </c>
      <c r="F13" s="28">
        <v>31.04220253405735</v>
      </c>
      <c r="G13" s="6"/>
      <c r="H13" s="6"/>
    </row>
    <row r="14" spans="2:8" ht="12">
      <c r="B14" s="93"/>
      <c r="C14" s="1" t="s">
        <v>32</v>
      </c>
      <c r="D14" s="28">
        <v>58.66942420610465</v>
      </c>
      <c r="E14" s="28">
        <v>4.793430300922163</v>
      </c>
      <c r="F14" s="28">
        <v>36.53714549297319</v>
      </c>
      <c r="G14" s="6"/>
      <c r="H14" s="6"/>
    </row>
    <row r="15" spans="2:8" ht="12">
      <c r="B15" s="93"/>
      <c r="C15" s="1" t="s">
        <v>14</v>
      </c>
      <c r="D15" s="28">
        <v>54.989253914645374</v>
      </c>
      <c r="E15" s="28">
        <v>6.2288916180534235</v>
      </c>
      <c r="F15" s="28">
        <v>38.781854467301194</v>
      </c>
      <c r="G15" s="6"/>
      <c r="H15" s="6"/>
    </row>
    <row r="16" spans="2:8" ht="12">
      <c r="B16" s="93"/>
      <c r="C16" s="1" t="s">
        <v>17</v>
      </c>
      <c r="D16" s="28">
        <v>52.462244794762135</v>
      </c>
      <c r="E16" s="28">
        <v>5.966506931773944</v>
      </c>
      <c r="F16" s="28">
        <v>41.571248273463915</v>
      </c>
      <c r="G16" s="6"/>
      <c r="H16" s="6"/>
    </row>
    <row r="17" spans="2:8" ht="12">
      <c r="B17" s="93"/>
      <c r="C17" s="1" t="s">
        <v>18</v>
      </c>
      <c r="D17" s="28">
        <v>52.41608810766556</v>
      </c>
      <c r="E17" s="28">
        <v>5.920662522093357</v>
      </c>
      <c r="F17" s="28">
        <v>41.66324937024109</v>
      </c>
      <c r="G17" s="6"/>
      <c r="H17" s="6"/>
    </row>
    <row r="18" spans="2:8" ht="12">
      <c r="B18" s="93"/>
      <c r="C18" s="1" t="s">
        <v>26</v>
      </c>
      <c r="D18" s="28">
        <v>51.71764360902756</v>
      </c>
      <c r="E18" s="28">
        <v>6.737953302699406</v>
      </c>
      <c r="F18" s="28">
        <v>41.54440308827302</v>
      </c>
      <c r="G18" s="6"/>
      <c r="H18" s="6"/>
    </row>
    <row r="19" spans="2:8" ht="12">
      <c r="B19" s="93"/>
      <c r="C19" s="1" t="s">
        <v>25</v>
      </c>
      <c r="D19" s="28">
        <v>50.740111348199534</v>
      </c>
      <c r="E19" s="28">
        <v>5.6342328541743365</v>
      </c>
      <c r="F19" s="28">
        <v>43.62565579762613</v>
      </c>
      <c r="G19" s="6"/>
      <c r="H19" s="6"/>
    </row>
    <row r="20" spans="2:8" ht="12">
      <c r="B20" s="93"/>
      <c r="C20" s="1" t="s">
        <v>23</v>
      </c>
      <c r="D20" s="28">
        <v>50.52245276016604</v>
      </c>
      <c r="E20" s="28">
        <v>7.458186626581548</v>
      </c>
      <c r="F20" s="28">
        <v>42.01936061325242</v>
      </c>
      <c r="G20" s="6"/>
      <c r="H20" s="6"/>
    </row>
    <row r="21" spans="2:8" ht="12">
      <c r="B21" s="93"/>
      <c r="C21" s="1" t="s">
        <v>235</v>
      </c>
      <c r="D21" s="28">
        <v>50.432296267702</v>
      </c>
      <c r="E21" s="28">
        <v>6.467548635735887</v>
      </c>
      <c r="F21" s="28">
        <v>43.10015509656211</v>
      </c>
      <c r="G21" s="6"/>
      <c r="H21" s="6"/>
    </row>
    <row r="22" spans="2:8" ht="12">
      <c r="B22" s="93"/>
      <c r="C22" s="1" t="s">
        <v>16</v>
      </c>
      <c r="D22" s="28">
        <v>50.148809523809526</v>
      </c>
      <c r="E22" s="28">
        <v>8.025793650793652</v>
      </c>
      <c r="F22" s="28">
        <v>41.82539682539683</v>
      </c>
      <c r="G22" s="6"/>
      <c r="H22" s="6"/>
    </row>
    <row r="23" spans="2:8" ht="12">
      <c r="B23" s="93"/>
      <c r="C23" s="1" t="s">
        <v>10</v>
      </c>
      <c r="D23" s="28">
        <v>50.11428545564819</v>
      </c>
      <c r="E23" s="28">
        <v>7.33288298074573</v>
      </c>
      <c r="F23" s="28">
        <v>42.552831563606084</v>
      </c>
      <c r="G23" s="6"/>
      <c r="H23" s="6"/>
    </row>
    <row r="24" spans="2:8" ht="12">
      <c r="B24" s="93"/>
      <c r="C24" s="1" t="s">
        <v>2</v>
      </c>
      <c r="D24" s="28">
        <v>50.091752119243125</v>
      </c>
      <c r="E24" s="28">
        <v>8.791180255405585</v>
      </c>
      <c r="F24" s="28">
        <v>41.11706762535128</v>
      </c>
      <c r="G24" s="6"/>
      <c r="H24" s="6"/>
    </row>
    <row r="25" spans="2:8" ht="12">
      <c r="B25" s="93"/>
      <c r="C25" s="1" t="s">
        <v>22</v>
      </c>
      <c r="D25" s="28">
        <v>49.85669186674421</v>
      </c>
      <c r="E25" s="28">
        <v>7.325330231785329</v>
      </c>
      <c r="F25" s="28">
        <v>42.817977901470464</v>
      </c>
      <c r="G25" s="6"/>
      <c r="H25" s="6"/>
    </row>
    <row r="26" spans="2:8" ht="12">
      <c r="B26" s="93"/>
      <c r="C26" s="1" t="s">
        <v>24</v>
      </c>
      <c r="D26" s="28">
        <v>48.80650203188496</v>
      </c>
      <c r="E26" s="28">
        <v>7.49136883053732</v>
      </c>
      <c r="F26" s="28">
        <v>43.702129137577714</v>
      </c>
      <c r="G26" s="6"/>
      <c r="H26" s="6"/>
    </row>
    <row r="27" spans="2:8" ht="12">
      <c r="B27" s="93"/>
      <c r="C27" s="1" t="s">
        <v>3</v>
      </c>
      <c r="D27" s="28">
        <v>48.528804120216876</v>
      </c>
      <c r="E27" s="28">
        <v>6.419840239346838</v>
      </c>
      <c r="F27" s="28">
        <v>45.05135564043628</v>
      </c>
      <c r="G27" s="6"/>
      <c r="H27" s="6"/>
    </row>
    <row r="28" spans="2:8" ht="12">
      <c r="B28" s="93"/>
      <c r="C28" s="1" t="s">
        <v>19</v>
      </c>
      <c r="D28" s="28">
        <v>48.35980426227353</v>
      </c>
      <c r="E28" s="28">
        <v>8.217227549803228</v>
      </c>
      <c r="F28" s="28">
        <v>43.422968187923246</v>
      </c>
      <c r="G28" s="6"/>
      <c r="H28" s="6"/>
    </row>
    <row r="29" spans="2:8" ht="12">
      <c r="B29" s="93"/>
      <c r="C29" s="1" t="s">
        <v>5</v>
      </c>
      <c r="D29" s="28">
        <v>48.351638254733444</v>
      </c>
      <c r="E29" s="28">
        <v>14.231897729291346</v>
      </c>
      <c r="F29" s="28">
        <v>37.4164640159752</v>
      </c>
      <c r="G29" s="6"/>
      <c r="H29" s="6"/>
    </row>
    <row r="30" spans="2:8" ht="12">
      <c r="B30" s="93"/>
      <c r="C30" s="1" t="s">
        <v>20</v>
      </c>
      <c r="D30" s="28">
        <v>46.963194687567054</v>
      </c>
      <c r="E30" s="28">
        <v>8.81783524165536</v>
      </c>
      <c r="F30" s="28">
        <v>44.21897007077759</v>
      </c>
      <c r="G30" s="6"/>
      <c r="H30" s="6"/>
    </row>
    <row r="31" spans="2:8" ht="12">
      <c r="B31" s="93"/>
      <c r="C31" s="1" t="s">
        <v>0</v>
      </c>
      <c r="D31" s="28">
        <v>44.26954828263813</v>
      </c>
      <c r="E31" s="28">
        <v>5.9923715732225356</v>
      </c>
      <c r="F31" s="28">
        <v>49.73808014413933</v>
      </c>
      <c r="G31" s="6"/>
      <c r="H31" s="6"/>
    </row>
    <row r="32" spans="2:8" ht="12">
      <c r="B32" s="93"/>
      <c r="C32" s="1" t="s">
        <v>12</v>
      </c>
      <c r="D32" s="28">
        <v>43.42166290467209</v>
      </c>
      <c r="E32" s="28">
        <v>14.817105222473023</v>
      </c>
      <c r="F32" s="28">
        <v>41.76123187285489</v>
      </c>
      <c r="G32" s="6"/>
      <c r="H32" s="6"/>
    </row>
    <row r="33" spans="2:8" ht="12">
      <c r="B33" s="93"/>
      <c r="C33" s="1" t="s">
        <v>4</v>
      </c>
      <c r="D33" s="28">
        <v>42.69155420113191</v>
      </c>
      <c r="E33" s="28">
        <v>7.245864170657379</v>
      </c>
      <c r="F33" s="28">
        <v>50.06258162821071</v>
      </c>
      <c r="G33" s="6"/>
      <c r="H33" s="6"/>
    </row>
    <row r="34" spans="2:8" ht="12">
      <c r="B34" s="93"/>
      <c r="C34" s="1" t="s">
        <v>13</v>
      </c>
      <c r="D34" s="28">
        <v>42.25859955289536</v>
      </c>
      <c r="E34" s="28">
        <v>13.379966827720487</v>
      </c>
      <c r="F34" s="28">
        <v>44.36143361938415</v>
      </c>
      <c r="G34" s="6"/>
      <c r="H34" s="6"/>
    </row>
    <row r="35" spans="2:8" ht="12">
      <c r="B35" s="93"/>
      <c r="C35" s="1" t="s">
        <v>15</v>
      </c>
      <c r="D35" s="28">
        <v>40.46213929577285</v>
      </c>
      <c r="E35" s="28">
        <v>7.767198715916409</v>
      </c>
      <c r="F35" s="28">
        <v>51.77066198831074</v>
      </c>
      <c r="G35" s="6"/>
      <c r="H35" s="6"/>
    </row>
    <row r="36" spans="2:8" ht="12">
      <c r="B36" s="93"/>
      <c r="C36" s="1" t="s">
        <v>7</v>
      </c>
      <c r="D36" s="28">
        <v>40.22768247525073</v>
      </c>
      <c r="E36" s="28">
        <v>23.578468946010428</v>
      </c>
      <c r="F36" s="28">
        <v>36.19384857873884</v>
      </c>
      <c r="G36" s="6"/>
      <c r="H36" s="6"/>
    </row>
    <row r="37" spans="2:8" ht="12">
      <c r="B37" s="93"/>
      <c r="C37" s="1" t="s">
        <v>6</v>
      </c>
      <c r="D37" s="28">
        <v>36.75960831732935</v>
      </c>
      <c r="E37" s="28">
        <v>12.287265571282926</v>
      </c>
      <c r="F37" s="28">
        <v>50.953126111387725</v>
      </c>
      <c r="G37" s="6"/>
      <c r="H37" s="6"/>
    </row>
    <row r="38" spans="2:8" ht="12">
      <c r="B38" s="93"/>
      <c r="C38" s="1" t="s">
        <v>9</v>
      </c>
      <c r="D38" s="28">
        <v>36.01590084788509</v>
      </c>
      <c r="E38" s="28">
        <v>8.914803160954051</v>
      </c>
      <c r="F38" s="28">
        <v>55.06929599116086</v>
      </c>
      <c r="G38" s="6"/>
      <c r="H38" s="6"/>
    </row>
    <row r="39" spans="2:8" ht="12">
      <c r="B39" s="93"/>
      <c r="C39" s="1" t="s">
        <v>21</v>
      </c>
      <c r="D39" s="28">
        <v>31.789789166011367</v>
      </c>
      <c r="E39" s="28">
        <v>4.157826278332517</v>
      </c>
      <c r="F39" s="28">
        <v>64.05238455565612</v>
      </c>
      <c r="G39" s="6"/>
      <c r="H39" s="6"/>
    </row>
    <row r="40" spans="2:8" ht="12">
      <c r="B40" s="92"/>
      <c r="D40" s="28"/>
      <c r="E40" s="28"/>
      <c r="F40" s="28"/>
      <c r="G40" s="6"/>
      <c r="H40" s="6"/>
    </row>
    <row r="41" spans="2:8" ht="12">
      <c r="B41" s="92"/>
      <c r="C41" s="1" t="s">
        <v>237</v>
      </c>
      <c r="D41" s="28">
        <v>76.87819635525463</v>
      </c>
      <c r="E41" s="28">
        <v>5.588798221874646</v>
      </c>
      <c r="F41" s="28">
        <v>17.533005422870726</v>
      </c>
      <c r="G41" s="6"/>
      <c r="H41" s="6"/>
    </row>
    <row r="42" spans="2:8" ht="12">
      <c r="B42" s="92"/>
      <c r="C42" s="1" t="s">
        <v>28</v>
      </c>
      <c r="D42" s="28">
        <v>62.4593716143012</v>
      </c>
      <c r="E42" s="28">
        <v>5.362946912242687</v>
      </c>
      <c r="F42" s="28">
        <v>32.17768147345612</v>
      </c>
      <c r="G42" s="6"/>
      <c r="H42" s="6"/>
    </row>
    <row r="43" spans="3:8" ht="12">
      <c r="C43" s="1" t="s">
        <v>29</v>
      </c>
      <c r="D43" s="28">
        <v>55.529752294002044</v>
      </c>
      <c r="E43" s="28">
        <v>2.0977148440301754</v>
      </c>
      <c r="F43" s="28">
        <v>42.372532861967784</v>
      </c>
      <c r="G43" s="6"/>
      <c r="H43" s="6"/>
    </row>
    <row r="44" spans="3:8" ht="12">
      <c r="C44" s="1" t="s">
        <v>27</v>
      </c>
      <c r="D44" s="28">
        <v>52.01765304967749</v>
      </c>
      <c r="E44" s="28">
        <v>5.707819395722531</v>
      </c>
      <c r="F44" s="28">
        <v>42.27452755459998</v>
      </c>
      <c r="G44" s="6"/>
      <c r="H44" s="6"/>
    </row>
    <row r="45" spans="4:8" ht="12">
      <c r="D45" s="17"/>
      <c r="E45" s="17"/>
      <c r="F45" s="17"/>
      <c r="G45" s="6"/>
      <c r="H45" s="6"/>
    </row>
    <row r="46" spans="3:8" ht="12">
      <c r="C46" s="1" t="s">
        <v>230</v>
      </c>
      <c r="D46" s="17"/>
      <c r="E46" s="17"/>
      <c r="F46" s="17"/>
      <c r="G46" s="6"/>
      <c r="H46" s="6"/>
    </row>
    <row r="47" spans="3:8" ht="12">
      <c r="C47" s="1" t="s">
        <v>165</v>
      </c>
      <c r="D47" s="17"/>
      <c r="E47" s="17"/>
      <c r="F47" s="17"/>
      <c r="G47" s="6"/>
      <c r="H47" s="6"/>
    </row>
    <row r="48" ht="12">
      <c r="C48" s="1" t="s">
        <v>236</v>
      </c>
    </row>
    <row r="49" ht="12">
      <c r="C49" s="7" t="s">
        <v>238</v>
      </c>
    </row>
    <row r="50" ht="12">
      <c r="C50" s="14" t="s">
        <v>126</v>
      </c>
    </row>
    <row r="51" ht="12">
      <c r="D51" s="5"/>
    </row>
    <row r="52" ht="12"/>
    <row r="53" spans="3:6" ht="12">
      <c r="C53" s="18"/>
      <c r="D53" s="45"/>
      <c r="E53" s="45"/>
      <c r="F53" s="45"/>
    </row>
    <row r="54" spans="3:6" ht="12">
      <c r="C54" s="18"/>
      <c r="D54" s="45"/>
      <c r="E54" s="45"/>
      <c r="F54" s="45"/>
    </row>
    <row r="55" ht="12">
      <c r="A55" s="2"/>
    </row>
    <row r="72" ht="12">
      <c r="D72" s="1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59.421875" style="1" customWidth="1"/>
    <col min="4" max="8" width="12.8515625" style="1" customWidth="1"/>
    <col min="9" max="9" width="9.140625" style="1" customWidth="1"/>
    <col min="10" max="10" width="10.421875" style="1" bestFit="1" customWidth="1"/>
    <col min="11" max="16384" width="9.140625" style="1" customWidth="1"/>
  </cols>
  <sheetData>
    <row r="1" spans="1:4" ht="12">
      <c r="A1" s="116"/>
      <c r="C1" s="18"/>
      <c r="D1" s="44"/>
    </row>
    <row r="2" ht="12"/>
    <row r="3" ht="12">
      <c r="C3" s="19" t="s">
        <v>223</v>
      </c>
    </row>
    <row r="4" ht="12">
      <c r="C4" s="2" t="s">
        <v>222</v>
      </c>
    </row>
    <row r="5" ht="12"/>
    <row r="6" ht="15">
      <c r="C6" s="115" t="s">
        <v>283</v>
      </c>
    </row>
    <row r="7" ht="12">
      <c r="C7" s="8" t="s">
        <v>272</v>
      </c>
    </row>
    <row r="8" ht="12"/>
    <row r="9" ht="12"/>
    <row r="10" spans="4:8" ht="24">
      <c r="D10" s="23" t="s">
        <v>129</v>
      </c>
      <c r="E10" s="23" t="s">
        <v>130</v>
      </c>
      <c r="F10" s="23" t="s">
        <v>131</v>
      </c>
      <c r="G10" s="23" t="s">
        <v>132</v>
      </c>
      <c r="H10" s="23" t="s">
        <v>133</v>
      </c>
    </row>
    <row r="11" spans="3:8" ht="12">
      <c r="C11" s="1" t="s">
        <v>134</v>
      </c>
      <c r="D11" s="28">
        <v>30.317430261598233</v>
      </c>
      <c r="E11" s="28">
        <v>24.475106862335863</v>
      </c>
      <c r="F11" s="28">
        <v>7.4398429015427565</v>
      </c>
      <c r="G11" s="28">
        <v>3.9835374759470596</v>
      </c>
      <c r="H11" s="28">
        <v>1.0188049586307413</v>
      </c>
    </row>
    <row r="12" spans="3:8" ht="12">
      <c r="C12" s="1" t="s">
        <v>135</v>
      </c>
      <c r="D12" s="28">
        <v>13.3137400498101</v>
      </c>
      <c r="E12" s="28">
        <v>12.765520047267797</v>
      </c>
      <c r="F12" s="28">
        <v>2.8032462875436996</v>
      </c>
      <c r="G12" s="28">
        <v>0.41433533233326736</v>
      </c>
      <c r="H12" s="28">
        <v>0.03330953793122689</v>
      </c>
    </row>
    <row r="13" spans="3:8" ht="12">
      <c r="C13" s="1" t="s">
        <v>136</v>
      </c>
      <c r="D13" s="28">
        <v>0.20227726953961872</v>
      </c>
      <c r="E13" s="28">
        <v>0.6387652935897038</v>
      </c>
      <c r="F13" s="28">
        <v>0.19950000725761022</v>
      </c>
      <c r="G13" s="28">
        <v>0.022831913470569835</v>
      </c>
      <c r="H13" s="28">
        <v>0.0007974566516274393</v>
      </c>
    </row>
    <row r="14" spans="3:8" ht="12">
      <c r="C14" s="1" t="s">
        <v>138</v>
      </c>
      <c r="D14" s="28">
        <v>0.5899468589478045</v>
      </c>
      <c r="E14" s="28">
        <v>1.2307850367045146</v>
      </c>
      <c r="F14" s="28">
        <v>0.3848420144036771</v>
      </c>
      <c r="G14" s="28">
        <v>0.04306517482400672</v>
      </c>
      <c r="H14" s="28">
        <v>0.0012100209761287011</v>
      </c>
    </row>
    <row r="15" spans="4:8" ht="12">
      <c r="D15" s="28"/>
      <c r="E15" s="28"/>
      <c r="F15" s="28"/>
      <c r="G15" s="28"/>
      <c r="H15" s="28"/>
    </row>
    <row r="16" spans="3:8" ht="24" customHeight="1">
      <c r="C16" s="137" t="s">
        <v>231</v>
      </c>
      <c r="D16" s="137"/>
      <c r="E16" s="137"/>
      <c r="F16" s="137"/>
      <c r="G16" s="137"/>
      <c r="H16" s="137"/>
    </row>
    <row r="17" spans="3:8" ht="12">
      <c r="C17" s="14" t="s">
        <v>137</v>
      </c>
      <c r="D17" s="28"/>
      <c r="E17" s="28"/>
      <c r="F17" s="28"/>
      <c r="G17" s="6"/>
      <c r="H17" s="6"/>
    </row>
    <row r="18" spans="4:8" ht="12">
      <c r="D18" s="28"/>
      <c r="E18" s="28"/>
      <c r="F18" s="28"/>
      <c r="G18" s="6"/>
      <c r="H18" s="6"/>
    </row>
    <row r="19" spans="3:8" ht="12">
      <c r="C19" s="7"/>
      <c r="D19" s="28"/>
      <c r="E19" s="28"/>
      <c r="F19" s="28"/>
      <c r="G19" s="6"/>
      <c r="H19" s="6"/>
    </row>
    <row r="20" spans="1:8" ht="12">
      <c r="A20" s="2"/>
      <c r="D20" s="28"/>
      <c r="E20" s="28"/>
      <c r="F20" s="28"/>
      <c r="G20" s="6"/>
      <c r="H20" s="6"/>
    </row>
    <row r="21" spans="4:8" ht="12">
      <c r="D21" s="28"/>
      <c r="E21" s="28"/>
      <c r="F21" s="28"/>
      <c r="G21" s="6"/>
      <c r="H21" s="6"/>
    </row>
    <row r="22" spans="4:8" ht="12">
      <c r="D22" s="28"/>
      <c r="E22" s="28"/>
      <c r="F22" s="28"/>
      <c r="G22" s="6"/>
      <c r="H22" s="6"/>
    </row>
    <row r="23" spans="4:8" ht="12">
      <c r="D23" s="28"/>
      <c r="E23" s="28"/>
      <c r="F23" s="28"/>
      <c r="G23" s="6"/>
      <c r="H23" s="6"/>
    </row>
    <row r="24" spans="4:8" ht="12">
      <c r="D24" s="28"/>
      <c r="E24" s="28"/>
      <c r="F24" s="28"/>
      <c r="G24" s="6"/>
      <c r="H24" s="6"/>
    </row>
    <row r="25" spans="4:8" ht="12">
      <c r="D25" s="28"/>
      <c r="E25" s="28"/>
      <c r="F25" s="28"/>
      <c r="G25" s="6"/>
      <c r="H25" s="6"/>
    </row>
    <row r="26" spans="4:8" ht="12">
      <c r="D26" s="28"/>
      <c r="E26" s="28"/>
      <c r="F26" s="28"/>
      <c r="G26" s="6"/>
      <c r="H26" s="6"/>
    </row>
    <row r="27" spans="3:8" ht="12">
      <c r="C27" s="7"/>
      <c r="D27" s="28"/>
      <c r="E27" s="28"/>
      <c r="F27" s="28"/>
      <c r="G27" s="6"/>
      <c r="H27" s="6"/>
    </row>
    <row r="28" spans="4:8" ht="12">
      <c r="D28" s="28"/>
      <c r="E28" s="28"/>
      <c r="F28" s="28"/>
      <c r="G28" s="6"/>
      <c r="H28" s="6"/>
    </row>
    <row r="29" spans="4:8" ht="12">
      <c r="D29" s="28"/>
      <c r="E29" s="28"/>
      <c r="F29" s="28"/>
      <c r="G29" s="6"/>
      <c r="H29" s="6"/>
    </row>
    <row r="30" spans="4:8" ht="12">
      <c r="D30" s="28"/>
      <c r="E30" s="28"/>
      <c r="F30" s="28"/>
      <c r="G30" s="6"/>
      <c r="H30" s="6"/>
    </row>
    <row r="31" spans="4:8" ht="12">
      <c r="D31" s="28"/>
      <c r="E31" s="28"/>
      <c r="F31" s="28"/>
      <c r="G31" s="6"/>
      <c r="H31" s="6"/>
    </row>
    <row r="32" spans="4:8" ht="12">
      <c r="D32" s="28"/>
      <c r="E32" s="28"/>
      <c r="F32" s="28"/>
      <c r="G32" s="6"/>
      <c r="H32" s="6"/>
    </row>
    <row r="33" spans="4:8" ht="12">
      <c r="D33" s="28"/>
      <c r="E33" s="28"/>
      <c r="F33" s="28"/>
      <c r="G33" s="6"/>
      <c r="H33" s="6"/>
    </row>
    <row r="34" spans="4:8" ht="12">
      <c r="D34" s="28"/>
      <c r="E34" s="28"/>
      <c r="F34" s="28"/>
      <c r="G34" s="6"/>
      <c r="H34" s="6"/>
    </row>
    <row r="35" spans="4:8" ht="12">
      <c r="D35" s="28"/>
      <c r="E35" s="28"/>
      <c r="F35" s="28"/>
      <c r="G35" s="6"/>
      <c r="H35" s="6"/>
    </row>
    <row r="36" spans="4:8" ht="12">
      <c r="D36" s="28"/>
      <c r="E36" s="28"/>
      <c r="F36" s="28"/>
      <c r="G36" s="6"/>
      <c r="H36" s="6"/>
    </row>
    <row r="37" spans="4:8" ht="12">
      <c r="D37" s="28"/>
      <c r="E37" s="28"/>
      <c r="F37" s="28"/>
      <c r="G37" s="6"/>
      <c r="H37" s="6"/>
    </row>
    <row r="38" spans="4:8" ht="12">
      <c r="D38" s="28"/>
      <c r="E38" s="28"/>
      <c r="F38" s="28"/>
      <c r="G38" s="6"/>
      <c r="H38" s="6"/>
    </row>
    <row r="39" spans="4:8" ht="12">
      <c r="D39" s="28"/>
      <c r="E39" s="28"/>
      <c r="F39" s="28"/>
      <c r="G39" s="6"/>
      <c r="H39" s="6"/>
    </row>
    <row r="40" spans="4:8" ht="12">
      <c r="D40" s="28"/>
      <c r="E40" s="28"/>
      <c r="F40" s="28"/>
      <c r="G40" s="6"/>
      <c r="H40" s="6"/>
    </row>
    <row r="41" spans="4:8" ht="12">
      <c r="D41" s="28"/>
      <c r="E41" s="28"/>
      <c r="F41" s="28"/>
      <c r="G41" s="6"/>
      <c r="H41" s="6"/>
    </row>
    <row r="42" spans="4:8" ht="12">
      <c r="D42" s="28"/>
      <c r="E42" s="28"/>
      <c r="F42" s="28"/>
      <c r="G42" s="6"/>
      <c r="H42" s="6"/>
    </row>
    <row r="43" spans="4:8" ht="12">
      <c r="D43" s="28"/>
      <c r="E43" s="28"/>
      <c r="F43" s="28"/>
      <c r="G43" s="6"/>
      <c r="H43" s="6"/>
    </row>
    <row r="44" spans="4:8" ht="12">
      <c r="D44" s="28"/>
      <c r="E44" s="28"/>
      <c r="F44" s="28"/>
      <c r="G44" s="6"/>
      <c r="H44" s="6"/>
    </row>
    <row r="45" spans="4:8" ht="12">
      <c r="D45" s="17"/>
      <c r="E45" s="17"/>
      <c r="F45" s="17"/>
      <c r="G45" s="6"/>
      <c r="H45" s="6"/>
    </row>
    <row r="46" spans="4:8" ht="12">
      <c r="D46" s="17"/>
      <c r="E46" s="17"/>
      <c r="F46" s="17"/>
      <c r="G46" s="6"/>
      <c r="H46" s="6"/>
    </row>
    <row r="47" spans="4:8" ht="12">
      <c r="D47" s="17"/>
      <c r="E47" s="17"/>
      <c r="F47" s="17"/>
      <c r="G47" s="6"/>
      <c r="H47" s="6"/>
    </row>
    <row r="48" ht="12"/>
    <row r="49" ht="12"/>
    <row r="50" ht="12"/>
    <row r="51" ht="12">
      <c r="D51" s="5"/>
    </row>
    <row r="52" ht="12"/>
    <row r="53" spans="3:12" ht="12">
      <c r="C53" s="18"/>
      <c r="D53" s="45"/>
      <c r="G53" s="18"/>
      <c r="H53" s="6"/>
      <c r="J53" s="6"/>
      <c r="K53" s="6"/>
      <c r="L53" s="6"/>
    </row>
    <row r="54" spans="8:12" ht="12">
      <c r="H54" s="6"/>
      <c r="J54" s="6"/>
      <c r="K54" s="6"/>
      <c r="L54" s="6"/>
    </row>
    <row r="55" spans="8:12" ht="12">
      <c r="H55" s="6"/>
      <c r="J55" s="6"/>
      <c r="K55" s="6"/>
      <c r="L55" s="6"/>
    </row>
    <row r="56" spans="8:12" ht="12">
      <c r="H56" s="6"/>
      <c r="J56" s="6"/>
      <c r="K56" s="6"/>
      <c r="L56" s="6"/>
    </row>
    <row r="57" spans="4:10" ht="12">
      <c r="D57" s="6"/>
      <c r="J57" s="6"/>
    </row>
    <row r="58" spans="4:10" ht="12">
      <c r="D58" s="6"/>
      <c r="H58" s="6"/>
      <c r="I58" s="6"/>
      <c r="J58" s="6"/>
    </row>
    <row r="59" ht="12"/>
    <row r="60" spans="3:10" ht="12">
      <c r="C60" s="18"/>
      <c r="D60" s="6"/>
      <c r="E60" s="6"/>
      <c r="F60" s="6"/>
      <c r="G60" s="6"/>
      <c r="H60" s="6"/>
      <c r="I60" s="6"/>
      <c r="J60" s="6"/>
    </row>
    <row r="61" spans="4:10" ht="12">
      <c r="D61" s="6"/>
      <c r="E61" s="6"/>
      <c r="F61" s="6"/>
      <c r="G61" s="6"/>
      <c r="H61" s="6"/>
      <c r="I61" s="6"/>
      <c r="J61" s="6"/>
    </row>
    <row r="62" spans="4:10" ht="12">
      <c r="D62" s="6"/>
      <c r="E62" s="6"/>
      <c r="F62" s="6"/>
      <c r="G62" s="6"/>
      <c r="H62" s="6"/>
      <c r="I62" s="6"/>
      <c r="J62" s="6"/>
    </row>
    <row r="63" spans="4:10" ht="12">
      <c r="D63" s="6"/>
      <c r="E63" s="6"/>
      <c r="F63" s="6"/>
      <c r="G63" s="6"/>
      <c r="H63" s="6"/>
      <c r="I63" s="6"/>
      <c r="J63" s="6"/>
    </row>
    <row r="64" spans="4:10" ht="12">
      <c r="D64" s="6"/>
      <c r="E64" s="6"/>
      <c r="F64" s="6"/>
      <c r="G64" s="6"/>
      <c r="H64" s="6"/>
      <c r="I64" s="6"/>
      <c r="J64" s="6"/>
    </row>
    <row r="72" ht="12">
      <c r="D72" s="16"/>
    </row>
  </sheetData>
  <mergeCells count="1">
    <mergeCell ref="C16:H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33.8515625" style="1" customWidth="1"/>
    <col min="4" max="8" width="12.8515625" style="1" customWidth="1"/>
    <col min="9" max="9" width="9.140625" style="1" customWidth="1"/>
    <col min="10" max="10" width="10.421875" style="1" bestFit="1" customWidth="1"/>
    <col min="11" max="16384" width="9.140625" style="1" customWidth="1"/>
  </cols>
  <sheetData>
    <row r="1" spans="1:6" ht="12" customHeight="1">
      <c r="A1" s="135"/>
      <c r="C1" s="18"/>
      <c r="D1" s="44"/>
      <c r="F1" s="133"/>
    </row>
    <row r="2" ht="12"/>
    <row r="3" ht="12">
      <c r="C3" s="19" t="s">
        <v>223</v>
      </c>
    </row>
    <row r="4" ht="12">
      <c r="C4" s="2" t="s">
        <v>222</v>
      </c>
    </row>
    <row r="5" ht="12" customHeight="1">
      <c r="C5" s="115"/>
    </row>
    <row r="6" ht="15">
      <c r="C6" s="115" t="s">
        <v>284</v>
      </c>
    </row>
    <row r="7" ht="12">
      <c r="C7" s="8" t="s">
        <v>269</v>
      </c>
    </row>
    <row r="8" ht="12"/>
    <row r="9" ht="12"/>
    <row r="10" spans="4:8" ht="72">
      <c r="D10" s="94" t="s">
        <v>205</v>
      </c>
      <c r="E10" s="94" t="s">
        <v>206</v>
      </c>
      <c r="F10" s="94" t="s">
        <v>203</v>
      </c>
      <c r="G10" s="94" t="s">
        <v>204</v>
      </c>
      <c r="H10" s="95" t="s">
        <v>41</v>
      </c>
    </row>
    <row r="11" spans="3:8" ht="24">
      <c r="C11" s="47" t="s">
        <v>158</v>
      </c>
      <c r="D11" s="20">
        <v>11.857481336676694</v>
      </c>
      <c r="E11" s="20">
        <v>24.39578460028102</v>
      </c>
      <c r="F11" s="20">
        <v>10.773980090829228</v>
      </c>
      <c r="G11" s="20">
        <v>22.94171130294518</v>
      </c>
      <c r="H11" s="96">
        <v>17.799694091592578</v>
      </c>
    </row>
    <row r="12" spans="3:8" ht="12">
      <c r="C12" s="7" t="s">
        <v>140</v>
      </c>
      <c r="D12" s="20">
        <v>15.890306250201212</v>
      </c>
      <c r="E12" s="20">
        <v>18.613010800559657</v>
      </c>
      <c r="F12" s="20">
        <v>13.47613250385904</v>
      </c>
      <c r="G12" s="20">
        <v>17.637409662460666</v>
      </c>
      <c r="H12" s="96">
        <v>17.180685312456447</v>
      </c>
    </row>
    <row r="13" spans="3:8" ht="12">
      <c r="C13" s="47" t="s">
        <v>146</v>
      </c>
      <c r="D13" s="20">
        <v>14.876376721908436</v>
      </c>
      <c r="E13" s="20">
        <v>16.63407042772916</v>
      </c>
      <c r="F13" s="20">
        <v>13.920829538133372</v>
      </c>
      <c r="G13" s="20">
        <v>15.404904091251215</v>
      </c>
      <c r="H13" s="96">
        <v>15.7094081830793</v>
      </c>
    </row>
    <row r="14" spans="3:8" ht="12">
      <c r="C14" s="7" t="s">
        <v>141</v>
      </c>
      <c r="D14" s="20">
        <v>9.896055036682776</v>
      </c>
      <c r="E14" s="20">
        <v>11.24824610644316</v>
      </c>
      <c r="F14" s="20">
        <v>9.16710439078146</v>
      </c>
      <c r="G14" s="20">
        <v>12.306557941887581</v>
      </c>
      <c r="H14" s="96">
        <v>10.53690395052305</v>
      </c>
    </row>
    <row r="15" spans="3:8" ht="24">
      <c r="C15" s="5" t="s">
        <v>159</v>
      </c>
      <c r="D15" s="20">
        <v>17.164701816074604</v>
      </c>
      <c r="E15" s="20">
        <v>2.7228592572077766</v>
      </c>
      <c r="F15" s="20">
        <v>20.401461392978188</v>
      </c>
      <c r="G15" s="20">
        <v>3.5250421030911987</v>
      </c>
      <c r="H15" s="96">
        <v>10.32030409718502</v>
      </c>
    </row>
    <row r="16" spans="3:8" ht="24">
      <c r="C16" s="47" t="s">
        <v>160</v>
      </c>
      <c r="D16" s="20">
        <v>5.3558908852871845</v>
      </c>
      <c r="E16" s="20">
        <v>13.892214276035919</v>
      </c>
      <c r="F16" s="20">
        <v>5.840279106551109</v>
      </c>
      <c r="G16" s="20">
        <v>15.660598516072152</v>
      </c>
      <c r="H16" s="96">
        <v>9.401573293643256</v>
      </c>
    </row>
    <row r="17" spans="3:8" ht="12">
      <c r="C17" s="7" t="s">
        <v>144</v>
      </c>
      <c r="D17" s="20">
        <v>10.250117148795066</v>
      </c>
      <c r="E17" s="20">
        <v>2.8194443824036393</v>
      </c>
      <c r="F17" s="20">
        <v>11.432530026482578</v>
      </c>
      <c r="G17" s="20">
        <v>2.840818721586319</v>
      </c>
      <c r="H17" s="96">
        <v>6.7284971734933485</v>
      </c>
    </row>
    <row r="18" spans="3:8" ht="12">
      <c r="C18" s="7" t="s">
        <v>139</v>
      </c>
      <c r="D18" s="20">
        <v>7.409784249478643</v>
      </c>
      <c r="E18" s="20">
        <v>4.538508231325842</v>
      </c>
      <c r="F18" s="20">
        <v>7.294473933668883</v>
      </c>
      <c r="G18" s="20">
        <v>4.306081626771528</v>
      </c>
      <c r="H18" s="96">
        <v>6.048935936240267</v>
      </c>
    </row>
    <row r="19" spans="3:8" ht="12">
      <c r="C19" s="47" t="s">
        <v>145</v>
      </c>
      <c r="D19" s="20">
        <v>1.8800257727349148</v>
      </c>
      <c r="E19" s="20">
        <v>0.7924844265171335</v>
      </c>
      <c r="F19" s="20">
        <v>4.254581984697907</v>
      </c>
      <c r="G19" s="20">
        <v>2.68427343804524</v>
      </c>
      <c r="H19" s="96">
        <v>1.3646325894188152</v>
      </c>
    </row>
    <row r="20" spans="3:8" ht="24">
      <c r="C20" s="47" t="s">
        <v>143</v>
      </c>
      <c r="D20" s="20">
        <v>1.532380016382946</v>
      </c>
      <c r="E20" s="20">
        <v>0.248932525909481</v>
      </c>
      <c r="F20" s="20">
        <v>0.948523488861956</v>
      </c>
      <c r="G20" s="20">
        <v>0.10863673422174394</v>
      </c>
      <c r="H20" s="96">
        <v>0.9241174260177393</v>
      </c>
    </row>
    <row r="21" spans="3:8" ht="24">
      <c r="C21" s="5" t="s">
        <v>161</v>
      </c>
      <c r="D21" s="20">
        <v>3.904687829760444</v>
      </c>
      <c r="E21" s="20">
        <v>4.202507639704725</v>
      </c>
      <c r="F21" s="20">
        <v>2.4900528864745115</v>
      </c>
      <c r="G21" s="20">
        <v>2.58396681042647</v>
      </c>
      <c r="H21" s="96">
        <v>4.045841568612691</v>
      </c>
    </row>
    <row r="22" spans="4:8" ht="12">
      <c r="D22" s="20"/>
      <c r="E22" s="20"/>
      <c r="F22" s="28"/>
      <c r="G22" s="6"/>
      <c r="H22" s="6"/>
    </row>
    <row r="23" spans="3:8" ht="12">
      <c r="C23" s="9" t="s">
        <v>232</v>
      </c>
      <c r="D23" s="20"/>
      <c r="E23" s="20"/>
      <c r="F23" s="28"/>
      <c r="G23" s="6"/>
      <c r="H23" s="6"/>
    </row>
    <row r="24" spans="3:8" ht="12">
      <c r="C24" s="14" t="s">
        <v>126</v>
      </c>
      <c r="D24" s="20"/>
      <c r="E24" s="20"/>
      <c r="F24" s="28"/>
      <c r="G24" s="6"/>
      <c r="H24" s="6"/>
    </row>
    <row r="25" spans="1:8" ht="12">
      <c r="A25" s="2"/>
      <c r="D25" s="20"/>
      <c r="E25" s="20"/>
      <c r="F25" s="28"/>
      <c r="G25" s="6"/>
      <c r="H25" s="6"/>
    </row>
    <row r="26" spans="4:8" ht="12">
      <c r="D26" s="20"/>
      <c r="E26" s="20"/>
      <c r="F26" s="28"/>
      <c r="G26" s="6"/>
      <c r="H26" s="6"/>
    </row>
    <row r="27" spans="3:8" ht="12">
      <c r="C27" s="7"/>
      <c r="D27" s="20"/>
      <c r="E27" s="20"/>
      <c r="F27" s="28"/>
      <c r="G27" s="6"/>
      <c r="H27" s="6"/>
    </row>
    <row r="28" spans="4:8" ht="12">
      <c r="D28" s="20"/>
      <c r="E28" s="20"/>
      <c r="F28" s="28"/>
      <c r="G28" s="6"/>
      <c r="H28" s="6"/>
    </row>
    <row r="29" spans="3:8" ht="12">
      <c r="C29" s="7"/>
      <c r="D29" s="20"/>
      <c r="E29" s="20"/>
      <c r="F29" s="28"/>
      <c r="G29" s="6"/>
      <c r="H29" s="6"/>
    </row>
    <row r="30" spans="4:8" ht="12">
      <c r="D30" s="20"/>
      <c r="E30" s="20"/>
      <c r="F30" s="28"/>
      <c r="G30" s="6"/>
      <c r="H30" s="6"/>
    </row>
    <row r="31" spans="4:8" ht="12">
      <c r="D31" s="20"/>
      <c r="E31" s="20"/>
      <c r="F31" s="28"/>
      <c r="G31" s="6"/>
      <c r="H31" s="6"/>
    </row>
    <row r="32" spans="4:8" ht="12">
      <c r="D32" s="20"/>
      <c r="E32" s="20"/>
      <c r="F32" s="28"/>
      <c r="G32" s="6"/>
      <c r="H32" s="6"/>
    </row>
    <row r="33" spans="6:8" ht="12">
      <c r="F33" s="28"/>
      <c r="G33" s="6"/>
      <c r="H33" s="6"/>
    </row>
    <row r="34" spans="4:8" ht="12">
      <c r="D34" s="28"/>
      <c r="E34" s="28"/>
      <c r="F34" s="28"/>
      <c r="G34" s="6"/>
      <c r="H34" s="6"/>
    </row>
    <row r="35" spans="4:8" ht="12">
      <c r="D35" s="28"/>
      <c r="E35" s="28"/>
      <c r="F35" s="28"/>
      <c r="G35" s="6"/>
      <c r="H35" s="6"/>
    </row>
    <row r="36" spans="4:8" ht="12">
      <c r="D36" s="28"/>
      <c r="E36" s="28"/>
      <c r="F36" s="28"/>
      <c r="G36" s="6"/>
      <c r="H36" s="6"/>
    </row>
    <row r="37" spans="4:8" ht="12">
      <c r="D37" s="28"/>
      <c r="E37" s="28"/>
      <c r="F37" s="28"/>
      <c r="G37" s="6"/>
      <c r="H37" s="6"/>
    </row>
    <row r="38" spans="4:8" ht="12">
      <c r="D38" s="28"/>
      <c r="E38" s="28"/>
      <c r="F38" s="28"/>
      <c r="G38" s="6"/>
      <c r="H38" s="6"/>
    </row>
    <row r="39" spans="4:8" ht="12">
      <c r="D39" s="28"/>
      <c r="E39" s="28"/>
      <c r="F39" s="28"/>
      <c r="G39" s="6"/>
      <c r="H39" s="6"/>
    </row>
    <row r="40" spans="4:8" ht="12">
      <c r="D40" s="28"/>
      <c r="E40" s="28"/>
      <c r="F40" s="28"/>
      <c r="G40" s="6"/>
      <c r="H40" s="6"/>
    </row>
    <row r="41" spans="4:8" ht="12">
      <c r="D41" s="28"/>
      <c r="E41" s="28"/>
      <c r="F41" s="28"/>
      <c r="G41" s="6"/>
      <c r="H41" s="6"/>
    </row>
    <row r="42" spans="4:8" ht="12">
      <c r="D42" s="28"/>
      <c r="E42" s="28"/>
      <c r="F42" s="28"/>
      <c r="G42" s="6"/>
      <c r="H42" s="6"/>
    </row>
    <row r="43" spans="4:8" ht="12">
      <c r="D43" s="28"/>
      <c r="E43" s="28"/>
      <c r="F43" s="28"/>
      <c r="G43" s="6"/>
      <c r="H43" s="6"/>
    </row>
    <row r="44" spans="4:8" ht="12">
      <c r="D44" s="28"/>
      <c r="E44" s="28"/>
      <c r="F44" s="28"/>
      <c r="G44" s="6"/>
      <c r="H44" s="6"/>
    </row>
    <row r="45" spans="4:8" ht="12">
      <c r="D45" s="17"/>
      <c r="E45" s="17"/>
      <c r="F45" s="17"/>
      <c r="G45" s="6"/>
      <c r="H45" s="6"/>
    </row>
    <row r="46" spans="4:8" ht="12">
      <c r="D46" s="17"/>
      <c r="E46" s="17"/>
      <c r="F46" s="17"/>
      <c r="G46" s="6"/>
      <c r="H46" s="6"/>
    </row>
    <row r="47" spans="4:8" ht="12">
      <c r="D47" s="17"/>
      <c r="E47" s="17"/>
      <c r="F47" s="17"/>
      <c r="G47" s="6"/>
      <c r="H47" s="6"/>
    </row>
    <row r="48" ht="12"/>
    <row r="49" ht="12"/>
    <row r="50" ht="12"/>
    <row r="51" ht="12">
      <c r="D51" s="5"/>
    </row>
    <row r="52" ht="12"/>
    <row r="53" spans="4:12" ht="12">
      <c r="D53" s="45"/>
      <c r="G53" s="18"/>
      <c r="H53" s="6"/>
      <c r="J53" s="6"/>
      <c r="K53" s="6"/>
      <c r="L53" s="6"/>
    </row>
    <row r="54" spans="8:12" ht="12">
      <c r="H54" s="6"/>
      <c r="J54" s="6"/>
      <c r="K54" s="6"/>
      <c r="L54" s="6"/>
    </row>
    <row r="55" spans="8:12" ht="12">
      <c r="H55" s="6"/>
      <c r="J55" s="6"/>
      <c r="K55" s="6"/>
      <c r="L55" s="6"/>
    </row>
    <row r="56" spans="8:12" ht="12">
      <c r="H56" s="6"/>
      <c r="J56" s="6"/>
      <c r="K56" s="6"/>
      <c r="L56" s="6"/>
    </row>
    <row r="57" ht="12">
      <c r="J57" s="6"/>
    </row>
    <row r="58" spans="8:10" ht="12">
      <c r="H58" s="6"/>
      <c r="I58" s="6"/>
      <c r="J58" s="6"/>
    </row>
    <row r="59" ht="12"/>
    <row r="60" spans="6:10" ht="12" customHeight="1">
      <c r="F60" s="6"/>
      <c r="G60" s="6"/>
      <c r="H60" s="6"/>
      <c r="I60" s="6"/>
      <c r="J60" s="6"/>
    </row>
    <row r="61" spans="6:10" ht="12">
      <c r="F61" s="6"/>
      <c r="G61" s="6"/>
      <c r="H61" s="6"/>
      <c r="I61" s="6"/>
      <c r="J61" s="6"/>
    </row>
    <row r="62" spans="6:10" ht="12">
      <c r="F62" s="6"/>
      <c r="G62" s="6"/>
      <c r="H62" s="6"/>
      <c r="I62" s="6"/>
      <c r="J62" s="6"/>
    </row>
    <row r="63" spans="6:10" ht="12">
      <c r="F63" s="6"/>
      <c r="G63" s="6"/>
      <c r="H63" s="6"/>
      <c r="I63" s="6"/>
      <c r="J63" s="6"/>
    </row>
    <row r="64" spans="6:10" ht="12" customHeight="1">
      <c r="F64" s="6"/>
      <c r="G64" s="6"/>
      <c r="H64" s="6"/>
      <c r="I64" s="6"/>
      <c r="J64" s="6"/>
    </row>
    <row r="65" ht="12"/>
    <row r="66" ht="12" customHeight="1"/>
    <row r="67" ht="12"/>
    <row r="68" ht="12" customHeight="1"/>
    <row r="69" ht="12"/>
    <row r="72" ht="12">
      <c r="D72" s="16"/>
    </row>
    <row r="74" ht="12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59.421875" style="1" customWidth="1"/>
    <col min="4" max="8" width="12.8515625" style="1" customWidth="1"/>
    <col min="9" max="9" width="9.140625" style="1" customWidth="1"/>
    <col min="10" max="10" width="10.421875" style="1" bestFit="1" customWidth="1"/>
    <col min="11" max="16384" width="9.140625" style="1" customWidth="1"/>
  </cols>
  <sheetData>
    <row r="1" spans="1:4" ht="12">
      <c r="A1" s="116"/>
      <c r="C1" s="18"/>
      <c r="D1" s="44"/>
    </row>
    <row r="2" ht="12"/>
    <row r="3" ht="12">
      <c r="C3" s="19" t="s">
        <v>223</v>
      </c>
    </row>
    <row r="4" ht="12">
      <c r="C4" s="2" t="s">
        <v>222</v>
      </c>
    </row>
    <row r="5" ht="12"/>
    <row r="6" ht="15">
      <c r="C6" s="115" t="s">
        <v>285</v>
      </c>
    </row>
    <row r="7" ht="12">
      <c r="C7" s="8" t="s">
        <v>269</v>
      </c>
    </row>
    <row r="8" ht="12"/>
    <row r="9" ht="12"/>
    <row r="10" spans="4:8" ht="72">
      <c r="D10" s="94" t="s">
        <v>207</v>
      </c>
      <c r="E10" s="94" t="s">
        <v>273</v>
      </c>
      <c r="F10" s="46"/>
      <c r="G10" s="23"/>
      <c r="H10" s="23"/>
    </row>
    <row r="11" spans="3:8" ht="12">
      <c r="C11" s="1" t="s">
        <v>150</v>
      </c>
      <c r="D11" s="20">
        <v>22.974819777819416</v>
      </c>
      <c r="E11" s="20">
        <v>24.632541742695018</v>
      </c>
      <c r="F11" s="20"/>
      <c r="G11" s="28"/>
      <c r="H11" s="28"/>
    </row>
    <row r="12" spans="3:8" ht="24">
      <c r="C12" s="5" t="s">
        <v>156</v>
      </c>
      <c r="D12" s="20">
        <v>23.60242626050157</v>
      </c>
      <c r="E12" s="20">
        <v>23.859832916506505</v>
      </c>
      <c r="F12" s="20"/>
      <c r="G12" s="28"/>
      <c r="H12" s="28"/>
    </row>
    <row r="13" spans="3:8" ht="12">
      <c r="C13" s="1" t="s">
        <v>151</v>
      </c>
      <c r="D13" s="20">
        <v>16.837591710192097</v>
      </c>
      <c r="E13" s="20">
        <v>13.046273524832516</v>
      </c>
      <c r="F13" s="20"/>
      <c r="G13" s="28"/>
      <c r="H13" s="28"/>
    </row>
    <row r="14" spans="3:8" ht="24">
      <c r="C14" s="5" t="s">
        <v>157</v>
      </c>
      <c r="D14" s="20">
        <v>8.781045310143123</v>
      </c>
      <c r="E14" s="20">
        <v>11.320880850416682</v>
      </c>
      <c r="F14" s="20"/>
      <c r="G14" s="28"/>
      <c r="H14" s="28"/>
    </row>
    <row r="15" spans="3:8" ht="12">
      <c r="C15" s="1" t="s">
        <v>147</v>
      </c>
      <c r="D15" s="20">
        <v>7.427853528037534</v>
      </c>
      <c r="E15" s="20">
        <v>6.544224722362682</v>
      </c>
      <c r="F15" s="20"/>
      <c r="G15" s="6"/>
      <c r="H15" s="6"/>
    </row>
    <row r="16" spans="3:8" ht="12">
      <c r="C16" s="1" t="s">
        <v>148</v>
      </c>
      <c r="D16" s="20">
        <v>5.593797139672326</v>
      </c>
      <c r="E16" s="20">
        <v>5.552141146968478</v>
      </c>
      <c r="F16" s="20"/>
      <c r="G16" s="6"/>
      <c r="H16" s="6"/>
    </row>
    <row r="17" spans="3:8" ht="12">
      <c r="C17" s="1" t="s">
        <v>153</v>
      </c>
      <c r="D17" s="20">
        <v>3.1323874078861564</v>
      </c>
      <c r="E17" s="20">
        <v>3.7841783332927084</v>
      </c>
      <c r="F17" s="20"/>
      <c r="G17" s="6"/>
      <c r="H17" s="6"/>
    </row>
    <row r="18" spans="3:8" ht="12">
      <c r="C18" s="1" t="s">
        <v>154</v>
      </c>
      <c r="D18" s="20">
        <v>2.9960904792792373</v>
      </c>
      <c r="E18" s="20">
        <v>3.2775675798878607</v>
      </c>
      <c r="F18" s="20"/>
      <c r="G18" s="6"/>
      <c r="H18" s="6"/>
    </row>
    <row r="19" spans="3:8" ht="12">
      <c r="C19" s="1" t="s">
        <v>152</v>
      </c>
      <c r="D19" s="20">
        <v>4.678004265084346</v>
      </c>
      <c r="E19" s="20">
        <v>1.820182998851156</v>
      </c>
      <c r="F19" s="20"/>
      <c r="G19" s="6"/>
      <c r="H19" s="6"/>
    </row>
    <row r="20" spans="3:8" ht="12">
      <c r="C20" s="1" t="s">
        <v>149</v>
      </c>
      <c r="D20" s="20">
        <v>0.9061465811414297</v>
      </c>
      <c r="E20" s="20">
        <v>0.9933772812045034</v>
      </c>
      <c r="F20" s="20"/>
      <c r="G20" s="6"/>
      <c r="H20" s="6"/>
    </row>
    <row r="21" spans="3:8" ht="12">
      <c r="C21" s="7" t="s">
        <v>142</v>
      </c>
      <c r="D21" s="20">
        <v>3.0615645272881866</v>
      </c>
      <c r="E21" s="20">
        <v>5.215649931425263</v>
      </c>
      <c r="F21" s="20"/>
      <c r="G21" s="6"/>
      <c r="H21" s="6"/>
    </row>
    <row r="22" spans="5:8" ht="12">
      <c r="E22" s="20"/>
      <c r="F22" s="28"/>
      <c r="G22" s="6"/>
      <c r="H22" s="6"/>
    </row>
    <row r="23" spans="3:8" ht="12">
      <c r="C23" s="9" t="s">
        <v>233</v>
      </c>
      <c r="D23" s="20"/>
      <c r="E23" s="20"/>
      <c r="F23" s="28"/>
      <c r="G23" s="6"/>
      <c r="H23" s="6"/>
    </row>
    <row r="24" spans="3:8" ht="12">
      <c r="C24" s="14" t="s">
        <v>126</v>
      </c>
      <c r="D24" s="20"/>
      <c r="E24" s="20"/>
      <c r="F24" s="28"/>
      <c r="G24" s="6"/>
      <c r="H24" s="6"/>
    </row>
    <row r="25" spans="1:8" ht="12">
      <c r="A25" s="2"/>
      <c r="D25" s="20"/>
      <c r="E25" s="20"/>
      <c r="F25" s="28"/>
      <c r="G25" s="6"/>
      <c r="H25" s="6"/>
    </row>
    <row r="26" spans="4:8" ht="12">
      <c r="D26" s="20"/>
      <c r="E26" s="20"/>
      <c r="F26" s="28"/>
      <c r="G26" s="6"/>
      <c r="H26" s="6"/>
    </row>
    <row r="27" spans="3:8" ht="12">
      <c r="C27" s="7"/>
      <c r="D27" s="20"/>
      <c r="E27" s="20"/>
      <c r="F27" s="28"/>
      <c r="G27" s="6"/>
      <c r="H27" s="6"/>
    </row>
    <row r="28" spans="4:8" ht="12">
      <c r="D28" s="20"/>
      <c r="E28" s="20"/>
      <c r="F28" s="28"/>
      <c r="G28" s="6"/>
      <c r="H28" s="6"/>
    </row>
    <row r="29" spans="3:8" ht="12">
      <c r="C29" s="7"/>
      <c r="D29" s="20"/>
      <c r="E29" s="20"/>
      <c r="F29" s="28"/>
      <c r="G29" s="6"/>
      <c r="H29" s="6"/>
    </row>
    <row r="30" spans="4:8" ht="12">
      <c r="D30" s="20"/>
      <c r="E30" s="20"/>
      <c r="F30" s="28"/>
      <c r="G30" s="6"/>
      <c r="H30" s="6"/>
    </row>
    <row r="31" spans="4:8" ht="12">
      <c r="D31" s="20"/>
      <c r="E31" s="20"/>
      <c r="F31" s="28"/>
      <c r="G31" s="6"/>
      <c r="H31" s="6"/>
    </row>
    <row r="32" spans="4:8" ht="12">
      <c r="D32" s="20"/>
      <c r="E32" s="20"/>
      <c r="F32" s="28"/>
      <c r="G32" s="6"/>
      <c r="H32" s="6"/>
    </row>
    <row r="33" spans="6:8" ht="12">
      <c r="F33" s="28"/>
      <c r="G33" s="6"/>
      <c r="H33" s="6"/>
    </row>
    <row r="34" spans="4:8" ht="12">
      <c r="D34" s="28"/>
      <c r="E34" s="28"/>
      <c r="F34" s="28"/>
      <c r="G34" s="6"/>
      <c r="H34" s="6"/>
    </row>
    <row r="35" spans="4:8" ht="12">
      <c r="D35" s="28"/>
      <c r="E35" s="28"/>
      <c r="F35" s="28"/>
      <c r="G35" s="6"/>
      <c r="H35" s="6"/>
    </row>
    <row r="36" spans="4:8" ht="12">
      <c r="D36" s="28"/>
      <c r="E36" s="28"/>
      <c r="F36" s="28"/>
      <c r="G36" s="6"/>
      <c r="H36" s="6"/>
    </row>
    <row r="37" spans="4:8" ht="12">
      <c r="D37" s="28"/>
      <c r="E37" s="28"/>
      <c r="F37" s="28"/>
      <c r="G37" s="6"/>
      <c r="H37" s="6"/>
    </row>
    <row r="38" spans="4:8" ht="12">
      <c r="D38" s="28"/>
      <c r="E38" s="28"/>
      <c r="F38" s="28"/>
      <c r="G38" s="6"/>
      <c r="H38" s="6"/>
    </row>
    <row r="39" spans="4:8" ht="12">
      <c r="D39" s="28"/>
      <c r="E39" s="28"/>
      <c r="F39" s="28"/>
      <c r="G39" s="6"/>
      <c r="H39" s="6"/>
    </row>
    <row r="40" spans="4:8" ht="12">
      <c r="D40" s="28"/>
      <c r="E40" s="28"/>
      <c r="F40" s="28"/>
      <c r="G40" s="6"/>
      <c r="H40" s="6"/>
    </row>
    <row r="41" spans="4:8" ht="12">
      <c r="D41" s="28"/>
      <c r="E41" s="28"/>
      <c r="F41" s="28"/>
      <c r="G41" s="6"/>
      <c r="H41" s="6"/>
    </row>
    <row r="42" spans="4:8" ht="12">
      <c r="D42" s="28"/>
      <c r="E42" s="28"/>
      <c r="F42" s="28"/>
      <c r="G42" s="6"/>
      <c r="H42" s="6"/>
    </row>
    <row r="43" spans="4:8" ht="12">
      <c r="D43" s="28"/>
      <c r="E43" s="28"/>
      <c r="F43" s="28"/>
      <c r="G43" s="6"/>
      <c r="H43" s="6"/>
    </row>
    <row r="44" spans="4:8" ht="12">
      <c r="D44" s="28"/>
      <c r="E44" s="28"/>
      <c r="F44" s="28"/>
      <c r="G44" s="6"/>
      <c r="H44" s="6"/>
    </row>
    <row r="45" spans="4:8" ht="12">
      <c r="D45" s="17"/>
      <c r="E45" s="17"/>
      <c r="F45" s="17"/>
      <c r="G45" s="6"/>
      <c r="H45" s="6"/>
    </row>
    <row r="46" spans="4:8" ht="12">
      <c r="D46" s="17"/>
      <c r="E46" s="17"/>
      <c r="F46" s="17"/>
      <c r="G46" s="6"/>
      <c r="H46" s="6"/>
    </row>
    <row r="47" spans="4:8" ht="12">
      <c r="D47" s="17"/>
      <c r="E47" s="17"/>
      <c r="F47" s="17"/>
      <c r="G47" s="6"/>
      <c r="H47" s="6"/>
    </row>
    <row r="48" ht="12"/>
    <row r="49" ht="12"/>
    <row r="50" ht="12"/>
    <row r="51" ht="12">
      <c r="D51" s="5"/>
    </row>
    <row r="52" ht="12"/>
    <row r="53" spans="4:12" ht="12">
      <c r="D53" s="45"/>
      <c r="G53" s="18"/>
      <c r="H53" s="6"/>
      <c r="J53" s="6"/>
      <c r="K53" s="6"/>
      <c r="L53" s="6"/>
    </row>
    <row r="54" spans="8:12" ht="12">
      <c r="H54" s="6"/>
      <c r="J54" s="6"/>
      <c r="K54" s="6"/>
      <c r="L54" s="6"/>
    </row>
    <row r="55" spans="8:12" ht="12">
      <c r="H55" s="6"/>
      <c r="J55" s="6"/>
      <c r="K55" s="6"/>
      <c r="L55" s="6"/>
    </row>
    <row r="56" spans="8:12" ht="12">
      <c r="H56" s="6"/>
      <c r="J56" s="6"/>
      <c r="K56" s="6"/>
      <c r="L56" s="6"/>
    </row>
    <row r="57" ht="12">
      <c r="J57" s="6"/>
    </row>
    <row r="58" spans="8:10" ht="12">
      <c r="H58" s="6"/>
      <c r="I58" s="6"/>
      <c r="J58" s="6"/>
    </row>
    <row r="59" ht="12"/>
    <row r="60" spans="6:10" ht="12" customHeight="1">
      <c r="F60" s="6"/>
      <c r="G60" s="6"/>
      <c r="H60" s="6"/>
      <c r="I60" s="6"/>
      <c r="J60" s="6"/>
    </row>
    <row r="61" spans="6:10" ht="12">
      <c r="F61" s="6"/>
      <c r="G61" s="6"/>
      <c r="H61" s="6"/>
      <c r="I61" s="6"/>
      <c r="J61" s="6"/>
    </row>
    <row r="62" spans="6:10" ht="12">
      <c r="F62" s="6"/>
      <c r="G62" s="6"/>
      <c r="H62" s="6"/>
      <c r="I62" s="6"/>
      <c r="J62" s="6"/>
    </row>
    <row r="63" spans="6:10" ht="12">
      <c r="F63" s="6"/>
      <c r="G63" s="6"/>
      <c r="H63" s="6"/>
      <c r="I63" s="6"/>
      <c r="J63" s="6"/>
    </row>
    <row r="64" spans="6:10" ht="12" customHeight="1">
      <c r="F64" s="6"/>
      <c r="G64" s="6"/>
      <c r="H64" s="6"/>
      <c r="I64" s="6"/>
      <c r="J64" s="6"/>
    </row>
    <row r="65" ht="12"/>
    <row r="66" ht="12" customHeight="1"/>
    <row r="67" ht="12"/>
    <row r="68" ht="12" customHeight="1"/>
    <row r="69" ht="12"/>
    <row r="72" ht="12">
      <c r="D72" s="16"/>
    </row>
    <row r="74" ht="12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17.8515625" style="1" customWidth="1"/>
    <col min="4" max="6" width="13.140625" style="1" customWidth="1"/>
    <col min="7" max="8" width="12.8515625" style="1" customWidth="1"/>
    <col min="9" max="9" width="9.140625" style="1" customWidth="1"/>
    <col min="10" max="10" width="10.421875" style="1" bestFit="1" customWidth="1"/>
    <col min="11" max="16384" width="9.140625" style="1" customWidth="1"/>
  </cols>
  <sheetData>
    <row r="1" spans="1:4" ht="12">
      <c r="A1" s="116"/>
      <c r="C1" s="18"/>
      <c r="D1" s="44"/>
    </row>
    <row r="2" ht="12" customHeight="1">
      <c r="G2" s="133"/>
    </row>
    <row r="3" ht="12">
      <c r="C3" s="19" t="s">
        <v>223</v>
      </c>
    </row>
    <row r="4" ht="12">
      <c r="C4" s="2" t="s">
        <v>222</v>
      </c>
    </row>
    <row r="5" ht="12"/>
    <row r="6" ht="15">
      <c r="C6" s="134" t="s">
        <v>274</v>
      </c>
    </row>
    <row r="7" ht="12">
      <c r="C7" s="8" t="s">
        <v>269</v>
      </c>
    </row>
    <row r="8" ht="12"/>
    <row r="9" spans="12:15" ht="12">
      <c r="L9" s="101"/>
      <c r="M9" s="7"/>
      <c r="N9" s="7"/>
      <c r="O9" s="7"/>
    </row>
    <row r="10" spans="4:15" ht="12">
      <c r="D10" s="23" t="s">
        <v>37</v>
      </c>
      <c r="E10" s="23" t="s">
        <v>164</v>
      </c>
      <c r="F10" s="23"/>
      <c r="G10" s="23"/>
      <c r="H10" s="23"/>
      <c r="L10" s="7"/>
      <c r="M10" s="7"/>
      <c r="N10" s="7"/>
      <c r="O10" s="7"/>
    </row>
    <row r="11" spans="3:15" ht="12">
      <c r="C11" s="1" t="s">
        <v>234</v>
      </c>
      <c r="D11" s="28">
        <v>5.798904007669654</v>
      </c>
      <c r="E11" s="28">
        <v>12.289689862710675</v>
      </c>
      <c r="F11" s="104"/>
      <c r="G11" s="28"/>
      <c r="H11" s="28"/>
      <c r="L11" s="7"/>
      <c r="M11" s="7"/>
      <c r="N11" s="7"/>
      <c r="O11" s="7"/>
    </row>
    <row r="12" spans="4:15" ht="12">
      <c r="D12" s="52"/>
      <c r="E12" s="52"/>
      <c r="F12" s="104"/>
      <c r="G12" s="28"/>
      <c r="H12" s="28"/>
      <c r="O12" s="7"/>
    </row>
    <row r="13" spans="1:15" ht="12">
      <c r="A13" s="6"/>
      <c r="C13" s="1" t="s">
        <v>23</v>
      </c>
      <c r="D13" s="102">
        <v>24.24564022033088</v>
      </c>
      <c r="E13" s="52">
        <v>53.48585479279978</v>
      </c>
      <c r="F13" s="104"/>
      <c r="G13" s="28"/>
      <c r="H13" s="28"/>
      <c r="O13" s="7"/>
    </row>
    <row r="14" spans="1:15" ht="12">
      <c r="A14" s="6"/>
      <c r="C14" s="1" t="s">
        <v>24</v>
      </c>
      <c r="D14" s="102">
        <v>12.783050046799962</v>
      </c>
      <c r="E14" s="52">
        <v>27.82326860027918</v>
      </c>
      <c r="F14" s="104"/>
      <c r="G14" s="28"/>
      <c r="H14" s="28"/>
      <c r="O14" s="7"/>
    </row>
    <row r="15" spans="1:15" ht="12">
      <c r="A15" s="6"/>
      <c r="C15" s="1" t="s">
        <v>3</v>
      </c>
      <c r="D15" s="102">
        <v>11.668605118106722</v>
      </c>
      <c r="E15" s="52">
        <v>24.55913498608319</v>
      </c>
      <c r="F15" s="104"/>
      <c r="G15" s="6"/>
      <c r="H15" s="6"/>
      <c r="O15" s="7"/>
    </row>
    <row r="16" spans="1:15" ht="12">
      <c r="A16" s="6"/>
      <c r="C16" s="1" t="s">
        <v>20</v>
      </c>
      <c r="D16" s="102">
        <v>10.758232533036681</v>
      </c>
      <c r="E16" s="52">
        <v>22.613335657990877</v>
      </c>
      <c r="F16" s="104"/>
      <c r="G16" s="6"/>
      <c r="H16" s="6"/>
      <c r="O16" s="7"/>
    </row>
    <row r="17" spans="1:15" ht="12">
      <c r="A17" s="6"/>
      <c r="C17" s="1" t="s">
        <v>26</v>
      </c>
      <c r="D17" s="102">
        <v>10.374605671088466</v>
      </c>
      <c r="E17" s="52">
        <v>22.23781977150077</v>
      </c>
      <c r="F17" s="104"/>
      <c r="G17" s="6"/>
      <c r="H17" s="6"/>
      <c r="O17" s="7"/>
    </row>
    <row r="18" spans="1:15" ht="12">
      <c r="A18" s="6"/>
      <c r="C18" s="1" t="s">
        <v>11</v>
      </c>
      <c r="D18" s="102">
        <v>3.461709636371614</v>
      </c>
      <c r="E18" s="52">
        <v>20.867560898835332</v>
      </c>
      <c r="F18" s="104"/>
      <c r="G18" s="6"/>
      <c r="H18" s="6"/>
      <c r="O18" s="7"/>
    </row>
    <row r="19" spans="1:15" ht="12">
      <c r="A19" s="6"/>
      <c r="C19" s="1" t="s">
        <v>0</v>
      </c>
      <c r="D19" s="52">
        <v>8.573960318342785</v>
      </c>
      <c r="E19" s="52">
        <v>19.908961998091733</v>
      </c>
      <c r="F19" s="104"/>
      <c r="G19" s="6"/>
      <c r="H19" s="6"/>
      <c r="O19" s="7"/>
    </row>
    <row r="20" spans="1:15" ht="12">
      <c r="A20" s="6"/>
      <c r="C20" s="1" t="s">
        <v>25</v>
      </c>
      <c r="D20" s="102">
        <v>10.871809144467814</v>
      </c>
      <c r="E20" s="52">
        <v>19.482290864791743</v>
      </c>
      <c r="F20" s="104"/>
      <c r="G20" s="6"/>
      <c r="H20" s="6"/>
      <c r="O20" s="7"/>
    </row>
    <row r="21" spans="1:15" ht="12">
      <c r="A21" s="6"/>
      <c r="C21" s="1" t="s">
        <v>16</v>
      </c>
      <c r="D21" s="102">
        <v>3.664769457726069</v>
      </c>
      <c r="E21" s="52">
        <v>17.510536507574894</v>
      </c>
      <c r="F21" s="104"/>
      <c r="G21" s="6"/>
      <c r="H21" s="6"/>
      <c r="O21" s="7"/>
    </row>
    <row r="22" spans="1:15" ht="12">
      <c r="A22" s="6"/>
      <c r="C22" s="1" t="s">
        <v>18</v>
      </c>
      <c r="D22" s="102">
        <v>6.6650663632017135</v>
      </c>
      <c r="E22" s="28">
        <v>17.320719013200396</v>
      </c>
      <c r="F22" s="104"/>
      <c r="G22" s="6"/>
      <c r="H22" s="6"/>
      <c r="O22" s="7"/>
    </row>
    <row r="23" spans="1:15" ht="12">
      <c r="A23" s="6"/>
      <c r="C23" s="1" t="s">
        <v>17</v>
      </c>
      <c r="D23" s="102">
        <v>7.651450476170382</v>
      </c>
      <c r="E23" s="52">
        <v>16.70779250316404</v>
      </c>
      <c r="F23" s="104"/>
      <c r="G23" s="6"/>
      <c r="H23" s="6"/>
      <c r="O23" s="7"/>
    </row>
    <row r="24" spans="1:15" ht="12">
      <c r="A24" s="6"/>
      <c r="C24" s="1" t="s">
        <v>5</v>
      </c>
      <c r="D24" s="102">
        <v>5.457240912691223</v>
      </c>
      <c r="E24" s="52">
        <v>15.832202859229886</v>
      </c>
      <c r="F24" s="104"/>
      <c r="G24" s="6"/>
      <c r="H24" s="6"/>
      <c r="O24" s="7"/>
    </row>
    <row r="25" spans="1:15" ht="12">
      <c r="A25" s="6"/>
      <c r="C25" s="1" t="s">
        <v>8</v>
      </c>
      <c r="D25" s="102">
        <v>11.02867913987888</v>
      </c>
      <c r="E25" s="52">
        <v>12.607609888875338</v>
      </c>
      <c r="F25" s="104"/>
      <c r="G25" s="6"/>
      <c r="H25" s="6"/>
      <c r="O25" s="7"/>
    </row>
    <row r="26" spans="1:15" ht="12">
      <c r="A26" s="6"/>
      <c r="C26" s="1" t="s">
        <v>15</v>
      </c>
      <c r="D26" s="102">
        <v>6.909739840452913</v>
      </c>
      <c r="E26" s="52">
        <v>11.293462998052942</v>
      </c>
      <c r="F26" s="104"/>
      <c r="G26" s="6"/>
      <c r="H26" s="6"/>
      <c r="O26" s="7"/>
    </row>
    <row r="27" spans="1:15" ht="12">
      <c r="A27" s="6"/>
      <c r="C27" s="1" t="s">
        <v>22</v>
      </c>
      <c r="D27" s="102">
        <v>3.97161617719797</v>
      </c>
      <c r="E27" s="52">
        <v>10.476927922725602</v>
      </c>
      <c r="F27" s="104"/>
      <c r="G27" s="6"/>
      <c r="H27" s="6"/>
      <c r="O27" s="7"/>
    </row>
    <row r="28" spans="1:15" ht="12">
      <c r="A28" s="6"/>
      <c r="C28" s="1" t="s">
        <v>10</v>
      </c>
      <c r="D28" s="102">
        <v>2.5407203055556637</v>
      </c>
      <c r="E28" s="52">
        <v>7.900462302284948</v>
      </c>
      <c r="F28" s="104"/>
      <c r="G28" s="6"/>
      <c r="H28" s="6"/>
      <c r="O28" s="7"/>
    </row>
    <row r="29" spans="1:15" ht="12">
      <c r="A29" s="6"/>
      <c r="C29" s="1" t="s">
        <v>2</v>
      </c>
      <c r="D29" s="102">
        <v>3.3948977476552065</v>
      </c>
      <c r="E29" s="28">
        <v>7.7905178836213675</v>
      </c>
      <c r="F29" s="104"/>
      <c r="G29" s="6"/>
      <c r="H29" s="6"/>
      <c r="O29" s="7"/>
    </row>
    <row r="30" spans="1:15" ht="12">
      <c r="A30" s="6"/>
      <c r="C30" s="1" t="s">
        <v>14</v>
      </c>
      <c r="D30" s="102">
        <v>3.640181437589192</v>
      </c>
      <c r="E30" s="28">
        <v>7.424917401700583</v>
      </c>
      <c r="F30" s="104"/>
      <c r="G30" s="6"/>
      <c r="H30" s="6"/>
      <c r="O30" s="7"/>
    </row>
    <row r="31" spans="1:15" ht="12">
      <c r="A31" s="6"/>
      <c r="C31" s="1" t="s">
        <v>21</v>
      </c>
      <c r="D31" s="102">
        <v>0.9584410495237687</v>
      </c>
      <c r="E31" s="52">
        <v>7.163731037963922</v>
      </c>
      <c r="F31" s="104"/>
      <c r="G31" s="6"/>
      <c r="H31" s="6"/>
      <c r="O31" s="7"/>
    </row>
    <row r="32" spans="1:15" ht="12">
      <c r="A32" s="6"/>
      <c r="C32" s="1" t="s">
        <v>7</v>
      </c>
      <c r="D32" s="102">
        <v>1.2946027742442632</v>
      </c>
      <c r="E32" s="28">
        <v>6.903617369107248</v>
      </c>
      <c r="F32" s="104"/>
      <c r="G32" s="6"/>
      <c r="H32" s="6"/>
      <c r="O32" s="7"/>
    </row>
    <row r="33" spans="1:15" ht="12">
      <c r="A33" s="6"/>
      <c r="C33" s="1" t="s">
        <v>32</v>
      </c>
      <c r="D33" s="102">
        <v>3.3915946701172954</v>
      </c>
      <c r="E33" s="28">
        <v>6.742833609327277</v>
      </c>
      <c r="F33" s="104"/>
      <c r="G33" s="6"/>
      <c r="H33" s="6"/>
      <c r="O33" s="7"/>
    </row>
    <row r="34" spans="1:15" ht="12">
      <c r="A34" s="6"/>
      <c r="C34" s="1" t="s">
        <v>6</v>
      </c>
      <c r="D34" s="102">
        <v>3.56663367337099</v>
      </c>
      <c r="E34" s="52">
        <v>6.3652982309630834</v>
      </c>
      <c r="F34" s="104"/>
      <c r="G34" s="6"/>
      <c r="H34" s="6"/>
      <c r="O34" s="7"/>
    </row>
    <row r="35" spans="1:15" ht="12">
      <c r="A35" s="6"/>
      <c r="C35" s="1" t="s">
        <v>19</v>
      </c>
      <c r="D35" s="102">
        <v>1.4908152222465327</v>
      </c>
      <c r="E35" s="52">
        <v>3.0757832477820224</v>
      </c>
      <c r="F35" s="104"/>
      <c r="G35" s="6"/>
      <c r="H35" s="6"/>
      <c r="O35" s="7"/>
    </row>
    <row r="36" spans="1:15" ht="12">
      <c r="A36" s="6"/>
      <c r="C36" s="1" t="s">
        <v>9</v>
      </c>
      <c r="D36" s="102">
        <v>1.7720248536289382</v>
      </c>
      <c r="E36" s="52">
        <v>2.9578767123287673</v>
      </c>
      <c r="F36" s="104"/>
      <c r="G36" s="6"/>
      <c r="H36" s="6"/>
      <c r="O36" s="7"/>
    </row>
    <row r="37" spans="1:15" ht="12">
      <c r="A37" s="6"/>
      <c r="C37" s="1" t="s">
        <v>4</v>
      </c>
      <c r="D37" s="102">
        <v>3.01296702675549</v>
      </c>
      <c r="E37" s="28">
        <v>1.8874521169865623</v>
      </c>
      <c r="F37" s="104"/>
      <c r="G37" s="6"/>
      <c r="H37" s="6"/>
      <c r="O37" s="7"/>
    </row>
    <row r="38" spans="1:15" ht="12">
      <c r="A38" s="6"/>
      <c r="C38" s="1" t="s">
        <v>13</v>
      </c>
      <c r="D38" s="102">
        <v>2.3170759386484856</v>
      </c>
      <c r="E38" s="52">
        <v>1.665153734343935</v>
      </c>
      <c r="F38" s="104"/>
      <c r="G38" s="6"/>
      <c r="H38" s="6"/>
      <c r="O38" s="7"/>
    </row>
    <row r="39" spans="1:15" ht="12">
      <c r="A39" s="6"/>
      <c r="C39" s="1" t="s">
        <v>12</v>
      </c>
      <c r="D39" s="102">
        <v>1.6757704059387406</v>
      </c>
      <c r="E39" s="52">
        <v>0.8965403078960438</v>
      </c>
      <c r="F39" s="104"/>
      <c r="G39" s="6"/>
      <c r="H39" s="6"/>
      <c r="O39" s="7"/>
    </row>
    <row r="40" spans="4:15" ht="12">
      <c r="D40" s="28"/>
      <c r="E40" s="28"/>
      <c r="F40" s="28"/>
      <c r="G40" s="6"/>
      <c r="H40" s="6"/>
      <c r="O40" s="7"/>
    </row>
    <row r="41" spans="3:8" ht="12">
      <c r="C41" s="9" t="s">
        <v>230</v>
      </c>
      <c r="D41" s="28"/>
      <c r="E41" s="28"/>
      <c r="F41" s="28"/>
      <c r="G41" s="6"/>
      <c r="H41" s="6"/>
    </row>
    <row r="42" spans="3:8" ht="12">
      <c r="C42" s="9" t="s">
        <v>155</v>
      </c>
      <c r="D42" s="28"/>
      <c r="E42" s="28"/>
      <c r="F42" s="28"/>
      <c r="G42" s="6"/>
      <c r="H42" s="6"/>
    </row>
    <row r="43" spans="3:8" ht="12">
      <c r="C43" s="14" t="s">
        <v>166</v>
      </c>
      <c r="D43" s="28"/>
      <c r="E43" s="28"/>
      <c r="F43" s="28"/>
      <c r="G43" s="6"/>
      <c r="H43" s="6"/>
    </row>
    <row r="44" spans="4:8" ht="12">
      <c r="D44" s="28"/>
      <c r="E44" s="28"/>
      <c r="F44" s="28"/>
      <c r="G44" s="6"/>
      <c r="H44" s="6"/>
    </row>
    <row r="45" spans="1:8" ht="12">
      <c r="A45" s="2"/>
      <c r="C45" s="7"/>
      <c r="D45" s="17"/>
      <c r="E45" s="17"/>
      <c r="F45" s="17"/>
      <c r="G45" s="6"/>
      <c r="H45" s="6"/>
    </row>
    <row r="46" spans="4:8" ht="12">
      <c r="D46" s="17"/>
      <c r="E46" s="17"/>
      <c r="F46" s="17"/>
      <c r="G46" s="6"/>
      <c r="H46" s="6"/>
    </row>
    <row r="47" spans="3:8" ht="12">
      <c r="C47" s="7"/>
      <c r="D47" s="7"/>
      <c r="E47" s="7"/>
      <c r="F47" s="7"/>
      <c r="G47" s="7"/>
      <c r="H47" s="6"/>
    </row>
    <row r="48" spans="3:7" ht="12">
      <c r="C48" s="7"/>
      <c r="D48" s="7"/>
      <c r="E48" s="7"/>
      <c r="F48" s="7"/>
      <c r="G48" s="7"/>
    </row>
    <row r="49" spans="3:7" ht="12">
      <c r="C49" s="7"/>
      <c r="D49" s="7"/>
      <c r="E49" s="7"/>
      <c r="F49" s="7"/>
      <c r="G49" s="7"/>
    </row>
    <row r="50" spans="3:7" ht="12">
      <c r="C50" s="7"/>
      <c r="D50" s="7"/>
      <c r="E50" s="7"/>
      <c r="F50" s="7"/>
      <c r="G50" s="7"/>
    </row>
    <row r="51" spans="3:7" ht="12">
      <c r="C51" s="7"/>
      <c r="D51" s="7"/>
      <c r="E51" s="7"/>
      <c r="F51" s="7"/>
      <c r="G51" s="7"/>
    </row>
    <row r="52" spans="3:7" ht="12">
      <c r="C52" s="7"/>
      <c r="D52" s="7"/>
      <c r="E52" s="7"/>
      <c r="F52" s="7"/>
      <c r="G52" s="7"/>
    </row>
    <row r="53" spans="3:12" ht="12">
      <c r="C53" s="7"/>
      <c r="D53" s="7"/>
      <c r="E53" s="7"/>
      <c r="F53" s="7"/>
      <c r="G53" s="7"/>
      <c r="H53" s="6"/>
      <c r="J53" s="6"/>
      <c r="K53" s="6"/>
      <c r="L53" s="6"/>
    </row>
    <row r="54" spans="3:12" ht="12">
      <c r="C54" s="7"/>
      <c r="D54" s="7"/>
      <c r="E54" s="7"/>
      <c r="F54" s="7"/>
      <c r="G54" s="7"/>
      <c r="H54" s="6"/>
      <c r="J54" s="6"/>
      <c r="K54" s="6"/>
      <c r="L54" s="6"/>
    </row>
    <row r="55" spans="3:12" ht="12">
      <c r="C55" s="7"/>
      <c r="D55" s="7"/>
      <c r="E55" s="7"/>
      <c r="F55" s="7"/>
      <c r="G55" s="7"/>
      <c r="H55" s="6"/>
      <c r="J55" s="6"/>
      <c r="K55" s="6"/>
      <c r="L55" s="6"/>
    </row>
    <row r="56" spans="3:12" ht="12">
      <c r="C56" s="7"/>
      <c r="D56" s="7"/>
      <c r="E56" s="7"/>
      <c r="F56" s="7"/>
      <c r="G56" s="7"/>
      <c r="H56" s="6"/>
      <c r="J56" s="6"/>
      <c r="K56" s="6"/>
      <c r="L56" s="6"/>
    </row>
    <row r="57" spans="2:10" ht="12">
      <c r="B57" s="6"/>
      <c r="C57" s="7"/>
      <c r="D57" s="7"/>
      <c r="E57" s="7"/>
      <c r="F57" s="7"/>
      <c r="G57" s="7"/>
      <c r="J57" s="6"/>
    </row>
    <row r="58" spans="2:10" ht="12">
      <c r="B58" s="6"/>
      <c r="C58" s="7"/>
      <c r="D58" s="7"/>
      <c r="E58" s="7"/>
      <c r="F58" s="7"/>
      <c r="G58" s="7"/>
      <c r="H58" s="6"/>
      <c r="I58" s="6"/>
      <c r="J58" s="6"/>
    </row>
    <row r="59" spans="2:7" ht="12">
      <c r="B59" s="6"/>
      <c r="C59" s="7"/>
      <c r="D59" s="7"/>
      <c r="E59" s="7"/>
      <c r="F59" s="7"/>
      <c r="G59" s="7"/>
    </row>
    <row r="60" spans="2:10" ht="12" customHeight="1">
      <c r="B60" s="6"/>
      <c r="C60" s="7"/>
      <c r="D60" s="7"/>
      <c r="E60" s="7"/>
      <c r="F60" s="7"/>
      <c r="G60" s="7"/>
      <c r="H60" s="6"/>
      <c r="I60" s="6"/>
      <c r="J60" s="6"/>
    </row>
    <row r="61" spans="2:10" ht="12">
      <c r="B61" s="6"/>
      <c r="C61" s="7"/>
      <c r="D61" s="7"/>
      <c r="E61" s="7"/>
      <c r="F61" s="7"/>
      <c r="G61" s="7"/>
      <c r="H61" s="6"/>
      <c r="I61" s="6"/>
      <c r="J61" s="6"/>
    </row>
    <row r="62" spans="2:10" ht="12">
      <c r="B62" s="6"/>
      <c r="C62" s="7"/>
      <c r="D62" s="7"/>
      <c r="E62" s="7"/>
      <c r="F62" s="7"/>
      <c r="G62" s="7"/>
      <c r="H62" s="6"/>
      <c r="I62" s="6"/>
      <c r="J62" s="6"/>
    </row>
    <row r="63" spans="2:10" ht="12">
      <c r="B63" s="6"/>
      <c r="C63" s="7"/>
      <c r="D63" s="7"/>
      <c r="E63" s="7"/>
      <c r="F63" s="7"/>
      <c r="G63" s="7"/>
      <c r="H63" s="6"/>
      <c r="I63" s="6"/>
      <c r="J63" s="6"/>
    </row>
    <row r="64" spans="2:10" ht="12" customHeight="1">
      <c r="B64" s="6"/>
      <c r="C64" s="7"/>
      <c r="D64" s="7"/>
      <c r="E64" s="7"/>
      <c r="F64" s="7"/>
      <c r="G64" s="7"/>
      <c r="H64" s="6"/>
      <c r="I64" s="6"/>
      <c r="J64" s="6"/>
    </row>
    <row r="65" spans="2:7" ht="12">
      <c r="B65" s="6"/>
      <c r="C65" s="7"/>
      <c r="D65" s="7"/>
      <c r="E65" s="7"/>
      <c r="F65" s="7"/>
      <c r="G65" s="7"/>
    </row>
    <row r="66" spans="2:7" ht="12" customHeight="1">
      <c r="B66" s="6"/>
      <c r="C66" s="7"/>
      <c r="D66" s="7"/>
      <c r="E66" s="7"/>
      <c r="F66" s="7"/>
      <c r="G66" s="7"/>
    </row>
    <row r="67" spans="2:7" ht="12">
      <c r="B67" s="6"/>
      <c r="C67" s="7"/>
      <c r="D67" s="7"/>
      <c r="E67" s="7"/>
      <c r="F67" s="7"/>
      <c r="G67" s="7"/>
    </row>
    <row r="68" spans="2:7" ht="12" customHeight="1">
      <c r="B68" s="6"/>
      <c r="C68" s="7"/>
      <c r="D68" s="7"/>
      <c r="E68" s="7"/>
      <c r="F68" s="7"/>
      <c r="G68" s="7"/>
    </row>
    <row r="69" spans="2:7" ht="12">
      <c r="B69" s="6"/>
      <c r="C69" s="7"/>
      <c r="D69" s="7"/>
      <c r="E69" s="7"/>
      <c r="F69" s="7"/>
      <c r="G69" s="7"/>
    </row>
    <row r="70" spans="2:7" ht="12">
      <c r="B70" s="6"/>
      <c r="C70" s="7"/>
      <c r="D70" s="7"/>
      <c r="E70" s="7"/>
      <c r="F70" s="7"/>
      <c r="G70" s="7"/>
    </row>
    <row r="71" spans="2:7" ht="12">
      <c r="B71" s="6"/>
      <c r="C71" s="7"/>
      <c r="D71" s="7"/>
      <c r="E71" s="7"/>
      <c r="F71" s="7"/>
      <c r="G71" s="7"/>
    </row>
    <row r="72" spans="2:7" ht="12">
      <c r="B72" s="6"/>
      <c r="C72" s="7"/>
      <c r="D72" s="7"/>
      <c r="E72" s="7"/>
      <c r="F72" s="7"/>
      <c r="G72" s="7"/>
    </row>
    <row r="73" spans="2:7" ht="12">
      <c r="B73" s="6"/>
      <c r="C73" s="7"/>
      <c r="D73" s="7"/>
      <c r="E73" s="7"/>
      <c r="F73" s="7"/>
      <c r="G73" s="7"/>
    </row>
    <row r="74" spans="2:7" ht="12" customHeight="1">
      <c r="B74" s="6"/>
      <c r="C74" s="7"/>
      <c r="D74" s="7"/>
      <c r="E74" s="7"/>
      <c r="F74" s="7"/>
      <c r="G74" s="7"/>
    </row>
    <row r="75" spans="2:7" ht="12">
      <c r="B75" s="6"/>
      <c r="C75" s="7"/>
      <c r="D75" s="7"/>
      <c r="E75" s="7"/>
      <c r="F75" s="7"/>
      <c r="G75" s="7"/>
    </row>
    <row r="76" spans="3:7" ht="12">
      <c r="C76" s="7"/>
      <c r="D76" s="7"/>
      <c r="E76" s="7"/>
      <c r="F76" s="7"/>
      <c r="G76" s="7"/>
    </row>
    <row r="77" spans="3:7" ht="12">
      <c r="C77" s="7"/>
      <c r="D77" s="7"/>
      <c r="E77" s="7"/>
      <c r="F77" s="7"/>
      <c r="G77" s="7"/>
    </row>
    <row r="78" spans="3:7" ht="12">
      <c r="C78" s="7"/>
      <c r="D78" s="7"/>
      <c r="E78" s="7"/>
      <c r="F78" s="7"/>
      <c r="G78" s="7"/>
    </row>
    <row r="79" spans="3:7" ht="12">
      <c r="C79" s="7"/>
      <c r="D79" s="7"/>
      <c r="E79" s="7"/>
      <c r="F79" s="7"/>
      <c r="G79" s="7"/>
    </row>
    <row r="80" spans="3:7" ht="12">
      <c r="C80" s="7"/>
      <c r="D80" s="7"/>
      <c r="E80" s="7"/>
      <c r="F80" s="7"/>
      <c r="G80" s="7"/>
    </row>
    <row r="81" spans="3:7" ht="12">
      <c r="C81" s="7"/>
      <c r="D81" s="7"/>
      <c r="E81" s="7"/>
      <c r="F81" s="7"/>
      <c r="G81" s="7"/>
    </row>
    <row r="82" spans="3:7" ht="12">
      <c r="C82" s="7"/>
      <c r="D82" s="7"/>
      <c r="E82" s="7"/>
      <c r="F82" s="7"/>
      <c r="G82" s="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 (INFORMA)</dc:creator>
  <cp:keywords/>
  <dc:description/>
  <cp:lastModifiedBy>Andrew Redpath (INFORMA)</cp:lastModifiedBy>
  <dcterms:created xsi:type="dcterms:W3CDTF">2015-04-13T12:50:58Z</dcterms:created>
  <dcterms:modified xsi:type="dcterms:W3CDTF">2018-01-25T16:33:29Z</dcterms:modified>
  <cp:category/>
  <cp:version/>
  <cp:contentType/>
  <cp:contentStatus/>
</cp:coreProperties>
</file>