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65521" windowWidth="12630" windowHeight="12450" tabRatio="679" activeTab="0"/>
  </bookViews>
  <sheets>
    <sheet name="Tableau 1" sheetId="76" r:id="rId1"/>
    <sheet name="Graphique 1" sheetId="120" r:id="rId2"/>
    <sheet name="Graphique 2" sheetId="24" r:id="rId3"/>
    <sheet name="Tableau 2" sheetId="52" r:id="rId4"/>
    <sheet name="Tableau 3" sheetId="122" r:id="rId5"/>
    <sheet name="Graphique 3" sheetId="118" r:id="rId6"/>
    <sheet name="Graphique 4" sheetId="116" r:id="rId7"/>
    <sheet name="Graphique 5" sheetId="123" r:id="rId8"/>
    <sheet name="Tableau 4" sheetId="124" r:id="rId9"/>
    <sheet name="Tableau 5" sheetId="125" r:id="rId10"/>
    <sheet name="Tableau 6" sheetId="127" r:id="rId11"/>
    <sheet name="Tableau 7" sheetId="128" r:id="rId12"/>
    <sheet name="Graphique 6" sheetId="78" r:id="rId13"/>
    <sheet name="Tableau 8" sheetId="129" r:id="rId14"/>
    <sheet name="Graphique 7" sheetId="119" r:id="rId15"/>
  </sheets>
  <definedNames/>
  <calcPr calcId="145621"/>
</workbook>
</file>

<file path=xl/sharedStrings.xml><?xml version="1.0" encoding="utf-8"?>
<sst xmlns="http://schemas.openxmlformats.org/spreadsheetml/2006/main" count="1973" uniqueCount="340">
  <si>
    <t>:</t>
  </si>
  <si>
    <t>Luxembourg</t>
  </si>
  <si>
    <t>Sweden</t>
  </si>
  <si>
    <t>Finland</t>
  </si>
  <si>
    <t>United Kingdom</t>
  </si>
  <si>
    <t>France</t>
  </si>
  <si>
    <t>Portugal</t>
  </si>
  <si>
    <t>Iceland</t>
  </si>
  <si>
    <t>Norway</t>
  </si>
  <si>
    <t>Switzerland</t>
  </si>
  <si>
    <t>Turkey</t>
  </si>
  <si>
    <t>FYR of Macedonia</t>
  </si>
  <si>
    <t xml:space="preserve">Slovakia </t>
  </si>
  <si>
    <t>(% of total mass)</t>
  </si>
  <si>
    <t>(m³ per inhabitant)</t>
  </si>
  <si>
    <t>(million m³)</t>
  </si>
  <si>
    <t>STOP</t>
  </si>
  <si>
    <t>START</t>
  </si>
  <si>
    <t>Bookmark:</t>
  </si>
  <si>
    <t>L’environnement</t>
  </si>
  <si>
    <t>L’eau</t>
  </si>
  <si>
    <t>(en milliards de m³)</t>
  </si>
  <si>
    <t>Flux 
sortant</t>
  </si>
  <si>
    <t>(en milliers de m³ par habitant)</t>
  </si>
  <si>
    <t>(en millions de m³)</t>
  </si>
  <si>
    <t>(en m³ par habitant)</t>
  </si>
  <si>
    <t>(en % du total)</t>
  </si>
  <si>
    <t>(en % du volume total)</t>
  </si>
  <si>
    <t>Compost et autres applications</t>
  </si>
  <si>
    <t>Mise en décharge</t>
  </si>
  <si>
    <t>Incinération</t>
  </si>
  <si>
    <t>Autres</t>
  </si>
  <si>
    <t>Prélèvement d'eau souterraine</t>
  </si>
  <si>
    <t>Prélèvement d'eau de surface</t>
  </si>
  <si>
    <t>Serbia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</si>
  <si>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</si>
  <si>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</si>
  <si>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</si>
  <si>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</si>
  <si>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</si>
  <si>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</si>
  <si>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</si>
  <si>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</si>
  <si>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</si>
  <si>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</si>
  <si>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</si>
  <si>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</si>
  <si>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</si>
  <si>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</si>
  <si>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</si>
  <si>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</si>
  <si>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</si>
  <si>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</si>
  <si>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(1 000 m³ per inhabitant)</t>
  </si>
  <si>
    <t>(billion m³)</t>
  </si>
  <si>
    <t>(¹) La période minimale prise en considération pour le calcul des moyennes annuelles à long terme est de 20 ans.</t>
  </si>
  <si>
    <t>Freshwater resources per inhabitant (¹)</t>
  </si>
  <si>
    <t>Ressources en eau douce par habitant (¹)</t>
  </si>
  <si>
    <t>Table 1: Freshwater resources — long-term annual average (¹)</t>
  </si>
  <si>
    <t>http://appsso.eurostat.ec.europa.eu/nui/show.do?query=BOOKMARK_DS-352414_QID_-7B2572A0_UID_-3F171EB0&amp;layout=WAT_PROC,L,X,0;GEO,L,Y,0;TIME,C,Z,0;UNIT,L,Z,1;INDICATORS,C,Z,2;&amp;zSelection=DS-352414TIME,LTAA;DS-352414INDICATORS,OBS_FLAG;DS-352414UNIT,MIO_M3;&amp;rankName1=UNIT_1_2_-1_2&amp;rankName2=INDICATORS_1_2_-1_2&amp;rankName3=TIME_1_0_0_0&amp;rankName4=WAT-PROC_1_2_0_0&amp;rankName5=GEO_1_2_0_1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</si>
  <si>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> Eurostat (code des données en ligne: env_wat_res)</t>
    </r>
  </si>
  <si>
    <t>Figure 2: Freshwater resources per inhabitant — long-term average (¹)</t>
  </si>
  <si>
    <t>Graphique 2: Ressources en eau douce par habitant, moyenne à long terme (¹)</t>
  </si>
  <si>
    <t>Bookmarks:</t>
  </si>
  <si>
    <t>(%)</t>
  </si>
  <si>
    <t>(en %)</t>
  </si>
  <si>
    <t>Figure 1: Share of external inflow from neighbouring territories in renewable freshwater resources — long-term average (¹)</t>
  </si>
  <si>
    <t>http://appsso.eurostat.ec.europa.eu/nui/show.do?query=BOOKMARK_DS-352414_QID_68F07591_UID_-3F171EB0&amp;layout=WAT_PROC,L,X,0;GEO,L,Y,0;TIME,C,Z,0;UNIT,L,Z,1;INDICATORS,C,Z,2;&amp;zSelection=DS-352414TIME,LTAA;DS-352414INDICATORS,OBS_FLAG;DS-352414UNIT,MIO_M3;&amp;rankName1=TIME_1_0_-1_2&amp;rankName2=UNIT_1_2_-1_2&amp;rankName3=INDICATORS_1_2_-1_2&amp;rankName4=WAT-PROC_1_2_0_0&amp;rankName5=GEO_1_2_0_1&amp;rStp=&amp;cStp=&amp;rDCh=&amp;cDCh=&amp;rDM=true&amp;cDM=true&amp;footnes=false&amp;empty=false&amp;wai=false&amp;time_mode=ROLLING&amp;time_most_recent=false&amp;lang=EN&amp;cfo=%23%23%23%2C%23%23%23.%23%23%23</t>
  </si>
  <si>
    <t>Tableau 1: Ressources en eau douce — moyenne annuelle à long terme (¹)</t>
  </si>
  <si>
    <t>(²) Estimation.</t>
  </si>
  <si>
    <t/>
  </si>
  <si>
    <t>http://appsso.eurostat.ec.europa.eu/nui/show.do?query=BOOKMARK_DS-352414_QID_E537A4B_UID_-3F171EB0&amp;layout=TIME,C,X,0;WAT_PROC,L,X,1;GEO,L,Y,0;UNIT,L,Z,0;INDICATORS,C,Z,1;&amp;zSelection=DS-352414UNIT,MIO_M3;DS-352414INDICATORS,OBS_FLAG;&amp;rankName1=UNIT_1_2_-1_2&amp;rankName2=INDICATORS_1_2_-1_2&amp;rankName3=TIME_1_0_0_0&amp;rankName4=WAT-PROC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</si>
  <si>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(¹) La période minimale prise en considération pour le calcul des moyennes annuelles à long terme est de 20 ans. Estonie: non disponible.</t>
  </si>
  <si>
    <r>
      <t>Source:</t>
    </r>
    <r>
      <rPr>
        <sz val="9"/>
        <rFont val="Arial"/>
        <family val="2"/>
      </rPr>
      <t> Eurostat (code des données en ligne: env_wat_abs)</t>
    </r>
  </si>
  <si>
    <t>http://appsso.eurostat.ec.europa.eu/nui/show.do?query=BOOKMARK_DS-352412_QID_69512AE9_UID_-3F171EB0&amp;layout=WAT_SRC,L,X,0;TIME,C,X,1;GEO,L,Y,0;WAT_PROC,L,Z,0;UNIT,L,Z,1;INDICATORS,C,Z,2;&amp;zSelection=DS-352412UNIT,MIO_M3;DS-352412INDICATORS,OBS_FLAG;DS-352412WAT_PROC,ABST;&amp;rankName1=UNIT_1_2_-1_2&amp;rankName2=INDICATORS_1_2_-1_2&amp;rankName3=WAT-PROC_1_2_-1_2&amp;rankName4=WAT-SRC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</si>
  <si>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Table 2: Groundwater and surface water abstraction, 2003–13</t>
  </si>
  <si>
    <t>Tableau 2: Prélèvement d'eau souterraine et d'eau de surface, 2003–13</t>
  </si>
  <si>
    <t>Albania</t>
  </si>
  <si>
    <t>Bosnia and Herzegovina</t>
  </si>
  <si>
    <t>Kosovo</t>
  </si>
  <si>
    <t>(¹) Données pour 2011 au lieu de 2013.</t>
  </si>
  <si>
    <t>(²) Données pour 2012 au lieu de 2013.</t>
  </si>
  <si>
    <t>(³) Données pour 2004 au lieu de 2003.</t>
  </si>
  <si>
    <t>(⁴) Données pour 2007 au lieu de 2008.</t>
  </si>
  <si>
    <t>(⁵) Données pour 2010 au lieu de 2013.</t>
  </si>
  <si>
    <t>(⁷) Données pour 2009 au lieu de 2008.</t>
  </si>
  <si>
    <t>(⁹) Rupture de série: 2013.</t>
  </si>
  <si>
    <t>(¹¹) Angleterre et pays de Galles uniquement: 2003.</t>
  </si>
  <si>
    <t>(¹³) Le prélèvement d'eau de surface: données pour 2012 au lieu de 2013.</t>
  </si>
  <si>
    <t>(⁶) Données pour 2005 au lieu de 2003.</t>
  </si>
  <si>
    <t>(⁸) Le prélèvement d'eau de surface: données pour 2005 au lieu de 2003.</t>
  </si>
  <si>
    <t>(¹⁰) Données pour 2006 au lieu de 2008.</t>
  </si>
  <si>
    <t>(¹²) Le prélèvement d'eau souterraine: données pour 2012 au lieu de 2013.</t>
  </si>
  <si>
    <r>
      <t>Source:</t>
    </r>
    <r>
      <rPr>
        <sz val="9"/>
        <rFont val="Arial"/>
        <family val="2"/>
      </rPr>
      <t> Eurostat (code des données en ligne: env_wat_use)</t>
    </r>
  </si>
  <si>
    <t>Tableau 3: Total des prélèvements bruts des sources d'eau de mer et eau saumâtre, 2003–13</t>
  </si>
  <si>
    <t>http://appsso.eurostat.ec.europa.eu/nui/show.do?query=BOOKMARK_DS-354068_QID_6B92F0F1_UID_-3F171EB0&amp;layout=TIME,C,X,0;GEO,L,Y,0;WAT_PROC,L,Z,0;WAT_SRC,L,Z,1;UNIT,L,Z,2;INDICATORS,C,Z,3;&amp;zSelection=DS-354068UNIT,MIO_M3;DS-354068INDICATORS,OBS_FLAG;DS-354068WAT_SRC,NFW;DS-354068WAT_PROC,ABST;&amp;rankName1=UNIT_1_2_-1_2&amp;rankName2=WAT-SRC_1_2_-1_2&amp;rankName3=INDICATORS_1_2_-1_2&amp;rankName4=WAT-PROC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</si>
  <si>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-352412_QID_-1FF914B8_UID_-3F171EB0&amp;layout=TIME,C,X,0;GEO,L,Y,0;WAT_PROC,L,Z,0;WAT_SRC,L,Z,1;UNIT,L,Z,2;INDICATORS,C,Z,3;&amp;zSelection=DS-352412UNIT,M3_HAB;DS-352412WAT_SRC,FRW;DS-352412INDICATORS,OBS_FLAG;DS-352412WAT_PROC,ABS_PWS;&amp;rankName1=UNIT_1_2_-1_2&amp;rankName2=WAT-SRC_1_2_-1_2&amp;rankName3=INDICATORS_1_2_-1_2&amp;rankName4=WAT-PROC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</si>
  <si>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3: Total freshwater abstraction by public water supply, 2013</t>
  </si>
  <si>
    <t>Graphique 3: Prélèvement total d'eau douce par le service d'eau public, 2013</t>
  </si>
  <si>
    <t>(¹) 2012.</t>
  </si>
  <si>
    <t>(²) 2007.</t>
  </si>
  <si>
    <t>(⁴) 2011.</t>
  </si>
  <si>
    <t>(⁵) 2010.</t>
  </si>
  <si>
    <t>(⁷) 2009.</t>
  </si>
  <si>
    <t>(³) Donnée provisoire.</t>
  </si>
  <si>
    <t>(⁶) Estimation.</t>
  </si>
  <si>
    <t>Graphique 4: Prélèvement total d'eau douce pour le service d'eau public, États membres sélectionnés, 1990–2013</t>
  </si>
  <si>
    <t>http://appsso.eurostat.ec.europa.eu/nui/show.do?query=BOOKMARK_DS-352412_QID_-2C096169_UID_-3F171EB0&amp;layout=TIME,C,X,0;GEO,L,Y,0;WAT_PROC,L,Z,0;WAT_SRC,L,Z,1;UNIT,L,Z,2;INDICATORS,C,Z,3;&amp;zSelection=DS-352412UNIT,MIO_M3;DS-352412WAT_SRC,FRW;DS-352412INDICATORS,OBS_FLAG;DS-352412WAT_PROC,ABST;&amp;rankName1=UNIT_1_2_-1_2&amp;rankName2=WAT-SRC_1_2_-1_2&amp;rankName3=INDICATORS_1_2_-1_2&amp;rankName4=WAT-PROC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</si>
  <si>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(¹) 1990, 1992, 1994–96 and 2013: non disponibles.</t>
  </si>
  <si>
    <t>(²) 2013: non disponible.</t>
  </si>
  <si>
    <t>(³) 1991–92 and 2010–13: non disponibles.</t>
  </si>
  <si>
    <t>Figure 5: Water use from public water supply, 2013</t>
  </si>
  <si>
    <r>
      <t>Source:</t>
    </r>
    <r>
      <rPr>
        <sz val="9"/>
        <rFont val="Arial"/>
        <family val="2"/>
      </rPr>
      <t> Eurostat (code des données en ligne: env_wat_cat)</t>
    </r>
  </si>
  <si>
    <t>http://appsso.eurostat.ec.europa.eu/nui/show.do?query=BOOKMARK_DS-354066_QID_D04C910_UID_-3F171EB0&amp;layout=NACE_R2,L,X,0;TIME,C,X,1;GEO,L,Y,0;WAT_PROC,L,Z,0;UNIT,L,Z,1;INDICATORS,C,Z,2;&amp;zSelection=DS-354066UNIT,MIO_M3;DS-354066INDICATORS,OBS_FLAG;DS-354066WAT_PROC,PWS;&amp;rankName1=UNIT_1_2_-1_2&amp;rankName2=INDICATORS_1_2_-1_2&amp;rankName3=WAT-PROC_1_2_-1_2&amp;rankName4=NACE-R2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</si>
  <si>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-054722_QID_38DA35E3_UID_-3F171EB0&amp;layout=TIME,C,X,0;GEO,L,Y,0;INDIC_DE,L,Z,0;INDICATORS,C,Z,1;&amp;zSelection=DS-054722INDIC_DE,AVG;DS-054722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</si>
  <si>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Ensemble des activités NACE</t>
  </si>
  <si>
    <t>Ménages</t>
  </si>
  <si>
    <r>
      <t>Graphique 5: Utilisation de l'eau — approvisionnement public en eau</t>
    </r>
    <r>
      <rPr>
        <b/>
        <sz val="11"/>
        <rFont val="Arial"/>
        <family val="2"/>
      </rPr>
      <t>, 2013</t>
    </r>
  </si>
  <si>
    <t>(¹¹) Estimations.</t>
  </si>
  <si>
    <t>(¹²) Non disponible.</t>
  </si>
  <si>
    <t>(¹³) Basé sur la population moyenne pour 2012 au lieu de 2013.</t>
  </si>
  <si>
    <t>(¹⁴) Ménages: 2009. Ensemble des activités NACE: non disponible.</t>
  </si>
  <si>
    <t>(¹) Ensemble des activités NACE et ménages.</t>
  </si>
  <si>
    <t>(²) 2011.</t>
  </si>
  <si>
    <t>(³) 2007.</t>
  </si>
  <si>
    <t>(⁴) 2012.</t>
  </si>
  <si>
    <t>(⁵) 2005.</t>
  </si>
  <si>
    <t>(⁶) 2010.</t>
  </si>
  <si>
    <t>(⁷) 2004.</t>
  </si>
  <si>
    <t>(⁸) 2009.</t>
  </si>
  <si>
    <t>(⁹) Données provisoires.</t>
  </si>
  <si>
    <t>(¹⁰) Ménages: estimation.</t>
  </si>
  <si>
    <r>
      <rPr>
        <b/>
        <sz val="11"/>
        <rFont val="Arial"/>
        <family val="2"/>
      </rPr>
      <t>Graphique 1: Part de l'apport externe réel de territoires voisins dans les ressources renouvelables en eau douce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indexed="62"/>
        <rFont val="Arial"/>
        <family val="2"/>
      </rPr>
      <t>— moyenne à long terme (¹)</t>
    </r>
  </si>
  <si>
    <r>
      <t>Source:</t>
    </r>
    <r>
      <rPr>
        <sz val="9"/>
        <rFont val="Arial"/>
        <family val="2"/>
      </rPr>
      <t> Eurostat (code des données en ligne: env_ww_con)</t>
    </r>
  </si>
  <si>
    <t>http://appsso.eurostat.ec.europa.eu/nui/show.do?query=BOOKMARK_DS-354072_QID_66A4ACBF_UID_-3F171EB0&amp;layout=TIME,C,X,0;GEO,L,Y,0;WW_TP,L,Z,0;UNIT,L,Z,1;INDICATORS,C,Z,2;&amp;zSelection=DS-354072INDICATORS,OBS_FLAG;DS-354072UNIT,PC;DS-354072WW_TP,TOTAL;&amp;rankName1=WW-TP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</si>
  <si>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> Eurostat (code des données en ligne: env_ww_spd)</t>
    </r>
  </si>
  <si>
    <t>http://appsso.eurostat.ec.europa.eu/nui/show.do?query=BOOKMARK_DS-354085_QID_40DD9D8_UID_-3F171EB0&amp;layout=WW_TPAR,L,X,0;TIME,C,Y,0;GEO,L,Y,1;WW_TP,L,Z,0;UNIT,L,Z,1;INDICATORS,C,Z,2;&amp;zSelection=DS-354085WW_TP,URB;DS-354085INDICATORS,OBS_FLAG;DS-354085UNIT,THS_T;&amp;rankName1=WW-TP_1_2_-1_2&amp;rankName2=UNIT_1_2_-1_2&amp;rankName3=INDICATORS_1_2_-1_2&amp;rankName4=WW-TPAR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</si>
  <si>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Services</t>
  </si>
  <si>
    <t>Table 4: Water use by economic sector — public water supply, 2013</t>
  </si>
  <si>
    <t>Tableau 4: Utilisation de l'eau par secteur économique — service d'eau public, 2013</t>
  </si>
  <si>
    <t>Industrie manufacturière</t>
  </si>
  <si>
    <t>Production et distribution d'électricité</t>
  </si>
  <si>
    <t>Ensemble 
des activités 
NACE</t>
  </si>
  <si>
    <t>Agriculture, sylviculture 
et pêche</t>
  </si>
  <si>
    <t>Industrie 
et construction</t>
  </si>
  <si>
    <t>http://appsso.eurostat.ec.europa.eu/nui/show.do?query=BOOKMARK_DS-354066_QID_4E21072F_UID_-3F171EB0&amp;layout=NACE_R2,L,X,0;TIME,C,Y,0;GEO,L,Y,1;WAT_PROC,L,Z,0;UNIT,L,Z,1;INDICATORS,C,Z,2;&amp;zSelection=DS-354066UNIT,MIO_M3;DS-354066WAT_PROC,PWS;DS-354066INDICATORS,OBS_FLAG;&amp;rankName1=UNIT_1_2_-1_2&amp;rankName2=INDICATORS_1_2_-1_2&amp;rankName3=WAT-PROC_1_2_-1_2&amp;rankName4=NACE-R2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</si>
  <si>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(¹) 2011.</t>
  </si>
  <si>
    <t>(²) 2012.</t>
  </si>
  <si>
    <t>(³) 2010.</t>
  </si>
  <si>
    <t>(⁴) 2009.</t>
  </si>
  <si>
    <t>(¹) Belgique, Danemark, Grèce, Espagne, Chypre, Lituanie, Luxembourg, Pays­Bas, Autriche, Portugal, Finlande, Suède et Royaume­Uni: 2012. Italie: 2010. Croatie: non disponible.</t>
  </si>
  <si>
    <t>dont:</t>
  </si>
  <si>
    <r>
      <t>Source:</t>
    </r>
    <r>
      <rPr>
        <sz val="9"/>
        <rFont val="Arial"/>
        <family val="2"/>
      </rPr>
      <t> Eurostat (codes des données en ligne: env_wat_cat et demo_gind)</t>
    </r>
  </si>
  <si>
    <t>See Figure 5</t>
  </si>
  <si>
    <t>http://appsso.eurostat.ec.europa.eu/nui/show.do?query=BOOKMARK_DS-354066_QID_-3F7A931C_UID_-3F171EB0&amp;layout=TIME,C,X,0;NACE_R2,L,X,1;GEO,L,Y,0;WAT_PROC,L,Y,1;UNIT,L,Z,0;INDICATORS,C,Z,1;&amp;zSelection=DS-354066UNIT,MIO_M3;DS-354066INDICATORS,OBS_FLAG;&amp;rankName1=UNIT_1_2_-1_2&amp;rankName2=INDICATORS_1_2_-1_2&amp;rankName3=TIME_1_0_0_0&amp;rankName4=NACE-R2_1_2_1_0&amp;rankName5=GEO_1_2_0_1&amp;rankName6=WAT-PROC_1_2_1_1&amp;sortC=ASC_-1_FIRST&amp;rStp=&amp;cStp=&amp;rDCh=&amp;cDCh=&amp;rDM=true&amp;cDM=true&amp;footnes=false&amp;empty=false&amp;wai=false&amp;time_mode=ROLLING&amp;time_most_recent=false&amp;lang=EN&amp;cfo=%23%23%23%2C%23%23%23.%23%23%23</t>
  </si>
  <si>
    <t>Table 5: Use of water by the domestic sector (households and services) — all sources, 2003–13 (¹)</t>
  </si>
  <si>
    <t>(¹) Rupture de série: 2004 et 2010.</t>
  </si>
  <si>
    <t>(³) Rupture de série: 2012.</t>
  </si>
  <si>
    <t>(⁵) Rupture de série: 2010.</t>
  </si>
  <si>
    <t>(⁶) Rupture de série: 2011.</t>
  </si>
  <si>
    <t>(²) Uniquement le service d'eau public.</t>
  </si>
  <si>
    <t>(⁴) A l'exclusion des ménages.</t>
  </si>
  <si>
    <t>Tableau 5: L'utilisation de l'eau par le secteur domestique (les ménages et les services) — toutes les sources d'eau, 2003–13 (¹)</t>
  </si>
  <si>
    <r>
      <t>Source:</t>
    </r>
    <r>
      <rPr>
        <sz val="9"/>
        <rFont val="Arial"/>
        <family val="2"/>
      </rPr>
      <t> Eurostat (code des données en ligne: env_wat_ind)</t>
    </r>
  </si>
  <si>
    <t>Table 6: Water use in manufacturing by supply category, 2003–13</t>
  </si>
  <si>
    <t>Tableau 6: Utilisation de l'eau dans l'industrie manufacturière par catégorie d'alimentation, 2003–13</t>
  </si>
  <si>
    <t>Approvisionnement public en eau</t>
  </si>
  <si>
    <t>Auto-approvisionnement et autres</t>
  </si>
  <si>
    <t>http://appsso.eurostat.ec.europa.eu/nui/show.do?query=BOOKMARK_DS-354087_QID_457E946A_UID_-3F171EB0&amp;layout=WAT_PROC,L,X,0;TIME,C,X,1;GEO,L,Y,0;NACE_R2,L,Z,0;UNIT,L,Z,1;INDICATORS,C,Z,2;&amp;zSelection=DS-354087INDICATORS,OBS_FLAG;DS-354087NACE_R2,C;DS-354087UNIT,MIO_M3;&amp;rankName1=UNIT_1_2_-1_2&amp;rankName2=INDICATORS_1_2_-1_2&amp;rankName3=NACE-R2_1_2_-1_2&amp;rankName4=WAT-PROC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</si>
  <si>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(¹) Rupture de série: 2013.</t>
  </si>
  <si>
    <r>
      <t>Source:</t>
    </r>
    <r>
      <rPr>
        <sz val="9"/>
        <rFont val="Arial"/>
        <family val="2"/>
      </rPr>
      <t> Eurostat (code des données en ligne: env_watuse_rb)</t>
    </r>
  </si>
  <si>
    <t>http://appsso.eurostat.ec.europa.eu/nui/show.do?query=BOOKMARK_DS-373128_QID_-4866C63E_UID_-3F171EB0&amp;layout=TIME,C,X,0;NACE_R2,L,X,1;RBD,L,Y,0;WAT_PROC,L,Z,0;UNIT,L,Z,1;INDICATORS,C,Z,2;&amp;zSelection=DS-373128UNIT,MIO_M3;DS-373128WAT_PROC,PWS_SOWS;DS-373128INDICATORS,OBS_FLAG;&amp;rankName1=UNIT_1_2_-1_2&amp;rankName2=INDICATORS_1_2_-1_2&amp;rankName3=WAT-PROC_1_2_-1_2&amp;rankName4=TIME_1_0_0_0&amp;rankName5=NACE-R2_1_2_1_0&amp;rankName6=RBD_1_2_0_1&amp;sortC=ASC_-1_FIRST&amp;rStp=&amp;cStp=&amp;rDCh=&amp;cDCh=&amp;rDM=true&amp;cDM=true&amp;footnes=false&amp;empty=false&amp;wai=false&amp;time_mode=ROLLING&amp;time_most_recent=false&amp;lang=EN&amp;cfo=%23%23%23%2C%23%23%23.%23%23%23</t>
  </si>
  <si>
    <t>Total — ensemble des activités NACE
(en millions de m³)</t>
  </si>
  <si>
    <t>Industrie et 
construction</t>
  </si>
  <si>
    <t>District hydrographique</t>
  </si>
  <si>
    <t>Danube (BG)</t>
  </si>
  <si>
    <t>East Aegean (BG)</t>
  </si>
  <si>
    <t>Labe/Elbe (CZ)</t>
  </si>
  <si>
    <t>Thessalia (EL)</t>
  </si>
  <si>
    <t>Central Macedonia (EL)</t>
  </si>
  <si>
    <t>Table 7: Water use by river basin district, 2011 (¹)</t>
  </si>
  <si>
    <t>Tableau 7: Utilisation d'eau par district hydrographique, 2011 (¹)</t>
  </si>
  <si>
    <t>Danube (DE) (²)</t>
  </si>
  <si>
    <t>Rhine (DE) (²)</t>
  </si>
  <si>
    <t>Weser (DE) (²)</t>
  </si>
  <si>
    <t>Elbe/Labe (DE) (²)</t>
  </si>
  <si>
    <t>Cyprus (CY) (²)</t>
  </si>
  <si>
    <t>Ems (NL) (²)</t>
  </si>
  <si>
    <t>Maas/Meuse (NL) (²)</t>
  </si>
  <si>
    <t>Rhine (NL) (²)</t>
  </si>
  <si>
    <t>Schelde/Escaut (NL) (²)</t>
  </si>
  <si>
    <t>(²) 2010.</t>
  </si>
  <si>
    <t>Schelde/Escaut (BE) (²)(³)</t>
  </si>
  <si>
    <t>(¹) Basé sur l'information disponible: principaux districts hydrographique avec &gt; 1 milliard de m³ d'eau.</t>
  </si>
  <si>
    <t>(³) Bruxelles et la région flamande.</t>
  </si>
  <si>
    <t>http://appsso.eurostat.ec.europa.eu/nui/show.do?query=BOOKMARK_DS-354072_QID_-6D6CFD9B_UID_-3F171EB0&amp;layout=TIME,C,X,0;WW_TP,L,X,1;GEO,L,Y,0;UNIT,L,Z,0;INDICATORS,C,Z,1;&amp;zSelection=DS-354072INDICATORS,OBS_FLAG;DS-354072UNIT,PC;&amp;rankName1=UNIT_1_2_-1_2&amp;rankName2=INDICATORS_1_2_-1_2&amp;rankName3=TIME_1_0_0_0&amp;rankName4=WW-TP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</si>
  <si>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Table 3: Total gross abstraction of non-freshwater sources, 2003–13</t>
  </si>
  <si>
    <t>Figure 4: Total freshwater abstraction by public water supply, selected EU Member States, 1990–2013</t>
  </si>
  <si>
    <t>A. Précipitations</t>
  </si>
  <si>
    <t>B. Évapotranspiration</t>
  </si>
  <si>
    <t>C. Flux interne
(C. = A.–B.)</t>
  </si>
  <si>
    <t>D. Apport externe</t>
  </si>
  <si>
    <t>E. Ressources en eau douce (E. = C.+D.)</t>
  </si>
  <si>
    <t>Figure 7: Sewage sludge disposal from urban wastewater treatment, by type of treatment, 2013 (¹)</t>
  </si>
  <si>
    <t>Graphique 7: Élimination des boues d'épuration issues du traitement des eaux usées urbaines, par type de traitement, 2013 (¹)</t>
  </si>
  <si>
    <t>Table 8: Share of the population connected to at least secondary urban wastewater treatment, 2003–13</t>
  </si>
  <si>
    <t>Tableau 8: Part de la population reliée à un système de traitement des eaux usées urbaines avec au moins un traitement secondaire, 2003–13</t>
  </si>
  <si>
    <t>Figure 6: Share of the population connected to urban wastewater treatment, selected EU Member States, 2003–13 (¹)</t>
  </si>
  <si>
    <t>Graphique 6:  Part de la population reliée à un système de traitement des eaux usées urbaines, États membres sélectionnés, 2003–13 (¹)</t>
  </si>
  <si>
    <t>Belgique</t>
  </si>
  <si>
    <t>Bulgarie</t>
  </si>
  <si>
    <t>Danemark</t>
  </si>
  <si>
    <t>Allemagne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</si>
  <si>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</si>
  <si>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</si>
  <si>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</si>
  <si>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</si>
  <si>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</si>
  <si>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</si>
  <si>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</si>
  <si>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</si>
  <si>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</si>
  <si>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</si>
  <si>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</si>
  <si>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</si>
  <si>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</si>
  <si>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</si>
  <si>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</si>
  <si>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</si>
  <si>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</si>
  <si>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</si>
  <si>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</si>
  <si>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</si>
  <si>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Islande</t>
  </si>
  <si>
    <t>Norvège</t>
  </si>
  <si>
    <t>Suisse</t>
  </si>
  <si>
    <t>Serbie</t>
  </si>
  <si>
    <t>Turquie</t>
  </si>
  <si>
    <t>Rép. tchèque</t>
  </si>
  <si>
    <t>ARY de Macédoine</t>
  </si>
  <si>
    <t>Part de l'apport externe réel de territoires voisins dans les ressources renouvelables en eau douce — moyenne à long terme (%)</t>
  </si>
  <si>
    <t>Irlande (²)</t>
  </si>
  <si>
    <t>Portugal (³)</t>
  </si>
  <si>
    <t>France (²)</t>
  </si>
  <si>
    <t>Royaume­Uni (³)</t>
  </si>
  <si>
    <t>Roumanie (³)</t>
  </si>
  <si>
    <t>Chypre </t>
  </si>
  <si>
    <t>Italie (¹)</t>
  </si>
  <si>
    <t>Croatie (³)</t>
  </si>
  <si>
    <t>Grèce (⁴)</t>
  </si>
  <si>
    <t>Espagne (¹)</t>
  </si>
  <si>
    <t>Suède (⁵)</t>
  </si>
  <si>
    <t>Royaume­Uni (¹)</t>
  </si>
  <si>
    <t>Portugal (¹)</t>
  </si>
  <si>
    <t>France (¹)</t>
  </si>
  <si>
    <t>Autriche (⁵)</t>
  </si>
  <si>
    <t>Finlande (⁶)</t>
  </si>
  <si>
    <t>Pays­Bas (¹)</t>
  </si>
  <si>
    <t>Belgique (⁷)</t>
  </si>
  <si>
    <t>Danemark (¹)</t>
  </si>
  <si>
    <t>Allemagne (⁵)</t>
  </si>
  <si>
    <t>Lituanie (¹)</t>
  </si>
  <si>
    <t>Islande (¹)</t>
  </si>
  <si>
    <t>Bosnie-Herzégovine (¹)</t>
  </si>
  <si>
    <t>Kosovo (⁴)</t>
  </si>
  <si>
    <t>Turquie (¹)</t>
  </si>
  <si>
    <t>Pays­Bas (²)</t>
  </si>
  <si>
    <t>Belgique (³)</t>
  </si>
  <si>
    <t>Bosnie-Herzégovine</t>
  </si>
  <si>
    <t>Irlande (¹)(²)</t>
  </si>
  <si>
    <t>Lettonie (¹)(³)</t>
  </si>
  <si>
    <t>Chypre (⁴)</t>
  </si>
  <si>
    <t>Italie (¹)(²)</t>
  </si>
  <si>
    <t>Espagne (⁴)</t>
  </si>
  <si>
    <t>Autriche (⁶)</t>
  </si>
  <si>
    <t>Danemark (⁷)</t>
  </si>
  <si>
    <t>Portugal (⁸)</t>
  </si>
  <si>
    <t>Croatie (⁹)</t>
  </si>
  <si>
    <t>Pays­Bas (⁴)</t>
  </si>
  <si>
    <t>Royaume­Uni (²)</t>
  </si>
  <si>
    <t>Malte (¹⁰)</t>
  </si>
  <si>
    <t>Allemagne (⁷)</t>
  </si>
  <si>
    <t>Grèce (⁸)</t>
  </si>
  <si>
    <t>Slovaquie (¹)</t>
  </si>
  <si>
    <t>Slovénie (¹¹)</t>
  </si>
  <si>
    <t>Roumanie (¹¹)</t>
  </si>
  <si>
    <t>Estonie (¹)</t>
  </si>
  <si>
    <t>Lituanie (⁴)(¹⁰)</t>
  </si>
  <si>
    <t>Belgique (²)</t>
  </si>
  <si>
    <t>Luxembourg (¹²)</t>
  </si>
  <si>
    <t>Finlande (¹²)</t>
  </si>
  <si>
    <t>Islande (⁵)</t>
  </si>
  <si>
    <t>Albanie (¹)</t>
  </si>
  <si>
    <t>Norvège (¹⁴)</t>
  </si>
  <si>
    <t>Serbie (¹¹)</t>
  </si>
  <si>
    <t>Kosovo (¹³)</t>
  </si>
  <si>
    <t>ARY de Macédoine (⁵)</t>
  </si>
  <si>
    <t>Turquie (⁴)</t>
  </si>
  <si>
    <t>Belgique (¹)</t>
  </si>
  <si>
    <t>Grèce (¹)</t>
  </si>
  <si>
    <t>Espagne (²)</t>
  </si>
  <si>
    <t>Autriche (³)</t>
  </si>
  <si>
    <t>Portugal (⁴)</t>
  </si>
  <si>
    <t>Norvège (⁴)</t>
  </si>
  <si>
    <t>Suisse (²)</t>
  </si>
  <si>
    <t>Turquie (³)</t>
  </si>
  <si>
    <t>Albanie</t>
  </si>
  <si>
    <t>Rép. tchèque (²)</t>
  </si>
  <si>
    <t>Danemark (²)</t>
  </si>
  <si>
    <t>Grèce (²)</t>
  </si>
  <si>
    <t>Croatie (²)</t>
  </si>
  <si>
    <t>Hongrie (²)(³)</t>
  </si>
  <si>
    <t>Autriche (⁴)</t>
  </si>
  <si>
    <t>Pologne (²)(⁵)</t>
  </si>
  <si>
    <t>Portugal (²)</t>
  </si>
  <si>
    <t>Slovénie (²)</t>
  </si>
  <si>
    <t>Suède (²)</t>
  </si>
  <si>
    <t>Norvège (²)</t>
  </si>
  <si>
    <t>ARY de Macédoine (²)</t>
  </si>
  <si>
    <t>Serbie (²)(⁶)</t>
  </si>
  <si>
    <t>Turquie (²)</t>
  </si>
  <si>
    <t>Bosnie-Herzégovine (²)</t>
  </si>
  <si>
    <t>Kosovo (²)(⁶)</t>
  </si>
  <si>
    <t>(¹) Sélection basée sur les États membres pour lesquels une série chronologique complète était disponible pour la période 2003-2013. 
Le graphique montre les six États membres affichant la croissance la plus rapide en termes de taux de raccordement au cours de cette période.</t>
  </si>
  <si>
    <t>Belgique </t>
  </si>
  <si>
    <t>Utilisation agricole</t>
  </si>
  <si>
    <t>Allemagne (³)(⁴)(⁵)</t>
  </si>
  <si>
    <t>Irlande (⁴)(⁶)</t>
  </si>
  <si>
    <t>Lituanie (²)</t>
  </si>
  <si>
    <t>Luxembourg (⁷)</t>
  </si>
  <si>
    <t>Hongrie (²)(⁸)</t>
  </si>
  <si>
    <t>Slovénie (⁹)</t>
  </si>
  <si>
    <t>Finlande (¹⁰)</t>
  </si>
  <si>
    <t>Suède (⁴)(⁵)</t>
  </si>
  <si>
    <t>Royaume­Uni (²)(¹¹)</t>
  </si>
  <si>
    <t>Islande (¹²)</t>
  </si>
  <si>
    <t>Turquie (¹³)</t>
  </si>
  <si>
    <t>Bosnie-Herzégovine (³)</t>
  </si>
  <si>
    <t>Kosovo (⁶)</t>
  </si>
  <si>
    <t>Slovénie 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</si>
</sst>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0.0_i"/>
    <numFmt numFmtId="167" formatCode="@_i"/>
    <numFmt numFmtId="168" formatCode="#,##0_i"/>
    <numFmt numFmtId="169" formatCode="0.000"/>
    <numFmt numFmtId="170" formatCode="0.00000"/>
  </numFmts>
  <fonts count="22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9"/>
      <color indexed="14"/>
      <name val="Arial"/>
      <family val="2"/>
    </font>
    <font>
      <sz val="9"/>
      <color indexed="18"/>
      <name val="Arial"/>
      <family val="2"/>
    </font>
    <font>
      <sz val="9"/>
      <color indexed="1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sz val="11"/>
      <color indexed="62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sz val="9"/>
      <color theme="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b/>
      <sz val="11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/>
      <bottom style="thin"/>
    </border>
    <border>
      <left style="hair">
        <color rgb="FFC0C0C0"/>
      </left>
      <right/>
      <top/>
      <bottom style="thin"/>
    </border>
    <border>
      <left/>
      <right/>
      <top style="thin"/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 style="thin">
        <color rgb="FF000000"/>
      </top>
      <bottom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/>
      <bottom/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C0C0C0"/>
      </left>
      <right/>
      <top style="thin">
        <color rgb="FF000000"/>
      </top>
      <bottom style="thin"/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 style="hair">
        <color rgb="FFA6A6A6"/>
      </right>
      <top style="thin"/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308">
    <xf numFmtId="0" fontId="0" fillId="0" borderId="0" xfId="0"/>
    <xf numFmtId="0" fontId="3" fillId="0" borderId="0" xfId="0" applyFont="1"/>
    <xf numFmtId="0" fontId="0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/>
    <xf numFmtId="1" fontId="5" fillId="0" borderId="0" xfId="0" applyNumberFormat="1" applyFont="1" applyFill="1" applyBorder="1"/>
    <xf numFmtId="165" fontId="5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1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/>
    <xf numFmtId="0" fontId="4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7" fillId="0" borderId="0" xfId="0" applyNumberFormat="1" applyFont="1" applyFill="1" applyBorder="1"/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/>
    <xf numFmtId="0" fontId="0" fillId="0" borderId="0" xfId="20" applyNumberFormat="1" applyFont="1" applyFill="1" applyBorder="1" applyAlignment="1">
      <alignment/>
    </xf>
    <xf numFmtId="0" fontId="4" fillId="0" borderId="0" xfId="2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20" applyNumberFormat="1" applyFont="1" applyFill="1" applyBorder="1" applyAlignment="1">
      <alignment/>
    </xf>
    <xf numFmtId="0" fontId="0" fillId="0" borderId="0" xfId="20" applyNumberFormat="1" applyFont="1" applyFill="1" applyBorder="1" applyAlignment="1">
      <alignment wrapText="1"/>
    </xf>
    <xf numFmtId="3" fontId="0" fillId="0" borderId="0" xfId="2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right" vertical="center" indent="1"/>
    </xf>
    <xf numFmtId="1" fontId="0" fillId="0" borderId="0" xfId="15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 indent="1"/>
    </xf>
    <xf numFmtId="0" fontId="3" fillId="0" borderId="0" xfId="20" applyNumberFormat="1" applyFont="1" applyFill="1" applyBorder="1" applyAlignment="1">
      <alignment horizontal="right" wrapText="1"/>
    </xf>
    <xf numFmtId="0" fontId="4" fillId="0" borderId="0" xfId="20" applyNumberFormat="1" applyFont="1" applyFill="1" applyBorder="1" applyAlignment="1">
      <alignment horizontal="right" vertical="center" wrapText="1"/>
    </xf>
    <xf numFmtId="164" fontId="0" fillId="0" borderId="0" xfId="20" applyNumberFormat="1" applyFont="1" applyFill="1" applyBorder="1" applyAlignment="1">
      <alignment horizontal="right"/>
    </xf>
    <xf numFmtId="164" fontId="0" fillId="0" borderId="0" xfId="20" applyNumberFormat="1" applyFont="1" applyFill="1" applyBorder="1" applyAlignment="1">
      <alignment/>
    </xf>
    <xf numFmtId="0" fontId="0" fillId="0" borderId="0" xfId="2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2" fillId="0" borderId="0" xfId="20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3" fontId="12" fillId="0" borderId="0" xfId="2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0" xfId="2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2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6" fillId="0" borderId="0" xfId="0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20" applyNumberFormat="1" applyFont="1" applyFill="1" applyBorder="1" applyAlignment="1">
      <alignment horizontal="right"/>
    </xf>
    <xf numFmtId="0" fontId="4" fillId="0" borderId="0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right"/>
    </xf>
    <xf numFmtId="0" fontId="4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0" fillId="0" borderId="0" xfId="20" applyNumberFormat="1" applyFont="1" applyFill="1" applyBorder="1" applyAlignment="1">
      <alignment/>
    </xf>
    <xf numFmtId="166" fontId="0" fillId="0" borderId="2" xfId="15" applyNumberFormat="1" applyFont="1" applyFill="1" applyBorder="1" applyAlignment="1">
      <alignment horizontal="right" vertical="center"/>
    </xf>
    <xf numFmtId="166" fontId="9" fillId="0" borderId="2" xfId="0" applyNumberFormat="1" applyFont="1" applyFill="1" applyBorder="1" applyAlignment="1">
      <alignment horizontal="right" vertical="center"/>
    </xf>
    <xf numFmtId="167" fontId="0" fillId="0" borderId="2" xfId="15" applyNumberFormat="1" applyFont="1" applyFill="1" applyBorder="1" applyAlignment="1">
      <alignment horizontal="right" vertical="center"/>
    </xf>
    <xf numFmtId="168" fontId="0" fillId="0" borderId="11" xfId="15" applyNumberFormat="1" applyFont="1" applyFill="1" applyBorder="1" applyAlignment="1">
      <alignment horizontal="right" vertical="center"/>
    </xf>
    <xf numFmtId="168" fontId="0" fillId="0" borderId="2" xfId="15" applyNumberFormat="1" applyFont="1" applyFill="1" applyBorder="1" applyAlignment="1">
      <alignment horizontal="right" vertical="center"/>
    </xf>
    <xf numFmtId="168" fontId="9" fillId="0" borderId="2" xfId="0" applyNumberFormat="1" applyFont="1" applyFill="1" applyBorder="1" applyAlignment="1">
      <alignment horizontal="right" vertical="center"/>
    </xf>
    <xf numFmtId="167" fontId="0" fillId="0" borderId="11" xfId="15" applyNumberFormat="1" applyFont="1" applyFill="1" applyBorder="1" applyAlignment="1">
      <alignment horizontal="right" vertical="center"/>
    </xf>
    <xf numFmtId="168" fontId="9" fillId="0" borderId="2" xfId="15" applyNumberFormat="1" applyFont="1" applyFill="1" applyBorder="1" applyAlignment="1">
      <alignment horizontal="right" vertical="center"/>
    </xf>
    <xf numFmtId="168" fontId="9" fillId="0" borderId="3" xfId="0" applyNumberFormat="1" applyFont="1" applyFill="1" applyBorder="1" applyAlignment="1">
      <alignment horizontal="right" vertical="center"/>
    </xf>
    <xf numFmtId="168" fontId="9" fillId="0" borderId="4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/>
    <xf numFmtId="166" fontId="0" fillId="0" borderId="4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8" fontId="0" fillId="0" borderId="11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vertical="center"/>
    </xf>
    <xf numFmtId="165" fontId="17" fillId="0" borderId="0" xfId="0" applyNumberFormat="1" applyFont="1" applyFill="1" applyBorder="1"/>
    <xf numFmtId="170" fontId="0" fillId="0" borderId="0" xfId="0" applyNumberFormat="1" applyFont="1" applyFill="1" applyBorder="1"/>
    <xf numFmtId="169" fontId="0" fillId="0" borderId="0" xfId="0" applyNumberFormat="1" applyFont="1" applyFill="1" applyBorder="1"/>
    <xf numFmtId="164" fontId="0" fillId="0" borderId="0" xfId="0" applyNumberFormat="1" applyFont="1" applyFill="1" applyBorder="1"/>
    <xf numFmtId="0" fontId="9" fillId="0" borderId="0" xfId="0" applyFont="1" applyFill="1" applyBorder="1"/>
    <xf numFmtId="0" fontId="9" fillId="0" borderId="0" xfId="2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20" applyNumberFormat="1" applyFont="1" applyFill="1" applyBorder="1" applyAlignment="1">
      <alignment wrapText="1"/>
    </xf>
    <xf numFmtId="0" fontId="0" fillId="0" borderId="0" xfId="0" applyAlignment="1">
      <alignment wrapText="1"/>
    </xf>
    <xf numFmtId="166" fontId="9" fillId="0" borderId="4" xfId="0" applyNumberFormat="1" applyFont="1" applyFill="1" applyBorder="1" applyAlignment="1">
      <alignment horizontal="right" vertical="center"/>
    </xf>
    <xf numFmtId="166" fontId="9" fillId="0" borderId="2" xfId="15" applyNumberFormat="1" applyFont="1" applyFill="1" applyBorder="1" applyAlignment="1">
      <alignment horizontal="right" vertical="center"/>
    </xf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Fill="1" applyBorder="1"/>
    <xf numFmtId="164" fontId="9" fillId="0" borderId="0" xfId="0" applyNumberFormat="1" applyFont="1"/>
    <xf numFmtId="166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64" fontId="17" fillId="0" borderId="0" xfId="0" applyNumberFormat="1" applyFont="1" applyFill="1" applyBorder="1"/>
    <xf numFmtId="168" fontId="0" fillId="0" borderId="12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7" fontId="0" fillId="0" borderId="11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right" vertical="center"/>
    </xf>
    <xf numFmtId="168" fontId="0" fillId="0" borderId="1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8" fontId="0" fillId="0" borderId="15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168" fontId="0" fillId="0" borderId="17" xfId="0" applyNumberFormat="1" applyFont="1" applyFill="1" applyBorder="1" applyAlignment="1">
      <alignment horizontal="right" vertical="center"/>
    </xf>
    <xf numFmtId="168" fontId="0" fillId="0" borderId="16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168" fontId="0" fillId="0" borderId="19" xfId="0" applyNumberFormat="1" applyFont="1" applyFill="1" applyBorder="1" applyAlignment="1">
      <alignment horizontal="right" vertical="center"/>
    </xf>
    <xf numFmtId="168" fontId="0" fillId="0" borderId="18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168" fontId="0" fillId="0" borderId="21" xfId="0" applyNumberFormat="1" applyFont="1" applyFill="1" applyBorder="1" applyAlignment="1">
      <alignment horizontal="right" vertical="center"/>
    </xf>
    <xf numFmtId="168" fontId="0" fillId="0" borderId="20" xfId="0" applyNumberFormat="1" applyFont="1" applyFill="1" applyBorder="1" applyAlignment="1">
      <alignment horizontal="right" vertical="center"/>
    </xf>
    <xf numFmtId="167" fontId="0" fillId="0" borderId="20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8" fontId="9" fillId="0" borderId="18" xfId="0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168" fontId="0" fillId="0" borderId="22" xfId="0" applyNumberFormat="1" applyFont="1" applyFill="1" applyBorder="1" applyAlignment="1">
      <alignment horizontal="right" vertical="center"/>
    </xf>
    <xf numFmtId="167" fontId="0" fillId="0" borderId="22" xfId="0" applyNumberFormat="1" applyFont="1" applyFill="1" applyBorder="1" applyAlignment="1">
      <alignment horizontal="right" vertical="center"/>
    </xf>
    <xf numFmtId="0" fontId="4" fillId="0" borderId="6" xfId="0" applyFont="1" applyFill="1" applyBorder="1"/>
    <xf numFmtId="0" fontId="0" fillId="0" borderId="6" xfId="0" applyFont="1" applyFill="1" applyBorder="1"/>
    <xf numFmtId="168" fontId="9" fillId="0" borderId="22" xfId="0" applyNumberFormat="1" applyFont="1" applyFill="1" applyBorder="1" applyAlignment="1">
      <alignment horizontal="right" vertical="center"/>
    </xf>
    <xf numFmtId="0" fontId="0" fillId="0" borderId="0" xfId="2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164" fontId="0" fillId="0" borderId="0" xfId="20" applyNumberFormat="1" applyFont="1" applyFill="1" applyBorder="1" applyAlignment="1">
      <alignment/>
    </xf>
    <xf numFmtId="164" fontId="0" fillId="0" borderId="0" xfId="20" applyNumberFormat="1" applyFont="1" applyFill="1" applyBorder="1" applyAlignment="1">
      <alignment horizontal="right"/>
    </xf>
    <xf numFmtId="167" fontId="0" fillId="0" borderId="18" xfId="15" applyNumberFormat="1" applyFont="1" applyFill="1" applyBorder="1" applyAlignment="1">
      <alignment horizontal="right" vertical="center"/>
    </xf>
    <xf numFmtId="167" fontId="0" fillId="0" borderId="18" xfId="0" applyNumberFormat="1" applyFont="1" applyFill="1" applyBorder="1" applyAlignment="1">
      <alignment horizontal="right" vertical="center"/>
    </xf>
    <xf numFmtId="167" fontId="0" fillId="0" borderId="16" xfId="0" applyNumberFormat="1" applyFont="1" applyFill="1" applyBorder="1" applyAlignment="1">
      <alignment horizontal="right" vertical="center"/>
    </xf>
    <xf numFmtId="166" fontId="0" fillId="0" borderId="18" xfId="0" applyNumberFormat="1" applyFont="1" applyFill="1" applyBorder="1" applyAlignment="1">
      <alignment horizontal="right" vertical="center"/>
    </xf>
    <xf numFmtId="166" fontId="0" fillId="0" borderId="18" xfId="15" applyNumberFormat="1" applyFont="1" applyFill="1" applyBorder="1" applyAlignment="1">
      <alignment horizontal="right" vertical="center"/>
    </xf>
    <xf numFmtId="166" fontId="0" fillId="0" borderId="16" xfId="0" applyNumberFormat="1" applyFont="1" applyFill="1" applyBorder="1" applyAlignment="1">
      <alignment horizontal="right" vertical="center"/>
    </xf>
    <xf numFmtId="166" fontId="0" fillId="0" borderId="20" xfId="0" applyNumberFormat="1" applyFont="1" applyFill="1" applyBorder="1" applyAlignment="1">
      <alignment horizontal="right" vertical="center"/>
    </xf>
    <xf numFmtId="166" fontId="9" fillId="0" borderId="9" xfId="0" applyNumberFormat="1" applyFont="1" applyFill="1" applyBorder="1" applyAlignment="1">
      <alignment horizontal="right" vertical="center"/>
    </xf>
    <xf numFmtId="0" fontId="4" fillId="0" borderId="0" xfId="2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vertical="center"/>
    </xf>
    <xf numFmtId="167" fontId="0" fillId="0" borderId="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 vertical="center"/>
    </xf>
    <xf numFmtId="166" fontId="0" fillId="0" borderId="0" xfId="0" applyNumberFormat="1" applyFont="1" applyFill="1" applyBorder="1" applyAlignment="1">
      <alignment horizontal="right"/>
    </xf>
    <xf numFmtId="166" fontId="0" fillId="0" borderId="18" xfId="0" applyNumberFormat="1" applyFont="1" applyFill="1" applyBorder="1" applyAlignment="1">
      <alignment horizontal="right"/>
    </xf>
    <xf numFmtId="166" fontId="0" fillId="0" borderId="16" xfId="0" applyNumberFormat="1" applyFont="1" applyFill="1" applyBorder="1" applyAlignment="1">
      <alignment horizontal="right"/>
    </xf>
    <xf numFmtId="167" fontId="0" fillId="0" borderId="16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66" fontId="0" fillId="0" borderId="12" xfId="0" applyNumberFormat="1" applyFont="1" applyFill="1" applyBorder="1" applyAlignment="1">
      <alignment horizontal="right" vertical="center"/>
    </xf>
    <xf numFmtId="166" fontId="0" fillId="0" borderId="11" xfId="15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vertical="center"/>
    </xf>
    <xf numFmtId="167" fontId="0" fillId="0" borderId="19" xfId="15" applyNumberFormat="1" applyFont="1" applyFill="1" applyBorder="1" applyAlignment="1">
      <alignment horizontal="right" vertical="center"/>
    </xf>
    <xf numFmtId="166" fontId="0" fillId="0" borderId="19" xfId="0" applyNumberFormat="1" applyFont="1" applyFill="1" applyBorder="1" applyAlignment="1">
      <alignment horizontal="right" vertical="center"/>
    </xf>
    <xf numFmtId="167" fontId="0" fillId="0" borderId="23" xfId="0" applyNumberFormat="1" applyFont="1" applyFill="1" applyBorder="1" applyAlignment="1">
      <alignment horizontal="right" vertical="center"/>
    </xf>
    <xf numFmtId="167" fontId="0" fillId="0" borderId="17" xfId="0" applyNumberFormat="1" applyFont="1" applyFill="1" applyBorder="1" applyAlignment="1">
      <alignment horizontal="right" vertical="center"/>
    </xf>
    <xf numFmtId="166" fontId="0" fillId="0" borderId="15" xfId="0" applyNumberFormat="1" applyFont="1" applyFill="1" applyBorder="1" applyAlignment="1">
      <alignment horizontal="right"/>
    </xf>
    <xf numFmtId="166" fontId="0" fillId="0" borderId="19" xfId="0" applyNumberFormat="1" applyFont="1" applyFill="1" applyBorder="1" applyAlignment="1">
      <alignment horizontal="right"/>
    </xf>
    <xf numFmtId="166" fontId="0" fillId="0" borderId="17" xfId="0" applyNumberFormat="1" applyFont="1" applyFill="1" applyBorder="1" applyAlignment="1">
      <alignment horizontal="right"/>
    </xf>
    <xf numFmtId="166" fontId="0" fillId="0" borderId="24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right"/>
    </xf>
    <xf numFmtId="166" fontId="0" fillId="0" borderId="17" xfId="0" applyNumberFormat="1" applyFont="1" applyFill="1" applyBorder="1" applyAlignment="1">
      <alignment horizontal="right" vertical="center"/>
    </xf>
    <xf numFmtId="167" fontId="0" fillId="0" borderId="17" xfId="0" applyNumberFormat="1" applyFont="1" applyFill="1" applyBorder="1" applyAlignment="1">
      <alignment horizontal="right"/>
    </xf>
    <xf numFmtId="166" fontId="0" fillId="0" borderId="7" xfId="0" applyNumberFormat="1" applyFont="1" applyFill="1" applyBorder="1" applyAlignment="1">
      <alignment horizontal="right"/>
    </xf>
    <xf numFmtId="166" fontId="0" fillId="0" borderId="25" xfId="0" applyNumberFormat="1" applyFont="1" applyFill="1" applyBorder="1" applyAlignment="1">
      <alignment horizontal="right" vertical="center"/>
    </xf>
    <xf numFmtId="166" fontId="0" fillId="0" borderId="26" xfId="15" applyNumberFormat="1" applyFont="1" applyFill="1" applyBorder="1" applyAlignment="1">
      <alignment horizontal="right" vertical="center"/>
    </xf>
    <xf numFmtId="167" fontId="0" fillId="0" borderId="26" xfId="15" applyNumberFormat="1" applyFont="1" applyFill="1" applyBorder="1" applyAlignment="1">
      <alignment horizontal="right" vertical="center"/>
    </xf>
    <xf numFmtId="167" fontId="0" fillId="0" borderId="26" xfId="0" applyNumberFormat="1" applyFont="1" applyFill="1" applyBorder="1" applyAlignment="1">
      <alignment horizontal="right" vertical="center"/>
    </xf>
    <xf numFmtId="166" fontId="0" fillId="0" borderId="26" xfId="0" applyNumberFormat="1" applyFont="1" applyFill="1" applyBorder="1" applyAlignment="1">
      <alignment horizontal="right" vertical="center"/>
    </xf>
    <xf numFmtId="167" fontId="0" fillId="0" borderId="27" xfId="15" applyNumberFormat="1" applyFont="1" applyFill="1" applyBorder="1" applyAlignment="1">
      <alignment horizontal="right" vertical="center"/>
    </xf>
    <xf numFmtId="166" fontId="0" fillId="0" borderId="27" xfId="0" applyNumberFormat="1" applyFont="1" applyFill="1" applyBorder="1" applyAlignment="1">
      <alignment horizontal="right" vertical="center"/>
    </xf>
    <xf numFmtId="167" fontId="0" fillId="0" borderId="28" xfId="0" applyNumberFormat="1" applyFont="1" applyFill="1" applyBorder="1" applyAlignment="1">
      <alignment horizontal="right" vertical="center"/>
    </xf>
    <xf numFmtId="167" fontId="0" fillId="0" borderId="29" xfId="0" applyNumberFormat="1" applyFont="1" applyFill="1" applyBorder="1" applyAlignment="1">
      <alignment horizontal="right" vertical="center"/>
    </xf>
    <xf numFmtId="166" fontId="0" fillId="0" borderId="30" xfId="0" applyNumberFormat="1" applyFont="1" applyFill="1" applyBorder="1" applyAlignment="1">
      <alignment horizontal="right"/>
    </xf>
    <xf numFmtId="166" fontId="0" fillId="0" borderId="27" xfId="0" applyNumberFormat="1" applyFont="1" applyFill="1" applyBorder="1" applyAlignment="1">
      <alignment horizontal="right"/>
    </xf>
    <xf numFmtId="166" fontId="0" fillId="0" borderId="29" xfId="0" applyNumberFormat="1" applyFont="1" applyFill="1" applyBorder="1" applyAlignment="1">
      <alignment horizontal="right"/>
    </xf>
    <xf numFmtId="166" fontId="0" fillId="0" borderId="31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166" fontId="9" fillId="0" borderId="11" xfId="15" applyNumberFormat="1" applyFont="1" applyFill="1" applyBorder="1" applyAlignment="1">
      <alignment horizontal="right" vertical="center"/>
    </xf>
    <xf numFmtId="166" fontId="9" fillId="0" borderId="11" xfId="0" applyNumberFormat="1" applyFont="1" applyFill="1" applyBorder="1" applyAlignment="1">
      <alignment horizontal="right" vertical="center"/>
    </xf>
    <xf numFmtId="166" fontId="9" fillId="0" borderId="26" xfId="0" applyNumberFormat="1" applyFont="1" applyFill="1" applyBorder="1" applyAlignment="1">
      <alignment horizontal="right" vertical="center"/>
    </xf>
    <xf numFmtId="166" fontId="9" fillId="0" borderId="23" xfId="0" applyNumberFormat="1" applyFont="1" applyFill="1" applyBorder="1" applyAlignment="1">
      <alignment horizontal="right" vertical="center"/>
    </xf>
    <xf numFmtId="166" fontId="9" fillId="0" borderId="18" xfId="0" applyNumberFormat="1" applyFont="1" applyFill="1" applyBorder="1" applyAlignment="1">
      <alignment horizontal="right" vertical="center"/>
    </xf>
    <xf numFmtId="166" fontId="9" fillId="0" borderId="19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right"/>
    </xf>
    <xf numFmtId="166" fontId="9" fillId="0" borderId="18" xfId="0" applyNumberFormat="1" applyFont="1" applyFill="1" applyBorder="1" applyAlignment="1">
      <alignment horizontal="right"/>
    </xf>
    <xf numFmtId="166" fontId="9" fillId="0" borderId="16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6" fontId="0" fillId="0" borderId="18" xfId="0" applyNumberFormat="1" applyFont="1" applyFill="1" applyBorder="1" applyAlignment="1">
      <alignment horizontal="right"/>
    </xf>
    <xf numFmtId="166" fontId="0" fillId="0" borderId="16" xfId="0" applyNumberFormat="1" applyFont="1" applyFill="1" applyBorder="1" applyAlignment="1">
      <alignment horizontal="right"/>
    </xf>
    <xf numFmtId="167" fontId="0" fillId="0" borderId="16" xfId="0" applyNumberFormat="1" applyFont="1" applyFill="1" applyBorder="1" applyAlignment="1">
      <alignment horizontal="right"/>
    </xf>
    <xf numFmtId="0" fontId="12" fillId="0" borderId="0" xfId="21" applyFont="1" applyFill="1" applyBorder="1" applyAlignment="1">
      <alignment horizontal="left"/>
      <protection/>
    </xf>
    <xf numFmtId="166" fontId="0" fillId="0" borderId="2" xfId="0" applyNumberFormat="1" applyFont="1" applyFill="1" applyBorder="1" applyAlignment="1">
      <alignment horizontal="right"/>
    </xf>
    <xf numFmtId="167" fontId="0" fillId="0" borderId="2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167" fontId="0" fillId="0" borderId="4" xfId="0" applyNumberFormat="1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167" fontId="0" fillId="0" borderId="18" xfId="0" applyNumberFormat="1" applyFont="1" applyBorder="1" applyAlignment="1">
      <alignment horizontal="right"/>
    </xf>
    <xf numFmtId="167" fontId="0" fillId="0" borderId="18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6" fontId="0" fillId="0" borderId="18" xfId="0" applyNumberFormat="1" applyFont="1" applyBorder="1" applyAlignment="1">
      <alignment horizontal="right"/>
    </xf>
    <xf numFmtId="167" fontId="0" fillId="0" borderId="16" xfId="0" applyNumberFormat="1" applyFont="1" applyBorder="1" applyAlignment="1">
      <alignment horizontal="right"/>
    </xf>
    <xf numFmtId="166" fontId="0" fillId="0" borderId="16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0" fontId="12" fillId="0" borderId="0" xfId="21" applyFont="1" applyFill="1" applyBorder="1" applyAlignment="1">
      <alignment/>
      <protection/>
    </xf>
    <xf numFmtId="0" fontId="20" fillId="0" borderId="0" xfId="0" applyFont="1" applyFill="1" applyBorder="1"/>
    <xf numFmtId="0" fontId="19" fillId="0" borderId="0" xfId="0" applyFont="1" applyFill="1" applyBorder="1"/>
    <xf numFmtId="0" fontId="4" fillId="0" borderId="32" xfId="0" applyFont="1" applyFill="1" applyBorder="1" applyAlignment="1">
      <alignment vertical="center"/>
    </xf>
    <xf numFmtId="168" fontId="0" fillId="0" borderId="32" xfId="0" applyNumberFormat="1" applyFont="1" applyFill="1" applyBorder="1" applyAlignment="1">
      <alignment horizontal="right" vertical="center"/>
    </xf>
    <xf numFmtId="167" fontId="0" fillId="0" borderId="14" xfId="0" applyNumberFormat="1" applyFont="1" applyFill="1" applyBorder="1" applyAlignment="1">
      <alignment horizontal="right" vertical="center"/>
    </xf>
    <xf numFmtId="167" fontId="0" fillId="0" borderId="15" xfId="0" applyNumberFormat="1" applyFont="1" applyFill="1" applyBorder="1" applyAlignment="1">
      <alignment horizontal="right" vertical="center"/>
    </xf>
    <xf numFmtId="167" fontId="0" fillId="0" borderId="19" xfId="0" applyNumberFormat="1" applyFont="1" applyFill="1" applyBorder="1" applyAlignment="1">
      <alignment horizontal="right" vertical="center"/>
    </xf>
    <xf numFmtId="167" fontId="0" fillId="0" borderId="33" xfId="0" applyNumberFormat="1" applyFont="1" applyFill="1" applyBorder="1" applyAlignment="1">
      <alignment horizontal="right" vertical="center"/>
    </xf>
    <xf numFmtId="167" fontId="0" fillId="0" borderId="32" xfId="0" applyNumberFormat="1" applyFont="1" applyFill="1" applyBorder="1" applyAlignment="1">
      <alignment horizontal="right" vertical="center"/>
    </xf>
    <xf numFmtId="168" fontId="0" fillId="0" borderId="26" xfId="15" applyNumberFormat="1" applyFont="1" applyFill="1" applyBorder="1" applyAlignment="1">
      <alignment horizontal="right" vertical="center"/>
    </xf>
    <xf numFmtId="168" fontId="0" fillId="0" borderId="26" xfId="0" applyNumberFormat="1" applyFont="1" applyFill="1" applyBorder="1" applyAlignment="1">
      <alignment horizontal="right" vertical="center"/>
    </xf>
    <xf numFmtId="0" fontId="4" fillId="2" borderId="16" xfId="0" applyNumberFormat="1" applyFont="1" applyFill="1" applyBorder="1" applyAlignment="1">
      <alignment horizontal="center" vertical="center" wrapText="1"/>
    </xf>
    <xf numFmtId="168" fontId="0" fillId="0" borderId="29" xfId="0" applyNumberFormat="1" applyFont="1" applyFill="1" applyBorder="1" applyAlignment="1">
      <alignment horizontal="right" vertical="center"/>
    </xf>
    <xf numFmtId="168" fontId="0" fillId="0" borderId="25" xfId="15" applyNumberFormat="1" applyFont="1" applyFill="1" applyBorder="1" applyAlignment="1">
      <alignment horizontal="right" vertical="center"/>
    </xf>
    <xf numFmtId="168" fontId="0" fillId="0" borderId="27" xfId="15" applyNumberFormat="1" applyFont="1" applyFill="1" applyBorder="1" applyAlignment="1">
      <alignment horizontal="right" vertical="center"/>
    </xf>
    <xf numFmtId="168" fontId="0" fillId="0" borderId="27" xfId="0" applyNumberFormat="1" applyFont="1" applyFill="1" applyBorder="1" applyAlignment="1">
      <alignment horizontal="right" vertical="center"/>
    </xf>
    <xf numFmtId="166" fontId="0" fillId="0" borderId="4" xfId="15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left"/>
    </xf>
    <xf numFmtId="166" fontId="0" fillId="0" borderId="0" xfId="0" applyNumberFormat="1" applyFont="1" applyBorder="1" applyAlignment="1">
      <alignment horizontal="right"/>
    </xf>
    <xf numFmtId="0" fontId="4" fillId="2" borderId="6" xfId="0" applyNumberFormat="1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164" fontId="0" fillId="0" borderId="0" xfId="2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1" fillId="0" borderId="0" xfId="20" applyNumberFormat="1" applyFont="1" applyFill="1" applyBorder="1" applyAlignment="1">
      <alignment horizontal="left"/>
    </xf>
    <xf numFmtId="0" fontId="17" fillId="0" borderId="0" xfId="20" applyNumberFormat="1" applyFont="1" applyFill="1" applyBorder="1" applyAlignment="1">
      <alignment horizontal="left"/>
    </xf>
    <xf numFmtId="0" fontId="17" fillId="0" borderId="0" xfId="21" applyFont="1" applyFill="1" applyBorder="1" applyAlignment="1">
      <alignment horizontal="left"/>
      <protection/>
    </xf>
    <xf numFmtId="0" fontId="4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0" fillId="0" borderId="0" xfId="20" applyNumberFormat="1" applyFont="1" applyFill="1" applyBorder="1" applyAlignment="1">
      <alignment wrapText="1"/>
    </xf>
    <xf numFmtId="164" fontId="0" fillId="0" borderId="0" xfId="2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0" fontId="4" fillId="2" borderId="26" xfId="0" applyNumberFormat="1" applyFont="1" applyFill="1" applyBorder="1" applyAlignment="1">
      <alignment horizontal="center" vertical="center" wrapText="1"/>
    </xf>
    <xf numFmtId="0" fontId="4" fillId="2" borderId="37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28" xfId="0" applyNumberFormat="1" applyFont="1" applyFill="1" applyBorder="1" applyAlignment="1">
      <alignment horizontal="center" vertical="center" wrapText="1"/>
    </xf>
    <xf numFmtId="0" fontId="4" fillId="2" borderId="3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tatistics Explained_Water Statistics_new2010" xfId="20"/>
    <cellStyle name="Normal 4" xfId="2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1'!$C$11:$C$42</c:f>
              <c:strCache/>
            </c:strRef>
          </c:cat>
          <c:val>
            <c:numRef>
              <c:f>'Graphique 1'!$D$11:$D$42</c:f>
              <c:numCache/>
            </c:numRef>
          </c:val>
        </c:ser>
        <c:axId val="62087811"/>
        <c:axId val="21919388"/>
      </c:bar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919388"/>
        <c:crosses val="autoZero"/>
        <c:auto val="1"/>
        <c:lblOffset val="100"/>
        <c:noMultiLvlLbl val="0"/>
      </c:catAx>
      <c:valAx>
        <c:axId val="219193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08781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5"/>
          <c:y val="0.03525"/>
          <c:w val="0.951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Ressources en eau douce par habitant (¹)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2'!$C$11:$C$43</c:f>
              <c:strCache/>
            </c:strRef>
          </c:cat>
          <c:val>
            <c:numRef>
              <c:f>'Graphique 2'!$E$11:$E$43</c:f>
              <c:numCache/>
            </c:numRef>
          </c:val>
        </c:ser>
        <c:axId val="63056765"/>
        <c:axId val="30639974"/>
      </c:barChart>
      <c:catAx>
        <c:axId val="6305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639974"/>
        <c:crosses val="autoZero"/>
        <c:auto val="1"/>
        <c:lblOffset val="100"/>
        <c:tickLblSkip val="1"/>
        <c:noMultiLvlLbl val="0"/>
      </c:catAx>
      <c:valAx>
        <c:axId val="30639974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056765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75"/>
          <c:y val="0.0285"/>
          <c:w val="0.9365"/>
          <c:h val="0.70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3'!$C$11:$C$46</c:f>
              <c:strCache/>
            </c:strRef>
          </c:cat>
          <c:val>
            <c:numRef>
              <c:f>'Graphique 3'!$D$11:$D$46</c:f>
              <c:numCache/>
            </c:numRef>
          </c:val>
        </c:ser>
        <c:axId val="7324311"/>
        <c:axId val="65918800"/>
      </c:barChart>
      <c:catAx>
        <c:axId val="732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5918800"/>
        <c:crosses val="autoZero"/>
        <c:auto val="1"/>
        <c:lblOffset val="100"/>
        <c:tickLblSkip val="1"/>
        <c:noMultiLvlLbl val="0"/>
      </c:catAx>
      <c:valAx>
        <c:axId val="659188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324311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5"/>
          <c:y val="0.018"/>
          <c:w val="0.939"/>
          <c:h val="0.726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4'!$C$11</c:f>
              <c:strCache>
                <c:ptCount val="1"/>
                <c:pt idx="0">
                  <c:v>Espagne (¹)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4'!$D$10:$AA$10</c:f>
              <c:strCache/>
            </c:strRef>
          </c:cat>
          <c:val>
            <c:numRef>
              <c:f>'Graphique 4'!$D$11:$AA$11</c:f>
              <c:numCache/>
            </c:numRef>
          </c:val>
          <c:smooth val="0"/>
        </c:ser>
        <c:ser>
          <c:idx val="1"/>
          <c:order val="1"/>
          <c:tx>
            <c:strRef>
              <c:f>'Graphique 4'!$C$12</c:f>
              <c:strCache>
                <c:ptCount val="1"/>
                <c:pt idx="0">
                  <c:v>Pologne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4'!$D$10:$AA$10</c:f>
              <c:strCache/>
            </c:strRef>
          </c:cat>
          <c:val>
            <c:numRef>
              <c:f>'Graphique 4'!$D$12:$AA$12</c:f>
              <c:numCache/>
            </c:numRef>
          </c:val>
          <c:smooth val="0"/>
        </c:ser>
        <c:ser>
          <c:idx val="2"/>
          <c:order val="2"/>
          <c:tx>
            <c:strRef>
              <c:f>'Graphique 4'!$C$13</c:f>
              <c:strCache>
                <c:ptCount val="1"/>
                <c:pt idx="0">
                  <c:v>Pays­Bas (²)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4'!$D$10:$AA$10</c:f>
              <c:strCache/>
            </c:strRef>
          </c:cat>
          <c:val>
            <c:numRef>
              <c:f>'Graphique 4'!$D$13:$AA$13</c:f>
              <c:numCache/>
            </c:numRef>
          </c:val>
          <c:smooth val="0"/>
        </c:ser>
        <c:ser>
          <c:idx val="3"/>
          <c:order val="3"/>
          <c:tx>
            <c:strRef>
              <c:f>'Graphique 4'!$C$14</c:f>
              <c:strCache>
                <c:ptCount val="1"/>
                <c:pt idx="0">
                  <c:v>Bulgarie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4'!$D$10:$AA$10</c:f>
              <c:strCache/>
            </c:strRef>
          </c:cat>
          <c:val>
            <c:numRef>
              <c:f>'Graphique 4'!$D$14:$AA$14</c:f>
              <c:numCache/>
            </c:numRef>
          </c:val>
          <c:smooth val="0"/>
        </c:ser>
        <c:ser>
          <c:idx val="4"/>
          <c:order val="4"/>
          <c:tx>
            <c:strRef>
              <c:f>'Graphique 4'!$C$15</c:f>
              <c:strCache>
                <c:ptCount val="1"/>
                <c:pt idx="0">
                  <c:v>Belgique (³)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4'!$D$10:$AA$10</c:f>
              <c:strCache/>
            </c:strRef>
          </c:cat>
          <c:val>
            <c:numRef>
              <c:f>'Graphique 4'!$D$15:$AA$15</c:f>
              <c:numCache/>
            </c:numRef>
          </c:val>
          <c:smooth val="0"/>
        </c:ser>
        <c:axId val="56398289"/>
        <c:axId val="37822554"/>
      </c:lineChart>
      <c:catAx>
        <c:axId val="5639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7822554"/>
        <c:crosses val="autoZero"/>
        <c:auto val="1"/>
        <c:lblOffset val="100"/>
        <c:tickLblSkip val="1"/>
        <c:noMultiLvlLbl val="0"/>
      </c:catAx>
      <c:valAx>
        <c:axId val="37822554"/>
        <c:scaling>
          <c:orientation val="minMax"/>
          <c:max val="6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39828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85"/>
          <c:y val="0.8155"/>
          <c:w val="0.13875"/>
          <c:h val="0.177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75"/>
          <c:y val="0.0285"/>
          <c:w val="0.9365"/>
          <c:h val="0.70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5'!$D$10</c:f>
              <c:strCache>
                <c:ptCount val="1"/>
                <c:pt idx="0">
                  <c:v>Ensemble des activités NACE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chemeClr val="accent1"/>
                </a:fgClr>
                <a:bgClr>
                  <a:schemeClr val="accent2"/>
                </a:bgClr>
              </a:pattFill>
            </c:spPr>
          </c:dPt>
          <c:dPt>
            <c:idx val="1"/>
            <c:invertIfNegative val="0"/>
            <c:spPr>
              <a:pattFill prst="dkHorz">
                <a:fgClr>
                  <a:schemeClr val="accent1"/>
                </a:fgClr>
                <a:bgClr>
                  <a:schemeClr val="accent2"/>
                </a:bgClr>
              </a:patt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pattFill prst="dkHorz">
                <a:fgClr>
                  <a:schemeClr val="accent1"/>
                </a:fgClr>
                <a:bgClr>
                  <a:schemeClr val="accent2"/>
                </a:bgClr>
              </a:patt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pattFill prst="dkHorz">
                <a:fgClr>
                  <a:schemeClr val="accent1"/>
                </a:fgClr>
                <a:bgClr>
                  <a:schemeClr val="accent2"/>
                </a:bgClr>
              </a:patt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pattFill prst="dkHorz">
                <a:fgClr>
                  <a:schemeClr val="accent1"/>
                </a:fgClr>
                <a:bgClr>
                  <a:schemeClr val="accent2"/>
                </a:bgClr>
              </a:patt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pattFill prst="dkHorz">
                <a:fgClr>
                  <a:schemeClr val="accent1"/>
                </a:fgClr>
                <a:bgClr>
                  <a:schemeClr val="accent2"/>
                </a:bgClr>
              </a:patt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pattFill prst="dkHorz">
                <a:fgClr>
                  <a:schemeClr val="accent1"/>
                </a:fgClr>
                <a:bgClr>
                  <a:schemeClr val="accent2"/>
                </a:bgClr>
              </a:patt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5'!$C$11:$C$47</c:f>
              <c:strCache/>
            </c:strRef>
          </c:cat>
          <c:val>
            <c:numRef>
              <c:f>'Graphique 5'!$D$11:$D$47</c:f>
              <c:numCache/>
            </c:numRef>
          </c:val>
        </c:ser>
        <c:ser>
          <c:idx val="1"/>
          <c:order val="1"/>
          <c:tx>
            <c:strRef>
              <c:f>'Graphique 5'!$E$10</c:f>
              <c:strCache>
                <c:ptCount val="1"/>
                <c:pt idx="0">
                  <c:v>Ménages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5'!$C$11:$C$47</c:f>
              <c:strCache/>
            </c:strRef>
          </c:cat>
          <c:val>
            <c:numRef>
              <c:f>'Graphique 5'!$E$11:$E$47</c:f>
              <c:numCache/>
            </c:numRef>
          </c:val>
        </c:ser>
        <c:overlap val="100"/>
        <c:axId val="4858667"/>
        <c:axId val="43728004"/>
      </c:barChart>
      <c:catAx>
        <c:axId val="485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728004"/>
        <c:crosses val="autoZero"/>
        <c:auto val="1"/>
        <c:lblOffset val="100"/>
        <c:noMultiLvlLbl val="0"/>
      </c:catAx>
      <c:valAx>
        <c:axId val="437280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58667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3725"/>
          <c:y val="0.93425"/>
          <c:w val="0.182"/>
          <c:h val="0.06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714"/>
        </c:manualLayout>
      </c:layout>
      <c:lineChart>
        <c:grouping val="standard"/>
        <c:varyColors val="0"/>
        <c:ser>
          <c:idx val="17"/>
          <c:order val="0"/>
          <c:tx>
            <c:strRef>
              <c:f>'Graphique 6'!$C$28</c:f>
              <c:strCache>
                <c:ptCount val="1"/>
                <c:pt idx="0">
                  <c:v>Malte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6'!$D$28:$N$28</c:f>
              <c:numCache/>
            </c:numRef>
          </c:val>
          <c:smooth val="0"/>
        </c:ser>
        <c:ser>
          <c:idx val="0"/>
          <c:order val="1"/>
          <c:tx>
            <c:strRef>
              <c:f>'Graphique 6'!$C$11</c:f>
              <c:strCache>
                <c:ptCount val="1"/>
                <c:pt idx="0">
                  <c:v>Belgique 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6'!$D$11:$N$11</c:f>
              <c:numCache/>
            </c:numRef>
          </c:val>
          <c:smooth val="0"/>
        </c:ser>
        <c:ser>
          <c:idx val="16"/>
          <c:order val="2"/>
          <c:tx>
            <c:strRef>
              <c:f>'Graphique 6'!$C$27</c:f>
              <c:strCache>
                <c:ptCount val="1"/>
                <c:pt idx="0">
                  <c:v>Hongrie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6'!$D$27:$N$27</c:f>
              <c:numCache/>
            </c:numRef>
          </c:val>
          <c:smooth val="0"/>
        </c:ser>
        <c:ser>
          <c:idx val="20"/>
          <c:order val="3"/>
          <c:tx>
            <c:strRef>
              <c:f>'Graphique 6'!$C$31</c:f>
              <c:strCache>
                <c:ptCount val="1"/>
                <c:pt idx="0">
                  <c:v>Pologne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6'!$D$31:$N$31</c:f>
              <c:numCache/>
            </c:numRef>
          </c:val>
          <c:smooth val="0"/>
        </c:ser>
        <c:ser>
          <c:idx val="1"/>
          <c:order val="4"/>
          <c:tx>
            <c:strRef>
              <c:f>'Graphique 6'!$C$12</c:f>
              <c:strCache>
                <c:ptCount val="1"/>
                <c:pt idx="0">
                  <c:v>Bulgarie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6'!$D$12:$N$12</c:f>
              <c:numCache/>
            </c:numRef>
          </c:val>
          <c:smooth val="0"/>
        </c:ser>
        <c:ser>
          <c:idx val="2"/>
          <c:order val="5"/>
          <c:tx>
            <c:strRef>
              <c:f>'Graphique 6'!$C$13</c:f>
              <c:strCache>
                <c:ptCount val="1"/>
                <c:pt idx="0">
                  <c:v>Rép. tchèque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6'!$D$13:$N$13</c:f>
            </c:numRef>
          </c:val>
          <c:smooth val="0"/>
        </c:ser>
        <c:ser>
          <c:idx val="3"/>
          <c:order val="6"/>
          <c:tx>
            <c:strRef>
              <c:f>'Graphique 6'!$C$14</c:f>
              <c:strCache>
                <c:ptCount val="1"/>
                <c:pt idx="0">
                  <c:v>Danemark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6'!$D$14:$N$14</c:f>
            </c:numRef>
          </c:val>
          <c:smooth val="0"/>
        </c:ser>
        <c:ser>
          <c:idx val="4"/>
          <c:order val="7"/>
          <c:tx>
            <c:strRef>
              <c:f>'Graphique 6'!$C$15</c:f>
              <c:strCache>
                <c:ptCount val="1"/>
                <c:pt idx="0">
                  <c:v>Allemagne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6'!$D$15:$N$15</c:f>
            </c:numRef>
          </c:val>
          <c:smooth val="0"/>
        </c:ser>
        <c:ser>
          <c:idx val="5"/>
          <c:order val="8"/>
          <c:tx>
            <c:strRef>
              <c:f>'Graphique 6'!$C$16</c:f>
              <c:strCache>
                <c:ptCount val="1"/>
                <c:pt idx="0">
                  <c:v>Estonie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6'!$D$16:$N$16</c:f>
            </c:numRef>
          </c:val>
          <c:smooth val="0"/>
        </c:ser>
        <c:ser>
          <c:idx val="6"/>
          <c:order val="9"/>
          <c:tx>
            <c:strRef>
              <c:f>'Graphique 6'!$C$17</c:f>
              <c:strCache>
                <c:ptCount val="1"/>
                <c:pt idx="0">
                  <c:v>Irlande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6'!$D$17:$N$17</c:f>
            </c:numRef>
          </c:val>
          <c:smooth val="0"/>
        </c:ser>
        <c:ser>
          <c:idx val="7"/>
          <c:order val="10"/>
          <c:tx>
            <c:strRef>
              <c:f>'Graphique 6'!$C$18</c:f>
              <c:strCache>
                <c:ptCount val="1"/>
                <c:pt idx="0">
                  <c:v>Grèce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6'!$D$18:$N$18</c:f>
            </c:numRef>
          </c:val>
          <c:smooth val="0"/>
        </c:ser>
        <c:ser>
          <c:idx val="8"/>
          <c:order val="11"/>
          <c:tx>
            <c:strRef>
              <c:f>'Graphique 6'!$C$19</c:f>
              <c:strCache>
                <c:ptCount val="1"/>
                <c:pt idx="0">
                  <c:v>Espagne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6'!$D$19:$N$19</c:f>
            </c:numRef>
          </c:val>
          <c:smooth val="0"/>
        </c:ser>
        <c:ser>
          <c:idx val="9"/>
          <c:order val="12"/>
          <c:tx>
            <c:strRef>
              <c:f>'Graphique 6'!$C$20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6'!$D$20:$N$20</c:f>
            </c:numRef>
          </c:val>
          <c:smooth val="0"/>
        </c:ser>
        <c:ser>
          <c:idx val="10"/>
          <c:order val="13"/>
          <c:tx>
            <c:strRef>
              <c:f>'Graphique 6'!$C$21</c:f>
              <c:strCache>
                <c:ptCount val="1"/>
                <c:pt idx="0">
                  <c:v>Croatie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6'!$D$21:$N$21</c:f>
            </c:numRef>
          </c:val>
          <c:smooth val="0"/>
        </c:ser>
        <c:ser>
          <c:idx val="11"/>
          <c:order val="14"/>
          <c:tx>
            <c:strRef>
              <c:f>'Graphique 6'!$C$22</c:f>
              <c:strCache>
                <c:ptCount val="1"/>
                <c:pt idx="0">
                  <c:v>Italie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6'!$D$22:$N$22</c:f>
            </c:numRef>
          </c:val>
          <c:smooth val="0"/>
        </c:ser>
        <c:ser>
          <c:idx val="12"/>
          <c:order val="15"/>
          <c:tx>
            <c:strRef>
              <c:f>'Graphique 6'!$C$23</c:f>
              <c:strCache>
                <c:ptCount val="1"/>
                <c:pt idx="0">
                  <c:v>Chypre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6'!$D$23:$N$23</c:f>
            </c:numRef>
          </c:val>
          <c:smooth val="0"/>
        </c:ser>
        <c:ser>
          <c:idx val="13"/>
          <c:order val="16"/>
          <c:tx>
            <c:strRef>
              <c:f>'Graphique 6'!$C$24</c:f>
              <c:strCache>
                <c:ptCount val="1"/>
                <c:pt idx="0">
                  <c:v>Lettonie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6'!$D$24:$N$24</c:f>
            </c:numRef>
          </c:val>
          <c:smooth val="0"/>
        </c:ser>
        <c:ser>
          <c:idx val="14"/>
          <c:order val="17"/>
          <c:tx>
            <c:strRef>
              <c:f>'Graphique 6'!$C$25</c:f>
              <c:strCache>
                <c:ptCount val="1"/>
                <c:pt idx="0">
                  <c:v>Lituanie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6'!$D$25:$N$25</c:f>
            </c:numRef>
          </c:val>
          <c:smooth val="0"/>
        </c:ser>
        <c:ser>
          <c:idx val="15"/>
          <c:order val="18"/>
          <c:tx>
            <c:strRef>
              <c:f>'Graphique 6'!$C$26</c:f>
              <c:strCache>
                <c:ptCount val="1"/>
                <c:pt idx="0">
                  <c:v>Luxembourg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6'!$D$26:$N$26</c:f>
            </c:numRef>
          </c:val>
          <c:smooth val="0"/>
        </c:ser>
        <c:ser>
          <c:idx val="18"/>
          <c:order val="19"/>
          <c:tx>
            <c:strRef>
              <c:f>'Graphique 6'!$C$29</c:f>
              <c:strCache>
                <c:ptCount val="1"/>
                <c:pt idx="0">
                  <c:v>Pays­Bas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6'!$D$29:$N$29</c:f>
            </c:numRef>
          </c:val>
          <c:smooth val="0"/>
        </c:ser>
        <c:ser>
          <c:idx val="19"/>
          <c:order val="20"/>
          <c:tx>
            <c:strRef>
              <c:f>'Graphique 6'!$C$30</c:f>
              <c:strCache>
                <c:ptCount val="1"/>
                <c:pt idx="0">
                  <c:v>Autriche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6'!$D$30:$N$30</c:f>
            </c:numRef>
          </c:val>
          <c:smooth val="0"/>
        </c:ser>
        <c:ser>
          <c:idx val="21"/>
          <c:order val="21"/>
          <c:tx>
            <c:strRef>
              <c:f>'Graphique 6'!$C$32</c:f>
              <c:strCache>
                <c:ptCount val="1"/>
                <c:pt idx="0">
                  <c:v>Portugal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6'!$D$32:$N$32</c:f>
            </c:numRef>
          </c:val>
          <c:smooth val="0"/>
        </c:ser>
        <c:ser>
          <c:idx val="22"/>
          <c:order val="22"/>
          <c:tx>
            <c:strRef>
              <c:f>'Graphique 6'!$C$33</c:f>
              <c:strCache>
                <c:ptCount val="1"/>
                <c:pt idx="0">
                  <c:v>Roumanie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6'!$D$33:$N$33</c:f>
            </c:numRef>
          </c:val>
          <c:smooth val="0"/>
        </c:ser>
        <c:ser>
          <c:idx val="23"/>
          <c:order val="23"/>
          <c:tx>
            <c:strRef>
              <c:f>'Graphique 6'!$C$34</c:f>
              <c:strCache>
                <c:ptCount val="1"/>
                <c:pt idx="0">
                  <c:v>Slovénie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6'!$D$34:$N$34</c:f>
              <c:numCache/>
            </c:numRef>
          </c:val>
          <c:smooth val="0"/>
        </c:ser>
        <c:ser>
          <c:idx val="24"/>
          <c:order val="24"/>
          <c:tx>
            <c:strRef>
              <c:f>'Graphique 6'!$C$35</c:f>
              <c:strCache>
                <c:ptCount val="1"/>
                <c:pt idx="0">
                  <c:v>Slovakia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6'!$D$35:$N$35</c:f>
            </c:numRef>
          </c:val>
          <c:smooth val="0"/>
        </c:ser>
        <c:axId val="58007717"/>
        <c:axId val="52307406"/>
      </c:lineChart>
      <c:catAx>
        <c:axId val="5800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307406"/>
        <c:crosses val="autoZero"/>
        <c:auto val="1"/>
        <c:lblOffset val="100"/>
        <c:noMultiLvlLbl val="0"/>
      </c:catAx>
      <c:valAx>
        <c:axId val="5230740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00771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025"/>
          <c:y val="0.814"/>
          <c:w val="0.12375"/>
          <c:h val="0.186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"/>
          <c:y val="0.02475"/>
          <c:w val="0.95475"/>
          <c:h val="0.59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7'!$D$10</c:f>
              <c:strCache>
                <c:ptCount val="1"/>
                <c:pt idx="0">
                  <c:v>Utilisation agricole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7'!$C$11:$C$40</c:f>
              <c:strCache/>
            </c:strRef>
          </c:cat>
          <c:val>
            <c:numRef>
              <c:f>'Graphique 7'!$D$11:$D$40</c:f>
              <c:numCache/>
            </c:numRef>
          </c:val>
        </c:ser>
        <c:ser>
          <c:idx val="1"/>
          <c:order val="1"/>
          <c:tx>
            <c:strRef>
              <c:f>'Graphique 7'!$E$10</c:f>
              <c:strCache>
                <c:ptCount val="1"/>
                <c:pt idx="0">
                  <c:v>Compost et autres applications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7'!$C$11:$C$40</c:f>
              <c:strCache/>
            </c:strRef>
          </c:cat>
          <c:val>
            <c:numRef>
              <c:f>'Graphique 7'!$E$11:$E$40</c:f>
              <c:numCache/>
            </c:numRef>
          </c:val>
        </c:ser>
        <c:ser>
          <c:idx val="2"/>
          <c:order val="2"/>
          <c:tx>
            <c:strRef>
              <c:f>'Graphique 7'!$F$10</c:f>
              <c:strCache>
                <c:ptCount val="1"/>
                <c:pt idx="0">
                  <c:v>Mise en décharge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7'!$C$11:$C$40</c:f>
              <c:strCache/>
            </c:strRef>
          </c:cat>
          <c:val>
            <c:numRef>
              <c:f>'Graphique 7'!$F$11:$F$40</c:f>
              <c:numCache/>
            </c:numRef>
          </c:val>
        </c:ser>
        <c:ser>
          <c:idx val="3"/>
          <c:order val="3"/>
          <c:tx>
            <c:strRef>
              <c:f>'Graphique 7'!$G$10</c:f>
              <c:strCache>
                <c:ptCount val="1"/>
                <c:pt idx="0">
                  <c:v>Incinération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7'!$C$11:$C$40</c:f>
              <c:strCache/>
            </c:strRef>
          </c:cat>
          <c:val>
            <c:numRef>
              <c:f>'Graphique 7'!$G$11:$G$40</c:f>
              <c:numCache/>
            </c:numRef>
          </c:val>
        </c:ser>
        <c:ser>
          <c:idx val="4"/>
          <c:order val="4"/>
          <c:tx>
            <c:strRef>
              <c:f>'Graphique 7'!$H$10</c:f>
              <c:strCache>
                <c:ptCount val="1"/>
                <c:pt idx="0">
                  <c:v>Autres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7'!$C$11:$C$40</c:f>
              <c:strCache/>
            </c:strRef>
          </c:cat>
          <c:val>
            <c:numRef>
              <c:f>'Graphique 7'!$H$11:$H$40</c:f>
              <c:numCache/>
            </c:numRef>
          </c:val>
        </c:ser>
        <c:overlap val="100"/>
        <c:axId val="1004607"/>
        <c:axId val="9041464"/>
      </c:barChart>
      <c:catAx>
        <c:axId val="100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041464"/>
        <c:crosses val="autoZero"/>
        <c:auto val="1"/>
        <c:lblOffset val="100"/>
        <c:tickLblSkip val="1"/>
        <c:noMultiLvlLbl val="0"/>
      </c:catAx>
      <c:valAx>
        <c:axId val="90414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04607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225"/>
          <c:y val="0.818"/>
          <c:w val="0.22625"/>
          <c:h val="0.174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419100</xdr:colOff>
      <xdr:row>7</xdr:row>
      <xdr:rowOff>19050</xdr:rowOff>
    </xdr:from>
    <xdr:to>
      <xdr:col>20</xdr:col>
      <xdr:colOff>190500</xdr:colOff>
      <xdr:row>41</xdr:row>
      <xdr:rowOff>95250</xdr:rowOff>
    </xdr:to>
    <xdr:graphicFrame macro="">
      <xdr:nvGraphicFramePr>
        <xdr:cNvPr id="2" name="Chart 1"/>
        <xdr:cNvGraphicFramePr/>
      </xdr:nvGraphicFramePr>
      <xdr:xfrm>
        <a:off x="4191000" y="1162050"/>
        <a:ext cx="95250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0.313</cdr:y>
    </cdr:from>
    <cdr:to>
      <cdr:x>0.03225</cdr:x>
      <cdr:y>0.35925</cdr:y>
    </cdr:to>
    <cdr:sp macro="" textlink="">
      <cdr:nvSpPr>
        <cdr:cNvPr id="47116" name="Text Box 12"/>
        <cdr:cNvSpPr txBox="1">
          <a:spLocks noChangeArrowheads="1"/>
        </cdr:cNvSpPr>
      </cdr:nvSpPr>
      <cdr:spPr bwMode="auto">
        <a:xfrm>
          <a:off x="38100" y="1800225"/>
          <a:ext cx="2667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75</a:t>
          </a:r>
          <a:endParaRPr lang="en-GB" sz="900"/>
        </a:p>
      </cdr:txBody>
    </cdr:sp>
  </cdr:relSizeAnchor>
  <cdr:relSizeAnchor xmlns:cdr="http://schemas.openxmlformats.org/drawingml/2006/chartDrawing">
    <cdr:from>
      <cdr:x>0.00975</cdr:x>
      <cdr:y>0.16575</cdr:y>
    </cdr:from>
    <cdr:to>
      <cdr:x>0.033</cdr:x>
      <cdr:y>0.20525</cdr:y>
    </cdr:to>
    <cdr:sp macro="" textlink="">
      <cdr:nvSpPr>
        <cdr:cNvPr id="47117" name="Text Box 13"/>
        <cdr:cNvSpPr txBox="1">
          <a:spLocks noChangeArrowheads="1"/>
        </cdr:cNvSpPr>
      </cdr:nvSpPr>
      <cdr:spPr bwMode="auto">
        <a:xfrm>
          <a:off x="85725" y="952500"/>
          <a:ext cx="21907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85</a:t>
          </a:r>
          <a:endParaRPr lang="en-GB" sz="900"/>
        </a:p>
      </cdr:txBody>
    </cdr:sp>
  </cdr:relSizeAnchor>
  <cdr:relSizeAnchor xmlns:cdr="http://schemas.openxmlformats.org/drawingml/2006/chartDrawing">
    <cdr:from>
      <cdr:x>0</cdr:x>
      <cdr:y>0.0915</cdr:y>
    </cdr:from>
    <cdr:to>
      <cdr:x>0.03625</cdr:x>
      <cdr:y>0.1265</cdr:y>
    </cdr:to>
    <cdr:sp macro="" textlink="">
      <cdr:nvSpPr>
        <cdr:cNvPr id="47118" name="Text Box 14"/>
        <cdr:cNvSpPr txBox="1">
          <a:spLocks noChangeArrowheads="1"/>
        </cdr:cNvSpPr>
      </cdr:nvSpPr>
      <cdr:spPr bwMode="auto">
        <a:xfrm>
          <a:off x="0" y="523875"/>
          <a:ext cx="34290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520</a:t>
          </a:r>
          <a:endParaRPr lang="en-GB" sz="900"/>
        </a:p>
      </cdr:txBody>
    </cdr:sp>
  </cdr:relSizeAnchor>
  <cdr:relSizeAnchor xmlns:cdr="http://schemas.openxmlformats.org/drawingml/2006/chartDrawing">
    <cdr:from>
      <cdr:x>0</cdr:x>
      <cdr:y>0.02125</cdr:y>
    </cdr:from>
    <cdr:to>
      <cdr:x>0.03675</cdr:x>
      <cdr:y>0.069</cdr:y>
    </cdr:to>
    <cdr:sp macro="" textlink="">
      <cdr:nvSpPr>
        <cdr:cNvPr id="47119" name="Text Box 15"/>
        <cdr:cNvSpPr txBox="1">
          <a:spLocks noChangeArrowheads="1"/>
        </cdr:cNvSpPr>
      </cdr:nvSpPr>
      <cdr:spPr bwMode="auto">
        <a:xfrm>
          <a:off x="0" y="114300"/>
          <a:ext cx="352425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525</a:t>
          </a:r>
          <a:endParaRPr lang="en-GB" sz="900"/>
        </a:p>
      </cdr:txBody>
    </cdr:sp>
  </cdr:relSizeAnchor>
  <cdr:relSizeAnchor xmlns:cdr="http://schemas.openxmlformats.org/drawingml/2006/chartDrawing">
    <cdr:from>
      <cdr:x>0.013</cdr:x>
      <cdr:y>0.34625</cdr:y>
    </cdr:from>
    <cdr:to>
      <cdr:x>0.035</cdr:x>
      <cdr:y>0.37</cdr:y>
    </cdr:to>
    <cdr:grpSp>
      <cdr:nvGrpSpPr>
        <cdr:cNvPr id="47120" name="Group 16"/>
        <cdr:cNvGrpSpPr>
          <a:grpSpLocks/>
        </cdr:cNvGrpSpPr>
      </cdr:nvGrpSpPr>
      <cdr:grpSpPr bwMode="auto">
        <a:xfrm rot="5400000" flipH="1">
          <a:off x="123825" y="1990725"/>
          <a:ext cx="209550" cy="133350"/>
          <a:chOff x="2277201" y="492362"/>
          <a:chExt cx="74567" cy="160212"/>
        </a:xfrm>
      </cdr:grpSpPr>
      <cdr:sp macro="" textlink="">
        <cdr:nvSpPr>
          <cdr:cNvPr id="47121" name="AutoShape 17"/>
          <cdr:cNvSpPr>
            <a:spLocks noChangeArrowheads="1"/>
          </cdr:cNvSpPr>
        </cdr:nvSpPr>
        <cdr:spPr bwMode="auto">
          <a:xfrm>
            <a:off x="2277201" y="492362"/>
            <a:ext cx="74567" cy="160212"/>
          </a:xfrm>
          <a:prstGeom prst="parallelogram">
            <a:avLst>
              <a:gd name="adj" fmla="val 25000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47122" name="Line 18"/>
          <cdr:cNvSpPr>
            <a:spLocks noChangeShapeType="1"/>
          </cdr:cNvSpPr>
        </cdr:nvSpPr>
        <cdr:spPr bwMode="auto">
          <a:xfrm flipV="1">
            <a:off x="2279401" y="492362"/>
            <a:ext cx="16815" cy="160212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  <cdr:sp macro="" textlink="">
        <cdr:nvSpPr>
          <cdr:cNvPr id="47123" name="Line 19"/>
          <cdr:cNvSpPr>
            <a:spLocks noChangeShapeType="1"/>
          </cdr:cNvSpPr>
        </cdr:nvSpPr>
        <cdr:spPr bwMode="auto">
          <a:xfrm flipV="1">
            <a:off x="2335680" y="501334"/>
            <a:ext cx="11763" cy="15124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</cdr:grpSp>
  </cdr:relSizeAnchor>
  <cdr:relSizeAnchor xmlns:cdr="http://schemas.openxmlformats.org/drawingml/2006/chartDrawing">
    <cdr:from>
      <cdr:x>0.014</cdr:x>
      <cdr:y>0.1265</cdr:y>
    </cdr:from>
    <cdr:to>
      <cdr:x>0.03625</cdr:x>
      <cdr:y>0.151</cdr:y>
    </cdr:to>
    <cdr:grpSp>
      <cdr:nvGrpSpPr>
        <cdr:cNvPr id="47124" name="Group 20"/>
        <cdr:cNvGrpSpPr>
          <a:grpSpLocks/>
        </cdr:cNvGrpSpPr>
      </cdr:nvGrpSpPr>
      <cdr:grpSpPr bwMode="auto">
        <a:xfrm rot="5400000" flipH="1">
          <a:off x="133350" y="723900"/>
          <a:ext cx="209550" cy="142875"/>
          <a:chOff x="2277201" y="492362"/>
          <a:chExt cx="76760" cy="160212"/>
        </a:xfrm>
      </cdr:grpSpPr>
      <cdr:sp macro="" textlink="">
        <cdr:nvSpPr>
          <cdr:cNvPr id="47125" name="AutoShape 21"/>
          <cdr:cNvSpPr>
            <a:spLocks noChangeArrowheads="1"/>
          </cdr:cNvSpPr>
        </cdr:nvSpPr>
        <cdr:spPr bwMode="auto">
          <a:xfrm>
            <a:off x="2277201" y="492362"/>
            <a:ext cx="74572" cy="160212"/>
          </a:xfrm>
          <a:prstGeom prst="parallelogram">
            <a:avLst>
              <a:gd name="adj" fmla="val 25000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47126" name="Line 22"/>
          <cdr:cNvSpPr>
            <a:spLocks noChangeShapeType="1"/>
          </cdr:cNvSpPr>
        </cdr:nvSpPr>
        <cdr:spPr bwMode="auto">
          <a:xfrm flipV="1">
            <a:off x="2279389" y="492362"/>
            <a:ext cx="16810" cy="160212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  <cdr:sp macro="" textlink="">
        <cdr:nvSpPr>
          <cdr:cNvPr id="47127" name="Line 23"/>
          <cdr:cNvSpPr>
            <a:spLocks noChangeShapeType="1"/>
          </cdr:cNvSpPr>
        </cdr:nvSpPr>
        <cdr:spPr bwMode="auto">
          <a:xfrm flipV="1">
            <a:off x="2335692" y="492362"/>
            <a:ext cx="18269" cy="160212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</cdr:grpSp>
  </cdr:relSizeAnchor>
  <cdr:relSizeAnchor xmlns:cdr="http://schemas.openxmlformats.org/drawingml/2006/chartDrawing">
    <cdr:from>
      <cdr:x>0.85075</cdr:x>
      <cdr:y>0.34625</cdr:y>
    </cdr:from>
    <cdr:to>
      <cdr:x>0.87</cdr:x>
      <cdr:y>0.3705</cdr:y>
    </cdr:to>
    <cdr:grpSp>
      <cdr:nvGrpSpPr>
        <cdr:cNvPr id="47128" name="Group 24"/>
        <cdr:cNvGrpSpPr>
          <a:grpSpLocks/>
        </cdr:cNvGrpSpPr>
      </cdr:nvGrpSpPr>
      <cdr:grpSpPr bwMode="auto">
        <a:xfrm rot="5400000" flipH="1">
          <a:off x="8096250" y="1990725"/>
          <a:ext cx="180975" cy="142875"/>
          <a:chOff x="2277201" y="492362"/>
          <a:chExt cx="76760" cy="160212"/>
        </a:xfrm>
      </cdr:grpSpPr>
      <cdr:sp macro="" textlink="">
        <cdr:nvSpPr>
          <cdr:cNvPr id="47129" name="AutoShape 25"/>
          <cdr:cNvSpPr>
            <a:spLocks noChangeArrowheads="1"/>
          </cdr:cNvSpPr>
        </cdr:nvSpPr>
        <cdr:spPr bwMode="auto">
          <a:xfrm>
            <a:off x="2277201" y="492362"/>
            <a:ext cx="74572" cy="160212"/>
          </a:xfrm>
          <a:prstGeom prst="parallelogram">
            <a:avLst>
              <a:gd name="adj" fmla="val 25000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47130" name="Line 26"/>
          <cdr:cNvSpPr>
            <a:spLocks noChangeShapeType="1"/>
          </cdr:cNvSpPr>
        </cdr:nvSpPr>
        <cdr:spPr bwMode="auto">
          <a:xfrm flipV="1">
            <a:off x="2279389" y="492362"/>
            <a:ext cx="16810" cy="160212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  <cdr:sp macro="" textlink="">
        <cdr:nvSpPr>
          <cdr:cNvPr id="47131" name="Line 27"/>
          <cdr:cNvSpPr>
            <a:spLocks noChangeShapeType="1"/>
          </cdr:cNvSpPr>
        </cdr:nvSpPr>
        <cdr:spPr bwMode="auto">
          <a:xfrm flipV="1">
            <a:off x="2335692" y="492362"/>
            <a:ext cx="18269" cy="160212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</cdr:grpSp>
  </cdr:relSizeAnchor>
  <cdr:relSizeAnchor xmlns:cdr="http://schemas.openxmlformats.org/drawingml/2006/chartDrawing">
    <cdr:from>
      <cdr:x>0.8505</cdr:x>
      <cdr:y>0.1315</cdr:y>
    </cdr:from>
    <cdr:to>
      <cdr:x>0.86975</cdr:x>
      <cdr:y>0.158</cdr:y>
    </cdr:to>
    <cdr:grpSp>
      <cdr:nvGrpSpPr>
        <cdr:cNvPr id="47132" name="Group 28"/>
        <cdr:cNvGrpSpPr>
          <a:grpSpLocks/>
        </cdr:cNvGrpSpPr>
      </cdr:nvGrpSpPr>
      <cdr:grpSpPr bwMode="auto">
        <a:xfrm rot="5400000" flipH="1">
          <a:off x="8096250" y="752475"/>
          <a:ext cx="180975" cy="152400"/>
          <a:chOff x="2277201" y="492362"/>
          <a:chExt cx="76760" cy="160212"/>
        </a:xfrm>
      </cdr:grpSpPr>
      <cdr:sp macro="" textlink="">
        <cdr:nvSpPr>
          <cdr:cNvPr id="47133" name="AutoShape 29"/>
          <cdr:cNvSpPr>
            <a:spLocks noChangeArrowheads="1"/>
          </cdr:cNvSpPr>
        </cdr:nvSpPr>
        <cdr:spPr bwMode="auto">
          <a:xfrm>
            <a:off x="2277201" y="492362"/>
            <a:ext cx="74572" cy="160212"/>
          </a:xfrm>
          <a:prstGeom prst="parallelogram">
            <a:avLst>
              <a:gd name="adj" fmla="val 25000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47134" name="Line 30"/>
          <cdr:cNvSpPr>
            <a:spLocks noChangeShapeType="1"/>
          </cdr:cNvSpPr>
        </cdr:nvSpPr>
        <cdr:spPr bwMode="auto">
          <a:xfrm flipV="1">
            <a:off x="2279389" y="492362"/>
            <a:ext cx="16810" cy="160212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  <cdr:sp macro="" textlink="">
        <cdr:nvSpPr>
          <cdr:cNvPr id="47135" name="Line 31"/>
          <cdr:cNvSpPr>
            <a:spLocks noChangeShapeType="1"/>
          </cdr:cNvSpPr>
        </cdr:nvSpPr>
        <cdr:spPr bwMode="auto">
          <a:xfrm flipV="1">
            <a:off x="2335692" y="492362"/>
            <a:ext cx="18269" cy="160212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</cdr:grpSp>
  </cdr:relSizeAnchor>
  <cdr:relSizeAnchor xmlns:cdr="http://schemas.openxmlformats.org/drawingml/2006/chartDrawing">
    <cdr:from>
      <cdr:x>0.88025</cdr:x>
      <cdr:y>0.3445</cdr:y>
    </cdr:from>
    <cdr:to>
      <cdr:x>0.89975</cdr:x>
      <cdr:y>0.369</cdr:y>
    </cdr:to>
    <cdr:grpSp>
      <cdr:nvGrpSpPr>
        <cdr:cNvPr id="47136" name="Group 32"/>
        <cdr:cNvGrpSpPr>
          <a:grpSpLocks/>
        </cdr:cNvGrpSpPr>
      </cdr:nvGrpSpPr>
      <cdr:grpSpPr bwMode="auto">
        <a:xfrm rot="5400000" flipH="1">
          <a:off x="8382000" y="1981200"/>
          <a:ext cx="190500" cy="142875"/>
          <a:chOff x="2277201" y="492362"/>
          <a:chExt cx="76760" cy="160212"/>
        </a:xfrm>
      </cdr:grpSpPr>
      <cdr:sp macro="" textlink="">
        <cdr:nvSpPr>
          <cdr:cNvPr id="47137" name="AutoShape 33"/>
          <cdr:cNvSpPr>
            <a:spLocks noChangeArrowheads="1"/>
          </cdr:cNvSpPr>
        </cdr:nvSpPr>
        <cdr:spPr bwMode="auto">
          <a:xfrm>
            <a:off x="2277201" y="492362"/>
            <a:ext cx="74572" cy="160212"/>
          </a:xfrm>
          <a:prstGeom prst="parallelogram">
            <a:avLst>
              <a:gd name="adj" fmla="val 25000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47138" name="Line 34"/>
          <cdr:cNvSpPr>
            <a:spLocks noChangeShapeType="1"/>
          </cdr:cNvSpPr>
        </cdr:nvSpPr>
        <cdr:spPr bwMode="auto">
          <a:xfrm flipV="1">
            <a:off x="2279389" y="492362"/>
            <a:ext cx="16810" cy="160212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  <cdr:sp macro="" textlink="">
        <cdr:nvSpPr>
          <cdr:cNvPr id="47139" name="Line 35"/>
          <cdr:cNvSpPr>
            <a:spLocks noChangeShapeType="1"/>
          </cdr:cNvSpPr>
        </cdr:nvSpPr>
        <cdr:spPr bwMode="auto">
          <a:xfrm flipV="1">
            <a:off x="2335692" y="492362"/>
            <a:ext cx="18269" cy="160212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</cdr:grpSp>
  </cdr:relSizeAnchor>
  <cdr:relSizeAnchor xmlns:cdr="http://schemas.openxmlformats.org/drawingml/2006/chartDrawing">
    <cdr:from>
      <cdr:x>0.0015</cdr:x>
      <cdr:y>0.24075</cdr:y>
    </cdr:from>
    <cdr:to>
      <cdr:x>0.033</cdr:x>
      <cdr:y>0.28375</cdr:y>
    </cdr:to>
    <cdr:sp macro="" textlink="">
      <cdr:nvSpPr>
        <cdr:cNvPr id="47140" name="Text Box 36"/>
        <cdr:cNvSpPr txBox="1">
          <a:spLocks noChangeArrowheads="1"/>
        </cdr:cNvSpPr>
      </cdr:nvSpPr>
      <cdr:spPr bwMode="auto">
        <a:xfrm>
          <a:off x="9525" y="1381125"/>
          <a:ext cx="3048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80</a:t>
          </a:r>
          <a:endParaRPr lang="en-GB" sz="9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5</xdr:row>
      <xdr:rowOff>180975</xdr:rowOff>
    </xdr:from>
    <xdr:to>
      <xdr:col>11</xdr:col>
      <xdr:colOff>304800</xdr:colOff>
      <xdr:row>41</xdr:row>
      <xdr:rowOff>57150</xdr:rowOff>
    </xdr:to>
    <xdr:graphicFrame macro="">
      <xdr:nvGraphicFramePr>
        <xdr:cNvPr id="5123" name="Chart 1"/>
        <xdr:cNvGraphicFramePr/>
      </xdr:nvGraphicFramePr>
      <xdr:xfrm>
        <a:off x="4143375" y="981075"/>
        <a:ext cx="9525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495300</xdr:colOff>
      <xdr:row>9</xdr:row>
      <xdr:rowOff>0</xdr:rowOff>
    </xdr:from>
    <xdr:to>
      <xdr:col>9</xdr:col>
      <xdr:colOff>619125</xdr:colOff>
      <xdr:row>48</xdr:row>
      <xdr:rowOff>133350</xdr:rowOff>
    </xdr:to>
    <xdr:graphicFrame macro="">
      <xdr:nvGraphicFramePr>
        <xdr:cNvPr id="93185" name="Chart 1"/>
        <xdr:cNvGraphicFramePr/>
      </xdr:nvGraphicFramePr>
      <xdr:xfrm>
        <a:off x="4057650" y="1447800"/>
        <a:ext cx="95250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24</xdr:row>
      <xdr:rowOff>57150</xdr:rowOff>
    </xdr:from>
    <xdr:to>
      <xdr:col>21</xdr:col>
      <xdr:colOff>171450</xdr:colOff>
      <xdr:row>64</xdr:row>
      <xdr:rowOff>9525</xdr:rowOff>
    </xdr:to>
    <xdr:graphicFrame macro="">
      <xdr:nvGraphicFramePr>
        <xdr:cNvPr id="92161" name="Chart 1"/>
        <xdr:cNvGraphicFramePr/>
      </xdr:nvGraphicFramePr>
      <xdr:xfrm>
        <a:off x="1266825" y="3705225"/>
        <a:ext cx="95250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762000</xdr:colOff>
      <xdr:row>9</xdr:row>
      <xdr:rowOff>19050</xdr:rowOff>
    </xdr:from>
    <xdr:to>
      <xdr:col>11</xdr:col>
      <xdr:colOff>28575</xdr:colOff>
      <xdr:row>49</xdr:row>
      <xdr:rowOff>114300</xdr:rowOff>
    </xdr:to>
    <xdr:graphicFrame macro="">
      <xdr:nvGraphicFramePr>
        <xdr:cNvPr id="2" name="Chart 1"/>
        <xdr:cNvGraphicFramePr/>
      </xdr:nvGraphicFramePr>
      <xdr:xfrm>
        <a:off x="6086475" y="1466850"/>
        <a:ext cx="95250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57</xdr:row>
      <xdr:rowOff>114300</xdr:rowOff>
    </xdr:from>
    <xdr:to>
      <xdr:col>14</xdr:col>
      <xdr:colOff>123825</xdr:colOff>
      <xdr:row>100</xdr:row>
      <xdr:rowOff>38100</xdr:rowOff>
    </xdr:to>
    <xdr:graphicFrame macro="">
      <xdr:nvGraphicFramePr>
        <xdr:cNvPr id="2" name="Chart 1"/>
        <xdr:cNvGraphicFramePr/>
      </xdr:nvGraphicFramePr>
      <xdr:xfrm>
        <a:off x="1352550" y="42957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628650</xdr:colOff>
      <xdr:row>3</xdr:row>
      <xdr:rowOff>38100</xdr:rowOff>
    </xdr:from>
    <xdr:to>
      <xdr:col>11</xdr:col>
      <xdr:colOff>304800</xdr:colOff>
      <xdr:row>39</xdr:row>
      <xdr:rowOff>133350</xdr:rowOff>
    </xdr:to>
    <xdr:graphicFrame macro="">
      <xdr:nvGraphicFramePr>
        <xdr:cNvPr id="117762" name="Chart 1"/>
        <xdr:cNvGraphicFramePr/>
      </xdr:nvGraphicFramePr>
      <xdr:xfrm>
        <a:off x="10077450" y="533400"/>
        <a:ext cx="95250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9.8515625" style="2" customWidth="1"/>
    <col min="4" max="7" width="20.57421875" style="2" customWidth="1"/>
    <col min="8" max="8" width="21.00390625" style="2" customWidth="1"/>
    <col min="9" max="9" width="20.28125" style="2" customWidth="1"/>
    <col min="10" max="10" width="6.7109375" style="2" customWidth="1"/>
    <col min="11" max="16384" width="9.140625" style="2" customWidth="1"/>
  </cols>
  <sheetData>
    <row r="1" spans="1:3" ht="15">
      <c r="A1" s="1"/>
      <c r="C1" s="272" t="s">
        <v>58</v>
      </c>
    </row>
    <row r="2" spans="1:3" s="3" customFormat="1" ht="12">
      <c r="A2" s="6"/>
      <c r="C2" s="273" t="s">
        <v>54</v>
      </c>
    </row>
    <row r="3" spans="2:3" s="3" customFormat="1" ht="12">
      <c r="B3" s="2"/>
      <c r="C3" s="3" t="s">
        <v>19</v>
      </c>
    </row>
    <row r="4" s="3" customFormat="1" ht="12">
      <c r="C4" s="3" t="s">
        <v>20</v>
      </c>
    </row>
    <row r="5" s="3" customFormat="1" ht="12"/>
    <row r="6" spans="3:25" s="3" customFormat="1" ht="15">
      <c r="C6" s="46" t="s">
        <v>68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3:30" s="3" customFormat="1" ht="12">
      <c r="C7" s="25" t="s">
        <v>21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="3" customFormat="1" ht="12"/>
    <row r="10" spans="3:10" s="7" customFormat="1" ht="24" customHeight="1">
      <c r="C10" s="65"/>
      <c r="D10" s="73" t="s">
        <v>198</v>
      </c>
      <c r="E10" s="73" t="s">
        <v>199</v>
      </c>
      <c r="F10" s="73" t="s">
        <v>200</v>
      </c>
      <c r="G10" s="73" t="s">
        <v>201</v>
      </c>
      <c r="H10" s="73" t="s">
        <v>202</v>
      </c>
      <c r="I10" s="73" t="s">
        <v>22</v>
      </c>
      <c r="J10" s="2"/>
    </row>
    <row r="11" spans="2:9" s="8" customFormat="1" ht="12" customHeight="1">
      <c r="B11" s="102"/>
      <c r="C11" s="64" t="s">
        <v>209</v>
      </c>
      <c r="D11" s="93">
        <v>28.8874</v>
      </c>
      <c r="E11" s="93">
        <v>16.5605</v>
      </c>
      <c r="F11" s="93">
        <v>12.3269</v>
      </c>
      <c r="G11" s="93">
        <v>7.6065</v>
      </c>
      <c r="H11" s="93">
        <v>19.9333</v>
      </c>
      <c r="I11" s="93">
        <v>15.6187</v>
      </c>
    </row>
    <row r="12" spans="2:9" s="8" customFormat="1" ht="12" customHeight="1">
      <c r="B12" s="102"/>
      <c r="C12" s="62" t="s">
        <v>210</v>
      </c>
      <c r="D12" s="82">
        <v>69.85</v>
      </c>
      <c r="E12" s="82">
        <v>52.296</v>
      </c>
      <c r="F12" s="82">
        <v>17.554</v>
      </c>
      <c r="G12" s="94">
        <v>89.096</v>
      </c>
      <c r="H12" s="82">
        <v>106.65</v>
      </c>
      <c r="I12" s="82">
        <v>108.013</v>
      </c>
    </row>
    <row r="13" spans="2:9" s="8" customFormat="1" ht="12" customHeight="1">
      <c r="B13" s="102"/>
      <c r="C13" s="62" t="s">
        <v>238</v>
      </c>
      <c r="D13" s="82">
        <v>54.653</v>
      </c>
      <c r="E13" s="82">
        <v>39.416</v>
      </c>
      <c r="F13" s="82">
        <v>15.237</v>
      </c>
      <c r="G13" s="94">
        <v>0.74</v>
      </c>
      <c r="H13" s="82">
        <v>15.977</v>
      </c>
      <c r="I13" s="82">
        <v>15.977</v>
      </c>
    </row>
    <row r="14" spans="1:9" s="8" customFormat="1" ht="12" customHeight="1">
      <c r="A14" s="9"/>
      <c r="B14" s="102"/>
      <c r="C14" s="62" t="s">
        <v>211</v>
      </c>
      <c r="D14" s="82">
        <v>38.485</v>
      </c>
      <c r="E14" s="82">
        <v>22.145</v>
      </c>
      <c r="F14" s="82">
        <v>16.34</v>
      </c>
      <c r="G14" s="83">
        <v>0</v>
      </c>
      <c r="H14" s="82">
        <v>16.34</v>
      </c>
      <c r="I14" s="82">
        <v>1.935</v>
      </c>
    </row>
    <row r="15" spans="2:9" s="8" customFormat="1" ht="12" customHeight="1">
      <c r="B15" s="102"/>
      <c r="C15" s="62" t="s">
        <v>212</v>
      </c>
      <c r="D15" s="94">
        <v>307</v>
      </c>
      <c r="E15" s="94">
        <v>190</v>
      </c>
      <c r="F15" s="94">
        <v>117</v>
      </c>
      <c r="G15" s="94">
        <v>75</v>
      </c>
      <c r="H15" s="94">
        <v>188</v>
      </c>
      <c r="I15" s="94">
        <v>182</v>
      </c>
    </row>
    <row r="16" spans="2:9" s="8" customFormat="1" ht="12" customHeight="1">
      <c r="B16" s="102"/>
      <c r="C16" s="62" t="s">
        <v>213</v>
      </c>
      <c r="D16" s="94">
        <v>29.0177</v>
      </c>
      <c r="E16" s="95" t="s">
        <v>0</v>
      </c>
      <c r="F16" s="94">
        <v>12.34655</v>
      </c>
      <c r="G16" s="95" t="s">
        <v>0</v>
      </c>
      <c r="H16" s="94">
        <v>12.34655</v>
      </c>
      <c r="I16" s="95" t="s">
        <v>0</v>
      </c>
    </row>
    <row r="17" spans="2:9" s="8" customFormat="1" ht="12" customHeight="1">
      <c r="B17" s="102"/>
      <c r="C17" s="62" t="s">
        <v>214</v>
      </c>
      <c r="D17" s="94">
        <v>80</v>
      </c>
      <c r="E17" s="94">
        <v>32.5</v>
      </c>
      <c r="F17" s="94">
        <v>47.5</v>
      </c>
      <c r="G17" s="94">
        <v>3.473</v>
      </c>
      <c r="H17" s="94">
        <v>50.973</v>
      </c>
      <c r="I17" s="95" t="s">
        <v>0</v>
      </c>
    </row>
    <row r="18" spans="2:9" s="8" customFormat="1" ht="12" customHeight="1">
      <c r="B18" s="102"/>
      <c r="C18" s="62" t="s">
        <v>215</v>
      </c>
      <c r="D18" s="82">
        <v>115</v>
      </c>
      <c r="E18" s="82">
        <v>55</v>
      </c>
      <c r="F18" s="82">
        <v>60</v>
      </c>
      <c r="G18" s="94">
        <v>12</v>
      </c>
      <c r="H18" s="82">
        <v>72</v>
      </c>
      <c r="I18" s="84" t="s">
        <v>0</v>
      </c>
    </row>
    <row r="19" spans="2:9" s="8" customFormat="1" ht="12" customHeight="1">
      <c r="B19" s="102"/>
      <c r="C19" s="62" t="s">
        <v>216</v>
      </c>
      <c r="D19" s="94">
        <v>346.527</v>
      </c>
      <c r="E19" s="94">
        <v>235.394</v>
      </c>
      <c r="F19" s="94">
        <v>111.133</v>
      </c>
      <c r="G19" s="94">
        <v>0</v>
      </c>
      <c r="H19" s="94">
        <v>111.133</v>
      </c>
      <c r="I19" s="94">
        <v>111.133</v>
      </c>
    </row>
    <row r="20" spans="2:9" s="8" customFormat="1" ht="12" customHeight="1">
      <c r="B20" s="102"/>
      <c r="C20" s="62" t="s">
        <v>5</v>
      </c>
      <c r="D20" s="94">
        <v>500.7704</v>
      </c>
      <c r="E20" s="94">
        <v>320.8201</v>
      </c>
      <c r="F20" s="94">
        <v>179.9503</v>
      </c>
      <c r="G20" s="94">
        <v>11</v>
      </c>
      <c r="H20" s="94">
        <v>186.293</v>
      </c>
      <c r="I20" s="94">
        <v>168</v>
      </c>
    </row>
    <row r="21" spans="2:10" s="8" customFormat="1" ht="12" customHeight="1">
      <c r="B21" s="102"/>
      <c r="C21" s="62" t="s">
        <v>217</v>
      </c>
      <c r="D21" s="94">
        <v>65.68</v>
      </c>
      <c r="E21" s="94">
        <v>39.6</v>
      </c>
      <c r="F21" s="94">
        <v>26.08</v>
      </c>
      <c r="G21" s="94">
        <v>85.58</v>
      </c>
      <c r="H21" s="94">
        <v>111.66</v>
      </c>
      <c r="I21" s="94">
        <v>111.66</v>
      </c>
      <c r="J21" s="11"/>
    </row>
    <row r="22" spans="2:9" s="8" customFormat="1" ht="12" customHeight="1">
      <c r="B22" s="102"/>
      <c r="C22" s="62" t="s">
        <v>218</v>
      </c>
      <c r="D22" s="94">
        <v>241.1045</v>
      </c>
      <c r="E22" s="94">
        <v>155.8078</v>
      </c>
      <c r="F22" s="94">
        <v>85.2967</v>
      </c>
      <c r="G22" s="94">
        <v>30.4971</v>
      </c>
      <c r="H22" s="94">
        <v>115.7938</v>
      </c>
      <c r="I22" s="94">
        <v>115.88151</v>
      </c>
    </row>
    <row r="23" spans="2:9" s="8" customFormat="1" ht="12" customHeight="1">
      <c r="B23" s="102"/>
      <c r="C23" s="62" t="s">
        <v>219</v>
      </c>
      <c r="D23" s="94">
        <v>3.0298</v>
      </c>
      <c r="E23" s="94">
        <v>2.709</v>
      </c>
      <c r="F23" s="94">
        <v>0.3209</v>
      </c>
      <c r="G23" s="94">
        <v>0</v>
      </c>
      <c r="H23" s="94">
        <v>0.3209</v>
      </c>
      <c r="I23" s="94">
        <v>0.0802</v>
      </c>
    </row>
    <row r="24" spans="2:9" s="8" customFormat="1" ht="12" customHeight="1">
      <c r="B24" s="102"/>
      <c r="C24" s="62" t="s">
        <v>220</v>
      </c>
      <c r="D24" s="82">
        <v>42.701</v>
      </c>
      <c r="E24" s="82">
        <v>25.8</v>
      </c>
      <c r="F24" s="82">
        <v>16.901</v>
      </c>
      <c r="G24" s="94">
        <v>16.83</v>
      </c>
      <c r="H24" s="82">
        <v>33.731</v>
      </c>
      <c r="I24" s="82">
        <v>32.903</v>
      </c>
    </row>
    <row r="25" spans="2:9" s="8" customFormat="1" ht="12" customHeight="1">
      <c r="B25" s="102"/>
      <c r="C25" s="62" t="s">
        <v>221</v>
      </c>
      <c r="D25" s="94">
        <v>44.01</v>
      </c>
      <c r="E25" s="94">
        <v>28.5</v>
      </c>
      <c r="F25" s="94">
        <v>15.51</v>
      </c>
      <c r="G25" s="94">
        <v>8.99</v>
      </c>
      <c r="H25" s="94">
        <v>24.5</v>
      </c>
      <c r="I25" s="94">
        <v>25.897</v>
      </c>
    </row>
    <row r="26" spans="2:9" s="8" customFormat="1" ht="12" customHeight="1">
      <c r="B26" s="102"/>
      <c r="C26" s="62" t="s">
        <v>1</v>
      </c>
      <c r="D26" s="82">
        <v>2.03</v>
      </c>
      <c r="E26" s="82">
        <v>1.1249</v>
      </c>
      <c r="F26" s="82">
        <v>0.9051</v>
      </c>
      <c r="G26" s="94">
        <v>0.739</v>
      </c>
      <c r="H26" s="82">
        <v>1.6441</v>
      </c>
      <c r="I26" s="82">
        <v>1.6</v>
      </c>
    </row>
    <row r="27" spans="2:9" s="8" customFormat="1" ht="12" customHeight="1">
      <c r="B27" s="102"/>
      <c r="C27" s="62" t="s">
        <v>222</v>
      </c>
      <c r="D27" s="82">
        <v>55.707</v>
      </c>
      <c r="E27" s="82">
        <v>48.174</v>
      </c>
      <c r="F27" s="82">
        <v>7.533</v>
      </c>
      <c r="G27" s="94">
        <v>108.8973</v>
      </c>
      <c r="H27" s="82">
        <v>116.4303</v>
      </c>
      <c r="I27" s="82">
        <v>115.6571</v>
      </c>
    </row>
    <row r="28" spans="2:9" s="8" customFormat="1" ht="12" customHeight="1">
      <c r="B28" s="102"/>
      <c r="C28" s="62" t="s">
        <v>223</v>
      </c>
      <c r="D28" s="94">
        <v>0.1504</v>
      </c>
      <c r="E28" s="94">
        <v>0.0725</v>
      </c>
      <c r="F28" s="94">
        <v>0.078</v>
      </c>
      <c r="G28" s="94">
        <v>0</v>
      </c>
      <c r="H28" s="94">
        <v>0.078</v>
      </c>
      <c r="I28" s="94">
        <v>0.0562</v>
      </c>
    </row>
    <row r="29" spans="2:9" s="8" customFormat="1" ht="12" customHeight="1">
      <c r="B29" s="102"/>
      <c r="C29" s="62" t="s">
        <v>224</v>
      </c>
      <c r="D29" s="82">
        <v>31.6175</v>
      </c>
      <c r="E29" s="82">
        <v>21.2925</v>
      </c>
      <c r="F29" s="82">
        <v>10.325</v>
      </c>
      <c r="G29" s="94">
        <v>81.5</v>
      </c>
      <c r="H29" s="82">
        <v>91.825</v>
      </c>
      <c r="I29" s="82">
        <v>90.882</v>
      </c>
    </row>
    <row r="30" spans="2:9" s="8" customFormat="1" ht="12" customHeight="1">
      <c r="B30" s="102"/>
      <c r="C30" s="62" t="s">
        <v>225</v>
      </c>
      <c r="D30" s="82">
        <v>98</v>
      </c>
      <c r="E30" s="82">
        <v>43</v>
      </c>
      <c r="F30" s="82">
        <v>55</v>
      </c>
      <c r="G30" s="94">
        <v>29</v>
      </c>
      <c r="H30" s="82">
        <v>84</v>
      </c>
      <c r="I30" s="82">
        <v>84</v>
      </c>
    </row>
    <row r="31" spans="2:9" s="8" customFormat="1" ht="12" customHeight="1">
      <c r="B31" s="102"/>
      <c r="C31" s="62" t="s">
        <v>226</v>
      </c>
      <c r="D31" s="94">
        <v>193.1</v>
      </c>
      <c r="E31" s="94">
        <v>138.3</v>
      </c>
      <c r="F31" s="94">
        <v>54.8</v>
      </c>
      <c r="G31" s="94">
        <v>8.3</v>
      </c>
      <c r="H31" s="94">
        <v>63.1</v>
      </c>
      <c r="I31" s="94">
        <v>63.1</v>
      </c>
    </row>
    <row r="32" spans="2:9" s="8" customFormat="1" ht="12" customHeight="1">
      <c r="B32" s="102"/>
      <c r="C32" s="62" t="s">
        <v>6</v>
      </c>
      <c r="D32" s="82">
        <v>82.164</v>
      </c>
      <c r="E32" s="82">
        <v>43.571</v>
      </c>
      <c r="F32" s="82">
        <v>38.593</v>
      </c>
      <c r="G32" s="94">
        <v>35</v>
      </c>
      <c r="H32" s="82">
        <v>73.593</v>
      </c>
      <c r="I32" s="82">
        <v>34</v>
      </c>
    </row>
    <row r="33" spans="1:9" s="8" customFormat="1" ht="12" customHeight="1">
      <c r="A33" s="9"/>
      <c r="B33" s="102"/>
      <c r="C33" s="62" t="s">
        <v>227</v>
      </c>
      <c r="D33" s="82">
        <v>154</v>
      </c>
      <c r="E33" s="82">
        <v>114.585</v>
      </c>
      <c r="F33" s="82">
        <v>39.415</v>
      </c>
      <c r="G33" s="94">
        <v>2.878</v>
      </c>
      <c r="H33" s="82">
        <v>42.293</v>
      </c>
      <c r="I33" s="82">
        <v>17.93</v>
      </c>
    </row>
    <row r="34" spans="2:9" s="8" customFormat="1" ht="12" customHeight="1">
      <c r="B34" s="102"/>
      <c r="C34" s="62" t="s">
        <v>228</v>
      </c>
      <c r="D34" s="94">
        <v>31.7457</v>
      </c>
      <c r="E34" s="94">
        <v>13.1495</v>
      </c>
      <c r="F34" s="94">
        <v>18.5962</v>
      </c>
      <c r="G34" s="94">
        <v>13.4959</v>
      </c>
      <c r="H34" s="94">
        <v>32.0921</v>
      </c>
      <c r="I34" s="94">
        <v>32.2742</v>
      </c>
    </row>
    <row r="35" spans="2:9" s="8" customFormat="1" ht="12" customHeight="1">
      <c r="B35" s="102"/>
      <c r="C35" s="62" t="s">
        <v>229</v>
      </c>
      <c r="D35" s="82">
        <v>37.352</v>
      </c>
      <c r="E35" s="82">
        <v>24.278</v>
      </c>
      <c r="F35" s="82">
        <v>13.074</v>
      </c>
      <c r="G35" s="94">
        <v>67.252</v>
      </c>
      <c r="H35" s="82">
        <v>80.326</v>
      </c>
      <c r="I35" s="82">
        <v>81.68</v>
      </c>
    </row>
    <row r="36" spans="2:9" s="8" customFormat="1" ht="12" customHeight="1">
      <c r="B36" s="102"/>
      <c r="C36" s="62" t="s">
        <v>230</v>
      </c>
      <c r="D36" s="82">
        <v>222</v>
      </c>
      <c r="E36" s="82">
        <v>115</v>
      </c>
      <c r="F36" s="82">
        <v>107</v>
      </c>
      <c r="G36" s="94">
        <v>3.2</v>
      </c>
      <c r="H36" s="82">
        <v>110</v>
      </c>
      <c r="I36" s="82">
        <v>110</v>
      </c>
    </row>
    <row r="37" spans="2:10" s="8" customFormat="1" ht="12" customHeight="1">
      <c r="B37" s="102"/>
      <c r="C37" s="62" t="s">
        <v>231</v>
      </c>
      <c r="D37" s="82">
        <v>342.157</v>
      </c>
      <c r="E37" s="82">
        <v>169.925</v>
      </c>
      <c r="F37" s="82">
        <v>172.559</v>
      </c>
      <c r="G37" s="94">
        <v>13.617</v>
      </c>
      <c r="H37" s="82">
        <v>186.176</v>
      </c>
      <c r="I37" s="82">
        <v>186.176</v>
      </c>
      <c r="J37" s="10"/>
    </row>
    <row r="38" spans="2:10" s="8" customFormat="1" ht="12" customHeight="1">
      <c r="B38" s="102"/>
      <c r="C38" s="63" t="s">
        <v>232</v>
      </c>
      <c r="D38" s="96">
        <v>287.60686</v>
      </c>
      <c r="E38" s="96">
        <v>127.28952</v>
      </c>
      <c r="F38" s="96">
        <v>161.36925</v>
      </c>
      <c r="G38" s="96">
        <v>6.45397</v>
      </c>
      <c r="H38" s="96">
        <v>172.86125</v>
      </c>
      <c r="I38" s="96">
        <v>171.01473</v>
      </c>
      <c r="J38" s="10"/>
    </row>
    <row r="39" spans="2:10" s="8" customFormat="1" ht="12" customHeight="1">
      <c r="B39" s="102"/>
      <c r="C39" s="61" t="s">
        <v>233</v>
      </c>
      <c r="D39" s="97">
        <v>200</v>
      </c>
      <c r="E39" s="97">
        <v>30</v>
      </c>
      <c r="F39" s="97">
        <v>170</v>
      </c>
      <c r="G39" s="97">
        <v>0</v>
      </c>
      <c r="H39" s="97">
        <v>170</v>
      </c>
      <c r="I39" s="97">
        <v>170</v>
      </c>
      <c r="J39" s="11"/>
    </row>
    <row r="40" spans="2:10" s="8" customFormat="1" ht="12" customHeight="1">
      <c r="B40" s="102"/>
      <c r="C40" s="62" t="s">
        <v>234</v>
      </c>
      <c r="D40" s="94">
        <v>470.671</v>
      </c>
      <c r="E40" s="94">
        <v>112</v>
      </c>
      <c r="F40" s="94">
        <v>380.6865</v>
      </c>
      <c r="G40" s="94">
        <v>12.3253</v>
      </c>
      <c r="H40" s="94">
        <v>393.0118</v>
      </c>
      <c r="I40" s="94">
        <v>393.0118</v>
      </c>
      <c r="J40" s="11"/>
    </row>
    <row r="41" spans="2:10" s="8" customFormat="1" ht="12" customHeight="1">
      <c r="B41" s="102"/>
      <c r="C41" s="63" t="s">
        <v>235</v>
      </c>
      <c r="D41" s="96">
        <v>61.207</v>
      </c>
      <c r="E41" s="96">
        <v>21.382</v>
      </c>
      <c r="F41" s="96">
        <v>39.826</v>
      </c>
      <c r="G41" s="96">
        <v>12.56</v>
      </c>
      <c r="H41" s="96">
        <v>52.386</v>
      </c>
      <c r="I41" s="96">
        <v>53.14</v>
      </c>
      <c r="J41" s="11"/>
    </row>
    <row r="42" spans="2:10" s="8" customFormat="1" ht="12" customHeight="1">
      <c r="B42" s="102"/>
      <c r="C42" s="61" t="s">
        <v>239</v>
      </c>
      <c r="D42" s="97">
        <v>19.533</v>
      </c>
      <c r="E42" s="98" t="s">
        <v>0</v>
      </c>
      <c r="F42" s="98" t="s">
        <v>0</v>
      </c>
      <c r="G42" s="97">
        <v>1.014</v>
      </c>
      <c r="H42" s="98" t="s">
        <v>0</v>
      </c>
      <c r="I42" s="97">
        <v>6.322</v>
      </c>
      <c r="J42" s="11"/>
    </row>
    <row r="43" spans="2:10" s="8" customFormat="1" ht="12" customHeight="1">
      <c r="B43" s="102"/>
      <c r="C43" s="62" t="s">
        <v>236</v>
      </c>
      <c r="D43" s="94">
        <v>56.115</v>
      </c>
      <c r="E43" s="94">
        <v>43.339</v>
      </c>
      <c r="F43" s="94">
        <v>12.776</v>
      </c>
      <c r="G43" s="94">
        <v>162.6</v>
      </c>
      <c r="H43" s="94">
        <v>175.376</v>
      </c>
      <c r="I43" s="94">
        <v>175.376</v>
      </c>
      <c r="J43" s="11"/>
    </row>
    <row r="44" spans="2:10" s="8" customFormat="1" ht="12" customHeight="1">
      <c r="B44" s="102"/>
      <c r="C44" s="63" t="s">
        <v>237</v>
      </c>
      <c r="D44" s="96">
        <v>503.1</v>
      </c>
      <c r="E44" s="96">
        <v>275.7</v>
      </c>
      <c r="F44" s="96">
        <v>227.4</v>
      </c>
      <c r="G44" s="96">
        <v>6.9</v>
      </c>
      <c r="H44" s="96">
        <v>234.3</v>
      </c>
      <c r="I44" s="96">
        <v>178</v>
      </c>
      <c r="J44" s="11"/>
    </row>
    <row r="45" ht="12" customHeight="1">
      <c r="C45" s="3"/>
    </row>
    <row r="46" spans="1:5" ht="12" customHeight="1">
      <c r="A46" s="6"/>
      <c r="C46" s="2" t="s">
        <v>55</v>
      </c>
      <c r="D46" s="6"/>
      <c r="E46" s="6"/>
    </row>
    <row r="47" ht="12" customHeight="1">
      <c r="C47" s="107" t="s">
        <v>60</v>
      </c>
    </row>
    <row r="48" spans="3:10" ht="12" customHeight="1">
      <c r="C48" s="74"/>
      <c r="J48" s="6" t="s">
        <v>16</v>
      </c>
    </row>
    <row r="50" ht="12">
      <c r="A50" s="3" t="s">
        <v>18</v>
      </c>
    </row>
    <row r="51" ht="12">
      <c r="A51" s="92" t="s">
        <v>59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4.57421875" style="2" customWidth="1"/>
    <col min="4" max="14" width="11.00390625" style="2" customWidth="1"/>
    <col min="15" max="15" width="15.7109375" style="2" customWidth="1"/>
    <col min="16" max="20" width="9.7109375" style="2" customWidth="1"/>
    <col min="21" max="26" width="6.28125" style="2" customWidth="1"/>
    <col min="27" max="16384" width="9.140625" style="2" customWidth="1"/>
  </cols>
  <sheetData>
    <row r="1" spans="1:3" ht="15">
      <c r="A1" s="1"/>
      <c r="C1" s="272" t="s">
        <v>155</v>
      </c>
    </row>
    <row r="2" spans="1:3" s="3" customFormat="1" ht="12">
      <c r="A2" s="6"/>
      <c r="C2" s="275" t="s">
        <v>14</v>
      </c>
    </row>
    <row r="3" s="3" customFormat="1" ht="12" customHeight="1">
      <c r="C3" s="3" t="s">
        <v>19</v>
      </c>
    </row>
    <row r="4" spans="3:4" s="3" customFormat="1" ht="12" customHeight="1">
      <c r="C4" s="3" t="s">
        <v>20</v>
      </c>
      <c r="D4" s="226"/>
    </row>
    <row r="5" s="3" customFormat="1" ht="12">
      <c r="C5" s="71"/>
    </row>
    <row r="6" spans="1:37" s="3" customFormat="1" ht="15">
      <c r="A6" s="5"/>
      <c r="C6" s="46" t="s">
        <v>162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</row>
    <row r="7" spans="3:42" s="3" customFormat="1" ht="12">
      <c r="C7" s="154" t="s">
        <v>25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="3" customFormat="1" ht="12"/>
    <row r="9" spans="15:16" ht="11.25" customHeight="1">
      <c r="O9" s="3"/>
      <c r="P9" s="3"/>
    </row>
    <row r="10" spans="3:16" ht="12" customHeight="1">
      <c r="C10" s="65"/>
      <c r="D10" s="261">
        <v>2003</v>
      </c>
      <c r="E10" s="262">
        <v>2004</v>
      </c>
      <c r="F10" s="261">
        <v>2005</v>
      </c>
      <c r="G10" s="262">
        <v>2006</v>
      </c>
      <c r="H10" s="261">
        <v>2007</v>
      </c>
      <c r="I10" s="262">
        <v>2008</v>
      </c>
      <c r="J10" s="261">
        <v>2009</v>
      </c>
      <c r="K10" s="261">
        <v>2010</v>
      </c>
      <c r="L10" s="262">
        <v>2011</v>
      </c>
      <c r="M10" s="261">
        <v>2012</v>
      </c>
      <c r="N10" s="262">
        <v>2013</v>
      </c>
      <c r="O10" s="3"/>
      <c r="P10" s="3"/>
    </row>
    <row r="11" spans="1:16" s="8" customFormat="1" ht="12" customHeight="1">
      <c r="A11"/>
      <c r="B11"/>
      <c r="C11" s="64" t="s">
        <v>298</v>
      </c>
      <c r="D11" s="224">
        <v>86.7375157970701</v>
      </c>
      <c r="E11" s="224">
        <v>85.4993078010585</v>
      </c>
      <c r="F11" s="224">
        <v>29.1068945453393</v>
      </c>
      <c r="G11" s="224">
        <v>29.4843798202458</v>
      </c>
      <c r="H11" s="224">
        <v>28.2334340325814</v>
      </c>
      <c r="I11" s="224">
        <v>26.4239695095403</v>
      </c>
      <c r="J11" s="224">
        <v>26.0269700540722</v>
      </c>
      <c r="K11" s="224">
        <v>25.973820958322</v>
      </c>
      <c r="L11" s="224">
        <v>20.9092462678353</v>
      </c>
      <c r="M11" s="225" t="s">
        <v>0</v>
      </c>
      <c r="N11" s="225" t="s">
        <v>0</v>
      </c>
      <c r="O11" s="3"/>
      <c r="P11" s="3"/>
    </row>
    <row r="12" spans="1:16" s="8" customFormat="1" ht="12" customHeight="1">
      <c r="A12"/>
      <c r="B12"/>
      <c r="C12" s="62" t="s">
        <v>210</v>
      </c>
      <c r="D12" s="228" t="s">
        <v>0</v>
      </c>
      <c r="E12" s="227">
        <v>43.6317362243192</v>
      </c>
      <c r="F12" s="227">
        <v>43.3818011085561</v>
      </c>
      <c r="G12" s="227">
        <v>45.2228660830083</v>
      </c>
      <c r="H12" s="227">
        <v>46.5810809270572</v>
      </c>
      <c r="I12" s="227">
        <v>46.3739968216475</v>
      </c>
      <c r="J12" s="227">
        <v>45.5319491330648</v>
      </c>
      <c r="K12" s="227">
        <v>44.8888589010843</v>
      </c>
      <c r="L12" s="227">
        <v>45.256553599676</v>
      </c>
      <c r="M12" s="227">
        <v>46.0820094696223</v>
      </c>
      <c r="N12" s="227">
        <v>46.8512886581974</v>
      </c>
      <c r="O12" s="3"/>
      <c r="P12" s="3"/>
    </row>
    <row r="13" spans="1:16" s="8" customFormat="1" ht="12" customHeight="1">
      <c r="A13"/>
      <c r="B13"/>
      <c r="C13" s="62" t="s">
        <v>307</v>
      </c>
      <c r="D13" s="227">
        <v>46.0074643922826</v>
      </c>
      <c r="E13" s="227">
        <v>46.258245358166</v>
      </c>
      <c r="F13" s="227">
        <v>44.823261010246</v>
      </c>
      <c r="G13" s="228" t="s">
        <v>0</v>
      </c>
      <c r="H13" s="228" t="s">
        <v>0</v>
      </c>
      <c r="I13" s="228" t="s">
        <v>0</v>
      </c>
      <c r="J13" s="228" t="s">
        <v>0</v>
      </c>
      <c r="K13" s="228" t="s">
        <v>0</v>
      </c>
      <c r="L13" s="228" t="s">
        <v>0</v>
      </c>
      <c r="M13" s="228" t="s">
        <v>0</v>
      </c>
      <c r="N13" s="228" t="s">
        <v>0</v>
      </c>
      <c r="O13" s="3"/>
      <c r="P13" s="3"/>
    </row>
    <row r="14" spans="1:16" s="8" customFormat="1" ht="12" customHeight="1">
      <c r="A14"/>
      <c r="B14"/>
      <c r="C14" s="62" t="s">
        <v>308</v>
      </c>
      <c r="D14" s="227">
        <v>52.981370815056</v>
      </c>
      <c r="E14" s="227">
        <v>53.6587595241985</v>
      </c>
      <c r="F14" s="228" t="s">
        <v>0</v>
      </c>
      <c r="G14" s="228" t="s">
        <v>0</v>
      </c>
      <c r="H14" s="228" t="s">
        <v>0</v>
      </c>
      <c r="I14" s="228" t="s">
        <v>0</v>
      </c>
      <c r="J14" s="228" t="s">
        <v>0</v>
      </c>
      <c r="K14" s="228" t="s">
        <v>0</v>
      </c>
      <c r="L14" s="228" t="s">
        <v>0</v>
      </c>
      <c r="M14" s="228" t="s">
        <v>0</v>
      </c>
      <c r="N14" s="228" t="s">
        <v>0</v>
      </c>
      <c r="O14" s="3"/>
      <c r="P14" s="3"/>
    </row>
    <row r="15" spans="1:16" s="8" customFormat="1" ht="12" customHeight="1">
      <c r="A15"/>
      <c r="B15"/>
      <c r="C15" s="62" t="s">
        <v>212</v>
      </c>
      <c r="D15" s="228" t="s">
        <v>0</v>
      </c>
      <c r="E15" s="228" t="s">
        <v>0</v>
      </c>
      <c r="F15" s="228" t="s">
        <v>0</v>
      </c>
      <c r="G15" s="228" t="s">
        <v>0</v>
      </c>
      <c r="H15" s="228" t="s">
        <v>0</v>
      </c>
      <c r="I15" s="228" t="s">
        <v>0</v>
      </c>
      <c r="J15" s="228" t="s">
        <v>0</v>
      </c>
      <c r="K15" s="228" t="s">
        <v>0</v>
      </c>
      <c r="L15" s="228" t="s">
        <v>0</v>
      </c>
      <c r="M15" s="228" t="s">
        <v>0</v>
      </c>
      <c r="N15" s="228" t="s">
        <v>0</v>
      </c>
      <c r="O15" s="3"/>
      <c r="P15" s="3"/>
    </row>
    <row r="16" spans="1:16" s="8" customFormat="1" ht="12" customHeight="1">
      <c r="A16"/>
      <c r="B16"/>
      <c r="C16" s="62" t="s">
        <v>213</v>
      </c>
      <c r="D16" s="228" t="s">
        <v>0</v>
      </c>
      <c r="E16" s="228" t="s">
        <v>0</v>
      </c>
      <c r="F16" s="228" t="s">
        <v>0</v>
      </c>
      <c r="G16" s="228" t="s">
        <v>0</v>
      </c>
      <c r="H16" s="228" t="s">
        <v>0</v>
      </c>
      <c r="I16" s="228" t="s">
        <v>0</v>
      </c>
      <c r="J16" s="228" t="s">
        <v>0</v>
      </c>
      <c r="K16" s="228" t="s">
        <v>0</v>
      </c>
      <c r="L16" s="228" t="s">
        <v>0</v>
      </c>
      <c r="M16" s="228" t="s">
        <v>0</v>
      </c>
      <c r="N16" s="228" t="s">
        <v>0</v>
      </c>
      <c r="O16" s="3"/>
      <c r="P16" s="3"/>
    </row>
    <row r="17" spans="1:16" s="8" customFormat="1" ht="12" customHeight="1">
      <c r="A17"/>
      <c r="B17"/>
      <c r="C17" s="62" t="s">
        <v>214</v>
      </c>
      <c r="D17" s="228" t="s">
        <v>0</v>
      </c>
      <c r="E17" s="228" t="s">
        <v>0</v>
      </c>
      <c r="F17" s="228" t="s">
        <v>0</v>
      </c>
      <c r="G17" s="228" t="s">
        <v>0</v>
      </c>
      <c r="H17" s="228" t="s">
        <v>0</v>
      </c>
      <c r="I17" s="228" t="s">
        <v>0</v>
      </c>
      <c r="J17" s="228" t="s">
        <v>0</v>
      </c>
      <c r="K17" s="228" t="s">
        <v>0</v>
      </c>
      <c r="L17" s="228" t="s">
        <v>0</v>
      </c>
      <c r="M17" s="228" t="s">
        <v>0</v>
      </c>
      <c r="N17" s="228" t="s">
        <v>0</v>
      </c>
      <c r="O17" s="3"/>
      <c r="P17" s="3"/>
    </row>
    <row r="18" spans="1:16" s="8" customFormat="1" ht="12" customHeight="1">
      <c r="A18"/>
      <c r="B18"/>
      <c r="C18" s="62" t="s">
        <v>309</v>
      </c>
      <c r="D18" s="227">
        <v>55.1626545017191</v>
      </c>
      <c r="E18" s="227">
        <v>56.3146943996185</v>
      </c>
      <c r="F18" s="227">
        <v>57.9829662415995</v>
      </c>
      <c r="G18" s="227">
        <v>57.7734599203249</v>
      </c>
      <c r="H18" s="227">
        <v>56.033314336054</v>
      </c>
      <c r="I18" s="228" t="s">
        <v>0</v>
      </c>
      <c r="J18" s="228" t="s">
        <v>0</v>
      </c>
      <c r="K18" s="228" t="s">
        <v>0</v>
      </c>
      <c r="L18" s="227">
        <v>82.525599661136</v>
      </c>
      <c r="M18" s="228" t="s">
        <v>0</v>
      </c>
      <c r="N18" s="228" t="s">
        <v>0</v>
      </c>
      <c r="O18" s="3"/>
      <c r="P18" s="3"/>
    </row>
    <row r="19" spans="1:16" s="8" customFormat="1" ht="12" customHeight="1">
      <c r="A19"/>
      <c r="B19"/>
      <c r="C19" s="62" t="s">
        <v>216</v>
      </c>
      <c r="D19" s="227">
        <v>82.0192736522743</v>
      </c>
      <c r="E19" s="227">
        <v>81.135746685928</v>
      </c>
      <c r="F19" s="233">
        <v>78.4112855073133</v>
      </c>
      <c r="G19" s="233">
        <v>75.2905822984491</v>
      </c>
      <c r="H19" s="233">
        <v>80.9343079147115</v>
      </c>
      <c r="I19" s="233">
        <v>79.5358743351465</v>
      </c>
      <c r="J19" s="233">
        <v>76.4899624799511</v>
      </c>
      <c r="K19" s="233">
        <v>72.6025179393123</v>
      </c>
      <c r="L19" s="233">
        <v>69.5466930374172</v>
      </c>
      <c r="M19" s="233">
        <v>70.0424635508628</v>
      </c>
      <c r="N19" s="228" t="s">
        <v>0</v>
      </c>
      <c r="O19" s="3"/>
      <c r="P19" s="3"/>
    </row>
    <row r="20" spans="1:16" s="8" customFormat="1" ht="12" customHeight="1">
      <c r="A20"/>
      <c r="B20"/>
      <c r="C20" s="62" t="s">
        <v>5</v>
      </c>
      <c r="D20" s="228" t="s">
        <v>0</v>
      </c>
      <c r="E20" s="228" t="s">
        <v>0</v>
      </c>
      <c r="F20" s="228" t="s">
        <v>0</v>
      </c>
      <c r="G20" s="228" t="s">
        <v>0</v>
      </c>
      <c r="H20" s="228" t="s">
        <v>0</v>
      </c>
      <c r="I20" s="228" t="s">
        <v>0</v>
      </c>
      <c r="J20" s="228" t="s">
        <v>0</v>
      </c>
      <c r="K20" s="228" t="s">
        <v>0</v>
      </c>
      <c r="L20" s="228" t="s">
        <v>0</v>
      </c>
      <c r="M20" s="228" t="s">
        <v>0</v>
      </c>
      <c r="N20" s="228" t="s">
        <v>0</v>
      </c>
      <c r="O20" s="3"/>
      <c r="P20" s="3"/>
    </row>
    <row r="21" spans="1:16" s="8" customFormat="1" ht="12" customHeight="1">
      <c r="A21"/>
      <c r="B21"/>
      <c r="C21" s="62" t="s">
        <v>310</v>
      </c>
      <c r="D21" s="227">
        <v>52.258071259106</v>
      </c>
      <c r="E21" s="227">
        <v>50.2751321695159</v>
      </c>
      <c r="F21" s="227">
        <v>50.1893232187777</v>
      </c>
      <c r="G21" s="228" t="s">
        <v>0</v>
      </c>
      <c r="H21" s="228" t="s">
        <v>0</v>
      </c>
      <c r="I21" s="228" t="s">
        <v>0</v>
      </c>
      <c r="J21" s="228" t="s">
        <v>0</v>
      </c>
      <c r="K21" s="228" t="s">
        <v>0</v>
      </c>
      <c r="L21" s="228" t="s">
        <v>0</v>
      </c>
      <c r="M21" s="228" t="s">
        <v>0</v>
      </c>
      <c r="N21" s="228" t="s">
        <v>0</v>
      </c>
      <c r="O21" s="3"/>
      <c r="P21" s="3"/>
    </row>
    <row r="22" spans="1:16" s="8" customFormat="1" ht="12" customHeight="1">
      <c r="A22"/>
      <c r="B22"/>
      <c r="C22" s="62" t="s">
        <v>218</v>
      </c>
      <c r="D22" s="228" t="s">
        <v>0</v>
      </c>
      <c r="E22" s="228" t="s">
        <v>0</v>
      </c>
      <c r="F22" s="228" t="s">
        <v>0</v>
      </c>
      <c r="G22" s="228" t="s">
        <v>0</v>
      </c>
      <c r="H22" s="228" t="s">
        <v>0</v>
      </c>
      <c r="I22" s="228" t="s">
        <v>0</v>
      </c>
      <c r="J22" s="228" t="s">
        <v>0</v>
      </c>
      <c r="K22" s="228" t="s">
        <v>0</v>
      </c>
      <c r="L22" s="228" t="s">
        <v>0</v>
      </c>
      <c r="M22" s="228" t="s">
        <v>0</v>
      </c>
      <c r="N22" s="228" t="s">
        <v>0</v>
      </c>
      <c r="O22" s="3"/>
      <c r="P22" s="3"/>
    </row>
    <row r="23" spans="1:16" s="8" customFormat="1" ht="12" customHeight="1">
      <c r="A23"/>
      <c r="B23"/>
      <c r="C23" s="62" t="s">
        <v>246</v>
      </c>
      <c r="D23" s="228" t="s">
        <v>0</v>
      </c>
      <c r="E23" s="228" t="s">
        <v>0</v>
      </c>
      <c r="F23" s="228" t="s">
        <v>0</v>
      </c>
      <c r="G23" s="228" t="s">
        <v>0</v>
      </c>
      <c r="H23" s="228" t="s">
        <v>0</v>
      </c>
      <c r="I23" s="228" t="s">
        <v>0</v>
      </c>
      <c r="J23" s="228" t="s">
        <v>0</v>
      </c>
      <c r="K23" s="228" t="s">
        <v>0</v>
      </c>
      <c r="L23" s="228" t="s">
        <v>0</v>
      </c>
      <c r="M23" s="228" t="s">
        <v>0</v>
      </c>
      <c r="N23" s="228" t="s">
        <v>0</v>
      </c>
      <c r="O23" s="3"/>
      <c r="P23" s="3"/>
    </row>
    <row r="24" spans="1:16" s="8" customFormat="1" ht="12" customHeight="1">
      <c r="A24"/>
      <c r="B24"/>
      <c r="C24" s="62" t="s">
        <v>220</v>
      </c>
      <c r="D24" s="228" t="s">
        <v>0</v>
      </c>
      <c r="E24" s="228" t="s">
        <v>0</v>
      </c>
      <c r="F24" s="228" t="s">
        <v>0</v>
      </c>
      <c r="G24" s="228" t="s">
        <v>0</v>
      </c>
      <c r="H24" s="228" t="s">
        <v>0</v>
      </c>
      <c r="I24" s="228" t="s">
        <v>0</v>
      </c>
      <c r="J24" s="228" t="s">
        <v>0</v>
      </c>
      <c r="K24" s="228" t="s">
        <v>0</v>
      </c>
      <c r="L24" s="228" t="s">
        <v>0</v>
      </c>
      <c r="M24" s="228" t="s">
        <v>0</v>
      </c>
      <c r="N24" s="228" t="s">
        <v>0</v>
      </c>
      <c r="O24" s="3"/>
      <c r="P24" s="3"/>
    </row>
    <row r="25" spans="1:16" s="8" customFormat="1" ht="12" customHeight="1">
      <c r="A25"/>
      <c r="B25"/>
      <c r="C25" s="62" t="s">
        <v>221</v>
      </c>
      <c r="D25" s="228" t="s">
        <v>0</v>
      </c>
      <c r="E25" s="228" t="s">
        <v>0</v>
      </c>
      <c r="F25" s="228" t="s">
        <v>0</v>
      </c>
      <c r="G25" s="228" t="s">
        <v>0</v>
      </c>
      <c r="H25" s="228" t="s">
        <v>0</v>
      </c>
      <c r="I25" s="227">
        <v>29.132417264419</v>
      </c>
      <c r="J25" s="227">
        <v>28.0521834914364</v>
      </c>
      <c r="K25" s="227">
        <v>28.1021230872746</v>
      </c>
      <c r="L25" s="227">
        <v>29.1329094172447</v>
      </c>
      <c r="M25" s="233">
        <v>35.1833957934555</v>
      </c>
      <c r="N25" s="228" t="s">
        <v>0</v>
      </c>
      <c r="O25" s="3"/>
      <c r="P25" s="3"/>
    </row>
    <row r="26" spans="1:16" s="8" customFormat="1" ht="12" customHeight="1">
      <c r="A26"/>
      <c r="B26"/>
      <c r="C26" s="62" t="s">
        <v>1</v>
      </c>
      <c r="D26" s="228" t="s">
        <v>0</v>
      </c>
      <c r="E26" s="228" t="s">
        <v>0</v>
      </c>
      <c r="F26" s="228" t="s">
        <v>0</v>
      </c>
      <c r="G26" s="228" t="s">
        <v>0</v>
      </c>
      <c r="H26" s="228" t="s">
        <v>0</v>
      </c>
      <c r="I26" s="228" t="s">
        <v>0</v>
      </c>
      <c r="J26" s="228" t="s">
        <v>0</v>
      </c>
      <c r="K26" s="228" t="s">
        <v>0</v>
      </c>
      <c r="L26" s="228" t="s">
        <v>0</v>
      </c>
      <c r="M26" s="228" t="s">
        <v>0</v>
      </c>
      <c r="N26" s="228" t="s">
        <v>0</v>
      </c>
      <c r="O26" s="3"/>
      <c r="P26" s="3"/>
    </row>
    <row r="27" spans="1:16" s="8" customFormat="1" ht="12" customHeight="1">
      <c r="A27"/>
      <c r="B27"/>
      <c r="C27" s="62" t="s">
        <v>311</v>
      </c>
      <c r="D27" s="228" t="s">
        <v>0</v>
      </c>
      <c r="E27" s="228" t="s">
        <v>0</v>
      </c>
      <c r="F27" s="227">
        <v>46.9809602694143</v>
      </c>
      <c r="G27" s="228" t="s">
        <v>0</v>
      </c>
      <c r="H27" s="228" t="s">
        <v>0</v>
      </c>
      <c r="I27" s="228" t="s">
        <v>0</v>
      </c>
      <c r="J27" s="228" t="s">
        <v>0</v>
      </c>
      <c r="K27" s="227">
        <v>38.9899103232063</v>
      </c>
      <c r="L27" s="227">
        <v>39.0303505099969</v>
      </c>
      <c r="M27" s="227">
        <v>39.2425195774106</v>
      </c>
      <c r="N27" s="227">
        <v>38.1680855369439</v>
      </c>
      <c r="O27" s="3"/>
      <c r="P27" s="3"/>
    </row>
    <row r="28" spans="1:16" s="8" customFormat="1" ht="12" customHeight="1">
      <c r="A28"/>
      <c r="B28"/>
      <c r="C28" s="62" t="s">
        <v>223</v>
      </c>
      <c r="D28" s="228" t="s">
        <v>0</v>
      </c>
      <c r="E28" s="228" t="s">
        <v>0</v>
      </c>
      <c r="F28" s="233">
        <v>54.9730829994503</v>
      </c>
      <c r="G28" s="233">
        <v>59.3129175836648</v>
      </c>
      <c r="H28" s="233">
        <v>59.2047678524011</v>
      </c>
      <c r="I28" s="233">
        <v>60.1642976312903</v>
      </c>
      <c r="J28" s="233">
        <v>54.8636651255706</v>
      </c>
      <c r="K28" s="233">
        <v>56.9590936724985</v>
      </c>
      <c r="L28" s="233">
        <v>58.1596471503935</v>
      </c>
      <c r="M28" s="233">
        <v>60.6024484152054</v>
      </c>
      <c r="N28" s="233">
        <v>60.7973092348609</v>
      </c>
      <c r="O28" s="3"/>
      <c r="P28" s="3"/>
    </row>
    <row r="29" spans="1:16" s="8" customFormat="1" ht="12" customHeight="1">
      <c r="A29"/>
      <c r="B29"/>
      <c r="C29" s="62" t="s">
        <v>224</v>
      </c>
      <c r="D29" s="228" t="s">
        <v>0</v>
      </c>
      <c r="E29" s="228" t="s">
        <v>0</v>
      </c>
      <c r="F29" s="227">
        <v>54.0445547721342</v>
      </c>
      <c r="G29" s="227">
        <v>54.6735885212015</v>
      </c>
      <c r="H29" s="227">
        <v>53.9931884952571</v>
      </c>
      <c r="I29" s="227">
        <v>53.9536640606392</v>
      </c>
      <c r="J29" s="227">
        <v>53.7071483137601</v>
      </c>
      <c r="K29" s="227">
        <v>53.3782105919366</v>
      </c>
      <c r="L29" s="227">
        <v>52.9261417040385</v>
      </c>
      <c r="M29" s="227">
        <v>52.8261418915782</v>
      </c>
      <c r="N29" s="228" t="s">
        <v>0</v>
      </c>
      <c r="O29" s="3"/>
      <c r="P29" s="3"/>
    </row>
    <row r="30" spans="1:16" s="8" customFormat="1" ht="12" customHeight="1">
      <c r="A30"/>
      <c r="B30"/>
      <c r="C30" s="62" t="s">
        <v>312</v>
      </c>
      <c r="D30" s="228" t="s">
        <v>0</v>
      </c>
      <c r="E30" s="228" t="s">
        <v>0</v>
      </c>
      <c r="F30" s="228" t="s">
        <v>0</v>
      </c>
      <c r="G30" s="228" t="s">
        <v>0</v>
      </c>
      <c r="H30" s="228" t="s">
        <v>0</v>
      </c>
      <c r="I30" s="228" t="s">
        <v>0</v>
      </c>
      <c r="J30" s="228" t="s">
        <v>0</v>
      </c>
      <c r="K30" s="228" t="s">
        <v>0</v>
      </c>
      <c r="L30" s="228" t="s">
        <v>0</v>
      </c>
      <c r="M30" s="228" t="s">
        <v>0</v>
      </c>
      <c r="N30" s="228" t="s">
        <v>0</v>
      </c>
      <c r="O30" s="3"/>
      <c r="P30" s="3"/>
    </row>
    <row r="31" spans="1:16" s="8" customFormat="1" ht="12" customHeight="1">
      <c r="A31"/>
      <c r="B31"/>
      <c r="C31" s="62" t="s">
        <v>313</v>
      </c>
      <c r="D31" s="227">
        <v>38.0504217165643</v>
      </c>
      <c r="E31" s="227">
        <v>36.7003261360745</v>
      </c>
      <c r="F31" s="227">
        <v>36.3941780319868</v>
      </c>
      <c r="G31" s="227">
        <v>36.6374824412624</v>
      </c>
      <c r="H31" s="227">
        <v>35.967467424403</v>
      </c>
      <c r="I31" s="227">
        <v>36.4032097039694</v>
      </c>
      <c r="J31" s="227">
        <v>35.888400285566</v>
      </c>
      <c r="K31" s="227">
        <v>36.0015618200913</v>
      </c>
      <c r="L31" s="227">
        <v>35.9927179112769</v>
      </c>
      <c r="M31" s="227">
        <v>35.89034269458</v>
      </c>
      <c r="N31" s="227">
        <v>35.4782609427144</v>
      </c>
      <c r="O31" s="3"/>
      <c r="P31" s="3"/>
    </row>
    <row r="32" spans="1:16" s="8" customFormat="1" ht="12" customHeight="1">
      <c r="A32"/>
      <c r="B32"/>
      <c r="C32" s="62" t="s">
        <v>314</v>
      </c>
      <c r="D32" s="228" t="s">
        <v>0</v>
      </c>
      <c r="E32" s="228" t="s">
        <v>0</v>
      </c>
      <c r="F32" s="227">
        <v>47.2326395533607</v>
      </c>
      <c r="G32" s="227">
        <v>49.9796242034052</v>
      </c>
      <c r="H32" s="227">
        <v>53.3151777811249</v>
      </c>
      <c r="I32" s="227">
        <v>57.0079474894198</v>
      </c>
      <c r="J32" s="227">
        <v>59.6219978583014</v>
      </c>
      <c r="K32" s="228" t="s">
        <v>0</v>
      </c>
      <c r="L32" s="228" t="s">
        <v>0</v>
      </c>
      <c r="M32" s="228" t="s">
        <v>0</v>
      </c>
      <c r="N32" s="228" t="s">
        <v>0</v>
      </c>
      <c r="O32" s="3"/>
      <c r="P32" s="3"/>
    </row>
    <row r="33" spans="1:16" s="8" customFormat="1" ht="12" customHeight="1">
      <c r="A33"/>
      <c r="B33"/>
      <c r="C33" s="62" t="s">
        <v>227</v>
      </c>
      <c r="D33" s="228" t="s">
        <v>0</v>
      </c>
      <c r="E33" s="228" t="s">
        <v>0</v>
      </c>
      <c r="F33" s="228" t="s">
        <v>0</v>
      </c>
      <c r="G33" s="228" t="s">
        <v>0</v>
      </c>
      <c r="H33" s="228" t="s">
        <v>0</v>
      </c>
      <c r="I33" s="228" t="s">
        <v>0</v>
      </c>
      <c r="J33" s="228" t="s">
        <v>0</v>
      </c>
      <c r="K33" s="228" t="s">
        <v>0</v>
      </c>
      <c r="L33" s="228" t="s">
        <v>0</v>
      </c>
      <c r="M33" s="228" t="s">
        <v>0</v>
      </c>
      <c r="N33" s="228" t="s">
        <v>0</v>
      </c>
      <c r="O33" s="3"/>
      <c r="P33" s="3"/>
    </row>
    <row r="34" spans="1:16" s="8" customFormat="1" ht="12" customHeight="1">
      <c r="A34"/>
      <c r="B34"/>
      <c r="C34" s="62" t="s">
        <v>315</v>
      </c>
      <c r="D34" s="227">
        <v>49.2550857253951</v>
      </c>
      <c r="E34" s="227">
        <v>47.0202482508868</v>
      </c>
      <c r="F34" s="227">
        <v>46.5389702640474</v>
      </c>
      <c r="G34" s="228" t="s">
        <v>0</v>
      </c>
      <c r="H34" s="228" t="s">
        <v>0</v>
      </c>
      <c r="I34" s="228" t="s">
        <v>0</v>
      </c>
      <c r="J34" s="228" t="s">
        <v>0</v>
      </c>
      <c r="K34" s="228" t="s">
        <v>0</v>
      </c>
      <c r="L34" s="228" t="s">
        <v>0</v>
      </c>
      <c r="M34" s="227">
        <v>49.0433651458152</v>
      </c>
      <c r="N34" s="227">
        <v>47.1175798671135</v>
      </c>
      <c r="O34" s="3"/>
      <c r="P34" s="3"/>
    </row>
    <row r="35" spans="1:16" s="8" customFormat="1" ht="12" customHeight="1">
      <c r="A35"/>
      <c r="B35"/>
      <c r="C35" s="62" t="s">
        <v>229</v>
      </c>
      <c r="D35" s="228" t="s">
        <v>0</v>
      </c>
      <c r="E35" s="228" t="s">
        <v>0</v>
      </c>
      <c r="F35" s="228" t="s">
        <v>0</v>
      </c>
      <c r="G35" s="228" t="s">
        <v>0</v>
      </c>
      <c r="H35" s="228" t="s">
        <v>0</v>
      </c>
      <c r="I35" s="228" t="s">
        <v>0</v>
      </c>
      <c r="J35" s="228" t="s">
        <v>0</v>
      </c>
      <c r="K35" s="228" t="s">
        <v>0</v>
      </c>
      <c r="L35" s="228" t="s">
        <v>0</v>
      </c>
      <c r="M35" s="228" t="s">
        <v>0</v>
      </c>
      <c r="N35" s="228" t="s">
        <v>0</v>
      </c>
      <c r="O35" s="3"/>
      <c r="P35" s="3"/>
    </row>
    <row r="36" spans="1:16" s="8" customFormat="1" ht="12" customHeight="1">
      <c r="A36"/>
      <c r="B36"/>
      <c r="C36" s="62" t="s">
        <v>230</v>
      </c>
      <c r="D36" s="228" t="s">
        <v>0</v>
      </c>
      <c r="E36" s="228" t="s">
        <v>0</v>
      </c>
      <c r="F36" s="228" t="s">
        <v>0</v>
      </c>
      <c r="G36" s="228" t="s">
        <v>0</v>
      </c>
      <c r="H36" s="228" t="s">
        <v>0</v>
      </c>
      <c r="I36" s="228" t="s">
        <v>0</v>
      </c>
      <c r="J36" s="228" t="s">
        <v>0</v>
      </c>
      <c r="K36" s="228" t="s">
        <v>0</v>
      </c>
      <c r="L36" s="228" t="s">
        <v>0</v>
      </c>
      <c r="M36" s="228" t="s">
        <v>0</v>
      </c>
      <c r="N36" s="228" t="s">
        <v>0</v>
      </c>
      <c r="O36" s="3"/>
      <c r="P36" s="3"/>
    </row>
    <row r="37" spans="1:16" s="8" customFormat="1" ht="12" customHeight="1">
      <c r="A37"/>
      <c r="B37"/>
      <c r="C37" s="136" t="s">
        <v>316</v>
      </c>
      <c r="D37" s="223">
        <v>68.9868499677782</v>
      </c>
      <c r="E37" s="223">
        <v>68.7160582423077</v>
      </c>
      <c r="F37" s="223">
        <v>65.2301127893991</v>
      </c>
      <c r="G37" s="235" t="s">
        <v>0</v>
      </c>
      <c r="H37" s="235" t="s">
        <v>0</v>
      </c>
      <c r="I37" s="235" t="s">
        <v>0</v>
      </c>
      <c r="J37" s="235" t="s">
        <v>0</v>
      </c>
      <c r="K37" s="235" t="s">
        <v>0</v>
      </c>
      <c r="L37" s="235" t="s">
        <v>0</v>
      </c>
      <c r="M37" s="235" t="s">
        <v>0</v>
      </c>
      <c r="N37" s="235" t="s">
        <v>0</v>
      </c>
      <c r="O37" s="3"/>
      <c r="P37" s="3"/>
    </row>
    <row r="38" spans="1:16" s="8" customFormat="1" ht="12" customHeight="1">
      <c r="A38"/>
      <c r="B38"/>
      <c r="C38" s="136" t="s">
        <v>279</v>
      </c>
      <c r="D38" s="235" t="s">
        <v>0</v>
      </c>
      <c r="E38" s="235" t="s">
        <v>0</v>
      </c>
      <c r="F38" s="235" t="s">
        <v>0</v>
      </c>
      <c r="G38" s="235" t="s">
        <v>0</v>
      </c>
      <c r="H38" s="235" t="s">
        <v>0</v>
      </c>
      <c r="I38" s="235" t="s">
        <v>0</v>
      </c>
      <c r="J38" s="235" t="s">
        <v>0</v>
      </c>
      <c r="K38" s="235" t="s">
        <v>0</v>
      </c>
      <c r="L38" s="223">
        <v>55.2017029440813</v>
      </c>
      <c r="M38" s="235" t="s">
        <v>0</v>
      </c>
      <c r="N38" s="235" t="s">
        <v>0</v>
      </c>
      <c r="O38" s="3"/>
      <c r="P38" s="3"/>
    </row>
    <row r="39" spans="1:16" s="8" customFormat="1" ht="12" customHeight="1">
      <c r="A39"/>
      <c r="B39"/>
      <c r="C39" s="172" t="s">
        <v>233</v>
      </c>
      <c r="D39" s="225" t="s">
        <v>0</v>
      </c>
      <c r="E39" s="225" t="s">
        <v>0</v>
      </c>
      <c r="F39" s="225" t="s">
        <v>0</v>
      </c>
      <c r="G39" s="225" t="s">
        <v>0</v>
      </c>
      <c r="H39" s="225" t="s">
        <v>0</v>
      </c>
      <c r="I39" s="225" t="s">
        <v>0</v>
      </c>
      <c r="J39" s="225" t="s">
        <v>0</v>
      </c>
      <c r="K39" s="225" t="s">
        <v>0</v>
      </c>
      <c r="L39" s="225" t="s">
        <v>0</v>
      </c>
      <c r="M39" s="225" t="s">
        <v>0</v>
      </c>
      <c r="N39" s="225" t="s">
        <v>0</v>
      </c>
      <c r="O39" s="3"/>
      <c r="P39" s="3"/>
    </row>
    <row r="40" spans="1:16" s="8" customFormat="1" ht="12" customHeight="1">
      <c r="A40"/>
      <c r="B40"/>
      <c r="C40" s="230" t="s">
        <v>317</v>
      </c>
      <c r="D40" s="236" t="s">
        <v>0</v>
      </c>
      <c r="E40" s="222">
        <v>94.0131666343635</v>
      </c>
      <c r="F40" s="219">
        <v>98.3606699210584</v>
      </c>
      <c r="G40" s="219">
        <v>100.3266263678</v>
      </c>
      <c r="H40" s="219">
        <v>100.009492152835</v>
      </c>
      <c r="I40" s="219">
        <v>100.49678999172</v>
      </c>
      <c r="J40" s="219">
        <v>101.674851710368</v>
      </c>
      <c r="K40" s="236" t="s">
        <v>0</v>
      </c>
      <c r="L40" s="236" t="s">
        <v>0</v>
      </c>
      <c r="M40" s="236" t="s">
        <v>0</v>
      </c>
      <c r="N40" s="236" t="s">
        <v>0</v>
      </c>
      <c r="O40" s="3"/>
      <c r="P40" s="3"/>
    </row>
    <row r="41" spans="1:16" s="8" customFormat="1" ht="12" customHeight="1">
      <c r="A41"/>
      <c r="B41"/>
      <c r="C41" s="176" t="s">
        <v>235</v>
      </c>
      <c r="D41" s="235" t="s">
        <v>0</v>
      </c>
      <c r="E41" s="235" t="s">
        <v>0</v>
      </c>
      <c r="F41" s="235" t="s">
        <v>0</v>
      </c>
      <c r="G41" s="235" t="s">
        <v>0</v>
      </c>
      <c r="H41" s="235" t="s">
        <v>0</v>
      </c>
      <c r="I41" s="235" t="s">
        <v>0</v>
      </c>
      <c r="J41" s="235" t="s">
        <v>0</v>
      </c>
      <c r="K41" s="235" t="s">
        <v>0</v>
      </c>
      <c r="L41" s="235" t="s">
        <v>0</v>
      </c>
      <c r="M41" s="220">
        <v>119.284304178852</v>
      </c>
      <c r="N41" s="235" t="s">
        <v>0</v>
      </c>
      <c r="O41" s="3"/>
      <c r="P41" s="3"/>
    </row>
    <row r="42" spans="1:16" ht="12" customHeight="1">
      <c r="A42"/>
      <c r="B42"/>
      <c r="C42" s="172" t="s">
        <v>318</v>
      </c>
      <c r="D42" s="224">
        <v>42.8267003754244</v>
      </c>
      <c r="E42" s="224">
        <v>40.7863249208873</v>
      </c>
      <c r="F42" s="224">
        <v>41.289144293531</v>
      </c>
      <c r="G42" s="225" t="s">
        <v>0</v>
      </c>
      <c r="H42" s="225" t="s">
        <v>0</v>
      </c>
      <c r="I42" s="225" t="s">
        <v>0</v>
      </c>
      <c r="J42" s="225" t="s">
        <v>0</v>
      </c>
      <c r="K42" s="225" t="s">
        <v>0</v>
      </c>
      <c r="L42" s="225" t="s">
        <v>0</v>
      </c>
      <c r="M42" s="225" t="s">
        <v>0</v>
      </c>
      <c r="N42" s="225" t="s">
        <v>0</v>
      </c>
      <c r="O42" s="3"/>
      <c r="P42" s="3"/>
    </row>
    <row r="43" spans="1:16" ht="12" customHeight="1">
      <c r="A43"/>
      <c r="B43"/>
      <c r="C43" s="231" t="s">
        <v>306</v>
      </c>
      <c r="D43" s="232" t="s">
        <v>0</v>
      </c>
      <c r="E43" s="232" t="s">
        <v>0</v>
      </c>
      <c r="F43" s="232" t="s">
        <v>0</v>
      </c>
      <c r="G43" s="232" t="s">
        <v>0</v>
      </c>
      <c r="H43" s="232" t="s">
        <v>0</v>
      </c>
      <c r="I43" s="232" t="s">
        <v>0</v>
      </c>
      <c r="J43" s="232" t="s">
        <v>0</v>
      </c>
      <c r="K43" s="232" t="s">
        <v>0</v>
      </c>
      <c r="L43" s="232" t="s">
        <v>0</v>
      </c>
      <c r="M43" s="232" t="s">
        <v>0</v>
      </c>
      <c r="N43" s="232" t="s">
        <v>0</v>
      </c>
      <c r="O43" s="3"/>
      <c r="P43" s="3"/>
    </row>
    <row r="44" spans="1:15" ht="12" customHeight="1">
      <c r="A44"/>
      <c r="B44"/>
      <c r="C44" s="173" t="s">
        <v>319</v>
      </c>
      <c r="D44" s="234" t="s">
        <v>0</v>
      </c>
      <c r="E44" s="237">
        <v>56.1826583575825</v>
      </c>
      <c r="F44" s="237">
        <v>61.8350065698855</v>
      </c>
      <c r="G44" s="237">
        <v>60.3381011497026</v>
      </c>
      <c r="H44" s="237">
        <v>60.705168907628</v>
      </c>
      <c r="I44" s="237">
        <v>60.1750532160797</v>
      </c>
      <c r="J44" s="237">
        <v>59.3104011620577</v>
      </c>
      <c r="K44" s="223">
        <v>58.3835612079706</v>
      </c>
      <c r="L44" s="223">
        <v>60.0074729416891</v>
      </c>
      <c r="M44" s="223">
        <v>59.8965672960575</v>
      </c>
      <c r="N44" s="223">
        <v>59.2814314420784</v>
      </c>
      <c r="O44" s="74"/>
    </row>
    <row r="45" spans="1:14" ht="12" customHeight="1">
      <c r="A45"/>
      <c r="B45"/>
      <c r="C45" s="176" t="s">
        <v>320</v>
      </c>
      <c r="D45" s="234" t="s">
        <v>0</v>
      </c>
      <c r="E45" s="234" t="s">
        <v>0</v>
      </c>
      <c r="F45" s="234" t="s">
        <v>0</v>
      </c>
      <c r="G45" s="234" t="s">
        <v>0</v>
      </c>
      <c r="H45" s="234" t="s">
        <v>0</v>
      </c>
      <c r="I45" s="234" t="s">
        <v>0</v>
      </c>
      <c r="J45" s="234" t="s">
        <v>0</v>
      </c>
      <c r="K45" s="223">
        <v>39.5468276499939</v>
      </c>
      <c r="L45" s="235" t="s">
        <v>0</v>
      </c>
      <c r="M45" s="223">
        <v>42.3006986008947</v>
      </c>
      <c r="N45" s="235" t="s">
        <v>0</v>
      </c>
    </row>
    <row r="46" spans="1:14" ht="12" customHeight="1">
      <c r="A46"/>
      <c r="B46"/>
      <c r="C46" s="175" t="s">
        <v>321</v>
      </c>
      <c r="D46" s="238" t="s">
        <v>0</v>
      </c>
      <c r="E46" s="238" t="s">
        <v>0</v>
      </c>
      <c r="F46" s="239">
        <v>32.3479652140964</v>
      </c>
      <c r="G46" s="239">
        <v>29.8178612631637</v>
      </c>
      <c r="H46" s="239">
        <v>31.634274487686</v>
      </c>
      <c r="I46" s="239">
        <v>32.5448851459525</v>
      </c>
      <c r="J46" s="239">
        <v>33.0122980565668</v>
      </c>
      <c r="K46" s="224">
        <v>33.2251067327283</v>
      </c>
      <c r="L46" s="224">
        <v>33.7392456154601</v>
      </c>
      <c r="M46" s="221">
        <v>34.0329723736174</v>
      </c>
      <c r="N46" s="224">
        <v>32.2439436951872</v>
      </c>
    </row>
    <row r="47" spans="1:14" ht="12" customHeight="1">
      <c r="A47"/>
      <c r="B47"/>
      <c r="C47" s="174" t="s">
        <v>322</v>
      </c>
      <c r="D47" s="240" t="s">
        <v>0</v>
      </c>
      <c r="E47" s="240" t="s">
        <v>0</v>
      </c>
      <c r="F47" s="240" t="s">
        <v>0</v>
      </c>
      <c r="G47" s="240" t="s">
        <v>0</v>
      </c>
      <c r="H47" s="240" t="s">
        <v>0</v>
      </c>
      <c r="I47" s="240" t="s">
        <v>0</v>
      </c>
      <c r="J47" s="240" t="s">
        <v>0</v>
      </c>
      <c r="K47" s="236" t="s">
        <v>0</v>
      </c>
      <c r="L47" s="222">
        <v>26.1632486516185</v>
      </c>
      <c r="M47" s="222">
        <v>26.5615125896036</v>
      </c>
      <c r="N47" s="236" t="s">
        <v>0</v>
      </c>
    </row>
    <row r="48" spans="3:14" ht="12">
      <c r="C48" s="229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</row>
    <row r="49" ht="12">
      <c r="C49" s="75" t="s">
        <v>156</v>
      </c>
    </row>
    <row r="50" ht="12">
      <c r="C50" s="121" t="s">
        <v>160</v>
      </c>
    </row>
    <row r="51" ht="12">
      <c r="C51" s="75" t="s">
        <v>157</v>
      </c>
    </row>
    <row r="52" ht="12">
      <c r="C52" s="74" t="s">
        <v>161</v>
      </c>
    </row>
    <row r="53" ht="12">
      <c r="C53" s="75" t="s">
        <v>158</v>
      </c>
    </row>
    <row r="54" ht="12">
      <c r="C54" s="75" t="s">
        <v>159</v>
      </c>
    </row>
    <row r="55" ht="12">
      <c r="C55" s="107" t="s">
        <v>152</v>
      </c>
    </row>
    <row r="60" ht="12">
      <c r="A60" s="3" t="s">
        <v>63</v>
      </c>
    </row>
    <row r="61" ht="12">
      <c r="A61" s="92" t="s">
        <v>154</v>
      </c>
    </row>
    <row r="62" ht="12">
      <c r="A62" s="81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5.7109375" style="2" customWidth="1"/>
    <col min="4" max="18" width="9.7109375" style="2" customWidth="1"/>
    <col min="19" max="16384" width="9.140625" style="2" customWidth="1"/>
  </cols>
  <sheetData>
    <row r="1" spans="1:3" ht="15">
      <c r="A1" s="1"/>
      <c r="C1" s="272" t="s">
        <v>164</v>
      </c>
    </row>
    <row r="2" spans="1:3" s="3" customFormat="1" ht="12">
      <c r="A2" s="6"/>
      <c r="C2" s="273" t="s">
        <v>15</v>
      </c>
    </row>
    <row r="3" s="3" customFormat="1" ht="12">
      <c r="C3" s="3" t="s">
        <v>19</v>
      </c>
    </row>
    <row r="4" s="3" customFormat="1" ht="12">
      <c r="C4" s="3" t="s">
        <v>20</v>
      </c>
    </row>
    <row r="5" s="3" customFormat="1" ht="12">
      <c r="C5" s="71"/>
    </row>
    <row r="6" spans="1:27" s="3" customFormat="1" ht="15">
      <c r="A6" s="5"/>
      <c r="C6" s="46" t="s">
        <v>165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3:32" s="3" customFormat="1" ht="12">
      <c r="C7" s="75" t="s">
        <v>24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="3" customFormat="1" ht="12"/>
    <row r="9" ht="11.25" customHeight="1"/>
    <row r="10" spans="3:15" ht="12" customHeight="1">
      <c r="C10" s="66"/>
      <c r="D10" s="297" t="s">
        <v>166</v>
      </c>
      <c r="E10" s="298"/>
      <c r="F10" s="298"/>
      <c r="G10" s="298"/>
      <c r="H10" s="298"/>
      <c r="I10" s="298"/>
      <c r="J10" s="297" t="s">
        <v>167</v>
      </c>
      <c r="K10" s="298"/>
      <c r="L10" s="298"/>
      <c r="M10" s="298"/>
      <c r="N10" s="298"/>
      <c r="O10" s="298"/>
    </row>
    <row r="11" spans="2:15" s="8" customFormat="1" ht="12" customHeight="1">
      <c r="B11" s="2"/>
      <c r="C11" s="67"/>
      <c r="D11" s="68">
        <v>2003</v>
      </c>
      <c r="E11" s="69">
        <v>2005</v>
      </c>
      <c r="F11" s="69">
        <v>2007</v>
      </c>
      <c r="G11" s="69">
        <v>2009</v>
      </c>
      <c r="H11" s="69">
        <v>2011</v>
      </c>
      <c r="I11" s="69">
        <v>2013</v>
      </c>
      <c r="J11" s="68">
        <v>2003</v>
      </c>
      <c r="K11" s="69">
        <v>2005</v>
      </c>
      <c r="L11" s="69">
        <v>2007</v>
      </c>
      <c r="M11" s="69">
        <v>2009</v>
      </c>
      <c r="N11" s="69">
        <v>2011</v>
      </c>
      <c r="O11" s="69">
        <v>2013</v>
      </c>
    </row>
    <row r="12" spans="1:16" s="8" customFormat="1" ht="12" customHeight="1">
      <c r="A12" s="2"/>
      <c r="B12" s="106"/>
      <c r="C12" s="64" t="s">
        <v>209</v>
      </c>
      <c r="D12" s="123">
        <v>96.5</v>
      </c>
      <c r="E12" s="124">
        <v>102</v>
      </c>
      <c r="F12" s="124">
        <v>103</v>
      </c>
      <c r="G12" s="124">
        <v>95</v>
      </c>
      <c r="H12" s="124">
        <v>103</v>
      </c>
      <c r="I12" s="145" t="s">
        <v>0</v>
      </c>
      <c r="J12" s="123">
        <v>1216.9</v>
      </c>
      <c r="K12" s="124">
        <v>1276</v>
      </c>
      <c r="L12" s="124">
        <v>1291</v>
      </c>
      <c r="M12" s="124">
        <v>1120</v>
      </c>
      <c r="N12" s="124">
        <v>1158</v>
      </c>
      <c r="O12" s="145" t="s">
        <v>0</v>
      </c>
      <c r="P12" s="264"/>
    </row>
    <row r="13" spans="1:16" s="8" customFormat="1" ht="12" customHeight="1">
      <c r="A13" s="2"/>
      <c r="B13" s="106"/>
      <c r="C13" s="62" t="s">
        <v>210</v>
      </c>
      <c r="D13" s="85">
        <v>51</v>
      </c>
      <c r="E13" s="89">
        <v>46.4</v>
      </c>
      <c r="F13" s="89">
        <v>48.32</v>
      </c>
      <c r="G13" s="89">
        <v>36.28</v>
      </c>
      <c r="H13" s="89">
        <v>34.82</v>
      </c>
      <c r="I13" s="89">
        <v>24.7</v>
      </c>
      <c r="J13" s="85">
        <v>303.5</v>
      </c>
      <c r="K13" s="89">
        <v>293.18</v>
      </c>
      <c r="L13" s="89">
        <v>305.21</v>
      </c>
      <c r="M13" s="89">
        <v>202.96</v>
      </c>
      <c r="N13" s="89">
        <v>175.33</v>
      </c>
      <c r="O13" s="89">
        <v>169.3</v>
      </c>
      <c r="P13" s="264"/>
    </row>
    <row r="14" spans="1:16" s="8" customFormat="1" ht="12" customHeight="1">
      <c r="A14" s="2"/>
      <c r="B14" s="106"/>
      <c r="C14" s="62" t="s">
        <v>238</v>
      </c>
      <c r="D14" s="88" t="s">
        <v>0</v>
      </c>
      <c r="E14" s="84" t="s">
        <v>0</v>
      </c>
      <c r="F14" s="84" t="s">
        <v>0</v>
      </c>
      <c r="G14" s="84" t="s">
        <v>0</v>
      </c>
      <c r="H14" s="84" t="s">
        <v>0</v>
      </c>
      <c r="I14" s="84" t="s">
        <v>0</v>
      </c>
      <c r="J14" s="88" t="s">
        <v>0</v>
      </c>
      <c r="K14" s="84" t="s">
        <v>0</v>
      </c>
      <c r="L14" s="84" t="s">
        <v>0</v>
      </c>
      <c r="M14" s="86">
        <v>253.3</v>
      </c>
      <c r="N14" s="86">
        <v>234</v>
      </c>
      <c r="O14" s="86">
        <v>214.7</v>
      </c>
      <c r="P14" s="264"/>
    </row>
    <row r="15" spans="1:15" s="8" customFormat="1" ht="12" customHeight="1">
      <c r="A15" s="2"/>
      <c r="B15" s="104"/>
      <c r="C15" s="62" t="s">
        <v>211</v>
      </c>
      <c r="D15" s="88" t="s">
        <v>0</v>
      </c>
      <c r="E15" s="84" t="s">
        <v>0</v>
      </c>
      <c r="F15" s="84" t="s">
        <v>0</v>
      </c>
      <c r="G15" s="84" t="s">
        <v>0</v>
      </c>
      <c r="H15" s="84" t="s">
        <v>0</v>
      </c>
      <c r="I15" s="84" t="s">
        <v>0</v>
      </c>
      <c r="J15" s="88" t="s">
        <v>0</v>
      </c>
      <c r="K15" s="84" t="s">
        <v>0</v>
      </c>
      <c r="L15" s="84" t="s">
        <v>0</v>
      </c>
      <c r="M15" s="84" t="s">
        <v>0</v>
      </c>
      <c r="N15" s="84" t="s">
        <v>0</v>
      </c>
      <c r="O15" s="84" t="s">
        <v>0</v>
      </c>
    </row>
    <row r="16" spans="1:15" s="8" customFormat="1" ht="12" customHeight="1">
      <c r="A16" s="2"/>
      <c r="B16" s="106"/>
      <c r="C16" s="62" t="s">
        <v>212</v>
      </c>
      <c r="D16" s="125" t="s">
        <v>0</v>
      </c>
      <c r="E16" s="95" t="s">
        <v>0</v>
      </c>
      <c r="F16" s="95" t="s">
        <v>0</v>
      </c>
      <c r="G16" s="95" t="s">
        <v>0</v>
      </c>
      <c r="H16" s="95" t="s">
        <v>0</v>
      </c>
      <c r="I16" s="95" t="s">
        <v>0</v>
      </c>
      <c r="J16" s="125" t="s">
        <v>0</v>
      </c>
      <c r="K16" s="95" t="s">
        <v>0</v>
      </c>
      <c r="L16" s="95" t="s">
        <v>0</v>
      </c>
      <c r="M16" s="95" t="s">
        <v>0</v>
      </c>
      <c r="N16" s="95" t="s">
        <v>0</v>
      </c>
      <c r="O16" s="95" t="s">
        <v>0</v>
      </c>
    </row>
    <row r="17" spans="1:16" s="8" customFormat="1" ht="12" customHeight="1">
      <c r="A17" s="2"/>
      <c r="B17" s="106"/>
      <c r="C17" s="62" t="s">
        <v>213</v>
      </c>
      <c r="D17" s="125" t="s">
        <v>0</v>
      </c>
      <c r="E17" s="95" t="s">
        <v>0</v>
      </c>
      <c r="F17" s="95" t="s">
        <v>0</v>
      </c>
      <c r="G17" s="95" t="s">
        <v>0</v>
      </c>
      <c r="H17" s="101">
        <v>7.17</v>
      </c>
      <c r="I17" s="101">
        <v>7.904</v>
      </c>
      <c r="J17" s="125" t="s">
        <v>0</v>
      </c>
      <c r="K17" s="95" t="s">
        <v>0</v>
      </c>
      <c r="L17" s="95" t="s">
        <v>0</v>
      </c>
      <c r="M17" s="95" t="s">
        <v>0</v>
      </c>
      <c r="N17" s="101">
        <v>21.63</v>
      </c>
      <c r="O17" s="101">
        <v>19.943</v>
      </c>
      <c r="P17" s="264"/>
    </row>
    <row r="18" spans="1:15" s="8" customFormat="1" ht="12" customHeight="1">
      <c r="A18" s="2"/>
      <c r="B18" s="106"/>
      <c r="C18" s="62" t="s">
        <v>214</v>
      </c>
      <c r="D18" s="125" t="s">
        <v>0</v>
      </c>
      <c r="E18" s="95" t="s">
        <v>0</v>
      </c>
      <c r="F18" s="95" t="s">
        <v>0</v>
      </c>
      <c r="G18" s="95" t="s">
        <v>0</v>
      </c>
      <c r="H18" s="95" t="s">
        <v>0</v>
      </c>
      <c r="I18" s="95" t="s">
        <v>0</v>
      </c>
      <c r="J18" s="125" t="s">
        <v>0</v>
      </c>
      <c r="K18" s="95" t="s">
        <v>0</v>
      </c>
      <c r="L18" s="95" t="s">
        <v>0</v>
      </c>
      <c r="M18" s="95" t="s">
        <v>0</v>
      </c>
      <c r="N18" s="95" t="s">
        <v>0</v>
      </c>
      <c r="O18" s="95" t="s">
        <v>0</v>
      </c>
    </row>
    <row r="19" spans="1:15" s="8" customFormat="1" ht="12" customHeight="1">
      <c r="A19" s="2"/>
      <c r="B19" s="106"/>
      <c r="C19" s="62" t="s">
        <v>215</v>
      </c>
      <c r="D19" s="125" t="s">
        <v>0</v>
      </c>
      <c r="E19" s="95" t="s">
        <v>0</v>
      </c>
      <c r="F19" s="95" t="s">
        <v>0</v>
      </c>
      <c r="G19" s="95" t="s">
        <v>0</v>
      </c>
      <c r="H19" s="95" t="s">
        <v>0</v>
      </c>
      <c r="I19" s="95" t="s">
        <v>0</v>
      </c>
      <c r="J19" s="125" t="s">
        <v>0</v>
      </c>
      <c r="K19" s="95" t="s">
        <v>0</v>
      </c>
      <c r="L19" s="95" t="s">
        <v>0</v>
      </c>
      <c r="M19" s="95" t="s">
        <v>0</v>
      </c>
      <c r="N19" s="95" t="s">
        <v>0</v>
      </c>
      <c r="O19" s="95" t="s">
        <v>0</v>
      </c>
    </row>
    <row r="20" spans="1:16" s="8" customFormat="1" ht="12" customHeight="1">
      <c r="A20" s="2"/>
      <c r="B20" s="106"/>
      <c r="C20" s="62" t="s">
        <v>216</v>
      </c>
      <c r="D20" s="100">
        <v>424</v>
      </c>
      <c r="E20" s="101">
        <v>485.4</v>
      </c>
      <c r="F20" s="101">
        <v>446.2</v>
      </c>
      <c r="G20" s="101">
        <v>384.6</v>
      </c>
      <c r="H20" s="101">
        <v>370.8</v>
      </c>
      <c r="I20" s="95" t="s">
        <v>0</v>
      </c>
      <c r="J20" s="100">
        <v>1338.3</v>
      </c>
      <c r="K20" s="101">
        <v>1208.7</v>
      </c>
      <c r="L20" s="101">
        <v>993.2</v>
      </c>
      <c r="M20" s="101">
        <v>794.2</v>
      </c>
      <c r="N20" s="87">
        <v>738.4</v>
      </c>
      <c r="O20" s="95" t="s">
        <v>0</v>
      </c>
      <c r="P20" s="264"/>
    </row>
    <row r="21" spans="1:16" s="8" customFormat="1" ht="12" customHeight="1">
      <c r="A21" s="2"/>
      <c r="B21" s="106"/>
      <c r="C21" s="62" t="s">
        <v>5</v>
      </c>
      <c r="D21" s="125" t="s">
        <v>0</v>
      </c>
      <c r="E21" s="95" t="s">
        <v>0</v>
      </c>
      <c r="F21" s="95" t="s">
        <v>0</v>
      </c>
      <c r="G21" s="95" t="s">
        <v>0</v>
      </c>
      <c r="H21" s="95" t="s">
        <v>0</v>
      </c>
      <c r="I21" s="95" t="s">
        <v>0</v>
      </c>
      <c r="J21" s="125" t="s">
        <v>0</v>
      </c>
      <c r="K21" s="95" t="s">
        <v>0</v>
      </c>
      <c r="L21" s="95" t="s">
        <v>0</v>
      </c>
      <c r="M21" s="101">
        <v>1819</v>
      </c>
      <c r="N21" s="101">
        <v>1767</v>
      </c>
      <c r="O21" s="95" t="s">
        <v>0</v>
      </c>
      <c r="P21" s="266"/>
    </row>
    <row r="22" spans="1:16" s="8" customFormat="1" ht="12" customHeight="1">
      <c r="A22" s="2"/>
      <c r="B22" s="106"/>
      <c r="C22" s="62" t="s">
        <v>217</v>
      </c>
      <c r="D22" s="125" t="s">
        <v>0</v>
      </c>
      <c r="E22" s="95" t="s">
        <v>0</v>
      </c>
      <c r="F22" s="95" t="s">
        <v>0</v>
      </c>
      <c r="G22" s="95" t="s">
        <v>0</v>
      </c>
      <c r="H22" s="95" t="s">
        <v>0</v>
      </c>
      <c r="I22" s="95" t="s">
        <v>0</v>
      </c>
      <c r="J22" s="125" t="s">
        <v>0</v>
      </c>
      <c r="K22" s="95" t="s">
        <v>0</v>
      </c>
      <c r="L22" s="95" t="s">
        <v>0</v>
      </c>
      <c r="M22" s="101">
        <v>180.9</v>
      </c>
      <c r="N22" s="87">
        <v>286.2</v>
      </c>
      <c r="O22" s="87">
        <v>124.799</v>
      </c>
      <c r="P22" s="266"/>
    </row>
    <row r="23" spans="1:15" s="8" customFormat="1" ht="12" customHeight="1">
      <c r="A23" s="2"/>
      <c r="B23" s="106"/>
      <c r="C23" s="62" t="s">
        <v>218</v>
      </c>
      <c r="D23" s="125" t="s">
        <v>0</v>
      </c>
      <c r="E23" s="95" t="s">
        <v>0</v>
      </c>
      <c r="F23" s="95" t="s">
        <v>0</v>
      </c>
      <c r="G23" s="95" t="s">
        <v>0</v>
      </c>
      <c r="H23" s="95" t="s">
        <v>0</v>
      </c>
      <c r="I23" s="95" t="s">
        <v>0</v>
      </c>
      <c r="J23" s="125" t="s">
        <v>0</v>
      </c>
      <c r="K23" s="95" t="s">
        <v>0</v>
      </c>
      <c r="L23" s="95" t="s">
        <v>0</v>
      </c>
      <c r="M23" s="95" t="s">
        <v>0</v>
      </c>
      <c r="N23" s="95" t="s">
        <v>0</v>
      </c>
      <c r="O23" s="95" t="s">
        <v>0</v>
      </c>
    </row>
    <row r="24" spans="1:16" s="8" customFormat="1" ht="12" customHeight="1">
      <c r="A24" s="2"/>
      <c r="B24" s="106"/>
      <c r="C24" s="62" t="s">
        <v>246</v>
      </c>
      <c r="D24" s="100">
        <v>2.7</v>
      </c>
      <c r="E24" s="101">
        <v>2.57</v>
      </c>
      <c r="F24" s="101">
        <v>2.52</v>
      </c>
      <c r="G24" s="101">
        <v>2.5</v>
      </c>
      <c r="H24" s="101">
        <v>2.37</v>
      </c>
      <c r="I24" s="95" t="s">
        <v>0</v>
      </c>
      <c r="J24" s="100">
        <v>15.9</v>
      </c>
      <c r="K24" s="101">
        <v>2.59</v>
      </c>
      <c r="L24" s="101">
        <v>3.7</v>
      </c>
      <c r="M24" s="101">
        <v>3.1</v>
      </c>
      <c r="N24" s="101">
        <v>2.27</v>
      </c>
      <c r="O24" s="95" t="s">
        <v>0</v>
      </c>
      <c r="P24" s="264"/>
    </row>
    <row r="25" spans="1:15" s="8" customFormat="1" ht="12" customHeight="1">
      <c r="A25" s="2"/>
      <c r="B25" s="105"/>
      <c r="C25" s="62" t="s">
        <v>220</v>
      </c>
      <c r="D25" s="85">
        <v>74.9</v>
      </c>
      <c r="E25" s="86">
        <v>56.9</v>
      </c>
      <c r="F25" s="86">
        <v>58.6</v>
      </c>
      <c r="G25" s="84" t="s">
        <v>0</v>
      </c>
      <c r="H25" s="84" t="s">
        <v>0</v>
      </c>
      <c r="I25" s="84" t="s">
        <v>0</v>
      </c>
      <c r="J25" s="88" t="s">
        <v>0</v>
      </c>
      <c r="K25" s="84" t="s">
        <v>0</v>
      </c>
      <c r="L25" s="84" t="s">
        <v>0</v>
      </c>
      <c r="M25" s="84" t="s">
        <v>0</v>
      </c>
      <c r="N25" s="84" t="s">
        <v>0</v>
      </c>
      <c r="O25" s="84" t="s">
        <v>0</v>
      </c>
    </row>
    <row r="26" spans="1:16" s="8" customFormat="1" ht="12" customHeight="1">
      <c r="A26" s="2"/>
      <c r="B26" s="106"/>
      <c r="C26" s="62" t="s">
        <v>221</v>
      </c>
      <c r="D26" s="100">
        <v>8.5</v>
      </c>
      <c r="E26" s="95" t="s">
        <v>0</v>
      </c>
      <c r="F26" s="95" t="s">
        <v>0</v>
      </c>
      <c r="G26" s="101">
        <v>11.44</v>
      </c>
      <c r="H26" s="101">
        <v>7.89</v>
      </c>
      <c r="I26" s="95" t="s">
        <v>0</v>
      </c>
      <c r="J26" s="125" t="s">
        <v>0</v>
      </c>
      <c r="K26" s="95" t="s">
        <v>0</v>
      </c>
      <c r="L26" s="95" t="s">
        <v>0</v>
      </c>
      <c r="M26" s="101">
        <v>25.46</v>
      </c>
      <c r="N26" s="101">
        <v>28.72</v>
      </c>
      <c r="O26" s="95" t="s">
        <v>0</v>
      </c>
      <c r="P26" s="264"/>
    </row>
    <row r="27" spans="1:15" s="8" customFormat="1" ht="12" customHeight="1">
      <c r="A27" s="2"/>
      <c r="B27" s="106"/>
      <c r="C27" s="62" t="s">
        <v>1</v>
      </c>
      <c r="D27" s="88" t="s">
        <v>0</v>
      </c>
      <c r="E27" s="84" t="s">
        <v>0</v>
      </c>
      <c r="F27" s="84" t="s">
        <v>0</v>
      </c>
      <c r="G27" s="84" t="s">
        <v>0</v>
      </c>
      <c r="H27" s="84" t="s">
        <v>0</v>
      </c>
      <c r="I27" s="84" t="s">
        <v>0</v>
      </c>
      <c r="J27" s="88" t="s">
        <v>0</v>
      </c>
      <c r="K27" s="84" t="s">
        <v>0</v>
      </c>
      <c r="L27" s="84" t="s">
        <v>0</v>
      </c>
      <c r="M27" s="84" t="s">
        <v>0</v>
      </c>
      <c r="N27" s="84" t="s">
        <v>0</v>
      </c>
      <c r="O27" s="84" t="s">
        <v>0</v>
      </c>
    </row>
    <row r="28" spans="1:15" s="8" customFormat="1" ht="12" customHeight="1">
      <c r="A28" s="2"/>
      <c r="B28" s="106"/>
      <c r="C28" s="62" t="s">
        <v>222</v>
      </c>
      <c r="D28" s="88" t="s">
        <v>0</v>
      </c>
      <c r="E28" s="86">
        <v>11.4</v>
      </c>
      <c r="F28" s="84" t="s">
        <v>0</v>
      </c>
      <c r="G28" s="84" t="s">
        <v>0</v>
      </c>
      <c r="H28" s="86">
        <v>7.3</v>
      </c>
      <c r="I28" s="86">
        <v>6.4</v>
      </c>
      <c r="J28" s="88" t="s">
        <v>0</v>
      </c>
      <c r="K28" s="84" t="s">
        <v>0</v>
      </c>
      <c r="L28" s="84" t="s">
        <v>0</v>
      </c>
      <c r="M28" s="84" t="s">
        <v>0</v>
      </c>
      <c r="N28" s="84" t="s">
        <v>0</v>
      </c>
      <c r="O28" s="84" t="s">
        <v>0</v>
      </c>
    </row>
    <row r="29" spans="1:16" s="8" customFormat="1" ht="12" customHeight="1">
      <c r="A29" s="2"/>
      <c r="B29" s="104"/>
      <c r="C29" s="62" t="s">
        <v>223</v>
      </c>
      <c r="D29" s="100">
        <v>1.5</v>
      </c>
      <c r="E29" s="87">
        <v>2.37</v>
      </c>
      <c r="F29" s="87">
        <v>1.94</v>
      </c>
      <c r="G29" s="87">
        <v>1.88</v>
      </c>
      <c r="H29" s="87">
        <v>1.89</v>
      </c>
      <c r="I29" s="87">
        <v>1.75</v>
      </c>
      <c r="J29" s="125" t="s">
        <v>0</v>
      </c>
      <c r="K29" s="87">
        <v>1</v>
      </c>
      <c r="L29" s="87">
        <v>1</v>
      </c>
      <c r="M29" s="87">
        <v>1</v>
      </c>
      <c r="N29" s="87">
        <v>1</v>
      </c>
      <c r="O29" s="87">
        <v>1</v>
      </c>
      <c r="P29" s="264"/>
    </row>
    <row r="30" spans="1:16" s="8" customFormat="1" ht="12" customHeight="1">
      <c r="A30" s="2"/>
      <c r="B30" s="106"/>
      <c r="C30" s="62" t="s">
        <v>224</v>
      </c>
      <c r="D30" s="85">
        <v>207.5</v>
      </c>
      <c r="E30" s="86">
        <v>143.4</v>
      </c>
      <c r="F30" s="86">
        <v>143.6</v>
      </c>
      <c r="G30" s="86">
        <v>140.8</v>
      </c>
      <c r="H30" s="86">
        <v>134.1</v>
      </c>
      <c r="I30" s="84" t="s">
        <v>0</v>
      </c>
      <c r="J30" s="85">
        <v>3955.5</v>
      </c>
      <c r="K30" s="86">
        <v>3433</v>
      </c>
      <c r="L30" s="86">
        <v>3448.6</v>
      </c>
      <c r="M30" s="86">
        <v>3896.6</v>
      </c>
      <c r="N30" s="86">
        <v>3602.4</v>
      </c>
      <c r="O30" s="84" t="s">
        <v>0</v>
      </c>
      <c r="P30" s="264"/>
    </row>
    <row r="31" spans="1:15" s="8" customFormat="1" ht="12" customHeight="1">
      <c r="A31" s="2"/>
      <c r="B31" s="106"/>
      <c r="C31" s="62" t="s">
        <v>225</v>
      </c>
      <c r="D31" s="88" t="s">
        <v>0</v>
      </c>
      <c r="E31" s="84" t="s">
        <v>0</v>
      </c>
      <c r="F31" s="84" t="s">
        <v>0</v>
      </c>
      <c r="G31" s="84" t="s">
        <v>0</v>
      </c>
      <c r="H31" s="84" t="s">
        <v>0</v>
      </c>
      <c r="I31" s="84" t="s">
        <v>0</v>
      </c>
      <c r="J31" s="88" t="s">
        <v>0</v>
      </c>
      <c r="K31" s="84" t="s">
        <v>0</v>
      </c>
      <c r="L31" s="84" t="s">
        <v>0</v>
      </c>
      <c r="M31" s="84" t="s">
        <v>0</v>
      </c>
      <c r="N31" s="84" t="s">
        <v>0</v>
      </c>
      <c r="O31" s="84" t="s">
        <v>0</v>
      </c>
    </row>
    <row r="32" spans="1:16" s="8" customFormat="1" ht="12" customHeight="1">
      <c r="A32" s="2"/>
      <c r="B32" s="106"/>
      <c r="C32" s="62" t="s">
        <v>226</v>
      </c>
      <c r="D32" s="100">
        <v>19.4</v>
      </c>
      <c r="E32" s="101">
        <v>20.3</v>
      </c>
      <c r="F32" s="101">
        <v>19</v>
      </c>
      <c r="G32" s="101">
        <v>12.5</v>
      </c>
      <c r="H32" s="101">
        <v>13.2</v>
      </c>
      <c r="I32" s="101">
        <v>12.5</v>
      </c>
      <c r="J32" s="100">
        <v>616.3</v>
      </c>
      <c r="K32" s="101">
        <v>650.8</v>
      </c>
      <c r="L32" s="101">
        <v>685.2</v>
      </c>
      <c r="M32" s="101">
        <v>573.2</v>
      </c>
      <c r="N32" s="101">
        <v>652.2</v>
      </c>
      <c r="O32" s="101">
        <v>627.7</v>
      </c>
      <c r="P32" s="264"/>
    </row>
    <row r="33" spans="1:16" s="8" customFormat="1" ht="12" customHeight="1">
      <c r="A33" s="2"/>
      <c r="B33" s="106"/>
      <c r="C33" s="62" t="s">
        <v>6</v>
      </c>
      <c r="D33" s="88" t="s">
        <v>0</v>
      </c>
      <c r="E33" s="86">
        <v>8.1</v>
      </c>
      <c r="F33" s="86">
        <v>8.7</v>
      </c>
      <c r="G33" s="86">
        <v>17.1</v>
      </c>
      <c r="H33" s="84" t="s">
        <v>0</v>
      </c>
      <c r="I33" s="84" t="s">
        <v>0</v>
      </c>
      <c r="J33" s="88" t="s">
        <v>0</v>
      </c>
      <c r="K33" s="84" t="s">
        <v>0</v>
      </c>
      <c r="L33" s="84" t="s">
        <v>0</v>
      </c>
      <c r="M33" s="86">
        <v>280.6</v>
      </c>
      <c r="N33" s="84" t="s">
        <v>0</v>
      </c>
      <c r="O33" s="84" t="s">
        <v>0</v>
      </c>
      <c r="P33" s="264"/>
    </row>
    <row r="34" spans="1:15" s="8" customFormat="1" ht="12" customHeight="1">
      <c r="A34" s="2"/>
      <c r="B34" s="106"/>
      <c r="C34" s="62" t="s">
        <v>227</v>
      </c>
      <c r="D34" s="88" t="s">
        <v>0</v>
      </c>
      <c r="E34" s="84" t="s">
        <v>0</v>
      </c>
      <c r="F34" s="84" t="s">
        <v>0</v>
      </c>
      <c r="G34" s="84" t="s">
        <v>0</v>
      </c>
      <c r="H34" s="84" t="s">
        <v>0</v>
      </c>
      <c r="I34" s="84" t="s">
        <v>0</v>
      </c>
      <c r="J34" s="88" t="s">
        <v>0</v>
      </c>
      <c r="K34" s="84" t="s">
        <v>0</v>
      </c>
      <c r="L34" s="84" t="s">
        <v>0</v>
      </c>
      <c r="M34" s="84" t="s">
        <v>0</v>
      </c>
      <c r="N34" s="84" t="s">
        <v>0</v>
      </c>
      <c r="O34" s="84" t="s">
        <v>0</v>
      </c>
    </row>
    <row r="35" spans="1:16" s="8" customFormat="1" ht="12" customHeight="1">
      <c r="A35" s="2"/>
      <c r="B35" s="106"/>
      <c r="C35" s="62" t="s">
        <v>339</v>
      </c>
      <c r="D35" s="100">
        <v>12.8</v>
      </c>
      <c r="E35" s="101">
        <v>12.4</v>
      </c>
      <c r="F35" s="95" t="s">
        <v>0</v>
      </c>
      <c r="G35" s="95" t="s">
        <v>0</v>
      </c>
      <c r="H35" s="95" t="s">
        <v>0</v>
      </c>
      <c r="I35" s="101">
        <v>10.74</v>
      </c>
      <c r="J35" s="125" t="s">
        <v>0</v>
      </c>
      <c r="K35" s="95" t="s">
        <v>0</v>
      </c>
      <c r="L35" s="95" t="s">
        <v>0</v>
      </c>
      <c r="M35" s="101">
        <v>152</v>
      </c>
      <c r="N35" s="95" t="s">
        <v>0</v>
      </c>
      <c r="O35" s="101">
        <v>305.47</v>
      </c>
      <c r="P35" s="264"/>
    </row>
    <row r="36" spans="1:15" s="8" customFormat="1" ht="12" customHeight="1">
      <c r="A36" s="2"/>
      <c r="B36" s="106"/>
      <c r="C36" s="62" t="s">
        <v>229</v>
      </c>
      <c r="D36" s="88" t="s">
        <v>0</v>
      </c>
      <c r="E36" s="84" t="s">
        <v>0</v>
      </c>
      <c r="F36" s="84" t="s">
        <v>0</v>
      </c>
      <c r="G36" s="84" t="s">
        <v>0</v>
      </c>
      <c r="H36" s="84" t="s">
        <v>0</v>
      </c>
      <c r="I36" s="84" t="s">
        <v>0</v>
      </c>
      <c r="J36" s="88" t="s">
        <v>0</v>
      </c>
      <c r="K36" s="84" t="s">
        <v>0</v>
      </c>
      <c r="L36" s="84" t="s">
        <v>0</v>
      </c>
      <c r="M36" s="84" t="s">
        <v>0</v>
      </c>
      <c r="N36" s="84" t="s">
        <v>0</v>
      </c>
      <c r="O36" s="84" t="s">
        <v>0</v>
      </c>
    </row>
    <row r="37" spans="1:15" s="8" customFormat="1" ht="12" customHeight="1">
      <c r="A37" s="2"/>
      <c r="B37" s="106"/>
      <c r="C37" s="62" t="s">
        <v>230</v>
      </c>
      <c r="D37" s="88" t="s">
        <v>0</v>
      </c>
      <c r="E37" s="84" t="s">
        <v>0</v>
      </c>
      <c r="F37" s="84" t="s">
        <v>0</v>
      </c>
      <c r="G37" s="84" t="s">
        <v>0</v>
      </c>
      <c r="H37" s="84" t="s">
        <v>0</v>
      </c>
      <c r="I37" s="84" t="s">
        <v>0</v>
      </c>
      <c r="J37" s="88" t="s">
        <v>0</v>
      </c>
      <c r="K37" s="84" t="s">
        <v>0</v>
      </c>
      <c r="L37" s="84" t="s">
        <v>0</v>
      </c>
      <c r="M37" s="84" t="s">
        <v>0</v>
      </c>
      <c r="N37" s="84" t="s">
        <v>0</v>
      </c>
      <c r="O37" s="84" t="s">
        <v>0</v>
      </c>
    </row>
    <row r="38" spans="1:15" s="8" customFormat="1" ht="12" customHeight="1">
      <c r="A38" s="2"/>
      <c r="B38" s="106"/>
      <c r="C38" s="62" t="s">
        <v>231</v>
      </c>
      <c r="D38" s="85">
        <v>90</v>
      </c>
      <c r="E38" s="86">
        <v>102</v>
      </c>
      <c r="F38" s="84" t="s">
        <v>0</v>
      </c>
      <c r="G38" s="84" t="s">
        <v>0</v>
      </c>
      <c r="H38" s="84" t="s">
        <v>0</v>
      </c>
      <c r="I38" s="84" t="s">
        <v>0</v>
      </c>
      <c r="J38" s="88" t="s">
        <v>0</v>
      </c>
      <c r="K38" s="84" t="s">
        <v>0</v>
      </c>
      <c r="L38" s="84" t="s">
        <v>0</v>
      </c>
      <c r="M38" s="84" t="s">
        <v>0</v>
      </c>
      <c r="N38" s="84" t="s">
        <v>0</v>
      </c>
      <c r="O38" s="84" t="s">
        <v>0</v>
      </c>
    </row>
    <row r="39" spans="1:15" s="8" customFormat="1" ht="12" customHeight="1">
      <c r="A39" s="2"/>
      <c r="B39" s="106"/>
      <c r="C39" s="63" t="s">
        <v>232</v>
      </c>
      <c r="D39" s="143" t="s">
        <v>0</v>
      </c>
      <c r="E39" s="130" t="s">
        <v>0</v>
      </c>
      <c r="F39" s="130" t="s">
        <v>0</v>
      </c>
      <c r="G39" s="130" t="s">
        <v>0</v>
      </c>
      <c r="H39" s="127">
        <v>263</v>
      </c>
      <c r="I39" s="130" t="s">
        <v>0</v>
      </c>
      <c r="J39" s="143" t="s">
        <v>0</v>
      </c>
      <c r="K39" s="130" t="s">
        <v>0</v>
      </c>
      <c r="L39" s="130" t="s">
        <v>0</v>
      </c>
      <c r="M39" s="130" t="s">
        <v>0</v>
      </c>
      <c r="N39" s="130" t="s">
        <v>0</v>
      </c>
      <c r="O39" s="130" t="s">
        <v>0</v>
      </c>
    </row>
    <row r="40" spans="1:15" s="8" customFormat="1" ht="12" customHeight="1">
      <c r="A40" s="2"/>
      <c r="B40" s="106"/>
      <c r="C40" s="61" t="s">
        <v>233</v>
      </c>
      <c r="D40" s="128">
        <v>5</v>
      </c>
      <c r="E40" s="98" t="s">
        <v>0</v>
      </c>
      <c r="F40" s="98" t="s">
        <v>0</v>
      </c>
      <c r="G40" s="98" t="s">
        <v>0</v>
      </c>
      <c r="H40" s="98" t="s">
        <v>0</v>
      </c>
      <c r="I40" s="98" t="s">
        <v>0</v>
      </c>
      <c r="J40" s="246" t="s">
        <v>0</v>
      </c>
      <c r="K40" s="98" t="s">
        <v>0</v>
      </c>
      <c r="L40" s="98" t="s">
        <v>0</v>
      </c>
      <c r="M40" s="98" t="s">
        <v>0</v>
      </c>
      <c r="N40" s="129">
        <v>10.44</v>
      </c>
      <c r="O40" s="98" t="s">
        <v>0</v>
      </c>
    </row>
    <row r="41" spans="1:15" s="8" customFormat="1" ht="12" customHeight="1">
      <c r="A41" s="2"/>
      <c r="B41" s="106"/>
      <c r="C41" s="10" t="s">
        <v>234</v>
      </c>
      <c r="D41" s="131">
        <v>89.7</v>
      </c>
      <c r="E41" s="147">
        <v>185.4</v>
      </c>
      <c r="F41" s="147">
        <v>191.45</v>
      </c>
      <c r="G41" s="147">
        <v>165.09</v>
      </c>
      <c r="H41" s="119" t="s">
        <v>0</v>
      </c>
      <c r="I41" s="119" t="s">
        <v>0</v>
      </c>
      <c r="J41" s="131">
        <v>791</v>
      </c>
      <c r="K41" s="147">
        <v>968.97</v>
      </c>
      <c r="L41" s="147">
        <v>999.79</v>
      </c>
      <c r="M41" s="132">
        <v>862.12</v>
      </c>
      <c r="N41" s="119" t="s">
        <v>0</v>
      </c>
      <c r="O41" s="119" t="s">
        <v>0</v>
      </c>
    </row>
    <row r="42" spans="1:15" s="8" customFormat="1" ht="12" customHeight="1">
      <c r="A42" s="2"/>
      <c r="B42" s="106"/>
      <c r="C42" s="63" t="s">
        <v>235</v>
      </c>
      <c r="D42" s="143" t="s">
        <v>0</v>
      </c>
      <c r="E42" s="130" t="s">
        <v>0</v>
      </c>
      <c r="F42" s="130" t="s">
        <v>0</v>
      </c>
      <c r="G42" s="130" t="s">
        <v>0</v>
      </c>
      <c r="H42" s="130" t="s">
        <v>0</v>
      </c>
      <c r="I42" s="130" t="s">
        <v>0</v>
      </c>
      <c r="J42" s="143" t="s">
        <v>0</v>
      </c>
      <c r="K42" s="130" t="s">
        <v>0</v>
      </c>
      <c r="L42" s="130" t="s">
        <v>0</v>
      </c>
      <c r="M42" s="130" t="s">
        <v>0</v>
      </c>
      <c r="N42" s="130" t="s">
        <v>0</v>
      </c>
      <c r="O42" s="130" t="s">
        <v>0</v>
      </c>
    </row>
    <row r="43" spans="1:15" s="8" customFormat="1" ht="12" customHeight="1">
      <c r="A43" s="2"/>
      <c r="B43" s="106"/>
      <c r="C43" s="61" t="s">
        <v>239</v>
      </c>
      <c r="D43" s="128">
        <v>39.8</v>
      </c>
      <c r="E43" s="129">
        <v>193.5</v>
      </c>
      <c r="F43" s="98" t="s">
        <v>0</v>
      </c>
      <c r="G43" s="98" t="s">
        <v>0</v>
      </c>
      <c r="H43" s="129">
        <v>202.6</v>
      </c>
      <c r="I43" s="129">
        <v>352.9</v>
      </c>
      <c r="J43" s="246" t="s">
        <v>0</v>
      </c>
      <c r="K43" s="98" t="s">
        <v>0</v>
      </c>
      <c r="L43" s="98" t="s">
        <v>0</v>
      </c>
      <c r="M43" s="98" t="s">
        <v>0</v>
      </c>
      <c r="N43" s="129">
        <v>254.2</v>
      </c>
      <c r="O43" s="129">
        <v>421.3</v>
      </c>
    </row>
    <row r="44" spans="1:15" s="8" customFormat="1" ht="12" customHeight="1">
      <c r="A44" s="2"/>
      <c r="B44" s="106"/>
      <c r="C44" s="10" t="s">
        <v>236</v>
      </c>
      <c r="D44" s="247" t="s">
        <v>0</v>
      </c>
      <c r="E44" s="132">
        <v>36.8</v>
      </c>
      <c r="F44" s="132">
        <v>28.6</v>
      </c>
      <c r="G44" s="132">
        <v>18.6</v>
      </c>
      <c r="H44" s="132">
        <v>13.9</v>
      </c>
      <c r="I44" s="132">
        <v>15.6</v>
      </c>
      <c r="J44" s="131">
        <v>176.3</v>
      </c>
      <c r="K44" s="132">
        <v>109.2</v>
      </c>
      <c r="L44" s="132">
        <v>103.7</v>
      </c>
      <c r="M44" s="132">
        <v>88.2</v>
      </c>
      <c r="N44" s="132">
        <v>75.3</v>
      </c>
      <c r="O44" s="132">
        <v>55.7</v>
      </c>
    </row>
    <row r="45" spans="1:15" s="8" customFormat="1" ht="12" customHeight="1">
      <c r="A45" s="2"/>
      <c r="B45" s="106"/>
      <c r="C45" s="136" t="s">
        <v>237</v>
      </c>
      <c r="D45" s="248" t="s">
        <v>0</v>
      </c>
      <c r="E45" s="160" t="s">
        <v>0</v>
      </c>
      <c r="F45" s="160" t="s">
        <v>0</v>
      </c>
      <c r="G45" s="160" t="s">
        <v>0</v>
      </c>
      <c r="H45" s="160" t="s">
        <v>0</v>
      </c>
      <c r="I45" s="160" t="s">
        <v>0</v>
      </c>
      <c r="J45" s="248" t="s">
        <v>0</v>
      </c>
      <c r="K45" s="160" t="s">
        <v>0</v>
      </c>
      <c r="L45" s="160" t="s">
        <v>0</v>
      </c>
      <c r="M45" s="160" t="s">
        <v>0</v>
      </c>
      <c r="N45" s="160" t="s">
        <v>0</v>
      </c>
      <c r="O45" s="160" t="s">
        <v>0</v>
      </c>
    </row>
    <row r="46" spans="1:15" s="8" customFormat="1" ht="12" customHeight="1">
      <c r="A46" s="2"/>
      <c r="B46" s="106"/>
      <c r="C46" s="244" t="s">
        <v>79</v>
      </c>
      <c r="D46" s="249" t="s">
        <v>0</v>
      </c>
      <c r="E46" s="250" t="s">
        <v>0</v>
      </c>
      <c r="F46" s="250" t="s">
        <v>0</v>
      </c>
      <c r="G46" s="250" t="s">
        <v>0</v>
      </c>
      <c r="H46" s="245">
        <v>4</v>
      </c>
      <c r="I46" s="245">
        <v>5</v>
      </c>
      <c r="J46" s="249" t="s">
        <v>0</v>
      </c>
      <c r="K46" s="250" t="s">
        <v>0</v>
      </c>
      <c r="L46" s="250" t="s">
        <v>0</v>
      </c>
      <c r="M46" s="250" t="s">
        <v>0</v>
      </c>
      <c r="N46" s="245">
        <v>4</v>
      </c>
      <c r="O46" s="245">
        <v>5</v>
      </c>
    </row>
    <row r="47" ht="12" customHeight="1">
      <c r="C47" s="3"/>
    </row>
    <row r="48" spans="3:16" ht="12" customHeight="1">
      <c r="C48" s="75" t="s">
        <v>169</v>
      </c>
      <c r="P48" s="74"/>
    </row>
    <row r="49" spans="3:16" ht="12" customHeight="1">
      <c r="C49" s="107" t="s">
        <v>163</v>
      </c>
      <c r="P49" s="74"/>
    </row>
    <row r="50" spans="3:16" ht="12" customHeight="1"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74"/>
    </row>
    <row r="51" spans="3:16" ht="12" customHeight="1"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74"/>
    </row>
    <row r="55" ht="12">
      <c r="A55" s="3" t="s">
        <v>18</v>
      </c>
    </row>
    <row r="56" ht="12">
      <c r="A56" s="92" t="s">
        <v>168</v>
      </c>
    </row>
  </sheetData>
  <mergeCells count="2">
    <mergeCell ref="D10:I10"/>
    <mergeCell ref="J10:O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36.57421875" style="2" customWidth="1"/>
    <col min="4" max="8" width="23.421875" style="2" customWidth="1"/>
    <col min="9" max="11" width="9.7109375" style="2" customWidth="1"/>
    <col min="12" max="15" width="6.28125" style="2" customWidth="1"/>
    <col min="16" max="16384" width="9.140625" style="2" customWidth="1"/>
  </cols>
  <sheetData>
    <row r="1" spans="1:3" ht="15">
      <c r="A1" s="1"/>
      <c r="C1" s="272" t="s">
        <v>180</v>
      </c>
    </row>
    <row r="2" spans="1:3" s="3" customFormat="1" ht="12">
      <c r="A2" s="6"/>
      <c r="C2" s="273"/>
    </row>
    <row r="3" spans="3:4" s="3" customFormat="1" ht="12">
      <c r="C3" s="3" t="s">
        <v>19</v>
      </c>
      <c r="D3" s="75"/>
    </row>
    <row r="4" s="3" customFormat="1" ht="12">
      <c r="C4" s="3" t="s">
        <v>20</v>
      </c>
    </row>
    <row r="5" s="3" customFormat="1" ht="12">
      <c r="C5" s="71"/>
    </row>
    <row r="6" spans="1:26" s="3" customFormat="1" ht="15">
      <c r="A6" s="5"/>
      <c r="C6" s="46" t="s">
        <v>181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3:31" s="3" customFormat="1" ht="12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="3" customFormat="1" ht="12"/>
    <row r="9" ht="11.25" customHeight="1"/>
    <row r="10" spans="2:8" s="8" customFormat="1" ht="24" customHeight="1">
      <c r="B10" s="2"/>
      <c r="C10" s="299" t="s">
        <v>174</v>
      </c>
      <c r="D10" s="303" t="s">
        <v>172</v>
      </c>
      <c r="E10" s="253" t="s">
        <v>143</v>
      </c>
      <c r="F10" s="253" t="s">
        <v>173</v>
      </c>
      <c r="G10" s="253" t="s">
        <v>137</v>
      </c>
      <c r="H10" s="253" t="s">
        <v>116</v>
      </c>
    </row>
    <row r="11" spans="2:8" s="8" customFormat="1" ht="12" customHeight="1">
      <c r="B11" s="2"/>
      <c r="C11" s="300"/>
      <c r="D11" s="304"/>
      <c r="E11" s="301" t="s">
        <v>26</v>
      </c>
      <c r="F11" s="302"/>
      <c r="G11" s="302"/>
      <c r="H11" s="302"/>
    </row>
    <row r="12" spans="1:8" s="8" customFormat="1" ht="12" customHeight="1">
      <c r="A12" s="2"/>
      <c r="B12" s="2"/>
      <c r="C12" s="133" t="s">
        <v>192</v>
      </c>
      <c r="D12" s="254">
        <v>1386.94</v>
      </c>
      <c r="E12" s="164">
        <v>2.411063203887695</v>
      </c>
      <c r="F12" s="164">
        <v>87.79687657721314</v>
      </c>
      <c r="G12" s="164">
        <v>6.820770905734927</v>
      </c>
      <c r="H12" s="164">
        <v>2.897025105628217</v>
      </c>
    </row>
    <row r="13" spans="1:8" s="8" customFormat="1" ht="12" customHeight="1">
      <c r="A13" s="2"/>
      <c r="B13" s="2"/>
      <c r="C13" s="64" t="s">
        <v>175</v>
      </c>
      <c r="D13" s="255">
        <v>2940.6</v>
      </c>
      <c r="E13" s="258">
        <v>0.3829150513500646</v>
      </c>
      <c r="F13" s="258">
        <v>94.2688566959124</v>
      </c>
      <c r="G13" s="258">
        <v>0.8090185676392574</v>
      </c>
      <c r="H13" s="258">
        <v>4.539209685098279</v>
      </c>
    </row>
    <row r="14" spans="1:8" s="8" customFormat="1" ht="12" customHeight="1">
      <c r="A14" s="2"/>
      <c r="B14" s="2"/>
      <c r="C14" s="62" t="s">
        <v>176</v>
      </c>
      <c r="D14" s="251">
        <v>1660.71</v>
      </c>
      <c r="E14" s="82">
        <v>19.553082717632822</v>
      </c>
      <c r="F14" s="82">
        <v>75.12329064075004</v>
      </c>
      <c r="G14" s="82">
        <v>1.0652070499966881</v>
      </c>
      <c r="H14" s="82">
        <v>4.257817439528876</v>
      </c>
    </row>
    <row r="15" spans="1:8" s="8" customFormat="1" ht="12" customHeight="1">
      <c r="A15" s="2"/>
      <c r="B15" s="2"/>
      <c r="C15" s="62" t="s">
        <v>177</v>
      </c>
      <c r="D15" s="251">
        <v>1284.51</v>
      </c>
      <c r="E15" s="82">
        <v>1.8388334851421944</v>
      </c>
      <c r="F15" s="82">
        <v>74.88925738219243</v>
      </c>
      <c r="G15" s="82">
        <v>8.342480790340286</v>
      </c>
      <c r="H15" s="82">
        <v>15.304668706354954</v>
      </c>
    </row>
    <row r="16" spans="1:8" s="8" customFormat="1" ht="12" customHeight="1">
      <c r="A16" s="2"/>
      <c r="B16" s="2"/>
      <c r="C16" s="62" t="s">
        <v>182</v>
      </c>
      <c r="D16" s="252">
        <v>3865.12</v>
      </c>
      <c r="E16" s="94">
        <v>0.004657035227884257</v>
      </c>
      <c r="F16" s="94">
        <v>88.11860951277063</v>
      </c>
      <c r="G16" s="94">
        <v>0.22612493273171339</v>
      </c>
      <c r="H16" s="94">
        <v>11.650867243449103</v>
      </c>
    </row>
    <row r="17" spans="1:8" s="8" customFormat="1" ht="12" customHeight="1">
      <c r="A17" s="2"/>
      <c r="B17" s="2"/>
      <c r="C17" s="62" t="s">
        <v>183</v>
      </c>
      <c r="D17" s="252">
        <v>15936.53</v>
      </c>
      <c r="E17" s="94">
        <v>0.28958625246524805</v>
      </c>
      <c r="F17" s="94">
        <v>88.97620749309918</v>
      </c>
      <c r="G17" s="94">
        <v>0.24886220526049269</v>
      </c>
      <c r="H17" s="94">
        <v>10.485344049175072</v>
      </c>
    </row>
    <row r="18" spans="1:8" s="8" customFormat="1" ht="12" customHeight="1">
      <c r="A18" s="2"/>
      <c r="B18" s="2"/>
      <c r="C18" s="62" t="s">
        <v>184</v>
      </c>
      <c r="D18" s="252">
        <v>5490.91</v>
      </c>
      <c r="E18" s="94">
        <v>0.9169700468592638</v>
      </c>
      <c r="F18" s="94">
        <v>91.72577951559941</v>
      </c>
      <c r="G18" s="94">
        <v>0.0570033018206454</v>
      </c>
      <c r="H18" s="94">
        <v>7.3002471357206735</v>
      </c>
    </row>
    <row r="19" spans="1:8" s="8" customFormat="1" ht="12" customHeight="1">
      <c r="A19" s="2"/>
      <c r="B19" s="2"/>
      <c r="C19" s="62" t="s">
        <v>185</v>
      </c>
      <c r="D19" s="252">
        <v>4634.87</v>
      </c>
      <c r="E19" s="94">
        <v>1.886568555320861</v>
      </c>
      <c r="F19" s="94">
        <v>82.85604558488157</v>
      </c>
      <c r="G19" s="94">
        <v>0.33528448478598105</v>
      </c>
      <c r="H19" s="94">
        <v>14.921885619229883</v>
      </c>
    </row>
    <row r="20" spans="1:8" s="8" customFormat="1" ht="12" customHeight="1">
      <c r="A20" s="2"/>
      <c r="B20" s="2"/>
      <c r="C20" s="62" t="s">
        <v>178</v>
      </c>
      <c r="D20" s="252">
        <v>1318</v>
      </c>
      <c r="E20" s="94">
        <v>93.09559939301973</v>
      </c>
      <c r="F20" s="94">
        <v>0</v>
      </c>
      <c r="G20" s="94">
        <v>0</v>
      </c>
      <c r="H20" s="94">
        <v>6.904400606980274</v>
      </c>
    </row>
    <row r="21" spans="1:8" s="8" customFormat="1" ht="12" customHeight="1">
      <c r="A21" s="2"/>
      <c r="B21" s="2"/>
      <c r="C21" s="62" t="s">
        <v>179</v>
      </c>
      <c r="D21" s="252">
        <v>1339.4</v>
      </c>
      <c r="E21" s="94">
        <v>88.99357921457369</v>
      </c>
      <c r="F21" s="94">
        <v>2.6758249962669853</v>
      </c>
      <c r="G21" s="94">
        <v>0.6069882036732865</v>
      </c>
      <c r="H21" s="94">
        <v>7.723607585486038</v>
      </c>
    </row>
    <row r="22" spans="1:8" s="8" customFormat="1" ht="12" customHeight="1">
      <c r="A22" s="2"/>
      <c r="B22" s="2"/>
      <c r="C22" s="62" t="s">
        <v>186</v>
      </c>
      <c r="D22" s="252">
        <v>1299.93</v>
      </c>
      <c r="E22" s="94">
        <v>3.7232774072450048</v>
      </c>
      <c r="F22" s="94">
        <v>89.96099789988692</v>
      </c>
      <c r="G22" s="94">
        <v>0</v>
      </c>
      <c r="H22" s="94">
        <v>6.315724692868077</v>
      </c>
    </row>
    <row r="23" spans="1:8" s="8" customFormat="1" ht="12" customHeight="1">
      <c r="A23" s="2"/>
      <c r="B23" s="2"/>
      <c r="C23" s="62" t="s">
        <v>187</v>
      </c>
      <c r="D23" s="252">
        <v>1764.01</v>
      </c>
      <c r="E23" s="94">
        <v>0.36621107590093027</v>
      </c>
      <c r="F23" s="94">
        <v>98.22166541006004</v>
      </c>
      <c r="G23" s="94">
        <v>0.09523755534265678</v>
      </c>
      <c r="H23" s="94">
        <v>1.3168859586963793</v>
      </c>
    </row>
    <row r="24" spans="1:8" s="8" customFormat="1" ht="12" customHeight="1">
      <c r="A24" s="2"/>
      <c r="B24" s="2"/>
      <c r="C24" s="62" t="s">
        <v>188</v>
      </c>
      <c r="D24" s="252">
        <v>3633.82</v>
      </c>
      <c r="E24" s="94">
        <v>1.8440649234139281</v>
      </c>
      <c r="F24" s="94">
        <v>93.57838307896372</v>
      </c>
      <c r="G24" s="94">
        <v>0.3827927635380949</v>
      </c>
      <c r="H24" s="94">
        <v>4.194484041587089</v>
      </c>
    </row>
    <row r="25" spans="1:8" s="8" customFormat="1" ht="12" customHeight="1">
      <c r="A25" s="2"/>
      <c r="B25" s="2"/>
      <c r="C25" s="136" t="s">
        <v>189</v>
      </c>
      <c r="D25" s="256">
        <v>7776.75</v>
      </c>
      <c r="E25" s="163">
        <v>1.1401935255730222</v>
      </c>
      <c r="F25" s="163">
        <v>90.67271032243546</v>
      </c>
      <c r="G25" s="163">
        <v>0.6542578840775389</v>
      </c>
      <c r="H25" s="163">
        <v>7.532838267913973</v>
      </c>
    </row>
    <row r="26" spans="1:8" s="8" customFormat="1" ht="12" customHeight="1">
      <c r="A26" s="2"/>
      <c r="B26" s="2"/>
      <c r="C26" s="136" t="s">
        <v>190</v>
      </c>
      <c r="D26" s="257">
        <v>1628.5</v>
      </c>
      <c r="E26" s="162">
        <v>0.2198342032545287</v>
      </c>
      <c r="F26" s="162">
        <v>98.16825299355236</v>
      </c>
      <c r="G26" s="162">
        <v>0.0933374270801351</v>
      </c>
      <c r="H26" s="162">
        <v>1.5185753761129874</v>
      </c>
    </row>
    <row r="27" spans="3:8" ht="12" customHeight="1">
      <c r="C27" s="151"/>
      <c r="D27" s="152"/>
      <c r="E27" s="152"/>
      <c r="F27" s="152"/>
      <c r="G27" s="152"/>
      <c r="H27" s="152"/>
    </row>
    <row r="28" ht="12" customHeight="1">
      <c r="C28" s="99" t="s">
        <v>193</v>
      </c>
    </row>
    <row r="29" ht="12" customHeight="1">
      <c r="C29" s="99" t="s">
        <v>191</v>
      </c>
    </row>
    <row r="30" ht="12" customHeight="1">
      <c r="C30" s="74" t="s">
        <v>194</v>
      </c>
    </row>
    <row r="31" spans="3:9" ht="12" customHeight="1">
      <c r="C31" s="107" t="s">
        <v>170</v>
      </c>
      <c r="I31" s="74"/>
    </row>
    <row r="32" spans="3:9" ht="12" customHeight="1">
      <c r="C32" s="121"/>
      <c r="D32" s="121"/>
      <c r="E32" s="121"/>
      <c r="F32" s="121"/>
      <c r="G32" s="121"/>
      <c r="H32" s="121"/>
      <c r="I32" s="74"/>
    </row>
    <row r="33" spans="3:9" ht="12" customHeight="1">
      <c r="C33" s="121"/>
      <c r="D33" s="121"/>
      <c r="E33" s="121"/>
      <c r="F33" s="121"/>
      <c r="G33" s="121"/>
      <c r="H33" s="121"/>
      <c r="I33" s="74"/>
    </row>
    <row r="35" ht="12">
      <c r="A35" s="3" t="s">
        <v>18</v>
      </c>
    </row>
    <row r="36" ht="12">
      <c r="A36" s="2" t="s">
        <v>171</v>
      </c>
    </row>
  </sheetData>
  <mergeCells count="3">
    <mergeCell ref="C10:C11"/>
    <mergeCell ref="E11:H11"/>
    <mergeCell ref="D10:D1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6.421875" style="2" customWidth="1"/>
    <col min="4" max="14" width="10.57421875" style="2" customWidth="1"/>
    <col min="15" max="16384" width="9.140625" style="2" customWidth="1"/>
  </cols>
  <sheetData>
    <row r="1" spans="1:3" ht="15">
      <c r="A1" s="1"/>
      <c r="C1" s="272" t="s">
        <v>207</v>
      </c>
    </row>
    <row r="2" spans="1:3" s="3" customFormat="1" ht="12">
      <c r="A2" s="6"/>
      <c r="C2" s="273" t="s">
        <v>64</v>
      </c>
    </row>
    <row r="3" s="3" customFormat="1" ht="12">
      <c r="C3" s="3" t="s">
        <v>19</v>
      </c>
    </row>
    <row r="4" s="3" customFormat="1" ht="12">
      <c r="C4" s="3" t="s">
        <v>20</v>
      </c>
    </row>
    <row r="5" s="3" customFormat="1" ht="12"/>
    <row r="6" spans="3:33" s="3" customFormat="1" ht="15">
      <c r="C6" s="46" t="s">
        <v>208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3:38" s="3" customFormat="1" ht="12">
      <c r="C7" s="75" t="s">
        <v>65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</row>
    <row r="8" s="3" customFormat="1" ht="12"/>
    <row r="9" ht="11.25" customHeight="1"/>
    <row r="10" spans="3:14" ht="12" customHeight="1">
      <c r="C10" s="70"/>
      <c r="D10" s="79">
        <v>2003</v>
      </c>
      <c r="E10" s="79">
        <v>2004</v>
      </c>
      <c r="F10" s="79">
        <v>2005</v>
      </c>
      <c r="G10" s="79">
        <v>2006</v>
      </c>
      <c r="H10" s="79">
        <v>2007</v>
      </c>
      <c r="I10" s="80">
        <v>2008</v>
      </c>
      <c r="J10" s="80">
        <v>2009</v>
      </c>
      <c r="K10" s="79">
        <v>2010</v>
      </c>
      <c r="L10" s="79">
        <v>2011</v>
      </c>
      <c r="M10" s="80">
        <v>2012</v>
      </c>
      <c r="N10" s="80">
        <v>2013</v>
      </c>
    </row>
    <row r="11" spans="3:24" s="8" customFormat="1" ht="12" customHeight="1">
      <c r="C11" s="64" t="s">
        <v>324</v>
      </c>
      <c r="D11" s="93">
        <v>51.4</v>
      </c>
      <c r="E11" s="93">
        <v>53.2</v>
      </c>
      <c r="F11" s="93">
        <v>54.4</v>
      </c>
      <c r="G11" s="93">
        <v>57.4</v>
      </c>
      <c r="H11" s="93">
        <v>68.7</v>
      </c>
      <c r="I11" s="112">
        <v>71</v>
      </c>
      <c r="J11" s="93">
        <v>72.8</v>
      </c>
      <c r="K11" s="93">
        <v>75</v>
      </c>
      <c r="L11" s="93">
        <v>77</v>
      </c>
      <c r="M11" s="93">
        <v>82</v>
      </c>
      <c r="N11" s="93">
        <v>84</v>
      </c>
      <c r="O11" s="2"/>
      <c r="P11" s="2"/>
      <c r="Q11" s="2"/>
      <c r="R11" s="156" t="s">
        <v>70</v>
      </c>
      <c r="S11" s="156" t="s">
        <v>70</v>
      </c>
      <c r="T11" s="156" t="s">
        <v>70</v>
      </c>
      <c r="U11" s="156" t="s">
        <v>70</v>
      </c>
      <c r="V11" s="156" t="s">
        <v>70</v>
      </c>
      <c r="W11" s="156" t="s">
        <v>70</v>
      </c>
      <c r="X11" s="156"/>
    </row>
    <row r="12" spans="3:24" s="8" customFormat="1" ht="12" customHeight="1">
      <c r="C12" s="62" t="s">
        <v>210</v>
      </c>
      <c r="D12" s="82">
        <v>40.1</v>
      </c>
      <c r="E12" s="94">
        <v>40.5</v>
      </c>
      <c r="F12" s="82">
        <v>40.82</v>
      </c>
      <c r="G12" s="82">
        <v>41.36</v>
      </c>
      <c r="H12" s="82">
        <v>42.28</v>
      </c>
      <c r="I12" s="94">
        <v>43.94</v>
      </c>
      <c r="J12" s="94">
        <v>45.28</v>
      </c>
      <c r="K12" s="94">
        <v>47.75</v>
      </c>
      <c r="L12" s="94">
        <v>55.8</v>
      </c>
      <c r="M12" s="94">
        <v>56.07</v>
      </c>
      <c r="N12" s="94">
        <v>56.44</v>
      </c>
      <c r="O12" s="2"/>
      <c r="P12" s="2"/>
      <c r="Q12" s="2"/>
      <c r="R12" s="156"/>
      <c r="S12" s="156" t="s">
        <v>70</v>
      </c>
      <c r="T12" s="156" t="s">
        <v>70</v>
      </c>
      <c r="U12" s="156" t="s">
        <v>70</v>
      </c>
      <c r="V12" s="156" t="s">
        <v>70</v>
      </c>
      <c r="W12" s="156" t="s">
        <v>70</v>
      </c>
      <c r="X12" s="156" t="s">
        <v>70</v>
      </c>
    </row>
    <row r="13" spans="3:24" s="8" customFormat="1" ht="12" customHeight="1" hidden="1">
      <c r="C13" s="62" t="s">
        <v>238</v>
      </c>
      <c r="D13" s="82">
        <v>70.7</v>
      </c>
      <c r="E13" s="94">
        <v>71.1</v>
      </c>
      <c r="F13" s="82">
        <v>73.02</v>
      </c>
      <c r="G13" s="82">
        <v>72</v>
      </c>
      <c r="H13" s="82">
        <v>73.1</v>
      </c>
      <c r="I13" s="94">
        <v>75.6</v>
      </c>
      <c r="J13" s="94">
        <v>75.9</v>
      </c>
      <c r="K13" s="94">
        <v>77</v>
      </c>
      <c r="L13" s="94">
        <v>78.2</v>
      </c>
      <c r="M13" s="94">
        <v>78.1</v>
      </c>
      <c r="N13" s="94">
        <v>80</v>
      </c>
      <c r="O13" s="2"/>
      <c r="P13" s="2"/>
      <c r="Q13" s="2"/>
      <c r="R13" s="156" t="s">
        <v>70</v>
      </c>
      <c r="S13" s="156" t="s">
        <v>70</v>
      </c>
      <c r="T13" s="156" t="s">
        <v>70</v>
      </c>
      <c r="U13" s="156" t="s">
        <v>70</v>
      </c>
      <c r="V13" s="156" t="s">
        <v>70</v>
      </c>
      <c r="W13" s="156" t="s">
        <v>70</v>
      </c>
      <c r="X13" s="156"/>
    </row>
    <row r="14" spans="3:24" s="8" customFormat="1" ht="12" customHeight="1" hidden="1">
      <c r="C14" s="62" t="s">
        <v>211</v>
      </c>
      <c r="D14" s="84" t="s">
        <v>0</v>
      </c>
      <c r="E14" s="95" t="s">
        <v>0</v>
      </c>
      <c r="F14" s="84" t="s">
        <v>0</v>
      </c>
      <c r="G14" s="84" t="s">
        <v>0</v>
      </c>
      <c r="H14" s="84" t="s">
        <v>0</v>
      </c>
      <c r="I14" s="95" t="s">
        <v>0</v>
      </c>
      <c r="J14" s="94">
        <v>89.7</v>
      </c>
      <c r="K14" s="94">
        <v>90.4</v>
      </c>
      <c r="L14" s="94">
        <v>90.8</v>
      </c>
      <c r="M14" s="94">
        <v>90.7</v>
      </c>
      <c r="N14" s="94">
        <v>90.84</v>
      </c>
      <c r="O14" s="2"/>
      <c r="P14" s="2"/>
      <c r="Q14" s="2"/>
      <c r="R14" s="156" t="s">
        <v>70</v>
      </c>
      <c r="S14" s="156" t="s">
        <v>70</v>
      </c>
      <c r="T14" s="156" t="s">
        <v>70</v>
      </c>
      <c r="U14" s="156" t="s">
        <v>70</v>
      </c>
      <c r="V14" s="156" t="s">
        <v>70</v>
      </c>
      <c r="W14" s="156" t="s">
        <v>70</v>
      </c>
      <c r="X14" s="156" t="s">
        <v>70</v>
      </c>
    </row>
    <row r="15" spans="3:24" s="8" customFormat="1" ht="12" customHeight="1" hidden="1">
      <c r="C15" s="62" t="s">
        <v>212</v>
      </c>
      <c r="D15" s="95" t="s">
        <v>0</v>
      </c>
      <c r="E15" s="94">
        <v>93.9</v>
      </c>
      <c r="F15" s="94">
        <v>97.3</v>
      </c>
      <c r="G15" s="95" t="s">
        <v>0</v>
      </c>
      <c r="H15" s="94">
        <v>96</v>
      </c>
      <c r="I15" s="95" t="s">
        <v>0</v>
      </c>
      <c r="J15" s="95" t="s">
        <v>0</v>
      </c>
      <c r="K15" s="94">
        <v>96.4</v>
      </c>
      <c r="L15" s="95" t="s">
        <v>0</v>
      </c>
      <c r="M15" s="95" t="s">
        <v>0</v>
      </c>
      <c r="N15" s="95" t="s">
        <v>0</v>
      </c>
      <c r="O15" s="2"/>
      <c r="P15" s="2"/>
      <c r="Q15" s="2"/>
      <c r="R15" s="156" t="s">
        <v>70</v>
      </c>
      <c r="S15" s="156" t="s">
        <v>70</v>
      </c>
      <c r="T15" s="156" t="s">
        <v>70</v>
      </c>
      <c r="U15" s="156"/>
      <c r="V15" s="156"/>
      <c r="W15" s="156"/>
      <c r="X15" s="156"/>
    </row>
    <row r="16" spans="3:17" s="8" customFormat="1" ht="12" customHeight="1" hidden="1">
      <c r="C16" s="62" t="s">
        <v>213</v>
      </c>
      <c r="D16" s="94">
        <v>70</v>
      </c>
      <c r="E16" s="94">
        <v>72</v>
      </c>
      <c r="F16" s="94">
        <v>74</v>
      </c>
      <c r="G16" s="94">
        <v>74</v>
      </c>
      <c r="H16" s="94">
        <v>74</v>
      </c>
      <c r="I16" s="94">
        <v>80</v>
      </c>
      <c r="J16" s="94">
        <v>80</v>
      </c>
      <c r="K16" s="94">
        <v>81.5</v>
      </c>
      <c r="L16" s="94">
        <v>81.7</v>
      </c>
      <c r="M16" s="94">
        <v>81.8</v>
      </c>
      <c r="N16" s="94">
        <v>82.23</v>
      </c>
      <c r="O16" s="2"/>
      <c r="P16" s="2"/>
      <c r="Q16" s="2"/>
    </row>
    <row r="17" spans="3:17" s="8" customFormat="1" ht="12" customHeight="1" hidden="1">
      <c r="C17" s="62" t="s">
        <v>214</v>
      </c>
      <c r="D17" s="95" t="s">
        <v>0</v>
      </c>
      <c r="E17" s="95" t="s">
        <v>0</v>
      </c>
      <c r="F17" s="95" t="s">
        <v>0</v>
      </c>
      <c r="G17" s="95" t="s">
        <v>0</v>
      </c>
      <c r="H17" s="95" t="s">
        <v>0</v>
      </c>
      <c r="I17" s="95" t="s">
        <v>0</v>
      </c>
      <c r="J17" s="95" t="s">
        <v>0</v>
      </c>
      <c r="K17" s="95" t="s">
        <v>0</v>
      </c>
      <c r="L17" s="95" t="s">
        <v>0</v>
      </c>
      <c r="M17" s="95" t="s">
        <v>0</v>
      </c>
      <c r="N17" s="95" t="s">
        <v>0</v>
      </c>
      <c r="O17" s="2"/>
      <c r="P17" s="2"/>
      <c r="Q17" s="2"/>
    </row>
    <row r="18" spans="3:17" s="8" customFormat="1" ht="12" customHeight="1" hidden="1">
      <c r="C18" s="62" t="s">
        <v>215</v>
      </c>
      <c r="D18" s="84" t="s">
        <v>0</v>
      </c>
      <c r="E18" s="95" t="s">
        <v>0</v>
      </c>
      <c r="F18" s="84" t="s">
        <v>0</v>
      </c>
      <c r="G18" s="84" t="s">
        <v>0</v>
      </c>
      <c r="H18" s="82">
        <v>85</v>
      </c>
      <c r="I18" s="95" t="s">
        <v>0</v>
      </c>
      <c r="J18" s="94">
        <v>87.32</v>
      </c>
      <c r="K18" s="94">
        <v>87.32</v>
      </c>
      <c r="L18" s="94">
        <v>88.1</v>
      </c>
      <c r="M18" s="94">
        <v>92.03</v>
      </c>
      <c r="N18" s="95" t="s">
        <v>0</v>
      </c>
      <c r="O18" s="2"/>
      <c r="P18" s="2"/>
      <c r="Q18" s="2"/>
    </row>
    <row r="19" spans="3:17" s="8" customFormat="1" ht="12" customHeight="1" hidden="1">
      <c r="C19" s="62" t="s">
        <v>216</v>
      </c>
      <c r="D19" s="95" t="s">
        <v>0</v>
      </c>
      <c r="E19" s="95" t="s">
        <v>0</v>
      </c>
      <c r="F19" s="95" t="s">
        <v>0</v>
      </c>
      <c r="G19" s="94">
        <v>92</v>
      </c>
      <c r="H19" s="95" t="s">
        <v>0</v>
      </c>
      <c r="I19" s="94">
        <v>92</v>
      </c>
      <c r="J19" s="95" t="s">
        <v>0</v>
      </c>
      <c r="K19" s="94">
        <v>96</v>
      </c>
      <c r="L19" s="95" t="s">
        <v>0</v>
      </c>
      <c r="M19" s="94">
        <v>97.8</v>
      </c>
      <c r="N19" s="95" t="s">
        <v>0</v>
      </c>
      <c r="O19" s="2"/>
      <c r="P19" s="2"/>
      <c r="Q19" s="2"/>
    </row>
    <row r="20" spans="3:17" s="8" customFormat="1" ht="12" customHeight="1" hidden="1">
      <c r="C20" s="62" t="s">
        <v>5</v>
      </c>
      <c r="D20" s="95" t="s">
        <v>0</v>
      </c>
      <c r="E20" s="94">
        <v>80.1</v>
      </c>
      <c r="F20" s="95" t="s">
        <v>0</v>
      </c>
      <c r="G20" s="95" t="s">
        <v>0</v>
      </c>
      <c r="H20" s="95" t="s">
        <v>0</v>
      </c>
      <c r="I20" s="95" t="s">
        <v>0</v>
      </c>
      <c r="J20" s="95" t="s">
        <v>0</v>
      </c>
      <c r="K20" s="95" t="s">
        <v>0</v>
      </c>
      <c r="L20" s="94">
        <v>81.5</v>
      </c>
      <c r="M20" s="94">
        <v>81.5</v>
      </c>
      <c r="N20" s="94">
        <v>81.5</v>
      </c>
      <c r="O20" s="2"/>
      <c r="P20" s="2"/>
      <c r="Q20" s="2"/>
    </row>
    <row r="21" spans="3:17" s="8" customFormat="1" ht="12" customHeight="1" hidden="1">
      <c r="C21" s="62" t="s">
        <v>217</v>
      </c>
      <c r="D21" s="95" t="s">
        <v>0</v>
      </c>
      <c r="E21" s="94">
        <v>14.6</v>
      </c>
      <c r="F21" s="94">
        <v>8.6</v>
      </c>
      <c r="G21" s="94">
        <v>8.9</v>
      </c>
      <c r="H21" s="94">
        <v>22</v>
      </c>
      <c r="I21" s="95" t="s">
        <v>0</v>
      </c>
      <c r="J21" s="95" t="s">
        <v>0</v>
      </c>
      <c r="K21" s="95" t="s">
        <v>0</v>
      </c>
      <c r="L21" s="94">
        <v>38.66</v>
      </c>
      <c r="M21" s="95" t="s">
        <v>0</v>
      </c>
      <c r="N21" s="95" t="s">
        <v>0</v>
      </c>
      <c r="O21" s="2"/>
      <c r="P21" s="2"/>
      <c r="Q21" s="2"/>
    </row>
    <row r="22" spans="3:17" s="8" customFormat="1" ht="12" customHeight="1" hidden="1">
      <c r="C22" s="62" t="s">
        <v>218</v>
      </c>
      <c r="D22" s="95" t="s">
        <v>0</v>
      </c>
      <c r="E22" s="95" t="s">
        <v>0</v>
      </c>
      <c r="F22" s="94">
        <v>81.8</v>
      </c>
      <c r="G22" s="95" t="s">
        <v>0</v>
      </c>
      <c r="H22" s="95" t="s">
        <v>0</v>
      </c>
      <c r="I22" s="94">
        <v>82</v>
      </c>
      <c r="J22" s="94">
        <v>88</v>
      </c>
      <c r="K22" s="95" t="s">
        <v>0</v>
      </c>
      <c r="L22" s="95" t="s">
        <v>0</v>
      </c>
      <c r="M22" s="95" t="s">
        <v>0</v>
      </c>
      <c r="N22" s="95" t="s">
        <v>0</v>
      </c>
      <c r="O22" s="2"/>
      <c r="P22" s="2"/>
      <c r="Q22" s="2"/>
    </row>
    <row r="23" spans="3:17" s="8" customFormat="1" ht="12" customHeight="1" hidden="1">
      <c r="C23" s="62" t="s">
        <v>219</v>
      </c>
      <c r="D23" s="94">
        <v>23</v>
      </c>
      <c r="E23" s="94">
        <v>28.4</v>
      </c>
      <c r="F23" s="94">
        <v>29.8</v>
      </c>
      <c r="G23" s="95" t="s">
        <v>0</v>
      </c>
      <c r="H23" s="95" t="s">
        <v>0</v>
      </c>
      <c r="I23" s="95" t="s">
        <v>0</v>
      </c>
      <c r="J23" s="95" t="s">
        <v>0</v>
      </c>
      <c r="K23" s="95" t="s">
        <v>0</v>
      </c>
      <c r="L23" s="95" t="s">
        <v>0</v>
      </c>
      <c r="M23" s="95" t="s">
        <v>0</v>
      </c>
      <c r="N23" s="95" t="s">
        <v>0</v>
      </c>
      <c r="O23" s="2"/>
      <c r="P23" s="2"/>
      <c r="Q23" s="2"/>
    </row>
    <row r="24" spans="3:17" s="8" customFormat="1" ht="12" customHeight="1" hidden="1">
      <c r="C24" s="62" t="s">
        <v>220</v>
      </c>
      <c r="D24" s="82">
        <v>70.2</v>
      </c>
      <c r="E24" s="94">
        <v>66.1</v>
      </c>
      <c r="F24" s="82">
        <v>65.5</v>
      </c>
      <c r="G24" s="82">
        <v>64.7</v>
      </c>
      <c r="H24" s="82">
        <v>64.1</v>
      </c>
      <c r="I24" s="94">
        <v>61.28</v>
      </c>
      <c r="J24" s="94">
        <v>66.53</v>
      </c>
      <c r="K24" s="94">
        <v>64.27</v>
      </c>
      <c r="L24" s="94">
        <v>67.84</v>
      </c>
      <c r="M24" s="94">
        <v>70.78</v>
      </c>
      <c r="N24" s="94">
        <v>71.14</v>
      </c>
      <c r="O24" s="2"/>
      <c r="P24" s="2"/>
      <c r="Q24" s="2"/>
    </row>
    <row r="25" spans="3:17" s="8" customFormat="1" ht="12" customHeight="1" hidden="1">
      <c r="C25" s="62" t="s">
        <v>221</v>
      </c>
      <c r="D25" s="94">
        <v>59.1</v>
      </c>
      <c r="E25" s="95" t="s">
        <v>0</v>
      </c>
      <c r="F25" s="95" t="s">
        <v>0</v>
      </c>
      <c r="G25" s="95" t="s">
        <v>0</v>
      </c>
      <c r="H25" s="95" t="s">
        <v>0</v>
      </c>
      <c r="I25" s="95" t="s">
        <v>0</v>
      </c>
      <c r="J25" s="95" t="s">
        <v>0</v>
      </c>
      <c r="K25" s="95" t="s">
        <v>0</v>
      </c>
      <c r="L25" s="95" t="s">
        <v>0</v>
      </c>
      <c r="M25" s="94">
        <v>74.07</v>
      </c>
      <c r="N25" s="95" t="s">
        <v>0</v>
      </c>
      <c r="O25" s="2"/>
      <c r="P25" s="2"/>
      <c r="Q25" s="2"/>
    </row>
    <row r="26" spans="3:17" s="8" customFormat="1" ht="12" customHeight="1" hidden="1">
      <c r="C26" s="62" t="s">
        <v>1</v>
      </c>
      <c r="D26" s="82">
        <v>94.8</v>
      </c>
      <c r="E26" s="95" t="s">
        <v>0</v>
      </c>
      <c r="F26" s="84" t="s">
        <v>0</v>
      </c>
      <c r="G26" s="84" t="s">
        <v>0</v>
      </c>
      <c r="H26" s="84" t="s">
        <v>0</v>
      </c>
      <c r="I26" s="95" t="s">
        <v>0</v>
      </c>
      <c r="J26" s="95" t="s">
        <v>0</v>
      </c>
      <c r="K26" s="94">
        <v>95.7</v>
      </c>
      <c r="L26" s="94">
        <v>95</v>
      </c>
      <c r="M26" s="94">
        <v>98.1</v>
      </c>
      <c r="N26" s="94">
        <v>98.2</v>
      </c>
      <c r="O26" s="2"/>
      <c r="P26" s="2"/>
      <c r="Q26" s="2"/>
    </row>
    <row r="27" spans="3:17" s="8" customFormat="1" ht="12" customHeight="1">
      <c r="C27" s="62" t="s">
        <v>222</v>
      </c>
      <c r="D27" s="82">
        <v>54.9</v>
      </c>
      <c r="E27" s="94">
        <v>58.1</v>
      </c>
      <c r="F27" s="82">
        <v>60.6</v>
      </c>
      <c r="G27" s="82">
        <v>63.4</v>
      </c>
      <c r="H27" s="82">
        <v>66.5</v>
      </c>
      <c r="I27" s="94">
        <v>67.7</v>
      </c>
      <c r="J27" s="94">
        <v>68.8</v>
      </c>
      <c r="K27" s="94">
        <v>71.8</v>
      </c>
      <c r="L27" s="94">
        <v>72.5</v>
      </c>
      <c r="M27" s="94">
        <v>72.9391876450586</v>
      </c>
      <c r="N27" s="94">
        <v>72.7581620164361</v>
      </c>
      <c r="O27" s="2"/>
      <c r="P27" s="2"/>
      <c r="Q27" s="2"/>
    </row>
    <row r="28" spans="3:17" s="8" customFormat="1" ht="12" customHeight="1">
      <c r="C28" s="62" t="s">
        <v>223</v>
      </c>
      <c r="D28" s="94">
        <v>16.1</v>
      </c>
      <c r="E28" s="94">
        <v>13.3</v>
      </c>
      <c r="F28" s="94">
        <v>13.23</v>
      </c>
      <c r="G28" s="94">
        <v>9.26</v>
      </c>
      <c r="H28" s="94">
        <v>8.41</v>
      </c>
      <c r="I28" s="94">
        <v>14.82</v>
      </c>
      <c r="J28" s="94">
        <v>21.73</v>
      </c>
      <c r="K28" s="94">
        <v>20.72</v>
      </c>
      <c r="L28" s="94">
        <v>100</v>
      </c>
      <c r="M28" s="94">
        <v>100</v>
      </c>
      <c r="N28" s="94">
        <v>100</v>
      </c>
      <c r="O28" s="2"/>
      <c r="P28" s="2"/>
      <c r="Q28" s="2"/>
    </row>
    <row r="29" spans="3:17" s="8" customFormat="1" ht="12" customHeight="1" hidden="1">
      <c r="C29" s="62" t="s">
        <v>224</v>
      </c>
      <c r="D29" s="82">
        <v>98.6</v>
      </c>
      <c r="E29" s="94">
        <v>98.8</v>
      </c>
      <c r="F29" s="82">
        <v>99</v>
      </c>
      <c r="G29" s="82">
        <v>99.1</v>
      </c>
      <c r="H29" s="84" t="s">
        <v>0</v>
      </c>
      <c r="I29" s="94">
        <v>99.3</v>
      </c>
      <c r="J29" s="95" t="s">
        <v>0</v>
      </c>
      <c r="K29" s="94">
        <v>99.35</v>
      </c>
      <c r="L29" s="95" t="s">
        <v>0</v>
      </c>
      <c r="M29" s="94">
        <v>99.4</v>
      </c>
      <c r="N29" s="95" t="s">
        <v>0</v>
      </c>
      <c r="O29" s="2"/>
      <c r="P29" s="2"/>
      <c r="Q29" s="2"/>
    </row>
    <row r="30" spans="1:17" s="8" customFormat="1" ht="12" customHeight="1" hidden="1">
      <c r="A30" s="27"/>
      <c r="C30" s="62" t="s">
        <v>225</v>
      </c>
      <c r="D30" s="82">
        <v>88.9</v>
      </c>
      <c r="E30" s="94">
        <v>88.9</v>
      </c>
      <c r="F30" s="84" t="s">
        <v>0</v>
      </c>
      <c r="G30" s="84" t="s">
        <v>0</v>
      </c>
      <c r="H30" s="84" t="s">
        <v>0</v>
      </c>
      <c r="I30" s="83">
        <v>92.6</v>
      </c>
      <c r="J30" s="95" t="s">
        <v>0</v>
      </c>
      <c r="K30" s="83">
        <v>93.9</v>
      </c>
      <c r="L30" s="95" t="s">
        <v>0</v>
      </c>
      <c r="M30" s="94">
        <v>94.5</v>
      </c>
      <c r="N30" s="95" t="s">
        <v>0</v>
      </c>
      <c r="O30" s="2"/>
      <c r="P30" s="2"/>
      <c r="Q30" s="2"/>
    </row>
    <row r="31" spans="3:17" s="8" customFormat="1" ht="12" customHeight="1">
      <c r="C31" s="62" t="s">
        <v>226</v>
      </c>
      <c r="D31" s="94">
        <v>58.2</v>
      </c>
      <c r="E31" s="94">
        <v>59</v>
      </c>
      <c r="F31" s="94">
        <v>60.2</v>
      </c>
      <c r="G31" s="94">
        <v>61.4</v>
      </c>
      <c r="H31" s="94">
        <v>62.3</v>
      </c>
      <c r="I31" s="94">
        <v>63.1</v>
      </c>
      <c r="J31" s="94">
        <v>64.2</v>
      </c>
      <c r="K31" s="94">
        <v>64.6</v>
      </c>
      <c r="L31" s="94">
        <v>65.6</v>
      </c>
      <c r="M31" s="94">
        <v>68.7</v>
      </c>
      <c r="N31" s="94">
        <v>70.3</v>
      </c>
      <c r="O31" s="2"/>
      <c r="P31" s="2"/>
      <c r="Q31" s="2"/>
    </row>
    <row r="32" spans="3:17" s="8" customFormat="1" ht="12" customHeight="1" hidden="1">
      <c r="C32" s="62" t="s">
        <v>6</v>
      </c>
      <c r="D32" s="82">
        <v>60</v>
      </c>
      <c r="E32" s="95" t="s">
        <v>0</v>
      </c>
      <c r="F32" s="82">
        <v>65</v>
      </c>
      <c r="G32" s="82">
        <v>71.7</v>
      </c>
      <c r="H32" s="82">
        <v>69</v>
      </c>
      <c r="I32" s="94">
        <v>70</v>
      </c>
      <c r="J32" s="94">
        <v>70.6</v>
      </c>
      <c r="K32" s="95" t="s">
        <v>0</v>
      </c>
      <c r="L32" s="95" t="s">
        <v>0</v>
      </c>
      <c r="M32" s="95" t="s">
        <v>0</v>
      </c>
      <c r="N32" s="95" t="s">
        <v>0</v>
      </c>
      <c r="O32" s="2"/>
      <c r="P32" s="2"/>
      <c r="Q32" s="2"/>
    </row>
    <row r="33" spans="3:17" s="8" customFormat="1" ht="12" customHeight="1" hidden="1">
      <c r="C33" s="62" t="s">
        <v>227</v>
      </c>
      <c r="D33" s="84" t="s">
        <v>0</v>
      </c>
      <c r="E33" s="94">
        <v>27.2</v>
      </c>
      <c r="F33" s="82">
        <v>27.5</v>
      </c>
      <c r="G33" s="82">
        <v>28</v>
      </c>
      <c r="H33" s="82">
        <v>28.3</v>
      </c>
      <c r="I33" s="94">
        <v>28.6</v>
      </c>
      <c r="J33" s="94">
        <v>28.9</v>
      </c>
      <c r="K33" s="94">
        <v>30.7</v>
      </c>
      <c r="L33" s="94">
        <v>40</v>
      </c>
      <c r="M33" s="94">
        <v>40.6</v>
      </c>
      <c r="N33" s="94">
        <v>44.3</v>
      </c>
      <c r="O33" s="2"/>
      <c r="P33" s="2"/>
      <c r="Q33" s="2"/>
    </row>
    <row r="34" spans="3:17" s="8" customFormat="1" ht="12" customHeight="1">
      <c r="C34" s="63" t="s">
        <v>228</v>
      </c>
      <c r="D34" s="96">
        <v>39.6</v>
      </c>
      <c r="E34" s="96">
        <v>48.4</v>
      </c>
      <c r="F34" s="96">
        <v>49.9</v>
      </c>
      <c r="G34" s="96">
        <v>51.3</v>
      </c>
      <c r="H34" s="96">
        <v>52.5</v>
      </c>
      <c r="I34" s="96">
        <v>52.4</v>
      </c>
      <c r="J34" s="96">
        <v>53.4</v>
      </c>
      <c r="K34" s="96">
        <v>53</v>
      </c>
      <c r="L34" s="96">
        <v>54.5</v>
      </c>
      <c r="M34" s="96">
        <v>54.7</v>
      </c>
      <c r="N34" s="96">
        <v>55.4</v>
      </c>
      <c r="O34" s="2"/>
      <c r="P34" s="2"/>
      <c r="Q34" s="2"/>
    </row>
    <row r="35" spans="3:17" s="8" customFormat="1" ht="12" customHeight="1" hidden="1">
      <c r="C35" s="64" t="s">
        <v>12</v>
      </c>
      <c r="D35" s="258">
        <v>53.3</v>
      </c>
      <c r="E35" s="93">
        <v>54.1</v>
      </c>
      <c r="F35" s="258">
        <v>55.2</v>
      </c>
      <c r="G35" s="258">
        <v>55.2</v>
      </c>
      <c r="H35" s="258">
        <v>57.1</v>
      </c>
      <c r="I35" s="93">
        <v>57.2</v>
      </c>
      <c r="J35" s="93">
        <v>57.9</v>
      </c>
      <c r="K35" s="93">
        <v>58.9</v>
      </c>
      <c r="L35" s="93">
        <v>60</v>
      </c>
      <c r="M35" s="93">
        <v>61</v>
      </c>
      <c r="N35" s="93">
        <v>62.3</v>
      </c>
      <c r="O35" s="2"/>
      <c r="P35" s="2"/>
      <c r="Q35" s="2"/>
    </row>
    <row r="36" spans="3:17" s="8" customFormat="1" ht="12" customHeight="1" hidden="1">
      <c r="C36" s="62" t="s">
        <v>3</v>
      </c>
      <c r="D36" s="84" t="s">
        <v>0</v>
      </c>
      <c r="E36" s="95" t="s">
        <v>0</v>
      </c>
      <c r="F36" s="84" t="s">
        <v>0</v>
      </c>
      <c r="G36" s="84" t="s">
        <v>0</v>
      </c>
      <c r="H36" s="84" t="s">
        <v>0</v>
      </c>
      <c r="I36" s="95" t="s">
        <v>0</v>
      </c>
      <c r="J36" s="95" t="s">
        <v>0</v>
      </c>
      <c r="K36" s="94">
        <v>83</v>
      </c>
      <c r="L36" s="83">
        <v>83</v>
      </c>
      <c r="M36" s="83">
        <v>83</v>
      </c>
      <c r="N36" s="83">
        <v>83</v>
      </c>
      <c r="O36" s="2"/>
      <c r="P36" s="2"/>
      <c r="Q36" s="2"/>
    </row>
    <row r="37" spans="3:17" s="8" customFormat="1" ht="12" customHeight="1" hidden="1">
      <c r="C37" s="136" t="s">
        <v>2</v>
      </c>
      <c r="D37" s="159" t="s">
        <v>0</v>
      </c>
      <c r="E37" s="162">
        <v>86</v>
      </c>
      <c r="F37" s="163">
        <v>86</v>
      </c>
      <c r="G37" s="163">
        <v>86</v>
      </c>
      <c r="H37" s="163">
        <v>86</v>
      </c>
      <c r="I37" s="162">
        <v>86</v>
      </c>
      <c r="J37" s="162">
        <v>86</v>
      </c>
      <c r="K37" s="162">
        <v>86</v>
      </c>
      <c r="L37" s="162">
        <v>86</v>
      </c>
      <c r="M37" s="162">
        <v>87</v>
      </c>
      <c r="N37" s="162">
        <v>87</v>
      </c>
      <c r="O37" s="2"/>
      <c r="P37" s="2"/>
      <c r="Q37" s="2"/>
    </row>
    <row r="38" spans="3:17" s="8" customFormat="1" ht="12" customHeight="1" hidden="1">
      <c r="C38" s="136" t="s">
        <v>4</v>
      </c>
      <c r="D38" s="159" t="s">
        <v>0</v>
      </c>
      <c r="E38" s="160" t="s">
        <v>0</v>
      </c>
      <c r="F38" s="159" t="s">
        <v>0</v>
      </c>
      <c r="G38" s="159" t="s">
        <v>0</v>
      </c>
      <c r="H38" s="159" t="s">
        <v>0</v>
      </c>
      <c r="I38" s="162">
        <v>96.95</v>
      </c>
      <c r="J38" s="162">
        <v>97.04</v>
      </c>
      <c r="K38" s="162">
        <v>99.54</v>
      </c>
      <c r="L38" s="160" t="s">
        <v>0</v>
      </c>
      <c r="M38" s="160" t="s">
        <v>0</v>
      </c>
      <c r="N38" s="160" t="s">
        <v>0</v>
      </c>
      <c r="O38" s="2"/>
      <c r="P38" s="2"/>
      <c r="Q38" s="2"/>
    </row>
    <row r="39" spans="3:17" s="8" customFormat="1" ht="12" customHeight="1" hidden="1">
      <c r="C39" s="133" t="s">
        <v>7</v>
      </c>
      <c r="D39" s="164">
        <v>50</v>
      </c>
      <c r="E39" s="164">
        <v>50</v>
      </c>
      <c r="F39" s="164">
        <v>57</v>
      </c>
      <c r="G39" s="161" t="s">
        <v>0</v>
      </c>
      <c r="H39" s="161" t="s">
        <v>0</v>
      </c>
      <c r="I39" s="164">
        <v>59</v>
      </c>
      <c r="J39" s="161" t="s">
        <v>0</v>
      </c>
      <c r="K39" s="161" t="s">
        <v>0</v>
      </c>
      <c r="L39" s="161" t="s">
        <v>0</v>
      </c>
      <c r="M39" s="161" t="s">
        <v>0</v>
      </c>
      <c r="N39" s="161" t="s">
        <v>0</v>
      </c>
      <c r="O39" s="2"/>
      <c r="P39" s="2"/>
      <c r="Q39" s="2"/>
    </row>
    <row r="40" spans="3:17" s="8" customFormat="1" ht="12" customHeight="1" hidden="1">
      <c r="C40" s="10" t="s">
        <v>8</v>
      </c>
      <c r="D40" s="118">
        <v>75.2</v>
      </c>
      <c r="E40" s="118">
        <v>76</v>
      </c>
      <c r="F40" s="118">
        <v>78.6</v>
      </c>
      <c r="G40" s="118">
        <v>79</v>
      </c>
      <c r="H40" s="118">
        <v>78.7</v>
      </c>
      <c r="I40" s="118">
        <v>78.9</v>
      </c>
      <c r="J40" s="118">
        <v>80.6</v>
      </c>
      <c r="K40" s="118">
        <v>81.1</v>
      </c>
      <c r="L40" s="118">
        <v>81.3</v>
      </c>
      <c r="M40" s="118">
        <v>81.7</v>
      </c>
      <c r="N40" s="118">
        <v>81.9</v>
      </c>
      <c r="O40" s="2"/>
      <c r="P40" s="2"/>
      <c r="Q40" s="2"/>
    </row>
    <row r="41" spans="3:17" s="8" customFormat="1" ht="12" customHeight="1" hidden="1">
      <c r="C41" s="136" t="s">
        <v>9</v>
      </c>
      <c r="D41" s="160" t="s">
        <v>0</v>
      </c>
      <c r="E41" s="160" t="s">
        <v>0</v>
      </c>
      <c r="F41" s="160" t="s">
        <v>0</v>
      </c>
      <c r="G41" s="160" t="s">
        <v>0</v>
      </c>
      <c r="H41" s="160" t="s">
        <v>0</v>
      </c>
      <c r="I41" s="160" t="s">
        <v>0</v>
      </c>
      <c r="J41" s="160" t="s">
        <v>0</v>
      </c>
      <c r="K41" s="160" t="s">
        <v>0</v>
      </c>
      <c r="L41" s="160" t="s">
        <v>0</v>
      </c>
      <c r="M41" s="160" t="s">
        <v>0</v>
      </c>
      <c r="N41" s="166">
        <v>98</v>
      </c>
      <c r="O41" s="2"/>
      <c r="P41" s="2"/>
      <c r="Q41" s="2"/>
    </row>
    <row r="42" spans="3:17" s="8" customFormat="1" ht="12" customHeight="1" hidden="1">
      <c r="C42" s="133" t="s">
        <v>11</v>
      </c>
      <c r="D42" s="164">
        <v>6</v>
      </c>
      <c r="E42" s="164">
        <v>6</v>
      </c>
      <c r="F42" s="164">
        <v>6.5</v>
      </c>
      <c r="G42" s="164">
        <v>7</v>
      </c>
      <c r="H42" s="164">
        <v>7</v>
      </c>
      <c r="I42" s="164">
        <v>7</v>
      </c>
      <c r="J42" s="164">
        <v>7</v>
      </c>
      <c r="K42" s="161" t="s">
        <v>0</v>
      </c>
      <c r="L42" s="161" t="s">
        <v>0</v>
      </c>
      <c r="M42" s="161" t="s">
        <v>0</v>
      </c>
      <c r="N42" s="145" t="s">
        <v>0</v>
      </c>
      <c r="O42" s="2"/>
      <c r="P42" s="2"/>
      <c r="Q42" s="2"/>
    </row>
    <row r="43" spans="3:17" s="8" customFormat="1" ht="12" customHeight="1" hidden="1">
      <c r="C43" s="64" t="s">
        <v>77</v>
      </c>
      <c r="D43" s="145" t="s">
        <v>0</v>
      </c>
      <c r="E43" s="145" t="s">
        <v>0</v>
      </c>
      <c r="F43" s="145" t="s">
        <v>0</v>
      </c>
      <c r="G43" s="145" t="s">
        <v>0</v>
      </c>
      <c r="H43" s="145" t="s">
        <v>0</v>
      </c>
      <c r="I43" s="145" t="s">
        <v>0</v>
      </c>
      <c r="J43" s="145" t="s">
        <v>0</v>
      </c>
      <c r="K43" s="93">
        <v>4.7</v>
      </c>
      <c r="L43" s="93">
        <v>4.7</v>
      </c>
      <c r="M43" s="93">
        <v>7.4</v>
      </c>
      <c r="N43" s="94">
        <v>22</v>
      </c>
      <c r="O43" s="2"/>
      <c r="P43" s="2"/>
      <c r="Q43" s="2"/>
    </row>
    <row r="44" spans="3:17" s="8" customFormat="1" ht="12" customHeight="1" hidden="1">
      <c r="C44" s="136" t="s">
        <v>34</v>
      </c>
      <c r="D44" s="162">
        <v>6.8</v>
      </c>
      <c r="E44" s="162">
        <v>7.2</v>
      </c>
      <c r="F44" s="162">
        <v>8</v>
      </c>
      <c r="G44" s="162">
        <v>8.6</v>
      </c>
      <c r="H44" s="162">
        <v>8.4</v>
      </c>
      <c r="I44" s="162">
        <v>8.7</v>
      </c>
      <c r="J44" s="162">
        <v>10</v>
      </c>
      <c r="K44" s="162">
        <v>9.5</v>
      </c>
      <c r="L44" s="162">
        <v>9.9</v>
      </c>
      <c r="M44" s="162">
        <v>10</v>
      </c>
      <c r="N44" s="162">
        <v>10.6</v>
      </c>
      <c r="O44" s="2"/>
      <c r="P44" s="2"/>
      <c r="Q44" s="2"/>
    </row>
    <row r="45" spans="3:17" s="8" customFormat="1" ht="12" customHeight="1" hidden="1">
      <c r="C45" s="136" t="s">
        <v>10</v>
      </c>
      <c r="D45" s="162">
        <v>29.5</v>
      </c>
      <c r="E45" s="162">
        <v>35.8</v>
      </c>
      <c r="F45" s="160" t="s">
        <v>0</v>
      </c>
      <c r="G45" s="160" t="s">
        <v>0</v>
      </c>
      <c r="H45" s="162">
        <v>45.8</v>
      </c>
      <c r="I45" s="162">
        <v>46.2</v>
      </c>
      <c r="J45" s="162">
        <v>49.6</v>
      </c>
      <c r="K45" s="162">
        <v>52.1</v>
      </c>
      <c r="L45" s="160" t="s">
        <v>0</v>
      </c>
      <c r="M45" s="162">
        <v>58.27</v>
      </c>
      <c r="N45" s="160" t="s">
        <v>0</v>
      </c>
      <c r="O45" s="2"/>
      <c r="P45" s="2"/>
      <c r="Q45" s="2"/>
    </row>
    <row r="46" spans="3:17" s="8" customFormat="1" ht="12" customHeight="1" hidden="1">
      <c r="C46" s="133" t="s">
        <v>78</v>
      </c>
      <c r="D46" s="164">
        <v>1.6</v>
      </c>
      <c r="E46" s="164">
        <v>1.6</v>
      </c>
      <c r="F46" s="164">
        <v>1.6</v>
      </c>
      <c r="G46" s="164">
        <v>1.7</v>
      </c>
      <c r="H46" s="164">
        <v>1.7</v>
      </c>
      <c r="I46" s="164">
        <v>1.8</v>
      </c>
      <c r="J46" s="164">
        <v>1.8</v>
      </c>
      <c r="K46" s="164">
        <v>1.8</v>
      </c>
      <c r="L46" s="164">
        <v>1.9</v>
      </c>
      <c r="M46" s="164">
        <v>1.9</v>
      </c>
      <c r="N46" s="164">
        <v>1.9</v>
      </c>
      <c r="O46" s="2"/>
      <c r="P46" s="2"/>
      <c r="Q46" s="2"/>
    </row>
    <row r="47" spans="1:17" s="8" customFormat="1" ht="12" customHeight="1" hidden="1">
      <c r="A47" s="27"/>
      <c r="C47" s="139" t="s">
        <v>79</v>
      </c>
      <c r="D47" s="142" t="s">
        <v>0</v>
      </c>
      <c r="E47" s="142" t="s">
        <v>0</v>
      </c>
      <c r="F47" s="142" t="s">
        <v>0</v>
      </c>
      <c r="G47" s="142" t="s">
        <v>0</v>
      </c>
      <c r="H47" s="142" t="s">
        <v>0</v>
      </c>
      <c r="I47" s="142" t="s">
        <v>0</v>
      </c>
      <c r="J47" s="142" t="s">
        <v>0</v>
      </c>
      <c r="K47" s="142" t="s">
        <v>0</v>
      </c>
      <c r="L47" s="165">
        <v>0.55</v>
      </c>
      <c r="M47" s="165">
        <v>0.55</v>
      </c>
      <c r="N47" s="165">
        <v>0.55</v>
      </c>
      <c r="O47" s="2"/>
      <c r="P47" s="2"/>
      <c r="Q47" s="2"/>
    </row>
    <row r="48" ht="12" customHeight="1"/>
    <row r="49" spans="3:25" ht="24" customHeight="1">
      <c r="C49" s="305" t="s">
        <v>323</v>
      </c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R49" s="270"/>
      <c r="S49" s="270"/>
      <c r="T49" s="270"/>
      <c r="U49" s="270"/>
      <c r="V49" s="270"/>
      <c r="W49" s="270"/>
      <c r="X49" s="270"/>
      <c r="Y49" s="270"/>
    </row>
    <row r="50" spans="3:17" ht="12" customHeight="1">
      <c r="C50" s="107" t="s">
        <v>133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O50" s="6" t="s">
        <v>16</v>
      </c>
      <c r="P50" s="6"/>
      <c r="Q50" s="6"/>
    </row>
    <row r="55" ht="12">
      <c r="A55" s="3" t="s">
        <v>18</v>
      </c>
    </row>
    <row r="56" ht="12">
      <c r="A56" s="92" t="s">
        <v>134</v>
      </c>
    </row>
    <row r="61" spans="13:15" ht="12">
      <c r="M61" s="156"/>
      <c r="N61" s="156"/>
      <c r="O61" s="156"/>
    </row>
    <row r="62" spans="13:15" ht="12">
      <c r="M62" s="156"/>
      <c r="N62" s="156"/>
      <c r="O62" s="156"/>
    </row>
    <row r="63" spans="13:15" ht="12">
      <c r="M63" s="156"/>
      <c r="N63" s="156"/>
      <c r="O63" s="156"/>
    </row>
    <row r="64" spans="13:15" ht="12">
      <c r="M64" s="156"/>
      <c r="N64" s="156"/>
      <c r="O64" s="156"/>
    </row>
    <row r="65" spans="13:15" ht="12">
      <c r="M65" s="156"/>
      <c r="N65" s="156"/>
      <c r="O65" s="156"/>
    </row>
    <row r="66" spans="13:15" ht="12">
      <c r="M66" s="156"/>
      <c r="N66" s="156"/>
      <c r="O66" s="156"/>
    </row>
    <row r="67" spans="13:15" ht="12">
      <c r="M67" s="156"/>
      <c r="N67" s="156"/>
      <c r="O67" s="156"/>
    </row>
    <row r="68" spans="13:15" ht="12">
      <c r="M68" s="156"/>
      <c r="N68" s="156"/>
      <c r="O68" s="156"/>
    </row>
    <row r="69" spans="13:15" ht="12">
      <c r="M69" s="156"/>
      <c r="N69" s="156"/>
      <c r="O69" s="156"/>
    </row>
    <row r="70" spans="13:17" ht="12">
      <c r="M70" s="156"/>
      <c r="N70" s="156"/>
      <c r="O70" s="156"/>
      <c r="P70" s="28"/>
      <c r="Q70" s="28"/>
    </row>
    <row r="71" spans="13:17" ht="12">
      <c r="M71" s="156"/>
      <c r="N71" s="156"/>
      <c r="O71" s="156"/>
      <c r="P71" s="28"/>
      <c r="Q71" s="28"/>
    </row>
    <row r="72" spans="13:17" ht="12">
      <c r="M72" s="156"/>
      <c r="N72" s="156"/>
      <c r="O72" s="156"/>
      <c r="P72" s="28"/>
      <c r="Q72" s="28"/>
    </row>
    <row r="73" spans="13:17" ht="12">
      <c r="M73" s="156"/>
      <c r="N73" s="156"/>
      <c r="O73" s="156"/>
      <c r="P73" s="28"/>
      <c r="Q73" s="28"/>
    </row>
    <row r="74" spans="13:17" ht="12">
      <c r="M74" s="156"/>
      <c r="N74" s="156"/>
      <c r="O74" s="156"/>
      <c r="P74" s="28"/>
      <c r="Q74" s="28"/>
    </row>
    <row r="75" spans="13:17" ht="12">
      <c r="M75" s="156"/>
      <c r="N75" s="156"/>
      <c r="O75" s="156"/>
      <c r="P75" s="28"/>
      <c r="Q75" s="28"/>
    </row>
    <row r="76" spans="13:17" ht="12">
      <c r="M76" s="156"/>
      <c r="N76" s="156"/>
      <c r="O76" s="156"/>
      <c r="P76" s="28"/>
      <c r="Q76" s="28"/>
    </row>
    <row r="77" spans="13:17" ht="12">
      <c r="M77" s="156"/>
      <c r="N77" s="156"/>
      <c r="O77" s="156"/>
      <c r="P77" s="28"/>
      <c r="Q77" s="28"/>
    </row>
    <row r="78" spans="13:17" ht="12">
      <c r="M78" s="156"/>
      <c r="N78" s="156"/>
      <c r="O78" s="156"/>
      <c r="P78" s="28"/>
      <c r="Q78" s="28"/>
    </row>
    <row r="79" spans="13:17" ht="12">
      <c r="M79" s="156"/>
      <c r="N79" s="156"/>
      <c r="O79" s="156"/>
      <c r="P79" s="28"/>
      <c r="Q79" s="28"/>
    </row>
    <row r="80" spans="13:15" ht="12">
      <c r="M80" s="156"/>
      <c r="N80" s="156"/>
      <c r="O80" s="156"/>
    </row>
    <row r="81" spans="13:15" ht="12">
      <c r="M81" s="156"/>
      <c r="N81" s="156"/>
      <c r="O81" s="156"/>
    </row>
    <row r="82" spans="13:15" ht="12">
      <c r="M82" s="156"/>
      <c r="N82" s="156"/>
      <c r="O82" s="156"/>
    </row>
    <row r="83" spans="13:15" ht="12">
      <c r="M83" s="156"/>
      <c r="N83" s="156"/>
      <c r="O83" s="156"/>
    </row>
    <row r="84" spans="13:17" ht="12">
      <c r="M84" s="156"/>
      <c r="N84" s="156"/>
      <c r="O84" s="156"/>
      <c r="P84" s="37"/>
      <c r="Q84" s="37"/>
    </row>
    <row r="85" spans="13:17" ht="12">
      <c r="M85" s="156"/>
      <c r="N85" s="156"/>
      <c r="O85" s="156"/>
      <c r="P85" s="38"/>
      <c r="Q85" s="38"/>
    </row>
    <row r="86" spans="13:17" ht="12">
      <c r="M86" s="156"/>
      <c r="N86" s="156"/>
      <c r="O86" s="156"/>
      <c r="P86" s="39"/>
      <c r="Q86" s="39"/>
    </row>
    <row r="87" spans="13:17" ht="12">
      <c r="M87" s="156"/>
      <c r="N87" s="156"/>
      <c r="O87" s="156"/>
      <c r="P87" s="39"/>
      <c r="Q87" s="39"/>
    </row>
    <row r="88" spans="13:17" ht="12">
      <c r="M88" s="156"/>
      <c r="N88" s="156"/>
      <c r="O88" s="156"/>
      <c r="P88" s="39"/>
      <c r="Q88" s="39"/>
    </row>
    <row r="89" spans="13:17" ht="12">
      <c r="M89" s="156"/>
      <c r="N89" s="156"/>
      <c r="O89" s="156"/>
      <c r="P89" s="38"/>
      <c r="Q89" s="38"/>
    </row>
    <row r="90" spans="13:17" ht="12">
      <c r="M90" s="156"/>
      <c r="N90" s="156"/>
      <c r="O90" s="156"/>
      <c r="P90" s="38"/>
      <c r="Q90" s="38"/>
    </row>
    <row r="91" spans="13:17" ht="12">
      <c r="M91" s="156"/>
      <c r="N91" s="156"/>
      <c r="O91" s="156"/>
      <c r="P91" s="38"/>
      <c r="Q91" s="38"/>
    </row>
    <row r="92" spans="13:17" ht="12">
      <c r="M92" s="156"/>
      <c r="N92" s="156"/>
      <c r="O92" s="156"/>
      <c r="P92" s="39"/>
      <c r="Q92" s="39"/>
    </row>
    <row r="93" spans="13:17" ht="12">
      <c r="M93" s="156"/>
      <c r="N93" s="156"/>
      <c r="O93" s="156"/>
      <c r="P93" s="38"/>
      <c r="Q93" s="38"/>
    </row>
    <row r="94" spans="13:17" ht="12">
      <c r="M94" s="156"/>
      <c r="N94" s="156"/>
      <c r="O94" s="156"/>
      <c r="P94" s="38"/>
      <c r="Q94" s="38"/>
    </row>
    <row r="95" spans="14:17" ht="12">
      <c r="N95" s="10"/>
      <c r="O95" s="38"/>
      <c r="P95" s="38"/>
      <c r="Q95" s="38"/>
    </row>
    <row r="96" spans="14:17" ht="12">
      <c r="N96" s="10"/>
      <c r="O96" s="38"/>
      <c r="P96" s="38"/>
      <c r="Q96" s="38"/>
    </row>
    <row r="97" spans="14:17" ht="12">
      <c r="N97" s="10"/>
      <c r="O97" s="39"/>
      <c r="P97" s="39"/>
      <c r="Q97" s="39"/>
    </row>
    <row r="98" spans="14:17" ht="12">
      <c r="N98" s="10"/>
      <c r="O98" s="38"/>
      <c r="P98" s="38"/>
      <c r="Q98" s="38"/>
    </row>
    <row r="99" spans="14:17" ht="12">
      <c r="N99" s="10"/>
      <c r="O99" s="39"/>
      <c r="P99" s="39"/>
      <c r="Q99" s="39"/>
    </row>
    <row r="100" spans="14:17" ht="12">
      <c r="N100" s="10"/>
      <c r="O100" s="39"/>
      <c r="P100" s="39"/>
      <c r="Q100" s="39"/>
    </row>
    <row r="101" spans="14:17" ht="12">
      <c r="N101" s="10"/>
      <c r="O101" s="38"/>
      <c r="P101" s="38"/>
      <c r="Q101" s="38"/>
    </row>
    <row r="102" spans="14:17" ht="12">
      <c r="N102" s="10"/>
      <c r="O102" s="39"/>
      <c r="P102" s="39"/>
      <c r="Q102" s="39"/>
    </row>
    <row r="103" spans="14:17" ht="12">
      <c r="N103" s="10"/>
      <c r="O103" s="39"/>
      <c r="P103" s="39"/>
      <c r="Q103" s="39"/>
    </row>
    <row r="104" spans="14:17" ht="12">
      <c r="N104" s="10"/>
      <c r="O104" s="38"/>
      <c r="P104" s="38"/>
      <c r="Q104" s="38"/>
    </row>
    <row r="105" spans="14:17" ht="12">
      <c r="N105" s="10"/>
      <c r="O105" s="39"/>
      <c r="P105" s="39"/>
      <c r="Q105" s="39"/>
    </row>
    <row r="106" spans="14:17" ht="12">
      <c r="N106" s="10"/>
      <c r="O106" s="39"/>
      <c r="P106" s="39"/>
      <c r="Q106" s="39"/>
    </row>
    <row r="107" spans="14:17" ht="12">
      <c r="N107" s="10"/>
      <c r="O107" s="38"/>
      <c r="P107" s="38"/>
      <c r="Q107" s="38"/>
    </row>
    <row r="108" spans="14:17" ht="12">
      <c r="N108" s="10"/>
      <c r="O108" s="39"/>
      <c r="P108" s="39"/>
      <c r="Q108" s="39"/>
    </row>
    <row r="109" spans="14:17" ht="12">
      <c r="N109" s="10"/>
      <c r="O109" s="39"/>
      <c r="P109" s="39"/>
      <c r="Q109" s="39"/>
    </row>
    <row r="110" spans="14:17" ht="12">
      <c r="N110" s="10"/>
      <c r="O110" s="39"/>
      <c r="P110" s="39"/>
      <c r="Q110" s="39"/>
    </row>
    <row r="111" spans="14:17" ht="12">
      <c r="N111" s="10"/>
      <c r="O111" s="38"/>
      <c r="P111" s="38"/>
      <c r="Q111" s="38"/>
    </row>
    <row r="112" spans="14:17" ht="12">
      <c r="N112" s="10"/>
      <c r="O112" s="38"/>
      <c r="P112" s="38"/>
      <c r="Q112" s="38"/>
    </row>
    <row r="113" spans="14:17" ht="12">
      <c r="N113" s="10"/>
      <c r="O113" s="38"/>
      <c r="P113" s="38"/>
      <c r="Q113" s="38"/>
    </row>
    <row r="114" spans="14:17" ht="12">
      <c r="N114" s="10"/>
      <c r="O114" s="38"/>
      <c r="P114" s="38"/>
      <c r="Q114" s="38"/>
    </row>
    <row r="115" spans="14:17" ht="12">
      <c r="N115" s="10"/>
      <c r="O115" s="38"/>
      <c r="P115" s="38"/>
      <c r="Q115" s="38"/>
    </row>
    <row r="116" spans="14:17" ht="12">
      <c r="N116" s="10"/>
      <c r="O116" s="40"/>
      <c r="P116" s="40"/>
      <c r="Q116" s="40"/>
    </row>
    <row r="117" spans="14:17" ht="12">
      <c r="N117" s="10"/>
      <c r="O117" s="38"/>
      <c r="P117" s="38"/>
      <c r="Q117" s="38"/>
    </row>
    <row r="119" spans="14:17" ht="12">
      <c r="N119" s="10"/>
      <c r="O119" s="24"/>
      <c r="P119" s="24"/>
      <c r="Q119" s="24"/>
    </row>
    <row r="120" spans="14:17" ht="12">
      <c r="N120" s="10"/>
      <c r="O120" s="24"/>
      <c r="P120" s="24"/>
      <c r="Q120" s="24"/>
    </row>
    <row r="121" spans="14:17" ht="12">
      <c r="N121" s="10"/>
      <c r="O121" s="24"/>
      <c r="P121" s="24"/>
      <c r="Q121" s="24"/>
    </row>
    <row r="122" spans="14:17" ht="12">
      <c r="N122" s="10"/>
      <c r="O122" s="24"/>
      <c r="P122" s="24"/>
      <c r="Q122" s="24"/>
    </row>
    <row r="123" spans="14:17" ht="12">
      <c r="N123" s="10"/>
      <c r="O123" s="24"/>
      <c r="P123" s="24"/>
      <c r="Q123" s="24"/>
    </row>
    <row r="124" spans="14:17" ht="12">
      <c r="N124" s="10"/>
      <c r="O124" s="24"/>
      <c r="P124" s="24"/>
      <c r="Q124" s="24"/>
    </row>
    <row r="125" spans="14:17" ht="12">
      <c r="N125" s="10"/>
      <c r="O125" s="24"/>
      <c r="P125" s="24"/>
      <c r="Q125" s="24"/>
    </row>
    <row r="126" spans="14:17" ht="12">
      <c r="N126" s="10"/>
      <c r="O126" s="24"/>
      <c r="P126" s="24"/>
      <c r="Q126" s="24"/>
    </row>
    <row r="127" spans="14:17" ht="12">
      <c r="N127" s="10"/>
      <c r="O127" s="24"/>
      <c r="P127" s="24"/>
      <c r="Q127" s="24"/>
    </row>
    <row r="128" spans="14:17" ht="12">
      <c r="N128" s="10"/>
      <c r="O128" s="24"/>
      <c r="P128" s="24"/>
      <c r="Q128" s="24"/>
    </row>
    <row r="129" spans="14:17" ht="12">
      <c r="N129" s="10"/>
      <c r="O129" s="24"/>
      <c r="P129" s="24"/>
      <c r="Q129" s="24"/>
    </row>
    <row r="130" spans="14:17" ht="12">
      <c r="N130" s="10"/>
      <c r="O130" s="24"/>
      <c r="P130" s="24"/>
      <c r="Q130" s="24"/>
    </row>
    <row r="131" spans="14:17" ht="12">
      <c r="N131" s="10"/>
      <c r="O131" s="24"/>
      <c r="P131" s="24"/>
      <c r="Q131" s="24"/>
    </row>
    <row r="132" spans="14:17" ht="12">
      <c r="N132" s="10"/>
      <c r="O132" s="24"/>
      <c r="P132" s="24"/>
      <c r="Q132" s="24"/>
    </row>
    <row r="133" spans="14:17" ht="12">
      <c r="N133" s="10"/>
      <c r="O133" s="24"/>
      <c r="P133" s="24"/>
      <c r="Q133" s="24"/>
    </row>
    <row r="134" spans="14:17" ht="12">
      <c r="N134" s="10"/>
      <c r="O134" s="24"/>
      <c r="P134" s="24"/>
      <c r="Q134" s="24"/>
    </row>
    <row r="135" spans="14:17" ht="12">
      <c r="N135" s="10"/>
      <c r="O135" s="24"/>
      <c r="P135" s="24"/>
      <c r="Q135" s="24"/>
    </row>
    <row r="136" spans="14:17" ht="12">
      <c r="N136" s="10"/>
      <c r="O136" s="24"/>
      <c r="P136" s="24"/>
      <c r="Q136" s="24"/>
    </row>
    <row r="137" spans="14:17" ht="12">
      <c r="N137" s="10"/>
      <c r="O137" s="24"/>
      <c r="P137" s="24"/>
      <c r="Q137" s="24"/>
    </row>
    <row r="138" spans="14:17" ht="12">
      <c r="N138" s="10"/>
      <c r="O138" s="24"/>
      <c r="P138" s="24"/>
      <c r="Q138" s="24"/>
    </row>
    <row r="139" spans="14:17" ht="12">
      <c r="N139" s="10"/>
      <c r="O139" s="24"/>
      <c r="P139" s="24"/>
      <c r="Q139" s="24"/>
    </row>
    <row r="140" spans="14:17" ht="12">
      <c r="N140" s="10"/>
      <c r="O140" s="24"/>
      <c r="P140" s="24"/>
      <c r="Q140" s="24"/>
    </row>
    <row r="141" spans="14:17" ht="12">
      <c r="N141" s="10"/>
      <c r="O141" s="24"/>
      <c r="P141" s="24"/>
      <c r="Q141" s="24"/>
    </row>
    <row r="142" spans="14:17" ht="12">
      <c r="N142" s="10"/>
      <c r="O142" s="24"/>
      <c r="P142" s="24"/>
      <c r="Q142" s="24"/>
    </row>
    <row r="143" spans="14:17" ht="12">
      <c r="N143" s="10"/>
      <c r="O143" s="24"/>
      <c r="P143" s="24"/>
      <c r="Q143" s="24"/>
    </row>
    <row r="144" spans="14:17" ht="12">
      <c r="N144" s="10"/>
      <c r="O144" s="24"/>
      <c r="P144" s="24"/>
      <c r="Q144" s="24"/>
    </row>
    <row r="145" spans="14:17" ht="12">
      <c r="N145" s="10"/>
      <c r="O145" s="24"/>
      <c r="P145" s="24"/>
      <c r="Q145" s="24"/>
    </row>
    <row r="146" spans="14:17" ht="12">
      <c r="N146" s="10"/>
      <c r="O146" s="24"/>
      <c r="P146" s="24"/>
      <c r="Q146" s="24"/>
    </row>
    <row r="147" spans="14:17" ht="12">
      <c r="N147" s="10"/>
      <c r="O147" s="24"/>
      <c r="P147" s="24"/>
      <c r="Q147" s="24"/>
    </row>
    <row r="148" spans="14:17" ht="12">
      <c r="N148" s="10"/>
      <c r="O148" s="24"/>
      <c r="P148" s="24"/>
      <c r="Q148" s="24"/>
    </row>
    <row r="149" spans="14:17" ht="12">
      <c r="N149" s="10"/>
      <c r="O149" s="24"/>
      <c r="P149" s="24"/>
      <c r="Q149" s="24"/>
    </row>
    <row r="150" spans="14:17" ht="12">
      <c r="N150" s="10"/>
      <c r="O150" s="24"/>
      <c r="P150" s="24"/>
      <c r="Q150" s="24"/>
    </row>
    <row r="151" spans="14:17" ht="12">
      <c r="N151" s="10"/>
      <c r="O151" s="24"/>
      <c r="P151" s="24"/>
      <c r="Q151" s="24"/>
    </row>
  </sheetData>
  <mergeCells count="1">
    <mergeCell ref="C49:N49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6.421875" style="2" customWidth="1"/>
    <col min="4" max="14" width="10.57421875" style="2" customWidth="1"/>
    <col min="15" max="17" width="9.7109375" style="2" customWidth="1"/>
    <col min="18" max="18" width="6.28125" style="2" customWidth="1"/>
    <col min="19" max="16384" width="9.140625" style="2" customWidth="1"/>
  </cols>
  <sheetData>
    <row r="1" spans="1:3" ht="15">
      <c r="A1" s="1"/>
      <c r="C1" s="272" t="s">
        <v>205</v>
      </c>
    </row>
    <row r="2" spans="1:3" s="3" customFormat="1" ht="12" customHeight="1">
      <c r="A2" s="6"/>
      <c r="C2" s="276" t="s">
        <v>64</v>
      </c>
    </row>
    <row r="3" s="3" customFormat="1" ht="12" customHeight="1">
      <c r="C3" s="3" t="s">
        <v>19</v>
      </c>
    </row>
    <row r="4" spans="3:4" s="3" customFormat="1" ht="12" customHeight="1">
      <c r="C4" s="3" t="s">
        <v>20</v>
      </c>
      <c r="D4" s="241"/>
    </row>
    <row r="5" s="3" customFormat="1" ht="12">
      <c r="C5" s="71"/>
    </row>
    <row r="6" spans="1:29" s="3" customFormat="1" ht="15">
      <c r="A6" s="5"/>
      <c r="C6" s="46" t="s">
        <v>206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3:34" s="3" customFormat="1" ht="12">
      <c r="C7" s="60" t="s">
        <v>65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="3" customFormat="1" ht="12"/>
    <row r="9" ht="11.25" customHeight="1"/>
    <row r="10" spans="3:14" ht="12" customHeight="1">
      <c r="C10" s="65"/>
      <c r="D10" s="261">
        <v>2003</v>
      </c>
      <c r="E10" s="262">
        <v>2004</v>
      </c>
      <c r="F10" s="261">
        <v>2005</v>
      </c>
      <c r="G10" s="262">
        <v>2006</v>
      </c>
      <c r="H10" s="261">
        <v>2007</v>
      </c>
      <c r="I10" s="262">
        <v>2008</v>
      </c>
      <c r="J10" s="261">
        <v>2009</v>
      </c>
      <c r="K10" s="261">
        <v>2010</v>
      </c>
      <c r="L10" s="262">
        <v>2011</v>
      </c>
      <c r="M10" s="261">
        <v>2012</v>
      </c>
      <c r="N10" s="262">
        <v>2013</v>
      </c>
    </row>
    <row r="11" spans="1:14" s="8" customFormat="1" ht="12" customHeight="1">
      <c r="A11"/>
      <c r="B11"/>
      <c r="C11" s="64" t="s">
        <v>209</v>
      </c>
      <c r="D11" s="224">
        <v>51.4</v>
      </c>
      <c r="E11" s="224">
        <v>53.2</v>
      </c>
      <c r="F11" s="221">
        <v>54.4</v>
      </c>
      <c r="G11" s="221">
        <v>57.4</v>
      </c>
      <c r="H11" s="224">
        <v>68.7</v>
      </c>
      <c r="I11" s="224">
        <v>71</v>
      </c>
      <c r="J11" s="224">
        <v>72.8</v>
      </c>
      <c r="K11" s="224">
        <v>75</v>
      </c>
      <c r="L11" s="224">
        <v>77</v>
      </c>
      <c r="M11" s="224">
        <v>82</v>
      </c>
      <c r="N11" s="224">
        <v>84</v>
      </c>
    </row>
    <row r="12" spans="1:14" s="8" customFormat="1" ht="12" customHeight="1">
      <c r="A12"/>
      <c r="B12"/>
      <c r="C12" s="62" t="s">
        <v>210</v>
      </c>
      <c r="D12" s="227">
        <v>37.9</v>
      </c>
      <c r="E12" s="227">
        <v>38</v>
      </c>
      <c r="F12" s="227">
        <v>38.27</v>
      </c>
      <c r="G12" s="227">
        <v>38.75</v>
      </c>
      <c r="H12" s="227">
        <v>39.66</v>
      </c>
      <c r="I12" s="227">
        <v>41.35</v>
      </c>
      <c r="J12" s="227">
        <v>42.69</v>
      </c>
      <c r="K12" s="227">
        <v>45.1</v>
      </c>
      <c r="L12" s="227">
        <v>53.63</v>
      </c>
      <c r="M12" s="227">
        <v>53.9</v>
      </c>
      <c r="N12" s="227">
        <v>54.54</v>
      </c>
    </row>
    <row r="13" spans="1:14" s="8" customFormat="1" ht="12" customHeight="1">
      <c r="A13"/>
      <c r="B13"/>
      <c r="C13" s="62" t="s">
        <v>238</v>
      </c>
      <c r="D13" s="227">
        <v>70.6</v>
      </c>
      <c r="E13" s="227">
        <v>70.8</v>
      </c>
      <c r="F13" s="227">
        <v>72.8</v>
      </c>
      <c r="G13" s="227">
        <v>71.9</v>
      </c>
      <c r="H13" s="227">
        <v>73</v>
      </c>
      <c r="I13" s="227">
        <v>75.4</v>
      </c>
      <c r="J13" s="227">
        <v>75.7</v>
      </c>
      <c r="K13" s="227">
        <v>76.9</v>
      </c>
      <c r="L13" s="227">
        <v>78</v>
      </c>
      <c r="M13" s="227">
        <v>78</v>
      </c>
      <c r="N13" s="227">
        <v>79.8</v>
      </c>
    </row>
    <row r="14" spans="1:14" s="8" customFormat="1" ht="12" customHeight="1">
      <c r="A14"/>
      <c r="B14"/>
      <c r="C14" s="62" t="s">
        <v>211</v>
      </c>
      <c r="D14" s="228" t="s">
        <v>0</v>
      </c>
      <c r="E14" s="228" t="s">
        <v>0</v>
      </c>
      <c r="F14" s="228" t="s">
        <v>0</v>
      </c>
      <c r="G14" s="228" t="s">
        <v>0</v>
      </c>
      <c r="H14" s="228" t="s">
        <v>0</v>
      </c>
      <c r="I14" s="228" t="s">
        <v>0</v>
      </c>
      <c r="J14" s="227">
        <v>89.4</v>
      </c>
      <c r="K14" s="227">
        <v>88</v>
      </c>
      <c r="L14" s="227">
        <v>88.4</v>
      </c>
      <c r="M14" s="227">
        <v>88.4</v>
      </c>
      <c r="N14" s="227">
        <v>90.09</v>
      </c>
    </row>
    <row r="15" spans="1:14" s="8" customFormat="1" ht="12" customHeight="1">
      <c r="A15"/>
      <c r="B15"/>
      <c r="C15" s="62" t="s">
        <v>212</v>
      </c>
      <c r="D15" s="228" t="s">
        <v>0</v>
      </c>
      <c r="E15" s="227">
        <v>93.8</v>
      </c>
      <c r="F15" s="227">
        <v>97.3</v>
      </c>
      <c r="G15" s="228" t="s">
        <v>0</v>
      </c>
      <c r="H15" s="227">
        <v>91.9</v>
      </c>
      <c r="I15" s="228" t="s">
        <v>0</v>
      </c>
      <c r="J15" s="228" t="s">
        <v>0</v>
      </c>
      <c r="K15" s="227">
        <v>95.3</v>
      </c>
      <c r="L15" s="228" t="s">
        <v>0</v>
      </c>
      <c r="M15" s="228" t="s">
        <v>0</v>
      </c>
      <c r="N15" s="228" t="s">
        <v>0</v>
      </c>
    </row>
    <row r="16" spans="1:14" s="8" customFormat="1" ht="12" customHeight="1">
      <c r="A16"/>
      <c r="B16"/>
      <c r="C16" s="62" t="s">
        <v>213</v>
      </c>
      <c r="D16" s="227">
        <v>70</v>
      </c>
      <c r="E16" s="227">
        <v>71</v>
      </c>
      <c r="F16" s="227">
        <v>73</v>
      </c>
      <c r="G16" s="227">
        <v>73</v>
      </c>
      <c r="H16" s="227">
        <v>73.5</v>
      </c>
      <c r="I16" s="227">
        <v>79.5</v>
      </c>
      <c r="J16" s="227">
        <v>79.5</v>
      </c>
      <c r="K16" s="227">
        <v>78.3</v>
      </c>
      <c r="L16" s="227">
        <v>81.1</v>
      </c>
      <c r="M16" s="227">
        <v>81.2</v>
      </c>
      <c r="N16" s="227">
        <v>82.14</v>
      </c>
    </row>
    <row r="17" spans="1:14" s="8" customFormat="1" ht="12" customHeight="1">
      <c r="A17"/>
      <c r="B17"/>
      <c r="C17" s="62" t="s">
        <v>214</v>
      </c>
      <c r="D17" s="228" t="s">
        <v>0</v>
      </c>
      <c r="E17" s="228" t="s">
        <v>0</v>
      </c>
      <c r="F17" s="228" t="s">
        <v>0</v>
      </c>
      <c r="G17" s="228" t="s">
        <v>0</v>
      </c>
      <c r="H17" s="228" t="s">
        <v>0</v>
      </c>
      <c r="I17" s="228" t="s">
        <v>0</v>
      </c>
      <c r="J17" s="228" t="s">
        <v>0</v>
      </c>
      <c r="K17" s="228" t="s">
        <v>0</v>
      </c>
      <c r="L17" s="228" t="s">
        <v>0</v>
      </c>
      <c r="M17" s="228" t="s">
        <v>0</v>
      </c>
      <c r="N17" s="228" t="s">
        <v>0</v>
      </c>
    </row>
    <row r="18" spans="1:14" s="8" customFormat="1" ht="12" customHeight="1">
      <c r="A18"/>
      <c r="B18"/>
      <c r="C18" s="62" t="s">
        <v>215</v>
      </c>
      <c r="D18" s="228" t="s">
        <v>0</v>
      </c>
      <c r="E18" s="228" t="s">
        <v>0</v>
      </c>
      <c r="F18" s="228" t="s">
        <v>0</v>
      </c>
      <c r="G18" s="228" t="s">
        <v>0</v>
      </c>
      <c r="H18" s="227">
        <v>85</v>
      </c>
      <c r="I18" s="228" t="s">
        <v>0</v>
      </c>
      <c r="J18" s="227">
        <v>87.32</v>
      </c>
      <c r="K18" s="227">
        <v>87.32</v>
      </c>
      <c r="L18" s="227">
        <v>88.1</v>
      </c>
      <c r="M18" s="227">
        <v>92.03</v>
      </c>
      <c r="N18" s="228" t="s">
        <v>0</v>
      </c>
    </row>
    <row r="19" spans="1:14" s="8" customFormat="1" ht="12" customHeight="1">
      <c r="A19"/>
      <c r="B19"/>
      <c r="C19" s="62" t="s">
        <v>216</v>
      </c>
      <c r="D19" s="228" t="s">
        <v>0</v>
      </c>
      <c r="E19" s="228" t="s">
        <v>0</v>
      </c>
      <c r="F19" s="228" t="s">
        <v>0</v>
      </c>
      <c r="G19" s="227">
        <v>88</v>
      </c>
      <c r="H19" s="228" t="s">
        <v>0</v>
      </c>
      <c r="I19" s="227">
        <v>88</v>
      </c>
      <c r="J19" s="228" t="s">
        <v>0</v>
      </c>
      <c r="K19" s="227">
        <v>93</v>
      </c>
      <c r="L19" s="228" t="s">
        <v>0</v>
      </c>
      <c r="M19" s="227">
        <v>94.8</v>
      </c>
      <c r="N19" s="228" t="s">
        <v>0</v>
      </c>
    </row>
    <row r="20" spans="1:14" s="8" customFormat="1" ht="12" customHeight="1">
      <c r="A20"/>
      <c r="B20"/>
      <c r="C20" s="62" t="s">
        <v>5</v>
      </c>
      <c r="D20" s="228" t="s">
        <v>0</v>
      </c>
      <c r="E20" s="227">
        <v>79.5</v>
      </c>
      <c r="F20" s="228" t="s">
        <v>0</v>
      </c>
      <c r="G20" s="228" t="s">
        <v>0</v>
      </c>
      <c r="H20" s="228" t="s">
        <v>0</v>
      </c>
      <c r="I20" s="228" t="s">
        <v>0</v>
      </c>
      <c r="J20" s="228" t="s">
        <v>0</v>
      </c>
      <c r="K20" s="228" t="s">
        <v>0</v>
      </c>
      <c r="L20" s="227">
        <v>56.1</v>
      </c>
      <c r="M20" s="233">
        <v>56.1</v>
      </c>
      <c r="N20" s="233">
        <v>55.4</v>
      </c>
    </row>
    <row r="21" spans="1:14" s="8" customFormat="1" ht="12" customHeight="1">
      <c r="A21"/>
      <c r="B21"/>
      <c r="C21" s="62" t="s">
        <v>217</v>
      </c>
      <c r="D21" s="228" t="s">
        <v>0</v>
      </c>
      <c r="E21" s="228" t="s">
        <v>0</v>
      </c>
      <c r="F21" s="228" t="s">
        <v>0</v>
      </c>
      <c r="G21" s="228" t="s">
        <v>0</v>
      </c>
      <c r="H21" s="228" t="s">
        <v>0</v>
      </c>
      <c r="I21" s="228" t="s">
        <v>0</v>
      </c>
      <c r="J21" s="228" t="s">
        <v>0</v>
      </c>
      <c r="K21" s="228" t="s">
        <v>0</v>
      </c>
      <c r="L21" s="227">
        <v>26.95</v>
      </c>
      <c r="M21" s="228" t="s">
        <v>0</v>
      </c>
      <c r="N21" s="228" t="s">
        <v>0</v>
      </c>
    </row>
    <row r="22" spans="1:14" s="8" customFormat="1" ht="12" customHeight="1">
      <c r="A22"/>
      <c r="B22"/>
      <c r="C22" s="62" t="s">
        <v>218</v>
      </c>
      <c r="D22" s="228" t="s">
        <v>0</v>
      </c>
      <c r="E22" s="228" t="s">
        <v>0</v>
      </c>
      <c r="F22" s="227">
        <v>93.6</v>
      </c>
      <c r="G22" s="228" t="s">
        <v>0</v>
      </c>
      <c r="H22" s="228" t="s">
        <v>0</v>
      </c>
      <c r="I22" s="228" t="s">
        <v>0</v>
      </c>
      <c r="J22" s="227">
        <v>83</v>
      </c>
      <c r="K22" s="228" t="s">
        <v>0</v>
      </c>
      <c r="L22" s="228" t="s">
        <v>0</v>
      </c>
      <c r="M22" s="228" t="s">
        <v>0</v>
      </c>
      <c r="N22" s="228" t="s">
        <v>0</v>
      </c>
    </row>
    <row r="23" spans="1:14" s="8" customFormat="1" ht="12" customHeight="1">
      <c r="A23"/>
      <c r="B23"/>
      <c r="C23" s="62" t="s">
        <v>246</v>
      </c>
      <c r="D23" s="227">
        <v>22.9</v>
      </c>
      <c r="E23" s="227">
        <v>28.4</v>
      </c>
      <c r="F23" s="227">
        <v>29.8</v>
      </c>
      <c r="G23" s="228" t="s">
        <v>0</v>
      </c>
      <c r="H23" s="228" t="s">
        <v>0</v>
      </c>
      <c r="I23" s="228" t="s">
        <v>0</v>
      </c>
      <c r="J23" s="228" t="s">
        <v>0</v>
      </c>
      <c r="K23" s="228" t="s">
        <v>0</v>
      </c>
      <c r="L23" s="228" t="s">
        <v>0</v>
      </c>
      <c r="M23" s="228" t="s">
        <v>0</v>
      </c>
      <c r="N23" s="228" t="s">
        <v>0</v>
      </c>
    </row>
    <row r="24" spans="1:14" s="8" customFormat="1" ht="12" customHeight="1">
      <c r="A24"/>
      <c r="B24"/>
      <c r="C24" s="62" t="s">
        <v>220</v>
      </c>
      <c r="D24" s="227">
        <v>68.3</v>
      </c>
      <c r="E24" s="227">
        <v>64.3</v>
      </c>
      <c r="F24" s="227">
        <v>63.8</v>
      </c>
      <c r="G24" s="227">
        <v>62.9</v>
      </c>
      <c r="H24" s="227">
        <v>60.89</v>
      </c>
      <c r="I24" s="227">
        <v>54.3</v>
      </c>
      <c r="J24" s="227">
        <v>60.93</v>
      </c>
      <c r="K24" s="227">
        <v>58.1</v>
      </c>
      <c r="L24" s="227">
        <v>63.89</v>
      </c>
      <c r="M24" s="227">
        <v>66.03</v>
      </c>
      <c r="N24" s="227">
        <v>67.17</v>
      </c>
    </row>
    <row r="25" spans="1:14" s="8" customFormat="1" ht="12" customHeight="1">
      <c r="A25"/>
      <c r="B25"/>
      <c r="C25" s="62" t="s">
        <v>221</v>
      </c>
      <c r="D25" s="227">
        <v>27.6</v>
      </c>
      <c r="E25" s="228" t="s">
        <v>0</v>
      </c>
      <c r="F25" s="228" t="s">
        <v>0</v>
      </c>
      <c r="G25" s="228" t="s">
        <v>0</v>
      </c>
      <c r="H25" s="228" t="s">
        <v>0</v>
      </c>
      <c r="I25" s="228" t="s">
        <v>0</v>
      </c>
      <c r="J25" s="228" t="s">
        <v>0</v>
      </c>
      <c r="K25" s="228" t="s">
        <v>0</v>
      </c>
      <c r="L25" s="228" t="s">
        <v>0</v>
      </c>
      <c r="M25" s="227">
        <v>63.06</v>
      </c>
      <c r="N25" s="228" t="s">
        <v>0</v>
      </c>
    </row>
    <row r="26" spans="1:14" s="8" customFormat="1" ht="12" customHeight="1">
      <c r="A26"/>
      <c r="B26"/>
      <c r="C26" s="62" t="s">
        <v>1</v>
      </c>
      <c r="D26" s="227">
        <v>88.1</v>
      </c>
      <c r="E26" s="228" t="s">
        <v>0</v>
      </c>
      <c r="F26" s="228" t="s">
        <v>0</v>
      </c>
      <c r="G26" s="228" t="s">
        <v>0</v>
      </c>
      <c r="H26" s="228" t="s">
        <v>0</v>
      </c>
      <c r="I26" s="228" t="s">
        <v>0</v>
      </c>
      <c r="J26" s="228" t="s">
        <v>0</v>
      </c>
      <c r="K26" s="227">
        <v>91.3</v>
      </c>
      <c r="L26" s="227">
        <v>90.9</v>
      </c>
      <c r="M26" s="227">
        <v>96.1</v>
      </c>
      <c r="N26" s="227">
        <v>96.3</v>
      </c>
    </row>
    <row r="27" spans="1:14" s="8" customFormat="1" ht="12" customHeight="1">
      <c r="A27"/>
      <c r="B27"/>
      <c r="C27" s="62" t="s">
        <v>222</v>
      </c>
      <c r="D27" s="227">
        <v>38.9</v>
      </c>
      <c r="E27" s="227">
        <v>40.2</v>
      </c>
      <c r="F27" s="233">
        <v>41.7</v>
      </c>
      <c r="G27" s="233">
        <v>45.3</v>
      </c>
      <c r="H27" s="233">
        <v>49.8</v>
      </c>
      <c r="I27" s="233">
        <v>50</v>
      </c>
      <c r="J27" s="233">
        <v>52.1</v>
      </c>
      <c r="K27" s="233">
        <v>69.5</v>
      </c>
      <c r="L27" s="233">
        <v>71.1</v>
      </c>
      <c r="M27" s="233">
        <v>72.7983395726307</v>
      </c>
      <c r="N27" s="233">
        <v>72.6450933090979</v>
      </c>
    </row>
    <row r="28" spans="1:14" s="8" customFormat="1" ht="12" customHeight="1">
      <c r="A28"/>
      <c r="B28"/>
      <c r="C28" s="62" t="s">
        <v>223</v>
      </c>
      <c r="D28" s="227">
        <v>16.1</v>
      </c>
      <c r="E28" s="227">
        <v>13.3</v>
      </c>
      <c r="F28" s="233">
        <v>13.23</v>
      </c>
      <c r="G28" s="233">
        <v>9.26</v>
      </c>
      <c r="H28" s="233">
        <v>8.41</v>
      </c>
      <c r="I28" s="233">
        <v>14.82</v>
      </c>
      <c r="J28" s="233">
        <v>15.18</v>
      </c>
      <c r="K28" s="227">
        <v>6.57</v>
      </c>
      <c r="L28" s="233">
        <v>93.16</v>
      </c>
      <c r="M28" s="233">
        <v>93.09</v>
      </c>
      <c r="N28" s="233">
        <v>92.91</v>
      </c>
    </row>
    <row r="29" spans="1:14" s="8" customFormat="1" ht="12" customHeight="1">
      <c r="A29"/>
      <c r="B29"/>
      <c r="C29" s="62" t="s">
        <v>224</v>
      </c>
      <c r="D29" s="227">
        <v>98.6</v>
      </c>
      <c r="E29" s="227">
        <v>98.9</v>
      </c>
      <c r="F29" s="227">
        <v>99</v>
      </c>
      <c r="G29" s="227">
        <v>99.1</v>
      </c>
      <c r="H29" s="228" t="s">
        <v>0</v>
      </c>
      <c r="I29" s="227">
        <v>99.3</v>
      </c>
      <c r="J29" s="228" t="s">
        <v>0</v>
      </c>
      <c r="K29" s="227">
        <v>99.35</v>
      </c>
      <c r="L29" s="228" t="s">
        <v>0</v>
      </c>
      <c r="M29" s="227">
        <v>99.4</v>
      </c>
      <c r="N29" s="228" t="s">
        <v>0</v>
      </c>
    </row>
    <row r="30" spans="1:14" s="8" customFormat="1" ht="12" customHeight="1">
      <c r="A30"/>
      <c r="B30"/>
      <c r="C30" s="62" t="s">
        <v>225</v>
      </c>
      <c r="D30" s="228" t="s">
        <v>0</v>
      </c>
      <c r="E30" s="227">
        <v>88.9</v>
      </c>
      <c r="F30" s="228" t="s">
        <v>0</v>
      </c>
      <c r="G30" s="228" t="s">
        <v>0</v>
      </c>
      <c r="H30" s="228" t="s">
        <v>0</v>
      </c>
      <c r="I30" s="233">
        <v>92.6</v>
      </c>
      <c r="J30" s="228" t="s">
        <v>0</v>
      </c>
      <c r="K30" s="233">
        <v>93.9</v>
      </c>
      <c r="L30" s="228" t="s">
        <v>0</v>
      </c>
      <c r="M30" s="227">
        <v>94.5</v>
      </c>
      <c r="N30" s="228" t="s">
        <v>0</v>
      </c>
    </row>
    <row r="31" spans="1:14" s="8" customFormat="1" ht="12" customHeight="1">
      <c r="A31"/>
      <c r="B31"/>
      <c r="C31" s="62" t="s">
        <v>226</v>
      </c>
      <c r="D31" s="227">
        <v>55.5</v>
      </c>
      <c r="E31" s="227">
        <v>56.8</v>
      </c>
      <c r="F31" s="227">
        <v>58.1</v>
      </c>
      <c r="G31" s="227">
        <v>60.7</v>
      </c>
      <c r="H31" s="227">
        <v>61.8</v>
      </c>
      <c r="I31" s="227">
        <v>62.9</v>
      </c>
      <c r="J31" s="227">
        <v>64.1</v>
      </c>
      <c r="K31" s="227">
        <v>64.5</v>
      </c>
      <c r="L31" s="227">
        <v>65.5</v>
      </c>
      <c r="M31" s="227">
        <v>68.5</v>
      </c>
      <c r="N31" s="227">
        <v>70.2</v>
      </c>
    </row>
    <row r="32" spans="1:14" s="8" customFormat="1" ht="12" customHeight="1">
      <c r="A32"/>
      <c r="B32"/>
      <c r="C32" s="62" t="s">
        <v>6</v>
      </c>
      <c r="D32" s="227">
        <v>32</v>
      </c>
      <c r="E32" s="228" t="s">
        <v>0</v>
      </c>
      <c r="F32" s="227">
        <v>42.6</v>
      </c>
      <c r="G32" s="227">
        <v>37</v>
      </c>
      <c r="H32" s="227">
        <v>51</v>
      </c>
      <c r="I32" s="227">
        <v>52</v>
      </c>
      <c r="J32" s="227">
        <v>55.8</v>
      </c>
      <c r="K32" s="228" t="s">
        <v>0</v>
      </c>
      <c r="L32" s="228" t="s">
        <v>0</v>
      </c>
      <c r="M32" s="228" t="s">
        <v>0</v>
      </c>
      <c r="N32" s="228" t="s">
        <v>0</v>
      </c>
    </row>
    <row r="33" spans="1:14" s="8" customFormat="1" ht="12" customHeight="1">
      <c r="A33"/>
      <c r="B33"/>
      <c r="C33" s="62" t="s">
        <v>227</v>
      </c>
      <c r="D33" s="228" t="s">
        <v>0</v>
      </c>
      <c r="E33" s="233">
        <v>16.9</v>
      </c>
      <c r="F33" s="227">
        <v>16.9</v>
      </c>
      <c r="G33" s="228" t="s">
        <v>0</v>
      </c>
      <c r="H33" s="228" t="s">
        <v>0</v>
      </c>
      <c r="I33" s="228" t="s">
        <v>0</v>
      </c>
      <c r="J33" s="228" t="s">
        <v>0</v>
      </c>
      <c r="K33" s="227">
        <v>22</v>
      </c>
      <c r="L33" s="227">
        <v>31</v>
      </c>
      <c r="M33" s="227">
        <v>32.7</v>
      </c>
      <c r="N33" s="227">
        <v>35.5</v>
      </c>
    </row>
    <row r="34" spans="1:14" s="8" customFormat="1" ht="12" customHeight="1">
      <c r="A34"/>
      <c r="B34"/>
      <c r="C34" s="62" t="s">
        <v>228</v>
      </c>
      <c r="D34" s="227">
        <v>19.9</v>
      </c>
      <c r="E34" s="227">
        <v>29.3</v>
      </c>
      <c r="F34" s="227">
        <v>32.1</v>
      </c>
      <c r="G34" s="227">
        <v>47.6</v>
      </c>
      <c r="H34" s="227">
        <v>48.8</v>
      </c>
      <c r="I34" s="227">
        <v>51.1</v>
      </c>
      <c r="J34" s="227">
        <v>52.9</v>
      </c>
      <c r="K34" s="227">
        <v>52.5</v>
      </c>
      <c r="L34" s="227">
        <v>54</v>
      </c>
      <c r="M34" s="227">
        <v>54.2</v>
      </c>
      <c r="N34" s="227">
        <v>54.9</v>
      </c>
    </row>
    <row r="35" spans="1:14" s="8" customFormat="1" ht="12" customHeight="1">
      <c r="A35"/>
      <c r="B35"/>
      <c r="C35" s="62" t="s">
        <v>229</v>
      </c>
      <c r="D35" s="228" t="s">
        <v>0</v>
      </c>
      <c r="E35" s="228" t="s">
        <v>0</v>
      </c>
      <c r="F35" s="228" t="s">
        <v>0</v>
      </c>
      <c r="G35" s="228" t="s">
        <v>0</v>
      </c>
      <c r="H35" s="228" t="s">
        <v>0</v>
      </c>
      <c r="I35" s="228" t="s">
        <v>0</v>
      </c>
      <c r="J35" s="228" t="s">
        <v>0</v>
      </c>
      <c r="K35" s="228" t="s">
        <v>0</v>
      </c>
      <c r="L35" s="228" t="s">
        <v>0</v>
      </c>
      <c r="M35" s="228" t="s">
        <v>0</v>
      </c>
      <c r="N35" s="228" t="s">
        <v>0</v>
      </c>
    </row>
    <row r="36" spans="1:14" s="8" customFormat="1" ht="12" customHeight="1">
      <c r="A36"/>
      <c r="B36"/>
      <c r="C36" s="62" t="s">
        <v>230</v>
      </c>
      <c r="D36" s="228" t="s">
        <v>0</v>
      </c>
      <c r="E36" s="228" t="s">
        <v>0</v>
      </c>
      <c r="F36" s="228" t="s">
        <v>0</v>
      </c>
      <c r="G36" s="228" t="s">
        <v>0</v>
      </c>
      <c r="H36" s="228" t="s">
        <v>0</v>
      </c>
      <c r="I36" s="228" t="s">
        <v>0</v>
      </c>
      <c r="J36" s="228" t="s">
        <v>0</v>
      </c>
      <c r="K36" s="227">
        <v>83</v>
      </c>
      <c r="L36" s="233">
        <v>83</v>
      </c>
      <c r="M36" s="233">
        <v>83</v>
      </c>
      <c r="N36" s="233">
        <v>83</v>
      </c>
    </row>
    <row r="37" spans="1:14" s="8" customFormat="1" ht="12" customHeight="1">
      <c r="A37"/>
      <c r="B37"/>
      <c r="C37" s="136" t="s">
        <v>231</v>
      </c>
      <c r="D37" s="223">
        <v>86</v>
      </c>
      <c r="E37" s="223">
        <v>86</v>
      </c>
      <c r="F37" s="223">
        <v>86</v>
      </c>
      <c r="G37" s="223">
        <v>86</v>
      </c>
      <c r="H37" s="223">
        <v>86</v>
      </c>
      <c r="I37" s="223">
        <v>86</v>
      </c>
      <c r="J37" s="223">
        <v>86</v>
      </c>
      <c r="K37" s="223">
        <v>86</v>
      </c>
      <c r="L37" s="223">
        <v>86</v>
      </c>
      <c r="M37" s="223">
        <v>87</v>
      </c>
      <c r="N37" s="223">
        <v>87</v>
      </c>
    </row>
    <row r="38" spans="1:14" s="8" customFormat="1" ht="12" customHeight="1">
      <c r="A38"/>
      <c r="B38"/>
      <c r="C38" s="136" t="s">
        <v>232</v>
      </c>
      <c r="D38" s="235" t="s">
        <v>0</v>
      </c>
      <c r="E38" s="235" t="s">
        <v>0</v>
      </c>
      <c r="F38" s="235" t="s">
        <v>0</v>
      </c>
      <c r="G38" s="235" t="s">
        <v>0</v>
      </c>
      <c r="H38" s="235" t="s">
        <v>0</v>
      </c>
      <c r="I38" s="223">
        <v>96.9</v>
      </c>
      <c r="J38" s="223">
        <v>97</v>
      </c>
      <c r="K38" s="223">
        <v>99.5</v>
      </c>
      <c r="L38" s="235" t="s">
        <v>0</v>
      </c>
      <c r="M38" s="235" t="s">
        <v>0</v>
      </c>
      <c r="N38" s="235" t="s">
        <v>0</v>
      </c>
    </row>
    <row r="39" spans="1:14" s="8" customFormat="1" ht="12" customHeight="1">
      <c r="A39"/>
      <c r="B39"/>
      <c r="C39" s="172" t="s">
        <v>233</v>
      </c>
      <c r="D39" s="224">
        <v>1</v>
      </c>
      <c r="E39" s="224">
        <v>1</v>
      </c>
      <c r="F39" s="224">
        <v>2</v>
      </c>
      <c r="G39" s="225" t="s">
        <v>0</v>
      </c>
      <c r="H39" s="225" t="s">
        <v>0</v>
      </c>
      <c r="I39" s="224">
        <v>2</v>
      </c>
      <c r="J39" s="225" t="s">
        <v>0</v>
      </c>
      <c r="K39" s="225" t="s">
        <v>0</v>
      </c>
      <c r="L39" s="225" t="s">
        <v>0</v>
      </c>
      <c r="M39" s="225" t="s">
        <v>0</v>
      </c>
      <c r="N39" s="225" t="s">
        <v>0</v>
      </c>
    </row>
    <row r="40" spans="1:14" s="8" customFormat="1" ht="12" customHeight="1">
      <c r="A40"/>
      <c r="B40"/>
      <c r="C40" s="230" t="s">
        <v>234</v>
      </c>
      <c r="D40" s="222">
        <v>55.4</v>
      </c>
      <c r="E40" s="222">
        <v>56.2</v>
      </c>
      <c r="F40" s="222">
        <v>58</v>
      </c>
      <c r="G40" s="222">
        <v>58.6</v>
      </c>
      <c r="H40" s="222">
        <v>58.5</v>
      </c>
      <c r="I40" s="222">
        <v>58.8</v>
      </c>
      <c r="J40" s="222">
        <v>59.3</v>
      </c>
      <c r="K40" s="222">
        <v>59.2</v>
      </c>
      <c r="L40" s="222">
        <v>61.4</v>
      </c>
      <c r="M40" s="222">
        <v>62.6</v>
      </c>
      <c r="N40" s="222">
        <v>62.6</v>
      </c>
    </row>
    <row r="41" spans="1:14" s="8" customFormat="1" ht="12" customHeight="1">
      <c r="A41"/>
      <c r="B41"/>
      <c r="C41" s="176" t="s">
        <v>235</v>
      </c>
      <c r="D41" s="235" t="s">
        <v>0</v>
      </c>
      <c r="E41" s="235" t="s">
        <v>0</v>
      </c>
      <c r="F41" s="235" t="s">
        <v>0</v>
      </c>
      <c r="G41" s="235" t="s">
        <v>0</v>
      </c>
      <c r="H41" s="235" t="s">
        <v>0</v>
      </c>
      <c r="I41" s="235" t="s">
        <v>0</v>
      </c>
      <c r="J41" s="235" t="s">
        <v>0</v>
      </c>
      <c r="K41" s="235" t="s">
        <v>0</v>
      </c>
      <c r="L41" s="235" t="s">
        <v>0</v>
      </c>
      <c r="M41" s="235" t="s">
        <v>0</v>
      </c>
      <c r="N41" s="220">
        <v>98</v>
      </c>
    </row>
    <row r="42" spans="1:14" ht="12" customHeight="1">
      <c r="A42"/>
      <c r="B42"/>
      <c r="C42" s="259" t="s">
        <v>306</v>
      </c>
      <c r="D42" s="225" t="s">
        <v>0</v>
      </c>
      <c r="E42" s="225" t="s">
        <v>0</v>
      </c>
      <c r="F42" s="225" t="s">
        <v>0</v>
      </c>
      <c r="G42" s="225" t="s">
        <v>0</v>
      </c>
      <c r="H42" s="225" t="s">
        <v>0</v>
      </c>
      <c r="I42" s="225" t="s">
        <v>0</v>
      </c>
      <c r="J42" s="225" t="s">
        <v>0</v>
      </c>
      <c r="K42" s="224">
        <v>4.7</v>
      </c>
      <c r="L42" s="224">
        <v>4.7</v>
      </c>
      <c r="M42" s="224">
        <v>7.4</v>
      </c>
      <c r="N42" s="221">
        <v>22</v>
      </c>
    </row>
    <row r="43" spans="1:15" ht="12" customHeight="1">
      <c r="A43"/>
      <c r="B43"/>
      <c r="C43" s="174" t="s">
        <v>236</v>
      </c>
      <c r="D43" s="260">
        <v>5.4</v>
      </c>
      <c r="E43" s="260">
        <v>5.8</v>
      </c>
      <c r="F43" s="260">
        <v>6.4</v>
      </c>
      <c r="G43" s="260">
        <v>6.9</v>
      </c>
      <c r="H43" s="260">
        <v>6.9</v>
      </c>
      <c r="I43" s="260">
        <v>7.5</v>
      </c>
      <c r="J43" s="260">
        <v>8.9</v>
      </c>
      <c r="K43" s="222">
        <v>8.6</v>
      </c>
      <c r="L43" s="222">
        <v>8.9</v>
      </c>
      <c r="M43" s="222">
        <v>9</v>
      </c>
      <c r="N43" s="222">
        <v>9.4</v>
      </c>
      <c r="O43" s="74"/>
    </row>
    <row r="44" spans="1:14" ht="12" customHeight="1">
      <c r="A44"/>
      <c r="B44"/>
      <c r="C44" s="176" t="s">
        <v>237</v>
      </c>
      <c r="D44" s="237">
        <v>21.1</v>
      </c>
      <c r="E44" s="237">
        <v>24.8</v>
      </c>
      <c r="F44" s="234" t="s">
        <v>0</v>
      </c>
      <c r="G44" s="234" t="s">
        <v>0</v>
      </c>
      <c r="H44" s="237">
        <v>31.1</v>
      </c>
      <c r="I44" s="237">
        <v>31.4</v>
      </c>
      <c r="J44" s="237">
        <v>35.2</v>
      </c>
      <c r="K44" s="223">
        <v>37.6</v>
      </c>
      <c r="L44" s="235" t="s">
        <v>0</v>
      </c>
      <c r="M44" s="223">
        <v>41.96</v>
      </c>
      <c r="N44" s="235" t="s">
        <v>0</v>
      </c>
    </row>
    <row r="45" spans="1:14" ht="12" customHeight="1">
      <c r="A45"/>
      <c r="B45"/>
      <c r="C45" s="175" t="s">
        <v>268</v>
      </c>
      <c r="D45" s="239">
        <v>1.5</v>
      </c>
      <c r="E45" s="239">
        <v>1.5</v>
      </c>
      <c r="F45" s="239">
        <v>1.5</v>
      </c>
      <c r="G45" s="239">
        <v>1.6</v>
      </c>
      <c r="H45" s="239">
        <v>1.6</v>
      </c>
      <c r="I45" s="239">
        <v>1.7</v>
      </c>
      <c r="J45" s="239">
        <v>1.7</v>
      </c>
      <c r="K45" s="224">
        <v>1.7</v>
      </c>
      <c r="L45" s="224">
        <v>1.8</v>
      </c>
      <c r="M45" s="224">
        <v>1.8</v>
      </c>
      <c r="N45" s="224">
        <v>1.8</v>
      </c>
    </row>
    <row r="46" spans="1:14" ht="12" customHeight="1">
      <c r="A46"/>
      <c r="B46"/>
      <c r="C46" s="174" t="s">
        <v>79</v>
      </c>
      <c r="D46" s="240" t="s">
        <v>0</v>
      </c>
      <c r="E46" s="240" t="s">
        <v>0</v>
      </c>
      <c r="F46" s="240" t="s">
        <v>0</v>
      </c>
      <c r="G46" s="240" t="s">
        <v>0</v>
      </c>
      <c r="H46" s="240" t="s">
        <v>0</v>
      </c>
      <c r="I46" s="240" t="s">
        <v>0</v>
      </c>
      <c r="J46" s="240" t="s">
        <v>0</v>
      </c>
      <c r="K46" s="236" t="s">
        <v>0</v>
      </c>
      <c r="L46" s="222">
        <v>0.55</v>
      </c>
      <c r="M46" s="222">
        <v>0.55</v>
      </c>
      <c r="N46" s="222">
        <v>0.55</v>
      </c>
    </row>
    <row r="47" spans="3:14" ht="12">
      <c r="C47" s="229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</row>
    <row r="48" ht="12">
      <c r="C48" s="107" t="s">
        <v>133</v>
      </c>
    </row>
    <row r="49" ht="12">
      <c r="C49" s="242"/>
    </row>
    <row r="50" spans="1:3" ht="12">
      <c r="A50" s="3" t="s">
        <v>18</v>
      </c>
      <c r="C50" s="75"/>
    </row>
    <row r="51" spans="1:3" ht="12">
      <c r="A51" s="92" t="s">
        <v>195</v>
      </c>
      <c r="C51" s="74"/>
    </row>
    <row r="52" ht="12">
      <c r="C52" s="75"/>
    </row>
    <row r="53" ht="12">
      <c r="C53" s="75"/>
    </row>
    <row r="54" spans="4:17" ht="12"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showGridLines="0" workbookViewId="0" topLeftCell="A1"/>
  </sheetViews>
  <sheetFormatPr defaultColWidth="9.140625" defaultRowHeight="12"/>
  <cols>
    <col min="1" max="2" width="9.28125" style="30" customWidth="1"/>
    <col min="3" max="3" width="22.421875" style="30" customWidth="1"/>
    <col min="4" max="8" width="20.140625" style="30" customWidth="1"/>
    <col min="9" max="10" width="14.28125" style="30" customWidth="1"/>
    <col min="11" max="11" width="119.140625" style="30" customWidth="1"/>
    <col min="12" max="30" width="9.140625" style="30" customWidth="1"/>
    <col min="31" max="16384" width="9.140625" style="29" customWidth="1"/>
  </cols>
  <sheetData>
    <row r="1" spans="1:3" s="2" customFormat="1" ht="15">
      <c r="A1" s="1"/>
      <c r="C1" s="274" t="s">
        <v>203</v>
      </c>
    </row>
    <row r="2" spans="1:3" s="3" customFormat="1" ht="12">
      <c r="A2" s="6"/>
      <c r="C2" s="275" t="s">
        <v>13</v>
      </c>
    </row>
    <row r="3" s="3" customFormat="1" ht="12">
      <c r="C3" s="3" t="s">
        <v>19</v>
      </c>
    </row>
    <row r="4" s="3" customFormat="1" ht="12">
      <c r="C4" s="3" t="s">
        <v>20</v>
      </c>
    </row>
    <row r="5" ht="12"/>
    <row r="6" spans="3:32" ht="15">
      <c r="C6" s="47" t="s">
        <v>204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8"/>
      <c r="AF6" s="48"/>
    </row>
    <row r="7" spans="3:37" ht="12">
      <c r="C7" s="54" t="s">
        <v>27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5"/>
      <c r="AF7" s="55"/>
      <c r="AG7" s="55"/>
      <c r="AH7" s="55"/>
      <c r="AI7" s="55"/>
      <c r="AJ7" s="55"/>
      <c r="AK7" s="55"/>
    </row>
    <row r="8" ht="12">
      <c r="C8" s="31"/>
    </row>
    <row r="9" ht="12"/>
    <row r="10" spans="2:9" ht="36" customHeight="1">
      <c r="B10" s="41"/>
      <c r="D10" s="167" t="s">
        <v>325</v>
      </c>
      <c r="E10" s="167" t="s">
        <v>28</v>
      </c>
      <c r="F10" s="167" t="s">
        <v>29</v>
      </c>
      <c r="G10" s="167" t="s">
        <v>30</v>
      </c>
      <c r="H10" s="167" t="s">
        <v>31</v>
      </c>
      <c r="I10" s="42"/>
    </row>
    <row r="11" spans="2:10" ht="12">
      <c r="B11" s="44"/>
      <c r="C11" s="44" t="s">
        <v>6</v>
      </c>
      <c r="D11" s="43">
        <v>89.82496463932107</v>
      </c>
      <c r="E11" s="43">
        <v>0</v>
      </c>
      <c r="F11" s="43">
        <v>10.051272984441301</v>
      </c>
      <c r="G11" s="43">
        <v>0.12376237623762376</v>
      </c>
      <c r="H11" s="43">
        <v>0</v>
      </c>
      <c r="I11" s="43"/>
      <c r="J11" s="44"/>
    </row>
    <row r="12" spans="2:10" ht="12">
      <c r="B12" s="44"/>
      <c r="C12" s="44" t="s">
        <v>214</v>
      </c>
      <c r="D12" s="43">
        <v>80.55650233941685</v>
      </c>
      <c r="E12" s="43">
        <v>14.470300250983795</v>
      </c>
      <c r="F12" s="43">
        <v>4.440244166950703</v>
      </c>
      <c r="G12" s="43">
        <v>0</v>
      </c>
      <c r="H12" s="43">
        <v>0.5329532426486536</v>
      </c>
      <c r="I12" s="43"/>
      <c r="J12" s="44"/>
    </row>
    <row r="13" spans="2:10" ht="12">
      <c r="B13" s="44"/>
      <c r="C13" s="30" t="s">
        <v>232</v>
      </c>
      <c r="D13" s="43">
        <v>78.3027178398227</v>
      </c>
      <c r="E13" s="43">
        <v>0</v>
      </c>
      <c r="F13" s="43">
        <v>0.43581873649657366</v>
      </c>
      <c r="G13" s="43">
        <v>21.2280815630129</v>
      </c>
      <c r="H13" s="43">
        <v>0.033381860667822665</v>
      </c>
      <c r="I13" s="43"/>
      <c r="J13" s="44"/>
    </row>
    <row r="14" spans="2:10" ht="12">
      <c r="B14" s="44"/>
      <c r="C14" s="44" t="s">
        <v>1</v>
      </c>
      <c r="D14" s="43">
        <v>75.79617834394904</v>
      </c>
      <c r="E14" s="43">
        <v>0</v>
      </c>
      <c r="F14" s="43">
        <v>0</v>
      </c>
      <c r="G14" s="43">
        <v>14.437367303609344</v>
      </c>
      <c r="H14" s="43">
        <v>9.766454352441615</v>
      </c>
      <c r="I14" s="43"/>
      <c r="J14" s="44"/>
    </row>
    <row r="15" spans="2:10" ht="12">
      <c r="B15" s="44"/>
      <c r="C15" s="44" t="s">
        <v>216</v>
      </c>
      <c r="D15" s="43">
        <v>74.56513050934927</v>
      </c>
      <c r="E15" s="43">
        <v>0</v>
      </c>
      <c r="F15" s="43">
        <v>14.895177342940624</v>
      </c>
      <c r="G15" s="43">
        <v>3.8976257270459147</v>
      </c>
      <c r="H15" s="43">
        <v>6.642066420664208</v>
      </c>
      <c r="I15" s="43"/>
      <c r="J15" s="44"/>
    </row>
    <row r="16" spans="2:10" ht="12">
      <c r="B16" s="44"/>
      <c r="C16" s="44" t="s">
        <v>211</v>
      </c>
      <c r="D16" s="43">
        <v>64.40943511184611</v>
      </c>
      <c r="E16" s="43">
        <v>0</v>
      </c>
      <c r="F16" s="43">
        <v>1.2272608582122029</v>
      </c>
      <c r="G16" s="43">
        <v>29.454260597092873</v>
      </c>
      <c r="H16" s="43">
        <v>4.9090434328488115</v>
      </c>
      <c r="I16" s="43"/>
      <c r="J16" s="44"/>
    </row>
    <row r="17" spans="2:10" ht="12">
      <c r="B17" s="44"/>
      <c r="C17" s="44" t="s">
        <v>210</v>
      </c>
      <c r="D17" s="43">
        <v>55.2610654651471</v>
      </c>
      <c r="E17" s="43">
        <v>7.507288629737609</v>
      </c>
      <c r="F17" s="43">
        <v>34.75351179432812</v>
      </c>
      <c r="G17" s="43">
        <v>0</v>
      </c>
      <c r="H17" s="43">
        <v>2.478134110787172</v>
      </c>
      <c r="I17" s="43"/>
      <c r="J17" s="44"/>
    </row>
    <row r="18" spans="2:10" ht="12">
      <c r="B18" s="44"/>
      <c r="C18" s="44" t="s">
        <v>5</v>
      </c>
      <c r="D18" s="43">
        <v>42.37818198542093</v>
      </c>
      <c r="E18" s="43">
        <v>33.054706004093184</v>
      </c>
      <c r="F18" s="43">
        <v>3.555085427829007</v>
      </c>
      <c r="G18" s="43">
        <v>18.46873778370548</v>
      </c>
      <c r="H18" s="43">
        <v>2.5432887989514112</v>
      </c>
      <c r="I18" s="43"/>
      <c r="J18" s="44"/>
    </row>
    <row r="19" spans="2:10" ht="12">
      <c r="B19" s="44"/>
      <c r="C19" s="44" t="s">
        <v>219</v>
      </c>
      <c r="D19" s="43">
        <v>42.266462480857584</v>
      </c>
      <c r="E19" s="43">
        <v>0</v>
      </c>
      <c r="F19" s="43">
        <v>0</v>
      </c>
      <c r="G19" s="43">
        <v>0</v>
      </c>
      <c r="H19" s="43">
        <v>57.73353751914243</v>
      </c>
      <c r="I19" s="43"/>
      <c r="J19" s="44"/>
    </row>
    <row r="20" spans="2:10" ht="12">
      <c r="B20" s="44"/>
      <c r="C20" s="44" t="s">
        <v>220</v>
      </c>
      <c r="D20" s="43">
        <v>36.0655737704918</v>
      </c>
      <c r="E20" s="43">
        <v>11.089681774349081</v>
      </c>
      <c r="F20" s="43">
        <v>1.1571841851494695</v>
      </c>
      <c r="G20" s="43">
        <v>0</v>
      </c>
      <c r="H20" s="43">
        <v>51.687560270009634</v>
      </c>
      <c r="I20" s="43"/>
      <c r="J20" s="44"/>
    </row>
    <row r="21" spans="2:10" ht="12">
      <c r="B21" s="44"/>
      <c r="C21" s="44" t="s">
        <v>221</v>
      </c>
      <c r="D21" s="43">
        <v>34.43344334433443</v>
      </c>
      <c r="E21" s="43">
        <v>65.56655665566556</v>
      </c>
      <c r="F21" s="43">
        <v>0</v>
      </c>
      <c r="G21" s="43">
        <v>0</v>
      </c>
      <c r="H21" s="43">
        <v>0</v>
      </c>
      <c r="I21" s="43"/>
      <c r="J21" s="44"/>
    </row>
    <row r="22" spans="2:10" ht="12">
      <c r="B22" s="44"/>
      <c r="C22" s="44" t="s">
        <v>218</v>
      </c>
      <c r="D22" s="43">
        <v>33.09286890144803</v>
      </c>
      <c r="E22" s="43">
        <v>0</v>
      </c>
      <c r="F22" s="43">
        <v>48.46336936804689</v>
      </c>
      <c r="G22" s="43">
        <v>3.8491784714431008</v>
      </c>
      <c r="H22" s="43">
        <v>14.594583259061977</v>
      </c>
      <c r="I22" s="43"/>
      <c r="J22" s="44"/>
    </row>
    <row r="23" spans="2:10" ht="12">
      <c r="B23" s="44"/>
      <c r="C23" s="44" t="s">
        <v>238</v>
      </c>
      <c r="D23" s="43">
        <v>31.165186637450503</v>
      </c>
      <c r="E23" s="43">
        <v>53.400222965440356</v>
      </c>
      <c r="F23" s="43">
        <v>6.785069003959558</v>
      </c>
      <c r="G23" s="43">
        <v>2.2604082574097566</v>
      </c>
      <c r="H23" s="43">
        <v>6.389113135739823</v>
      </c>
      <c r="I23" s="43"/>
      <c r="J23" s="44"/>
    </row>
    <row r="24" spans="2:10" ht="12">
      <c r="B24" s="44"/>
      <c r="C24" s="157" t="s">
        <v>212</v>
      </c>
      <c r="D24" s="43">
        <v>27.376262724755257</v>
      </c>
      <c r="E24" s="43">
        <v>14.73202097251397</v>
      </c>
      <c r="F24" s="43">
        <v>0</v>
      </c>
      <c r="G24" s="43">
        <v>57.65602625464554</v>
      </c>
      <c r="H24" s="43">
        <v>0.2356900480852273</v>
      </c>
      <c r="I24" s="43"/>
      <c r="J24" s="44"/>
    </row>
    <row r="25" spans="2:10" ht="12">
      <c r="B25" s="44"/>
      <c r="C25" s="30" t="s">
        <v>231</v>
      </c>
      <c r="D25" s="43">
        <v>24.674595477515187</v>
      </c>
      <c r="E25" s="43">
        <v>34.0207238017457</v>
      </c>
      <c r="F25" s="43">
        <v>3.6394262671634934</v>
      </c>
      <c r="G25" s="43">
        <v>0.7554489306314123</v>
      </c>
      <c r="H25" s="43">
        <v>36.909805522944204</v>
      </c>
      <c r="I25" s="43"/>
      <c r="J25" s="44"/>
    </row>
    <row r="26" spans="2:10" ht="12">
      <c r="B26" s="44"/>
      <c r="C26" s="44" t="s">
        <v>226</v>
      </c>
      <c r="D26" s="43">
        <v>19.507680918008514</v>
      </c>
      <c r="E26" s="43">
        <v>6.033684989820471</v>
      </c>
      <c r="F26" s="43">
        <v>5.811586155839349</v>
      </c>
      <c r="G26" s="43">
        <v>13.49250416435314</v>
      </c>
      <c r="H26" s="43">
        <v>55.15454377197854</v>
      </c>
      <c r="I26" s="43"/>
      <c r="J26" s="44"/>
    </row>
    <row r="27" spans="2:10" ht="12">
      <c r="B27" s="44"/>
      <c r="C27" s="44" t="s">
        <v>209</v>
      </c>
      <c r="D27" s="43">
        <v>17.277047805423535</v>
      </c>
      <c r="E27" s="43">
        <v>0</v>
      </c>
      <c r="F27" s="43">
        <v>0</v>
      </c>
      <c r="G27" s="43">
        <v>82.72295219457646</v>
      </c>
      <c r="H27" s="43">
        <v>0</v>
      </c>
      <c r="I27" s="43"/>
      <c r="J27" s="44"/>
    </row>
    <row r="28" spans="2:10" ht="12">
      <c r="B28" s="44"/>
      <c r="C28" s="44" t="s">
        <v>225</v>
      </c>
      <c r="D28" s="43">
        <v>14.99755923547745</v>
      </c>
      <c r="E28" s="43">
        <v>27.858510758139012</v>
      </c>
      <c r="F28" s="43">
        <v>5.1143404303255595</v>
      </c>
      <c r="G28" s="43">
        <v>52.02958957605798</v>
      </c>
      <c r="H28" s="43">
        <v>0</v>
      </c>
      <c r="I28" s="43"/>
      <c r="J28" s="44"/>
    </row>
    <row r="29" spans="2:10" ht="12">
      <c r="B29" s="44"/>
      <c r="C29" s="44" t="s">
        <v>215</v>
      </c>
      <c r="D29" s="43">
        <v>11.972009105471713</v>
      </c>
      <c r="E29" s="43">
        <v>0</v>
      </c>
      <c r="F29" s="43">
        <v>33.96846808869404</v>
      </c>
      <c r="G29" s="43">
        <v>33.17595480988113</v>
      </c>
      <c r="H29" s="43">
        <v>20.883567995953122</v>
      </c>
      <c r="I29" s="43"/>
      <c r="J29" s="44"/>
    </row>
    <row r="30" spans="2:10" ht="12">
      <c r="B30" s="44"/>
      <c r="C30" s="44" t="s">
        <v>222</v>
      </c>
      <c r="D30" s="43">
        <v>8.329012227016875</v>
      </c>
      <c r="E30" s="43">
        <v>70.61100185849575</v>
      </c>
      <c r="F30" s="43">
        <v>9.46944575046927</v>
      </c>
      <c r="G30" s="43">
        <v>10.666221093552036</v>
      </c>
      <c r="H30" s="43">
        <v>0.9243190704660519</v>
      </c>
      <c r="I30" s="43"/>
      <c r="J30" s="44"/>
    </row>
    <row r="31" spans="2:10" ht="12">
      <c r="B31" s="44"/>
      <c r="C31" s="30" t="s">
        <v>230</v>
      </c>
      <c r="D31" s="43">
        <v>5.056299128956873</v>
      </c>
      <c r="E31" s="43">
        <v>65.68939876779265</v>
      </c>
      <c r="F31" s="43">
        <v>6.833793640677007</v>
      </c>
      <c r="G31" s="43">
        <v>22.420508462573473</v>
      </c>
      <c r="H31" s="43">
        <v>0</v>
      </c>
      <c r="I31" s="43"/>
      <c r="J31" s="44"/>
    </row>
    <row r="32" spans="2:10" ht="12">
      <c r="B32" s="44"/>
      <c r="C32" s="44" t="s">
        <v>227</v>
      </c>
      <c r="D32" s="43">
        <v>4.646441208886826</v>
      </c>
      <c r="E32" s="43">
        <v>0.1624224142931725</v>
      </c>
      <c r="F32" s="43">
        <v>68.24641800568479</v>
      </c>
      <c r="G32" s="43">
        <v>0</v>
      </c>
      <c r="H32" s="43">
        <v>26.944718371135217</v>
      </c>
      <c r="I32" s="43"/>
      <c r="J32" s="44"/>
    </row>
    <row r="33" spans="2:11" ht="11.25" customHeight="1">
      <c r="B33" s="44"/>
      <c r="C33" s="44" t="s">
        <v>213</v>
      </c>
      <c r="D33" s="43">
        <v>1.5433741351782861</v>
      </c>
      <c r="E33" s="43">
        <v>86.58861096327834</v>
      </c>
      <c r="F33" s="43">
        <v>9.632783395423099</v>
      </c>
      <c r="G33" s="43">
        <v>0</v>
      </c>
      <c r="H33" s="43">
        <v>2.2352315061202765</v>
      </c>
      <c r="I33" s="43"/>
      <c r="J33" s="44"/>
      <c r="K33" s="45"/>
    </row>
    <row r="34" spans="1:9" ht="12" customHeight="1">
      <c r="A34" s="6"/>
      <c r="C34" s="30" t="s">
        <v>229</v>
      </c>
      <c r="D34" s="43">
        <v>0.905450113181264</v>
      </c>
      <c r="E34" s="43">
        <v>61.30942016367752</v>
      </c>
      <c r="F34" s="43">
        <v>11.561901445237678</v>
      </c>
      <c r="G34" s="43">
        <v>8.723663590457948</v>
      </c>
      <c r="H34" s="43">
        <v>17.499564687445584</v>
      </c>
      <c r="I34" s="43"/>
    </row>
    <row r="35" spans="1:9" ht="11.25" customHeight="1">
      <c r="A35" s="6"/>
      <c r="C35" s="44" t="s">
        <v>223</v>
      </c>
      <c r="D35" s="43">
        <v>0</v>
      </c>
      <c r="E35" s="43">
        <v>0</v>
      </c>
      <c r="F35" s="43">
        <v>100</v>
      </c>
      <c r="G35" s="43">
        <v>0</v>
      </c>
      <c r="H35" s="43">
        <v>0</v>
      </c>
      <c r="I35" s="43"/>
    </row>
    <row r="36" spans="3:9" ht="11.25" customHeight="1">
      <c r="C36" s="44" t="s">
        <v>224</v>
      </c>
      <c r="D36" s="43">
        <v>0</v>
      </c>
      <c r="E36" s="43">
        <v>0</v>
      </c>
      <c r="F36" s="43">
        <v>0</v>
      </c>
      <c r="G36" s="43">
        <v>98.90942698706098</v>
      </c>
      <c r="H36" s="43">
        <v>1.0905730129390019</v>
      </c>
      <c r="I36" s="43"/>
    </row>
    <row r="37" spans="3:9" ht="11.25" customHeight="1">
      <c r="C37" s="44" t="s">
        <v>228</v>
      </c>
      <c r="D37" s="43">
        <v>0</v>
      </c>
      <c r="E37" s="43">
        <v>10.014836795252226</v>
      </c>
      <c r="F37" s="43">
        <v>2.0029673590504453</v>
      </c>
      <c r="G37" s="43">
        <v>53.30118694362017</v>
      </c>
      <c r="H37" s="43">
        <v>34.681008902077146</v>
      </c>
      <c r="I37" s="43"/>
    </row>
    <row r="38" spans="1:9" ht="12">
      <c r="A38" s="5"/>
      <c r="C38" s="30" t="s">
        <v>234</v>
      </c>
      <c r="D38" s="43">
        <v>62.957317073170735</v>
      </c>
      <c r="E38" s="43">
        <v>22.789634146341463</v>
      </c>
      <c r="F38" s="43">
        <v>14.176829268292684</v>
      </c>
      <c r="G38" s="43">
        <v>0</v>
      </c>
      <c r="H38" s="43">
        <v>0.07621951219512196</v>
      </c>
      <c r="I38" s="43"/>
    </row>
    <row r="39" spans="1:9" ht="12">
      <c r="A39" s="5"/>
      <c r="C39" s="30" t="s">
        <v>235</v>
      </c>
      <c r="D39" s="43">
        <v>0</v>
      </c>
      <c r="E39" s="43">
        <v>0</v>
      </c>
      <c r="F39" s="43">
        <v>0</v>
      </c>
      <c r="G39" s="43">
        <v>96.81233933161954</v>
      </c>
      <c r="H39" s="43">
        <v>3.1876606683804627</v>
      </c>
      <c r="I39" s="43"/>
    </row>
    <row r="40" spans="1:9" ht="12">
      <c r="A40" s="5"/>
      <c r="C40" s="30" t="s">
        <v>268</v>
      </c>
      <c r="D40" s="43">
        <v>0</v>
      </c>
      <c r="E40" s="43">
        <v>0</v>
      </c>
      <c r="F40" s="43">
        <v>100</v>
      </c>
      <c r="G40" s="43">
        <v>0</v>
      </c>
      <c r="H40" s="43">
        <v>0</v>
      </c>
      <c r="I40" s="43"/>
    </row>
    <row r="41" spans="1:10" ht="12">
      <c r="A41" s="5"/>
      <c r="C41" s="81"/>
      <c r="D41" s="29"/>
      <c r="E41" s="29"/>
      <c r="F41" s="29"/>
      <c r="G41" s="29"/>
      <c r="H41" s="29"/>
      <c r="I41" s="29"/>
      <c r="J41" s="29"/>
    </row>
    <row r="42" spans="1:14" ht="24" customHeight="1">
      <c r="A42" s="5"/>
      <c r="C42" s="307" t="s">
        <v>150</v>
      </c>
      <c r="D42" s="307"/>
      <c r="E42" s="307"/>
      <c r="F42" s="307"/>
      <c r="G42" s="307"/>
      <c r="H42" s="307"/>
      <c r="I42" s="168"/>
      <c r="J42" s="168"/>
      <c r="L42" s="169"/>
      <c r="M42" s="169"/>
      <c r="N42" s="169"/>
    </row>
    <row r="43" spans="1:10" ht="12">
      <c r="A43" s="5"/>
      <c r="C43" s="108" t="s">
        <v>135</v>
      </c>
      <c r="D43" s="108"/>
      <c r="E43" s="108"/>
      <c r="F43" s="108"/>
      <c r="G43" s="108"/>
      <c r="H43" s="108"/>
      <c r="I43" s="109"/>
      <c r="J43" s="109"/>
    </row>
    <row r="44" spans="1:3" ht="12">
      <c r="A44" s="5"/>
      <c r="C44" s="29"/>
    </row>
    <row r="45" spans="1:9" ht="12">
      <c r="A45" s="3" t="s">
        <v>18</v>
      </c>
      <c r="D45" s="167"/>
      <c r="E45" s="167"/>
      <c r="F45" s="167"/>
      <c r="G45" s="167"/>
      <c r="H45" s="167"/>
      <c r="I45" s="167"/>
    </row>
    <row r="46" spans="1:9" ht="12">
      <c r="A46" s="81" t="s">
        <v>136</v>
      </c>
      <c r="D46" s="167"/>
      <c r="E46" s="167"/>
      <c r="F46" s="167"/>
      <c r="G46" s="167"/>
      <c r="H46" s="167"/>
      <c r="I46" s="167"/>
    </row>
    <row r="51" ht="12">
      <c r="A51" s="29"/>
    </row>
    <row r="52" ht="12">
      <c r="A52" s="29"/>
    </row>
  </sheetData>
  <mergeCells count="1">
    <mergeCell ref="C42:H4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 topLeftCell="A1"/>
  </sheetViews>
  <sheetFormatPr defaultColWidth="9.140625" defaultRowHeight="12"/>
  <cols>
    <col min="3" max="3" width="17.7109375" style="0" customWidth="1"/>
    <col min="4" max="4" width="20.57421875" style="0" customWidth="1"/>
  </cols>
  <sheetData>
    <row r="1" ht="15">
      <c r="C1" s="272" t="s">
        <v>66</v>
      </c>
    </row>
    <row r="2" ht="12">
      <c r="C2" s="273" t="s">
        <v>64</v>
      </c>
    </row>
    <row r="3" spans="3:13" ht="12">
      <c r="C3" s="3" t="s">
        <v>19</v>
      </c>
      <c r="D3" s="3"/>
      <c r="E3" s="3"/>
      <c r="F3" s="4"/>
      <c r="G3" s="3"/>
      <c r="H3" s="14"/>
      <c r="I3" s="14"/>
      <c r="J3" s="14"/>
      <c r="K3" s="4"/>
      <c r="L3" s="15"/>
      <c r="M3" s="14"/>
    </row>
    <row r="4" spans="3:13" ht="12">
      <c r="C4" s="3" t="s">
        <v>20</v>
      </c>
      <c r="D4" s="3"/>
      <c r="E4" s="3"/>
      <c r="F4" s="4"/>
      <c r="G4" s="3"/>
      <c r="H4" s="14"/>
      <c r="I4" s="14"/>
      <c r="J4" s="14"/>
      <c r="K4" s="4"/>
      <c r="L4" s="15"/>
      <c r="M4" s="14"/>
    </row>
    <row r="5" spans="3:13" ht="12">
      <c r="C5" s="72"/>
      <c r="D5" s="3"/>
      <c r="E5" s="3"/>
      <c r="F5" s="4"/>
      <c r="G5" s="3"/>
      <c r="H5" s="16"/>
      <c r="I5" s="14"/>
      <c r="J5" s="14"/>
      <c r="K5" s="4"/>
      <c r="L5" s="4"/>
      <c r="M5" s="4"/>
    </row>
    <row r="6" spans="3:13" ht="15">
      <c r="C6" s="53" t="s">
        <v>132</v>
      </c>
      <c r="D6" s="46"/>
      <c r="E6" s="46"/>
      <c r="F6" s="50"/>
      <c r="G6" s="46"/>
      <c r="H6" s="51"/>
      <c r="I6" s="52"/>
      <c r="J6" s="52"/>
      <c r="K6" s="50"/>
      <c r="L6" s="50"/>
      <c r="M6" s="50"/>
    </row>
    <row r="7" spans="3:13" ht="12">
      <c r="C7" s="60" t="s">
        <v>65</v>
      </c>
      <c r="D7" s="25"/>
      <c r="E7" s="25"/>
      <c r="F7" s="57"/>
      <c r="G7" s="25"/>
      <c r="H7" s="58"/>
      <c r="I7" s="59"/>
      <c r="J7" s="59"/>
      <c r="K7" s="57"/>
      <c r="L7" s="57"/>
      <c r="M7" s="57"/>
    </row>
    <row r="9" spans="4:9" ht="12">
      <c r="D9" s="114"/>
      <c r="E9" s="114"/>
      <c r="F9" s="114"/>
      <c r="G9" s="114"/>
      <c r="H9" s="114"/>
      <c r="I9" s="114"/>
    </row>
    <row r="10" spans="4:9" ht="96">
      <c r="D10" s="20" t="s">
        <v>240</v>
      </c>
      <c r="I10" s="114"/>
    </row>
    <row r="11" spans="3:9" ht="12">
      <c r="C11" s="306" t="s">
        <v>222</v>
      </c>
      <c r="D11" s="115">
        <v>93.53003470746017</v>
      </c>
      <c r="E11" s="114"/>
      <c r="I11" s="114"/>
    </row>
    <row r="12" spans="3:9" ht="12">
      <c r="C12" s="306" t="s">
        <v>224</v>
      </c>
      <c r="D12" s="115">
        <v>88.75578546147564</v>
      </c>
      <c r="E12" s="114"/>
      <c r="I12" s="114"/>
    </row>
    <row r="13" spans="3:9" ht="12">
      <c r="C13" s="306" t="s">
        <v>229</v>
      </c>
      <c r="D13" s="115">
        <v>83.72382541144835</v>
      </c>
      <c r="E13" s="114"/>
      <c r="I13" s="114"/>
    </row>
    <row r="14" spans="3:9" ht="12">
      <c r="C14" s="306" t="s">
        <v>210</v>
      </c>
      <c r="D14" s="115">
        <v>83.54055321143929</v>
      </c>
      <c r="I14" s="114"/>
    </row>
    <row r="15" spans="3:9" ht="12">
      <c r="C15" s="306" t="s">
        <v>217</v>
      </c>
      <c r="D15" s="115">
        <v>76.64338169442951</v>
      </c>
      <c r="E15" s="114"/>
      <c r="I15" s="114"/>
    </row>
    <row r="16" spans="3:9" ht="12">
      <c r="C16" s="306" t="s">
        <v>220</v>
      </c>
      <c r="D16" s="115">
        <v>49.89475556609647</v>
      </c>
      <c r="E16" s="114"/>
      <c r="I16" s="114"/>
    </row>
    <row r="17" spans="3:9" ht="12">
      <c r="C17" s="306" t="s">
        <v>6</v>
      </c>
      <c r="D17" s="115">
        <v>47.55887108828285</v>
      </c>
      <c r="E17" s="114"/>
      <c r="I17" s="114"/>
    </row>
    <row r="18" spans="3:9" ht="12">
      <c r="C18" s="306" t="s">
        <v>1</v>
      </c>
      <c r="D18" s="115">
        <v>44.948604099507335</v>
      </c>
      <c r="E18" s="114"/>
      <c r="I18" s="114"/>
    </row>
    <row r="19" spans="3:9" ht="12">
      <c r="C19" s="306" t="s">
        <v>228</v>
      </c>
      <c r="D19" s="115">
        <v>42.05365183331723</v>
      </c>
      <c r="E19" s="114"/>
      <c r="I19" s="114"/>
    </row>
    <row r="20" spans="3:9" ht="12">
      <c r="C20" s="306" t="s">
        <v>212</v>
      </c>
      <c r="D20" s="115">
        <v>39.8936170212766</v>
      </c>
      <c r="E20" s="114"/>
      <c r="I20" s="114"/>
    </row>
    <row r="21" spans="3:9" ht="12">
      <c r="C21" s="306" t="s">
        <v>209</v>
      </c>
      <c r="D21" s="115">
        <v>38.15976280896791</v>
      </c>
      <c r="E21" s="114"/>
      <c r="I21" s="114"/>
    </row>
    <row r="22" spans="3:9" ht="12">
      <c r="C22" s="306" t="s">
        <v>221</v>
      </c>
      <c r="D22" s="115">
        <v>36.69387755102041</v>
      </c>
      <c r="E22" s="114"/>
      <c r="I22" s="114"/>
    </row>
    <row r="23" spans="3:9" ht="12">
      <c r="C23" s="306" t="s">
        <v>225</v>
      </c>
      <c r="D23" s="115">
        <v>34.523809523809526</v>
      </c>
      <c r="E23" s="114"/>
      <c r="I23" s="114"/>
    </row>
    <row r="24" spans="3:9" ht="12">
      <c r="C24" s="306" t="s">
        <v>218</v>
      </c>
      <c r="D24" s="115">
        <v>26.337420483652835</v>
      </c>
      <c r="E24" s="114"/>
      <c r="I24" s="114"/>
    </row>
    <row r="25" spans="3:9" ht="12">
      <c r="C25" s="306" t="s">
        <v>215</v>
      </c>
      <c r="D25" s="115">
        <v>16.666666666666664</v>
      </c>
      <c r="E25" s="114"/>
      <c r="I25" s="114"/>
    </row>
    <row r="26" spans="3:9" ht="12">
      <c r="C26" s="306" t="s">
        <v>226</v>
      </c>
      <c r="D26" s="115">
        <v>13.153724247226625</v>
      </c>
      <c r="E26" s="114"/>
      <c r="I26" s="114"/>
    </row>
    <row r="27" spans="3:9" ht="12">
      <c r="C27" s="306" t="s">
        <v>231</v>
      </c>
      <c r="D27" s="115">
        <v>7.314046923341354</v>
      </c>
      <c r="E27" s="114"/>
      <c r="I27" s="114"/>
    </row>
    <row r="28" spans="3:9" ht="12">
      <c r="C28" s="306" t="s">
        <v>214</v>
      </c>
      <c r="D28" s="115">
        <v>6.813411021521197</v>
      </c>
      <c r="E28" s="114"/>
      <c r="I28" s="114"/>
    </row>
    <row r="29" spans="3:9" ht="12">
      <c r="C29" s="306" t="s">
        <v>227</v>
      </c>
      <c r="D29" s="115">
        <v>6.804908613718583</v>
      </c>
      <c r="E29" s="114"/>
      <c r="I29" s="114"/>
    </row>
    <row r="30" spans="3:9" ht="12">
      <c r="C30" s="306" t="s">
        <v>5</v>
      </c>
      <c r="D30" s="115">
        <v>5.904677041005298</v>
      </c>
      <c r="E30" s="114"/>
      <c r="I30" s="114"/>
    </row>
    <row r="31" spans="3:9" ht="12">
      <c r="C31" s="306" t="s">
        <v>238</v>
      </c>
      <c r="D31" s="115">
        <v>4.631658008387056</v>
      </c>
      <c r="E31" s="114"/>
      <c r="I31" s="114"/>
    </row>
    <row r="32" spans="3:9" ht="12">
      <c r="C32" s="306" t="s">
        <v>232</v>
      </c>
      <c r="D32" s="115">
        <v>3.7336129410148313</v>
      </c>
      <c r="E32" s="114"/>
      <c r="I32" s="114"/>
    </row>
    <row r="33" spans="3:9" ht="12">
      <c r="C33" s="306" t="s">
        <v>230</v>
      </c>
      <c r="D33" s="115">
        <v>2.909090909090909</v>
      </c>
      <c r="E33" s="114"/>
      <c r="I33" s="114"/>
    </row>
    <row r="34" spans="3:9" ht="12">
      <c r="C34" s="306" t="s">
        <v>308</v>
      </c>
      <c r="D34" s="117">
        <v>0</v>
      </c>
      <c r="E34" s="114"/>
      <c r="I34" s="114"/>
    </row>
    <row r="35" spans="3:9" ht="12">
      <c r="C35" s="306" t="s">
        <v>216</v>
      </c>
      <c r="D35" s="115">
        <v>0</v>
      </c>
      <c r="E35" s="114"/>
      <c r="I35" s="114"/>
    </row>
    <row r="36" spans="3:9" ht="12">
      <c r="C36" s="306" t="s">
        <v>219</v>
      </c>
      <c r="D36" s="115">
        <v>0</v>
      </c>
      <c r="E36" s="114"/>
      <c r="I36" s="114"/>
    </row>
    <row r="37" spans="3:9" ht="12">
      <c r="C37" s="306" t="s">
        <v>223</v>
      </c>
      <c r="D37" s="115">
        <v>0</v>
      </c>
      <c r="E37" s="114"/>
      <c r="I37" s="114"/>
    </row>
    <row r="38" spans="3:9" ht="12">
      <c r="C38" s="121" t="s">
        <v>236</v>
      </c>
      <c r="D38" s="116">
        <v>92.71508074080832</v>
      </c>
      <c r="E38" s="114"/>
      <c r="I38" s="114"/>
    </row>
    <row r="39" spans="3:11" ht="12">
      <c r="C39" s="306" t="s">
        <v>235</v>
      </c>
      <c r="D39" s="115">
        <v>23.975871416027182</v>
      </c>
      <c r="E39" s="114"/>
      <c r="I39" s="74"/>
      <c r="J39" s="2"/>
      <c r="K39" s="2"/>
    </row>
    <row r="40" spans="3:11" ht="12">
      <c r="C40" s="306" t="s">
        <v>234</v>
      </c>
      <c r="D40" s="115">
        <v>3.136114488165495</v>
      </c>
      <c r="E40" s="114"/>
      <c r="I40" s="74"/>
      <c r="J40" s="2"/>
      <c r="K40" s="2"/>
    </row>
    <row r="41" spans="3:5" ht="12">
      <c r="C41" s="121" t="s">
        <v>237</v>
      </c>
      <c r="D41" s="116">
        <v>2.9449423815621</v>
      </c>
      <c r="E41" s="74"/>
    </row>
    <row r="42" spans="3:5" ht="12">
      <c r="C42" s="306" t="s">
        <v>233</v>
      </c>
      <c r="D42" s="115">
        <v>0</v>
      </c>
      <c r="E42" s="74"/>
    </row>
    <row r="44" ht="12">
      <c r="C44" s="74" t="s">
        <v>72</v>
      </c>
    </row>
    <row r="45" ht="12">
      <c r="C45" s="74" t="s">
        <v>69</v>
      </c>
    </row>
    <row r="46" ht="12">
      <c r="C46" s="107" t="s">
        <v>60</v>
      </c>
    </row>
    <row r="47" ht="12">
      <c r="C47" s="121"/>
    </row>
    <row r="48" ht="12">
      <c r="C48" s="120"/>
    </row>
    <row r="50" ht="12">
      <c r="A50" s="3" t="s">
        <v>18</v>
      </c>
    </row>
    <row r="51" ht="12">
      <c r="A51" t="s">
        <v>67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2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6.421875" style="2" customWidth="1"/>
    <col min="4" max="4" width="14.140625" style="2" customWidth="1"/>
    <col min="5" max="5" width="12.421875" style="2" customWidth="1"/>
    <col min="6" max="6" width="49.8515625" style="6" customWidth="1"/>
    <col min="7" max="7" width="49.8515625" style="2" customWidth="1"/>
    <col min="8" max="10" width="10.00390625" style="2" bestFit="1" customWidth="1"/>
    <col min="11" max="16384" width="9.140625" style="2" customWidth="1"/>
  </cols>
  <sheetData>
    <row r="1" spans="1:13" ht="15">
      <c r="A1" s="1"/>
      <c r="C1" s="272" t="s">
        <v>61</v>
      </c>
      <c r="D1" s="74"/>
      <c r="E1" s="74"/>
      <c r="H1" s="6"/>
      <c r="I1" s="6"/>
      <c r="J1" s="6"/>
      <c r="K1" s="6"/>
      <c r="L1" s="6"/>
      <c r="M1" s="6"/>
    </row>
    <row r="2" spans="1:13" s="3" customFormat="1" ht="12">
      <c r="A2" s="6"/>
      <c r="C2" s="273" t="s">
        <v>53</v>
      </c>
      <c r="F2" s="4"/>
      <c r="H2" s="14"/>
      <c r="I2" s="14"/>
      <c r="J2" s="14"/>
      <c r="K2" s="4"/>
      <c r="L2" s="4"/>
      <c r="M2" s="14"/>
    </row>
    <row r="3" spans="3:13" s="3" customFormat="1" ht="12">
      <c r="C3" s="3" t="s">
        <v>19</v>
      </c>
      <c r="F3" s="4"/>
      <c r="H3" s="14"/>
      <c r="I3" s="14"/>
      <c r="J3" s="14"/>
      <c r="K3" s="4"/>
      <c r="L3" s="15"/>
      <c r="M3" s="14"/>
    </row>
    <row r="4" spans="3:13" s="3" customFormat="1" ht="12">
      <c r="C4" s="3" t="s">
        <v>20</v>
      </c>
      <c r="F4" s="4"/>
      <c r="H4" s="14"/>
      <c r="I4" s="14"/>
      <c r="J4" s="14"/>
      <c r="K4" s="4"/>
      <c r="L4" s="15"/>
      <c r="M4" s="14"/>
    </row>
    <row r="5" spans="3:13" s="3" customFormat="1" ht="12">
      <c r="C5" s="72"/>
      <c r="F5" s="4"/>
      <c r="H5" s="16"/>
      <c r="I5" s="14"/>
      <c r="J5" s="14"/>
      <c r="K5" s="4"/>
      <c r="L5" s="4"/>
      <c r="M5" s="4"/>
    </row>
    <row r="6" spans="1:26" s="3" customFormat="1" ht="15">
      <c r="A6" s="17"/>
      <c r="C6" s="53" t="s">
        <v>62</v>
      </c>
      <c r="D6" s="46"/>
      <c r="E6" s="46"/>
      <c r="F6" s="50"/>
      <c r="G6" s="46"/>
      <c r="H6" s="51"/>
      <c r="I6" s="52"/>
      <c r="J6" s="52"/>
      <c r="K6" s="50"/>
      <c r="L6" s="50"/>
      <c r="M6" s="50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3:31" s="3" customFormat="1" ht="12">
      <c r="C7" s="60" t="s">
        <v>23</v>
      </c>
      <c r="D7" s="25"/>
      <c r="E7" s="25"/>
      <c r="F7" s="57"/>
      <c r="G7" s="25"/>
      <c r="H7" s="58"/>
      <c r="I7" s="59"/>
      <c r="J7" s="59"/>
      <c r="K7" s="57"/>
      <c r="L7" s="57"/>
      <c r="M7" s="57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6:13" s="3" customFormat="1" ht="12">
      <c r="F8" s="4"/>
      <c r="H8" s="16"/>
      <c r="I8" s="14"/>
      <c r="J8" s="14"/>
      <c r="K8" s="4"/>
      <c r="L8" s="4"/>
      <c r="M8" s="4"/>
    </row>
    <row r="9" spans="8:13" ht="12">
      <c r="H9" s="18"/>
      <c r="I9" s="19"/>
      <c r="J9" s="19"/>
      <c r="K9" s="6"/>
      <c r="L9" s="6"/>
      <c r="M9" s="6"/>
    </row>
    <row r="10" spans="4:9" ht="43.5" customHeight="1">
      <c r="D10" s="20" t="s">
        <v>57</v>
      </c>
      <c r="E10" s="21" t="s">
        <v>56</v>
      </c>
      <c r="F10" s="22"/>
      <c r="H10" s="23"/>
      <c r="I10" s="24"/>
    </row>
    <row r="11" spans="2:9" ht="12">
      <c r="B11" s="74" t="s">
        <v>70</v>
      </c>
      <c r="C11" s="99" t="s">
        <v>217</v>
      </c>
      <c r="D11" s="106">
        <v>26.19811</v>
      </c>
      <c r="E11" s="122">
        <v>26.29268234102358</v>
      </c>
      <c r="F11" s="2"/>
      <c r="H11" s="23"/>
      <c r="I11" s="24"/>
    </row>
    <row r="12" spans="2:9" ht="12">
      <c r="B12" s="74" t="s">
        <v>70</v>
      </c>
      <c r="C12" s="99" t="s">
        <v>230</v>
      </c>
      <c r="D12" s="106">
        <v>20.27024</v>
      </c>
      <c r="E12" s="122">
        <v>20.178784026474563</v>
      </c>
      <c r="F12" s="2"/>
      <c r="H12" s="23"/>
      <c r="I12" s="24"/>
    </row>
    <row r="13" spans="2:9" ht="12">
      <c r="B13" s="74" t="s">
        <v>70</v>
      </c>
      <c r="C13" s="99" t="s">
        <v>231</v>
      </c>
      <c r="D13" s="106">
        <v>19.48285</v>
      </c>
      <c r="E13" s="122">
        <v>19.303123403295267</v>
      </c>
      <c r="F13" s="2"/>
      <c r="H13" s="23"/>
      <c r="I13" s="24"/>
    </row>
    <row r="14" spans="2:9" ht="12">
      <c r="B14" s="74" t="s">
        <v>70</v>
      </c>
      <c r="C14" s="99" t="s">
        <v>220</v>
      </c>
      <c r="D14" s="106">
        <v>16.66695</v>
      </c>
      <c r="E14" s="122">
        <v>16.8531298027248</v>
      </c>
      <c r="F14" s="2"/>
      <c r="H14" s="23"/>
      <c r="I14" s="24"/>
    </row>
    <row r="15" spans="2:9" ht="12">
      <c r="B15" s="74" t="s">
        <v>70</v>
      </c>
      <c r="C15" s="99" t="s">
        <v>228</v>
      </c>
      <c r="D15" s="106">
        <v>15.58761</v>
      </c>
      <c r="E15" s="122">
        <v>15.570488359286493</v>
      </c>
      <c r="F15" s="2"/>
      <c r="H15" s="23"/>
      <c r="I15" s="24"/>
    </row>
    <row r="16" spans="2:9" ht="12">
      <c r="B16" s="74" t="s">
        <v>70</v>
      </c>
      <c r="C16" s="99" t="s">
        <v>229</v>
      </c>
      <c r="D16" s="106">
        <v>14.8454</v>
      </c>
      <c r="E16" s="122">
        <v>14.83138042843461</v>
      </c>
      <c r="F16" s="2"/>
      <c r="H16" s="23"/>
      <c r="I16" s="24"/>
    </row>
    <row r="17" spans="3:9" ht="12">
      <c r="C17" s="99" t="s">
        <v>210</v>
      </c>
      <c r="D17" s="106">
        <v>14.64057</v>
      </c>
      <c r="E17" s="122">
        <v>14.719121484438238</v>
      </c>
      <c r="F17" s="2"/>
      <c r="H17" s="23"/>
      <c r="I17" s="24"/>
    </row>
    <row r="18" spans="2:9" ht="12">
      <c r="B18" s="74" t="s">
        <v>70</v>
      </c>
      <c r="C18" s="99" t="s">
        <v>222</v>
      </c>
      <c r="D18" s="106">
        <v>11.75019</v>
      </c>
      <c r="E18" s="122">
        <v>11.787587074083017</v>
      </c>
      <c r="F18" s="2"/>
      <c r="H18" s="23"/>
      <c r="I18" s="24"/>
    </row>
    <row r="19" spans="2:9" ht="12">
      <c r="B19" s="74"/>
      <c r="C19" s="99" t="s">
        <v>241</v>
      </c>
      <c r="D19" s="106">
        <v>11.1026</v>
      </c>
      <c r="E19" s="122">
        <v>11.06785125005944</v>
      </c>
      <c r="F19" s="2"/>
      <c r="H19" s="23"/>
      <c r="I19" s="24"/>
    </row>
    <row r="20" spans="2:9" ht="12">
      <c r="B20" s="74"/>
      <c r="C20" s="99" t="s">
        <v>225</v>
      </c>
      <c r="D20" s="106">
        <v>9.93864</v>
      </c>
      <c r="E20" s="122">
        <v>9.874350070866093</v>
      </c>
      <c r="F20" s="2"/>
      <c r="H20" s="23"/>
      <c r="I20" s="24"/>
    </row>
    <row r="21" spans="3:9" ht="12">
      <c r="C21" s="99" t="s">
        <v>213</v>
      </c>
      <c r="D21" s="106">
        <v>9.35221</v>
      </c>
      <c r="E21" s="122">
        <v>9.383167441722607</v>
      </c>
      <c r="F21" s="2"/>
      <c r="H21" s="23"/>
      <c r="I21" s="24"/>
    </row>
    <row r="22" spans="2:9" ht="12">
      <c r="B22" s="74"/>
      <c r="C22" s="99" t="s">
        <v>221</v>
      </c>
      <c r="D22" s="106">
        <v>8.243870000000001</v>
      </c>
      <c r="E22" s="122">
        <v>8.32350367185419</v>
      </c>
      <c r="F22" s="2"/>
      <c r="H22" s="23"/>
      <c r="I22" s="24"/>
    </row>
    <row r="23" spans="2:9" ht="12">
      <c r="B23" s="74"/>
      <c r="C23" s="99" t="s">
        <v>242</v>
      </c>
      <c r="D23" s="106">
        <v>7.01735</v>
      </c>
      <c r="E23" s="122">
        <v>7.057722799025366</v>
      </c>
      <c r="F23" s="2"/>
      <c r="H23" s="23"/>
      <c r="I23" s="24"/>
    </row>
    <row r="24" spans="2:9" ht="12">
      <c r="B24" s="74"/>
      <c r="C24" s="99" t="s">
        <v>215</v>
      </c>
      <c r="D24" s="106">
        <v>6.5433</v>
      </c>
      <c r="E24" s="122">
        <v>6.58929914292437</v>
      </c>
      <c r="F24" s="2"/>
      <c r="H24" s="23"/>
      <c r="I24" s="24"/>
    </row>
    <row r="25" spans="2:9" ht="12">
      <c r="B25" s="74"/>
      <c r="C25" s="99" t="s">
        <v>224</v>
      </c>
      <c r="D25" s="106">
        <v>5.47243</v>
      </c>
      <c r="E25" s="122">
        <v>5.4562614023682166</v>
      </c>
      <c r="F25" s="2"/>
      <c r="H25" s="23"/>
      <c r="I25" s="24"/>
    </row>
    <row r="26" spans="2:9" ht="11.25" customHeight="1">
      <c r="B26" s="74"/>
      <c r="C26" s="99" t="s">
        <v>1</v>
      </c>
      <c r="D26" s="106">
        <v>3.06142</v>
      </c>
      <c r="E26" s="122">
        <v>2.9910129529908307</v>
      </c>
      <c r="F26" s="2"/>
      <c r="H26" s="23"/>
      <c r="I26" s="24"/>
    </row>
    <row r="27" spans="3:13" ht="11.25" customHeight="1">
      <c r="C27" s="99" t="s">
        <v>211</v>
      </c>
      <c r="D27" s="106">
        <v>2.9164899999999996</v>
      </c>
      <c r="E27" s="122">
        <v>2.9088475071408286</v>
      </c>
      <c r="F27" s="2"/>
      <c r="H27" s="278"/>
      <c r="I27" s="278"/>
      <c r="J27" s="278"/>
      <c r="K27" s="278"/>
      <c r="L27" s="278"/>
      <c r="M27" s="278"/>
    </row>
    <row r="28" spans="2:13" ht="11.25" customHeight="1">
      <c r="B28" s="74"/>
      <c r="C28" s="99" t="s">
        <v>243</v>
      </c>
      <c r="D28" s="106">
        <v>2.84153</v>
      </c>
      <c r="E28" s="122">
        <v>2.8296705646045885</v>
      </c>
      <c r="F28" s="2"/>
      <c r="H28" s="278"/>
      <c r="I28" s="278"/>
      <c r="J28" s="278"/>
      <c r="K28" s="278"/>
      <c r="L28" s="278"/>
      <c r="M28" s="278"/>
    </row>
    <row r="29" spans="2:13" ht="12">
      <c r="B29" s="74"/>
      <c r="C29" s="99" t="s">
        <v>244</v>
      </c>
      <c r="D29" s="106">
        <v>2.7049600000000003</v>
      </c>
      <c r="E29" s="122">
        <v>2.686218297091948</v>
      </c>
      <c r="F29" s="2"/>
      <c r="H29" s="279"/>
      <c r="I29" s="279"/>
      <c r="J29" s="279"/>
      <c r="K29" s="279"/>
      <c r="L29" s="279"/>
      <c r="M29" s="279"/>
    </row>
    <row r="30" spans="2:9" ht="12">
      <c r="B30" s="74" t="s">
        <v>70</v>
      </c>
      <c r="C30" s="99" t="s">
        <v>216</v>
      </c>
      <c r="D30" s="106">
        <v>2.3783000000000003</v>
      </c>
      <c r="E30" s="122">
        <v>2.3893301626095984</v>
      </c>
      <c r="F30" s="2"/>
      <c r="H30" s="23"/>
      <c r="I30" s="24"/>
    </row>
    <row r="31" spans="3:9" ht="12">
      <c r="C31" s="99" t="s">
        <v>212</v>
      </c>
      <c r="D31" s="106">
        <v>2.29211</v>
      </c>
      <c r="E31" s="122">
        <v>2.327669992556285</v>
      </c>
      <c r="F31" s="2"/>
      <c r="H31" s="23"/>
      <c r="I31" s="24"/>
    </row>
    <row r="32" spans="2:9" ht="12">
      <c r="B32" s="74"/>
      <c r="C32" s="99" t="s">
        <v>245</v>
      </c>
      <c r="D32" s="106">
        <v>2.11253</v>
      </c>
      <c r="E32" s="122">
        <v>2.1202356548208425</v>
      </c>
      <c r="F32" s="2"/>
      <c r="H32" s="23"/>
      <c r="I32" s="24"/>
    </row>
    <row r="33" spans="2:9" ht="12">
      <c r="B33" s="74" t="s">
        <v>70</v>
      </c>
      <c r="C33" s="99" t="s">
        <v>218</v>
      </c>
      <c r="D33" s="106">
        <v>1.94007</v>
      </c>
      <c r="E33" s="122">
        <v>1.9050463530162909</v>
      </c>
      <c r="F33" s="2"/>
      <c r="H33" s="23"/>
      <c r="I33" s="24"/>
    </row>
    <row r="34" spans="3:9" ht="12">
      <c r="C34" s="99" t="s">
        <v>209</v>
      </c>
      <c r="D34" s="106">
        <v>1.7858800000000001</v>
      </c>
      <c r="E34" s="122">
        <v>1.7791247976614049</v>
      </c>
      <c r="F34" s="2"/>
      <c r="H34" s="23"/>
      <c r="I34" s="24"/>
    </row>
    <row r="35" spans="2:9" ht="12">
      <c r="B35" s="74" t="s">
        <v>70</v>
      </c>
      <c r="C35" s="99" t="s">
        <v>226</v>
      </c>
      <c r="D35" s="106">
        <v>1.6578</v>
      </c>
      <c r="E35" s="122">
        <v>1.6597464096870693</v>
      </c>
      <c r="F35" s="2"/>
      <c r="H35" s="23"/>
      <c r="I35" s="24"/>
    </row>
    <row r="36" spans="3:9" ht="12">
      <c r="C36" s="99" t="s">
        <v>238</v>
      </c>
      <c r="D36" s="106">
        <v>1.51929</v>
      </c>
      <c r="E36" s="122">
        <v>1.5198214606933</v>
      </c>
      <c r="F36" s="2"/>
      <c r="H36" s="23"/>
      <c r="I36" s="24"/>
    </row>
    <row r="37" spans="2:9" ht="12">
      <c r="B37" s="74" t="s">
        <v>70</v>
      </c>
      <c r="C37" s="99" t="s">
        <v>219</v>
      </c>
      <c r="D37" s="106">
        <v>0.37061</v>
      </c>
      <c r="E37" s="122">
        <v>0.374009324009324</v>
      </c>
      <c r="F37" s="2"/>
      <c r="H37" s="23"/>
      <c r="I37" s="24"/>
    </row>
    <row r="38" spans="2:9" ht="12">
      <c r="B38" s="74" t="s">
        <v>70</v>
      </c>
      <c r="C38" s="99" t="s">
        <v>223</v>
      </c>
      <c r="D38" s="106">
        <v>0.18511000000000002</v>
      </c>
      <c r="E38" s="122">
        <v>0.1833637372350629</v>
      </c>
      <c r="F38" s="2"/>
      <c r="H38" s="23"/>
      <c r="I38" s="24"/>
    </row>
    <row r="39" spans="3:9" ht="12">
      <c r="C39" s="99" t="s">
        <v>233</v>
      </c>
      <c r="D39" s="106">
        <v>528.18488</v>
      </c>
      <c r="E39" s="103">
        <f>+D39-470</f>
        <v>58.18488000000002</v>
      </c>
      <c r="F39" s="2"/>
      <c r="H39" s="23"/>
      <c r="I39" s="24"/>
    </row>
    <row r="40" spans="3:9" ht="12">
      <c r="C40" s="99" t="s">
        <v>234</v>
      </c>
      <c r="D40" s="106">
        <v>77.80448</v>
      </c>
      <c r="E40" s="103">
        <f>+D40-40</f>
        <v>37.80448</v>
      </c>
      <c r="F40" s="2"/>
      <c r="H40" s="23"/>
      <c r="I40" s="24"/>
    </row>
    <row r="41" spans="3:6" ht="12">
      <c r="C41" s="99" t="s">
        <v>236</v>
      </c>
      <c r="D41" s="106">
        <v>24.42051</v>
      </c>
      <c r="E41" s="122">
        <v>24.539235197381082</v>
      </c>
      <c r="F41" s="2"/>
    </row>
    <row r="42" spans="3:6" ht="12">
      <c r="C42" s="99" t="s">
        <v>235</v>
      </c>
      <c r="D42" s="106">
        <v>6.516430000000001</v>
      </c>
      <c r="E42" s="122">
        <v>6.4359182867134885</v>
      </c>
      <c r="F42" s="2"/>
    </row>
    <row r="43" spans="3:6" ht="12">
      <c r="C43" s="99" t="s">
        <v>237</v>
      </c>
      <c r="D43" s="106">
        <v>3.09808</v>
      </c>
      <c r="E43" s="122">
        <v>3.0560392291612555</v>
      </c>
      <c r="F43" s="2"/>
    </row>
    <row r="44" spans="3:6" ht="12">
      <c r="C44" s="7"/>
      <c r="F44" s="2"/>
    </row>
    <row r="45" spans="1:11" ht="12" customHeight="1">
      <c r="A45" s="6" t="s">
        <v>17</v>
      </c>
      <c r="C45" s="12" t="s">
        <v>55</v>
      </c>
      <c r="D45" s="12"/>
      <c r="E45" s="12"/>
      <c r="F45" s="12"/>
      <c r="G45" s="12"/>
      <c r="H45" s="25"/>
      <c r="I45" s="25"/>
      <c r="J45" s="25"/>
      <c r="K45" s="25"/>
    </row>
    <row r="46" spans="3:7" ht="12" customHeight="1">
      <c r="C46" s="107" t="s">
        <v>60</v>
      </c>
      <c r="D46" s="107"/>
      <c r="E46" s="107"/>
      <c r="F46" s="107"/>
      <c r="G46" s="107"/>
    </row>
    <row r="47" spans="3:8" ht="12">
      <c r="C47" s="99"/>
      <c r="D47" s="26"/>
      <c r="E47" s="26"/>
      <c r="H47" s="6" t="s">
        <v>16</v>
      </c>
    </row>
    <row r="48" ht="12">
      <c r="F48" s="2"/>
    </row>
    <row r="49" spans="3:5" ht="12">
      <c r="C49" s="6"/>
      <c r="D49" s="26"/>
      <c r="E49" s="26"/>
    </row>
    <row r="50" spans="1:5" ht="12">
      <c r="A50" s="3" t="s">
        <v>18</v>
      </c>
      <c r="C50" s="6"/>
      <c r="D50" s="26"/>
      <c r="E50" s="26"/>
    </row>
    <row r="51" spans="1:5" ht="12">
      <c r="A51" s="92" t="s">
        <v>71</v>
      </c>
      <c r="C51" s="6"/>
      <c r="D51" s="26"/>
      <c r="E51" s="26"/>
    </row>
    <row r="52" spans="3:5" ht="12">
      <c r="C52" s="6"/>
      <c r="D52" s="26"/>
      <c r="E52" s="26"/>
    </row>
    <row r="53" spans="3:5" ht="12">
      <c r="C53" s="6"/>
      <c r="D53" s="26"/>
      <c r="E53" s="26"/>
    </row>
    <row r="54" spans="3:5" ht="12">
      <c r="C54" s="6"/>
      <c r="D54" s="26"/>
      <c r="E54" s="26"/>
    </row>
    <row r="55" spans="1:5" ht="12">
      <c r="A55" s="74"/>
      <c r="C55" s="6"/>
      <c r="D55" s="26"/>
      <c r="E55" s="26"/>
    </row>
    <row r="56" spans="3:5" ht="12">
      <c r="C56" s="6"/>
      <c r="D56" s="26"/>
      <c r="E56" s="26"/>
    </row>
    <row r="57" spans="3:5" ht="12">
      <c r="C57" s="6"/>
      <c r="D57" s="26"/>
      <c r="E57" s="26"/>
    </row>
    <row r="58" spans="3:13" ht="12">
      <c r="C58" s="6"/>
      <c r="D58" s="26"/>
      <c r="E58" s="26"/>
      <c r="F58" s="74"/>
      <c r="G58" s="74"/>
      <c r="H58" s="74"/>
      <c r="K58" s="74"/>
      <c r="L58" s="74"/>
      <c r="M58" s="74"/>
    </row>
    <row r="59" spans="3:13" ht="12">
      <c r="C59" s="74"/>
      <c r="D59" s="116"/>
      <c r="E59" s="26"/>
      <c r="F59" s="74"/>
      <c r="G59" s="74"/>
      <c r="H59" s="74"/>
      <c r="K59" s="74"/>
      <c r="L59" s="74"/>
      <c r="M59" s="74"/>
    </row>
    <row r="60" spans="2:13" ht="12">
      <c r="B60" s="99"/>
      <c r="C60" s="106"/>
      <c r="D60" s="74"/>
      <c r="E60" s="74" t="s">
        <v>70</v>
      </c>
      <c r="F60" s="74"/>
      <c r="K60" s="74"/>
      <c r="L60" s="74"/>
      <c r="M60" s="74"/>
    </row>
    <row r="61" spans="2:13" ht="12">
      <c r="B61" s="99"/>
      <c r="C61" s="106"/>
      <c r="D61" s="74"/>
      <c r="E61" s="74" t="s">
        <v>70</v>
      </c>
      <c r="F61" s="74"/>
      <c r="K61" s="74"/>
      <c r="L61" s="74"/>
      <c r="M61" s="74"/>
    </row>
    <row r="62" spans="2:13" ht="12">
      <c r="B62" s="99"/>
      <c r="C62" s="106"/>
      <c r="D62" s="74"/>
      <c r="E62" s="74" t="s">
        <v>70</v>
      </c>
      <c r="F62" s="74"/>
      <c r="K62" s="74"/>
      <c r="L62" s="74"/>
      <c r="M62" s="74"/>
    </row>
    <row r="63" spans="2:13" ht="12">
      <c r="B63" s="99"/>
      <c r="C63" s="106"/>
      <c r="D63" s="74"/>
      <c r="E63" s="74" t="s">
        <v>70</v>
      </c>
      <c r="F63" s="74"/>
      <c r="K63" s="74"/>
      <c r="L63" s="74"/>
      <c r="M63" s="74"/>
    </row>
    <row r="64" spans="2:13" ht="12">
      <c r="B64" s="99"/>
      <c r="C64" s="106"/>
      <c r="D64" s="74"/>
      <c r="E64" s="74" t="s">
        <v>70</v>
      </c>
      <c r="F64" s="74"/>
      <c r="K64" s="74"/>
      <c r="L64" s="74"/>
      <c r="M64" s="74"/>
    </row>
    <row r="65" spans="2:13" ht="12">
      <c r="B65" s="99"/>
      <c r="C65" s="106"/>
      <c r="D65" s="74"/>
      <c r="E65" s="74" t="s">
        <v>70</v>
      </c>
      <c r="F65" s="74"/>
      <c r="K65" s="74"/>
      <c r="L65" s="74"/>
      <c r="M65" s="74"/>
    </row>
    <row r="66" spans="1:13" ht="12">
      <c r="A66" s="74"/>
      <c r="B66" s="99"/>
      <c r="C66" s="106"/>
      <c r="F66" s="74"/>
      <c r="K66" s="74"/>
      <c r="L66" s="74"/>
      <c r="M66" s="74"/>
    </row>
    <row r="67" spans="1:13" ht="12">
      <c r="A67" s="74"/>
      <c r="B67" s="99"/>
      <c r="C67" s="106"/>
      <c r="F67" s="74"/>
      <c r="K67" s="74"/>
      <c r="L67" s="74"/>
      <c r="M67" s="74"/>
    </row>
    <row r="68" spans="1:13" ht="12">
      <c r="A68" s="74"/>
      <c r="B68" s="99"/>
      <c r="C68" s="106"/>
      <c r="F68" s="74"/>
      <c r="K68" s="74"/>
      <c r="L68" s="74"/>
      <c r="M68" s="74"/>
    </row>
    <row r="69" spans="1:13" ht="12">
      <c r="A69" s="74"/>
      <c r="B69" s="99"/>
      <c r="C69" s="106"/>
      <c r="F69" s="74"/>
      <c r="K69" s="74"/>
      <c r="L69" s="74"/>
      <c r="M69" s="74"/>
    </row>
    <row r="70" spans="1:13" ht="12">
      <c r="A70" s="74"/>
      <c r="B70" s="99"/>
      <c r="C70" s="106"/>
      <c r="F70" s="74"/>
      <c r="K70" s="74"/>
      <c r="L70" s="74"/>
      <c r="M70" s="74"/>
    </row>
    <row r="71" spans="1:13" ht="12">
      <c r="A71" s="74"/>
      <c r="B71" s="99"/>
      <c r="C71" s="106"/>
      <c r="F71" s="74"/>
      <c r="K71" s="74"/>
      <c r="L71" s="74"/>
      <c r="M71" s="74"/>
    </row>
    <row r="72" spans="1:13" ht="12">
      <c r="A72" s="74"/>
      <c r="B72" s="99"/>
      <c r="C72" s="106"/>
      <c r="F72" s="74"/>
      <c r="K72" s="74"/>
      <c r="L72" s="74"/>
      <c r="M72" s="74"/>
    </row>
    <row r="73" spans="1:13" ht="12">
      <c r="A73" s="74"/>
      <c r="B73" s="99"/>
      <c r="C73" s="106"/>
      <c r="F73" s="74"/>
      <c r="K73" s="74"/>
      <c r="L73" s="74"/>
      <c r="M73" s="74"/>
    </row>
    <row r="74" spans="1:13" ht="12">
      <c r="A74" s="74"/>
      <c r="B74" s="99"/>
      <c r="C74" s="106"/>
      <c r="F74" s="74"/>
      <c r="K74" s="74"/>
      <c r="L74" s="74"/>
      <c r="M74" s="74"/>
    </row>
    <row r="75" spans="1:13" ht="12">
      <c r="A75" s="74"/>
      <c r="B75" s="99"/>
      <c r="C75" s="106"/>
      <c r="F75" s="74"/>
      <c r="K75" s="74"/>
      <c r="L75" s="74"/>
      <c r="M75" s="74"/>
    </row>
    <row r="76" spans="1:13" ht="12">
      <c r="A76" s="74"/>
      <c r="B76" s="99"/>
      <c r="C76" s="106"/>
      <c r="F76" s="74"/>
      <c r="K76" s="74"/>
      <c r="L76" s="74"/>
      <c r="M76" s="74"/>
    </row>
    <row r="77" spans="1:13" ht="12">
      <c r="A77" s="74"/>
      <c r="B77" s="99"/>
      <c r="C77" s="106"/>
      <c r="F77" s="74"/>
      <c r="K77" s="74"/>
      <c r="L77" s="74"/>
      <c r="M77" s="74"/>
    </row>
    <row r="78" spans="1:13" ht="12">
      <c r="A78" s="74"/>
      <c r="B78" s="99"/>
      <c r="C78" s="106"/>
      <c r="F78" s="74"/>
      <c r="K78" s="74"/>
      <c r="L78" s="74"/>
      <c r="M78" s="74"/>
    </row>
    <row r="79" spans="1:13" ht="12">
      <c r="A79" s="74"/>
      <c r="B79" s="99"/>
      <c r="C79" s="106"/>
      <c r="F79" s="74"/>
      <c r="K79" s="74"/>
      <c r="L79" s="74"/>
      <c r="M79" s="74"/>
    </row>
    <row r="80" spans="1:13" ht="12">
      <c r="A80" s="74"/>
      <c r="B80" s="99"/>
      <c r="C80" s="106"/>
      <c r="F80" s="74"/>
      <c r="K80" s="74"/>
      <c r="L80" s="74"/>
      <c r="M80" s="74"/>
    </row>
    <row r="81" spans="1:13" ht="12">
      <c r="A81" s="74"/>
      <c r="B81" s="99"/>
      <c r="C81" s="106"/>
      <c r="F81" s="74"/>
      <c r="K81" s="74"/>
      <c r="L81" s="74"/>
      <c r="M81" s="74"/>
    </row>
    <row r="82" spans="1:13" ht="12">
      <c r="A82" s="74"/>
      <c r="B82" s="99"/>
      <c r="C82" s="106"/>
      <c r="F82" s="74"/>
      <c r="K82" s="74"/>
      <c r="L82" s="74"/>
      <c r="M82" s="74"/>
    </row>
    <row r="83" spans="1:13" ht="12">
      <c r="A83" s="74"/>
      <c r="B83" s="99"/>
      <c r="C83" s="106"/>
      <c r="F83" s="74"/>
      <c r="K83" s="74"/>
      <c r="L83" s="74"/>
      <c r="M83" s="74"/>
    </row>
    <row r="84" spans="1:13" ht="12">
      <c r="A84" s="74"/>
      <c r="B84" s="99"/>
      <c r="C84" s="106"/>
      <c r="F84" s="74"/>
      <c r="K84" s="74"/>
      <c r="L84" s="74"/>
      <c r="M84" s="74"/>
    </row>
    <row r="85" spans="1:13" ht="12">
      <c r="A85" s="74"/>
      <c r="B85" s="99"/>
      <c r="C85" s="106"/>
      <c r="F85" s="74"/>
      <c r="K85" s="74"/>
      <c r="L85" s="74"/>
      <c r="M85" s="74"/>
    </row>
    <row r="86" spans="1:13" ht="12">
      <c r="A86" s="74"/>
      <c r="B86" s="99"/>
      <c r="C86" s="106"/>
      <c r="F86" s="74"/>
      <c r="K86" s="74"/>
      <c r="L86" s="74"/>
      <c r="M86" s="74"/>
    </row>
    <row r="87" spans="1:13" ht="12">
      <c r="A87" s="74"/>
      <c r="B87" s="99"/>
      <c r="C87" s="106"/>
      <c r="F87" s="74"/>
      <c r="K87" s="74"/>
      <c r="L87" s="74"/>
      <c r="M87" s="74"/>
    </row>
    <row r="88" spans="2:13" ht="12">
      <c r="B88" s="99"/>
      <c r="C88" s="106"/>
      <c r="D88" s="74"/>
      <c r="E88" s="74" t="s">
        <v>70</v>
      </c>
      <c r="F88" s="74"/>
      <c r="K88" s="74"/>
      <c r="L88" s="74"/>
      <c r="M88" s="74"/>
    </row>
    <row r="89" spans="2:13" ht="12">
      <c r="B89" s="99"/>
      <c r="C89" s="106"/>
      <c r="D89" s="74"/>
      <c r="E89" s="74" t="s">
        <v>70</v>
      </c>
      <c r="F89" s="74"/>
      <c r="K89" s="74"/>
      <c r="L89" s="74"/>
      <c r="M89" s="74"/>
    </row>
    <row r="90" spans="2:13" ht="12">
      <c r="B90" s="99"/>
      <c r="C90" s="106"/>
      <c r="D90" s="74"/>
      <c r="E90" s="74" t="s">
        <v>70</v>
      </c>
      <c r="F90" s="74"/>
      <c r="K90" s="74"/>
      <c r="L90" s="74"/>
      <c r="M90" s="74"/>
    </row>
    <row r="91" spans="2:13" ht="12">
      <c r="B91" s="99"/>
      <c r="C91" s="106"/>
      <c r="D91" s="74"/>
      <c r="E91" s="74" t="s">
        <v>70</v>
      </c>
      <c r="F91" s="74"/>
      <c r="K91" s="74"/>
      <c r="L91" s="74"/>
      <c r="M91" s="74"/>
    </row>
    <row r="92" spans="2:13" ht="12">
      <c r="B92" s="99"/>
      <c r="C92" s="106"/>
      <c r="D92" s="74"/>
      <c r="E92" s="74" t="s">
        <v>70</v>
      </c>
      <c r="F92" s="74"/>
      <c r="K92" s="74"/>
      <c r="L92" s="74"/>
      <c r="M92" s="74"/>
    </row>
    <row r="93" spans="5:10" ht="12">
      <c r="E93" s="6"/>
      <c r="J93" s="13"/>
    </row>
    <row r="94" spans="3:10" ht="12">
      <c r="C94" s="6"/>
      <c r="D94" s="6"/>
      <c r="E94" s="6"/>
      <c r="J94" s="13"/>
    </row>
    <row r="95" spans="3:10" ht="12">
      <c r="C95" s="6"/>
      <c r="D95" s="6"/>
      <c r="E95" s="6"/>
      <c r="J95" s="13"/>
    </row>
    <row r="96" spans="3:10" ht="12">
      <c r="C96" s="6"/>
      <c r="D96" s="6"/>
      <c r="E96" s="6"/>
      <c r="J96" s="13"/>
    </row>
    <row r="97" spans="3:10" ht="12">
      <c r="C97" s="6"/>
      <c r="D97" s="6"/>
      <c r="E97" s="6"/>
      <c r="J97" s="13"/>
    </row>
    <row r="98" spans="3:10" ht="12">
      <c r="C98" s="6"/>
      <c r="D98" s="6"/>
      <c r="E98" s="6"/>
      <c r="J98" s="13"/>
    </row>
    <row r="99" spans="3:10" ht="12">
      <c r="C99" s="6"/>
      <c r="D99" s="6"/>
      <c r="E99" s="6"/>
      <c r="J99" s="13"/>
    </row>
    <row r="100" spans="3:10" ht="12">
      <c r="C100" s="6"/>
      <c r="D100" s="6"/>
      <c r="E100" s="6"/>
      <c r="J100" s="13"/>
    </row>
    <row r="101" ht="12">
      <c r="J101" s="13"/>
    </row>
    <row r="102" ht="12">
      <c r="J102" s="13"/>
    </row>
  </sheetData>
  <mergeCells count="3">
    <mergeCell ref="H27:M27"/>
    <mergeCell ref="H28:M28"/>
    <mergeCell ref="H29:M29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5.7109375" style="2" customWidth="1"/>
    <col min="4" max="9" width="19.57421875" style="2" customWidth="1"/>
    <col min="10" max="11" width="9.7109375" style="2" customWidth="1"/>
    <col min="12" max="13" width="6.28125" style="2" customWidth="1"/>
    <col min="14" max="16384" width="9.140625" style="2" customWidth="1"/>
  </cols>
  <sheetData>
    <row r="1" spans="1:3" ht="15">
      <c r="A1" s="1"/>
      <c r="C1" s="272" t="s">
        <v>75</v>
      </c>
    </row>
    <row r="2" spans="1:3" s="3" customFormat="1" ht="12">
      <c r="A2" s="6"/>
      <c r="C2" s="273" t="s">
        <v>15</v>
      </c>
    </row>
    <row r="3" s="3" customFormat="1" ht="12">
      <c r="C3" s="3" t="s">
        <v>19</v>
      </c>
    </row>
    <row r="4" s="3" customFormat="1" ht="12">
      <c r="C4" s="3" t="s">
        <v>20</v>
      </c>
    </row>
    <row r="5" s="3" customFormat="1" ht="12">
      <c r="C5" s="71"/>
    </row>
    <row r="6" spans="1:24" s="3" customFormat="1" ht="15">
      <c r="A6" s="5"/>
      <c r="C6" s="46" t="s">
        <v>76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3:29" s="3" customFormat="1" ht="12">
      <c r="C7" s="75" t="s">
        <v>24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="3" customFormat="1" ht="12"/>
    <row r="9" ht="11.25" customHeight="1"/>
    <row r="10" spans="3:9" ht="12" customHeight="1">
      <c r="C10" s="66"/>
      <c r="D10" s="280" t="s">
        <v>32</v>
      </c>
      <c r="E10" s="281"/>
      <c r="F10" s="282"/>
      <c r="G10" s="281" t="s">
        <v>33</v>
      </c>
      <c r="H10" s="281"/>
      <c r="I10" s="281"/>
    </row>
    <row r="11" spans="2:9" s="8" customFormat="1" ht="12" customHeight="1">
      <c r="B11" s="2"/>
      <c r="C11" s="67"/>
      <c r="D11" s="271">
        <v>2003</v>
      </c>
      <c r="E11" s="277">
        <v>2008</v>
      </c>
      <c r="F11" s="277">
        <v>2013</v>
      </c>
      <c r="G11" s="271">
        <v>2003</v>
      </c>
      <c r="H11" s="277">
        <v>2008</v>
      </c>
      <c r="I11" s="277">
        <v>2013</v>
      </c>
    </row>
    <row r="12" spans="1:11" s="8" customFormat="1" ht="12" customHeight="1">
      <c r="A12" s="2"/>
      <c r="B12" s="106"/>
      <c r="C12" s="64" t="s">
        <v>298</v>
      </c>
      <c r="D12" s="123">
        <v>684.6</v>
      </c>
      <c r="E12" s="124">
        <v>612.3</v>
      </c>
      <c r="F12" s="124">
        <v>602.4</v>
      </c>
      <c r="G12" s="123">
        <v>5981.4</v>
      </c>
      <c r="H12" s="124">
        <v>5516.9</v>
      </c>
      <c r="I12" s="124">
        <v>4479.95</v>
      </c>
      <c r="J12" s="265"/>
      <c r="K12" s="263"/>
    </row>
    <row r="13" spans="1:11" s="8" customFormat="1" ht="12" customHeight="1">
      <c r="A13" s="2"/>
      <c r="B13" s="106"/>
      <c r="C13" s="62" t="s">
        <v>210</v>
      </c>
      <c r="D13" s="85">
        <v>647.9</v>
      </c>
      <c r="E13" s="86">
        <v>615.75</v>
      </c>
      <c r="F13" s="86">
        <v>558.04</v>
      </c>
      <c r="G13" s="85">
        <v>6270</v>
      </c>
      <c r="H13" s="86">
        <v>5809.64</v>
      </c>
      <c r="I13" s="86">
        <v>4910.18</v>
      </c>
      <c r="J13" s="265"/>
      <c r="K13" s="263"/>
    </row>
    <row r="14" spans="1:11" s="8" customFormat="1" ht="12" customHeight="1">
      <c r="A14" s="2"/>
      <c r="B14" s="106"/>
      <c r="C14" s="62" t="s">
        <v>238</v>
      </c>
      <c r="D14" s="85">
        <v>420.7</v>
      </c>
      <c r="E14" s="86">
        <v>380.1</v>
      </c>
      <c r="F14" s="86">
        <v>371.3</v>
      </c>
      <c r="G14" s="85">
        <v>1695.4</v>
      </c>
      <c r="H14" s="86">
        <v>1608.2</v>
      </c>
      <c r="I14" s="86">
        <v>1279.1</v>
      </c>
      <c r="J14" s="265"/>
      <c r="K14" s="263"/>
    </row>
    <row r="15" spans="1:11" s="8" customFormat="1" ht="12" customHeight="1">
      <c r="A15" s="2"/>
      <c r="B15" s="106"/>
      <c r="C15" s="62" t="s">
        <v>308</v>
      </c>
      <c r="D15" s="85">
        <v>632.5</v>
      </c>
      <c r="E15" s="86">
        <v>688.3</v>
      </c>
      <c r="F15" s="86">
        <v>644</v>
      </c>
      <c r="G15" s="85">
        <v>18.6</v>
      </c>
      <c r="H15" s="86">
        <v>7.8</v>
      </c>
      <c r="I15" s="86">
        <v>8.3</v>
      </c>
      <c r="J15" s="265"/>
      <c r="K15" s="263"/>
    </row>
    <row r="16" spans="1:11" s="8" customFormat="1" ht="12" customHeight="1">
      <c r="A16" s="2"/>
      <c r="B16" s="106"/>
      <c r="C16" s="62" t="s">
        <v>326</v>
      </c>
      <c r="D16" s="100">
        <v>6032.9</v>
      </c>
      <c r="E16" s="101">
        <v>5824.7</v>
      </c>
      <c r="F16" s="101">
        <v>5841</v>
      </c>
      <c r="G16" s="100">
        <v>29524.1</v>
      </c>
      <c r="H16" s="101">
        <v>26476.4</v>
      </c>
      <c r="I16" s="101">
        <v>27195</v>
      </c>
      <c r="J16" s="265"/>
      <c r="K16" s="263"/>
    </row>
    <row r="17" spans="1:11" s="8" customFormat="1" ht="12" customHeight="1">
      <c r="A17" s="2"/>
      <c r="B17" s="106"/>
      <c r="C17" s="62" t="s">
        <v>213</v>
      </c>
      <c r="D17" s="100">
        <v>267.4</v>
      </c>
      <c r="E17" s="101">
        <v>329.6</v>
      </c>
      <c r="F17" s="101">
        <v>212.8</v>
      </c>
      <c r="G17" s="100">
        <v>1436.3</v>
      </c>
      <c r="H17" s="101">
        <v>1275.7</v>
      </c>
      <c r="I17" s="101">
        <v>1535.011</v>
      </c>
      <c r="J17" s="265"/>
      <c r="K17" s="263"/>
    </row>
    <row r="18" spans="1:11" s="8" customFormat="1" ht="12" customHeight="1">
      <c r="A18" s="2"/>
      <c r="B18" s="106"/>
      <c r="C18" s="62" t="s">
        <v>327</v>
      </c>
      <c r="D18" s="100">
        <v>364</v>
      </c>
      <c r="E18" s="101">
        <v>213</v>
      </c>
      <c r="F18" s="95" t="s">
        <v>0</v>
      </c>
      <c r="G18" s="100">
        <v>435</v>
      </c>
      <c r="H18" s="101">
        <v>517</v>
      </c>
      <c r="I18" s="95" t="s">
        <v>0</v>
      </c>
      <c r="J18" s="265"/>
      <c r="K18" s="263"/>
    </row>
    <row r="19" spans="1:11" s="8" customFormat="1" ht="12" customHeight="1">
      <c r="A19" s="2"/>
      <c r="B19" s="106"/>
      <c r="C19" s="62" t="s">
        <v>249</v>
      </c>
      <c r="D19" s="85">
        <v>3721.3</v>
      </c>
      <c r="E19" s="86">
        <v>3651.1</v>
      </c>
      <c r="F19" s="84" t="s">
        <v>0</v>
      </c>
      <c r="G19" s="85">
        <v>5734.6</v>
      </c>
      <c r="H19" s="86">
        <v>5820.5</v>
      </c>
      <c r="I19" s="84" t="s">
        <v>0</v>
      </c>
      <c r="J19" s="265"/>
      <c r="K19" s="263"/>
    </row>
    <row r="20" spans="1:11" s="8" customFormat="1" ht="12" customHeight="1">
      <c r="A20" s="2"/>
      <c r="B20" s="106"/>
      <c r="C20" s="62" t="s">
        <v>300</v>
      </c>
      <c r="D20" s="100">
        <v>6072.5</v>
      </c>
      <c r="E20" s="101">
        <v>6174</v>
      </c>
      <c r="F20" s="101">
        <v>6884</v>
      </c>
      <c r="G20" s="100">
        <v>30525.7</v>
      </c>
      <c r="H20" s="101">
        <v>29199</v>
      </c>
      <c r="I20" s="101">
        <v>30465</v>
      </c>
      <c r="J20" s="265"/>
      <c r="K20" s="263"/>
    </row>
    <row r="21" spans="1:11" s="8" customFormat="1" ht="12" customHeight="1">
      <c r="A21" s="2"/>
      <c r="B21" s="106"/>
      <c r="C21" s="62" t="s">
        <v>243</v>
      </c>
      <c r="D21" s="100">
        <v>6803.9</v>
      </c>
      <c r="E21" s="101">
        <v>5824.1</v>
      </c>
      <c r="F21" s="101">
        <v>5608.21</v>
      </c>
      <c r="G21" s="100">
        <v>28593</v>
      </c>
      <c r="H21" s="101">
        <v>23379.4</v>
      </c>
      <c r="I21" s="101">
        <v>24400.22</v>
      </c>
      <c r="J21" s="265"/>
      <c r="K21" s="263"/>
    </row>
    <row r="22" spans="1:11" s="8" customFormat="1" ht="12" customHeight="1">
      <c r="A22" s="2"/>
      <c r="B22" s="106"/>
      <c r="C22" s="62" t="s">
        <v>217</v>
      </c>
      <c r="D22" s="125" t="s">
        <v>0</v>
      </c>
      <c r="E22" s="101">
        <v>449.6</v>
      </c>
      <c r="F22" s="87">
        <v>444.397</v>
      </c>
      <c r="G22" s="125" t="s">
        <v>0</v>
      </c>
      <c r="H22" s="101">
        <v>213.51</v>
      </c>
      <c r="I22" s="87">
        <v>189.433</v>
      </c>
      <c r="J22" s="265"/>
      <c r="K22" s="263"/>
    </row>
    <row r="23" spans="1:11" s="8" customFormat="1" ht="12" customHeight="1">
      <c r="A23" s="2"/>
      <c r="B23" s="106"/>
      <c r="C23" s="62" t="s">
        <v>218</v>
      </c>
      <c r="D23" s="125" t="s">
        <v>0</v>
      </c>
      <c r="E23" s="95" t="s">
        <v>0</v>
      </c>
      <c r="F23" s="95" t="s">
        <v>0</v>
      </c>
      <c r="G23" s="125" t="s">
        <v>0</v>
      </c>
      <c r="H23" s="95" t="s">
        <v>0</v>
      </c>
      <c r="I23" s="95" t="s">
        <v>0</v>
      </c>
      <c r="J23" s="265"/>
      <c r="K23" s="263"/>
    </row>
    <row r="24" spans="1:11" s="8" customFormat="1" ht="12" customHeight="1">
      <c r="A24" s="2"/>
      <c r="B24" s="106"/>
      <c r="C24" s="62" t="s">
        <v>246</v>
      </c>
      <c r="D24" s="100">
        <v>158</v>
      </c>
      <c r="E24" s="101">
        <v>130</v>
      </c>
      <c r="F24" s="101">
        <v>140</v>
      </c>
      <c r="G24" s="100">
        <v>84.3</v>
      </c>
      <c r="H24" s="101">
        <v>30.5</v>
      </c>
      <c r="I24" s="101">
        <v>115.3</v>
      </c>
      <c r="J24" s="265"/>
      <c r="K24" s="263"/>
    </row>
    <row r="25" spans="1:11" s="8" customFormat="1" ht="12" customHeight="1">
      <c r="A25" s="2"/>
      <c r="B25" s="106"/>
      <c r="C25" s="62" t="s">
        <v>220</v>
      </c>
      <c r="D25" s="85">
        <v>108.9</v>
      </c>
      <c r="E25" s="86">
        <v>131.16</v>
      </c>
      <c r="F25" s="86">
        <v>155.44</v>
      </c>
      <c r="G25" s="85">
        <v>145.5</v>
      </c>
      <c r="H25" s="86">
        <v>96.76</v>
      </c>
      <c r="I25" s="86">
        <v>92.41</v>
      </c>
      <c r="J25" s="265"/>
      <c r="K25" s="263"/>
    </row>
    <row r="26" spans="1:11" s="8" customFormat="1" ht="12" customHeight="1">
      <c r="A26" s="2"/>
      <c r="B26" s="106"/>
      <c r="C26" s="62" t="s">
        <v>328</v>
      </c>
      <c r="D26" s="100">
        <v>168.4</v>
      </c>
      <c r="E26" s="101">
        <v>170.6</v>
      </c>
      <c r="F26" s="101">
        <v>132.258</v>
      </c>
      <c r="G26" s="100">
        <v>3156.3</v>
      </c>
      <c r="H26" s="101">
        <v>2094.5</v>
      </c>
      <c r="I26" s="101">
        <v>518.15</v>
      </c>
      <c r="J26" s="265"/>
      <c r="K26" s="263"/>
    </row>
    <row r="27" spans="1:11" s="8" customFormat="1" ht="12" customHeight="1">
      <c r="A27" s="2"/>
      <c r="B27" s="106"/>
      <c r="C27" s="62" t="s">
        <v>329</v>
      </c>
      <c r="D27" s="88" t="s">
        <v>0</v>
      </c>
      <c r="E27" s="86">
        <v>27</v>
      </c>
      <c r="F27" s="86">
        <v>25.13</v>
      </c>
      <c r="G27" s="88" t="s">
        <v>0</v>
      </c>
      <c r="H27" s="86">
        <v>20</v>
      </c>
      <c r="I27" s="86">
        <v>18.02</v>
      </c>
      <c r="J27" s="265"/>
      <c r="K27" s="263"/>
    </row>
    <row r="28" spans="1:11" s="8" customFormat="1" ht="12" customHeight="1">
      <c r="A28" s="2"/>
      <c r="B28" s="106"/>
      <c r="C28" s="62" t="s">
        <v>330</v>
      </c>
      <c r="D28" s="85">
        <v>722</v>
      </c>
      <c r="E28" s="86">
        <v>505.9</v>
      </c>
      <c r="F28" s="86">
        <v>534.7</v>
      </c>
      <c r="G28" s="85">
        <v>4362.6</v>
      </c>
      <c r="H28" s="86">
        <v>4925.8</v>
      </c>
      <c r="I28" s="86">
        <v>4516.3</v>
      </c>
      <c r="J28" s="265"/>
      <c r="K28" s="263"/>
    </row>
    <row r="29" spans="1:11" s="8" customFormat="1" ht="12" customHeight="1">
      <c r="A29" s="2"/>
      <c r="B29" s="106"/>
      <c r="C29" s="62" t="s">
        <v>223</v>
      </c>
      <c r="D29" s="100">
        <v>31.8</v>
      </c>
      <c r="E29" s="101">
        <v>35.83</v>
      </c>
      <c r="F29" s="101">
        <v>45.31</v>
      </c>
      <c r="G29" s="100">
        <v>0</v>
      </c>
      <c r="H29" s="101">
        <v>0</v>
      </c>
      <c r="I29" s="101">
        <v>0</v>
      </c>
      <c r="J29" s="265"/>
      <c r="K29" s="263"/>
    </row>
    <row r="30" spans="1:11" s="8" customFormat="1" ht="12" customHeight="1">
      <c r="A30" s="2"/>
      <c r="B30" s="106"/>
      <c r="C30" s="62" t="s">
        <v>266</v>
      </c>
      <c r="D30" s="85">
        <v>1132</v>
      </c>
      <c r="E30" s="86">
        <v>983.9</v>
      </c>
      <c r="F30" s="86">
        <v>940.3</v>
      </c>
      <c r="G30" s="85">
        <v>9290</v>
      </c>
      <c r="H30" s="86">
        <v>9725.1</v>
      </c>
      <c r="I30" s="86">
        <v>9783.6</v>
      </c>
      <c r="J30" s="265"/>
      <c r="K30" s="263"/>
    </row>
    <row r="31" spans="1:11" s="8" customFormat="1" ht="12" customHeight="1">
      <c r="A31" s="2"/>
      <c r="B31" s="106"/>
      <c r="C31" s="62" t="s">
        <v>225</v>
      </c>
      <c r="D31" s="88" t="s">
        <v>0</v>
      </c>
      <c r="E31" s="84" t="s">
        <v>0</v>
      </c>
      <c r="F31" s="84" t="s">
        <v>0</v>
      </c>
      <c r="G31" s="88" t="s">
        <v>0</v>
      </c>
      <c r="H31" s="84" t="s">
        <v>0</v>
      </c>
      <c r="I31" s="84" t="s">
        <v>0</v>
      </c>
      <c r="J31" s="265"/>
      <c r="K31" s="263"/>
    </row>
    <row r="32" spans="1:11" s="8" customFormat="1" ht="12" customHeight="1">
      <c r="A32" s="2"/>
      <c r="B32" s="106"/>
      <c r="C32" s="62" t="s">
        <v>226</v>
      </c>
      <c r="D32" s="100">
        <v>2525.8</v>
      </c>
      <c r="E32" s="101">
        <v>2638.2</v>
      </c>
      <c r="F32" s="101">
        <v>2608.2</v>
      </c>
      <c r="G32" s="100">
        <v>9021.9</v>
      </c>
      <c r="H32" s="101">
        <v>8726.7</v>
      </c>
      <c r="I32" s="101">
        <v>8634.5</v>
      </c>
      <c r="J32" s="265"/>
      <c r="K32" s="263"/>
    </row>
    <row r="33" spans="1:11" s="8" customFormat="1" ht="12" customHeight="1">
      <c r="A33" s="2"/>
      <c r="B33" s="106"/>
      <c r="C33" s="62" t="s">
        <v>6</v>
      </c>
      <c r="D33" s="88" t="s">
        <v>0</v>
      </c>
      <c r="E33" s="84" t="s">
        <v>0</v>
      </c>
      <c r="F33" s="84" t="s">
        <v>0</v>
      </c>
      <c r="G33" s="88" t="s">
        <v>0</v>
      </c>
      <c r="H33" s="84" t="s">
        <v>0</v>
      </c>
      <c r="I33" s="84" t="s">
        <v>0</v>
      </c>
      <c r="J33" s="265"/>
      <c r="K33" s="263"/>
    </row>
    <row r="34" spans="1:11" s="8" customFormat="1" ht="12" customHeight="1">
      <c r="A34" s="2"/>
      <c r="B34" s="106"/>
      <c r="C34" s="62" t="s">
        <v>227</v>
      </c>
      <c r="D34" s="85">
        <v>811</v>
      </c>
      <c r="E34" s="86">
        <v>659</v>
      </c>
      <c r="F34" s="86">
        <v>581</v>
      </c>
      <c r="G34" s="85">
        <v>5689</v>
      </c>
      <c r="H34" s="86">
        <v>6561</v>
      </c>
      <c r="I34" s="86">
        <v>5837</v>
      </c>
      <c r="J34" s="265"/>
      <c r="K34" s="263"/>
    </row>
    <row r="35" spans="1:11" s="8" customFormat="1" ht="12" customHeight="1">
      <c r="A35" s="2"/>
      <c r="B35" s="106"/>
      <c r="C35" s="62" t="s">
        <v>331</v>
      </c>
      <c r="D35" s="100">
        <v>199.6</v>
      </c>
      <c r="E35" s="101">
        <v>186.1</v>
      </c>
      <c r="F35" s="101">
        <v>181.07</v>
      </c>
      <c r="G35" s="100">
        <v>648.6</v>
      </c>
      <c r="H35" s="101">
        <v>853.9</v>
      </c>
      <c r="I35" s="101">
        <v>974.53</v>
      </c>
      <c r="J35" s="265"/>
      <c r="K35" s="263"/>
    </row>
    <row r="36" spans="1:11" s="8" customFormat="1" ht="12" customHeight="1">
      <c r="A36" s="2"/>
      <c r="B36" s="106"/>
      <c r="C36" s="62" t="s">
        <v>229</v>
      </c>
      <c r="D36" s="85">
        <v>419.6</v>
      </c>
      <c r="E36" s="86">
        <v>350.7</v>
      </c>
      <c r="F36" s="86">
        <v>329.2</v>
      </c>
      <c r="G36" s="85">
        <v>621</v>
      </c>
      <c r="H36" s="86">
        <v>313</v>
      </c>
      <c r="I36" s="86">
        <v>308.2</v>
      </c>
      <c r="J36" s="265"/>
      <c r="K36" s="263"/>
    </row>
    <row r="37" spans="1:11" s="8" customFormat="1" ht="12" customHeight="1">
      <c r="A37" s="2"/>
      <c r="B37" s="106"/>
      <c r="C37" s="62" t="s">
        <v>332</v>
      </c>
      <c r="D37" s="85">
        <v>284.7</v>
      </c>
      <c r="E37" s="86">
        <v>264</v>
      </c>
      <c r="F37" s="84" t="s">
        <v>0</v>
      </c>
      <c r="G37" s="88" t="s">
        <v>0</v>
      </c>
      <c r="H37" s="86">
        <v>6298</v>
      </c>
      <c r="I37" s="84" t="s">
        <v>0</v>
      </c>
      <c r="J37" s="265"/>
      <c r="K37" s="263"/>
    </row>
    <row r="38" spans="1:11" s="8" customFormat="1" ht="12" customHeight="1">
      <c r="A38" s="2"/>
      <c r="B38" s="106"/>
      <c r="C38" s="62" t="s">
        <v>333</v>
      </c>
      <c r="D38" s="85">
        <v>628</v>
      </c>
      <c r="E38" s="86">
        <v>346</v>
      </c>
      <c r="F38" s="86">
        <v>348</v>
      </c>
      <c r="G38" s="85">
        <v>2048</v>
      </c>
      <c r="H38" s="86">
        <v>2285</v>
      </c>
      <c r="I38" s="86">
        <v>2342</v>
      </c>
      <c r="J38" s="265"/>
      <c r="K38" s="263"/>
    </row>
    <row r="39" spans="1:11" s="8" customFormat="1" ht="12" customHeight="1">
      <c r="A39" s="2"/>
      <c r="B39" s="106"/>
      <c r="C39" s="63" t="s">
        <v>334</v>
      </c>
      <c r="D39" s="126">
        <v>2389.1</v>
      </c>
      <c r="E39" s="127">
        <v>2139.2</v>
      </c>
      <c r="F39" s="127">
        <v>2046</v>
      </c>
      <c r="G39" s="126">
        <v>7970.2</v>
      </c>
      <c r="H39" s="127">
        <v>6207.7</v>
      </c>
      <c r="I39" s="127">
        <v>6168</v>
      </c>
      <c r="J39" s="265"/>
      <c r="K39" s="263"/>
    </row>
    <row r="40" spans="1:10" s="8" customFormat="1" ht="12" customHeight="1">
      <c r="A40" s="2"/>
      <c r="B40" s="106"/>
      <c r="C40" s="61" t="s">
        <v>335</v>
      </c>
      <c r="D40" s="128">
        <v>160</v>
      </c>
      <c r="E40" s="98" t="s">
        <v>0</v>
      </c>
      <c r="F40" s="129">
        <v>465.65</v>
      </c>
      <c r="G40" s="128">
        <v>5</v>
      </c>
      <c r="H40" s="98" t="s">
        <v>0</v>
      </c>
      <c r="I40" s="98" t="s">
        <v>0</v>
      </c>
      <c r="J40" s="263"/>
    </row>
    <row r="41" spans="1:10" s="8" customFormat="1" ht="12" customHeight="1">
      <c r="A41" s="2"/>
      <c r="B41" s="106"/>
      <c r="C41" s="63" t="s">
        <v>304</v>
      </c>
      <c r="D41" s="143" t="s">
        <v>0</v>
      </c>
      <c r="E41" s="130" t="s">
        <v>0</v>
      </c>
      <c r="F41" s="90">
        <v>1005.3</v>
      </c>
      <c r="G41" s="143" t="s">
        <v>0</v>
      </c>
      <c r="H41" s="130" t="s">
        <v>0</v>
      </c>
      <c r="I41" s="90">
        <v>999.5</v>
      </c>
      <c r="J41" s="263"/>
    </row>
    <row r="42" spans="1:10" s="8" customFormat="1" ht="12" customHeight="1">
      <c r="A42" s="2"/>
      <c r="B42" s="106"/>
      <c r="C42" s="61" t="s">
        <v>239</v>
      </c>
      <c r="D42" s="128">
        <v>125</v>
      </c>
      <c r="E42" s="129">
        <v>155</v>
      </c>
      <c r="F42" s="98" t="s">
        <v>0</v>
      </c>
      <c r="G42" s="128">
        <v>701.3</v>
      </c>
      <c r="H42" s="129">
        <v>560.8</v>
      </c>
      <c r="I42" s="98" t="s">
        <v>0</v>
      </c>
      <c r="J42" s="263"/>
    </row>
    <row r="43" spans="1:10" s="8" customFormat="1" ht="12" customHeight="1">
      <c r="A43" s="2"/>
      <c r="B43" s="106"/>
      <c r="C43" s="64" t="s">
        <v>306</v>
      </c>
      <c r="D43" s="144" t="s">
        <v>0</v>
      </c>
      <c r="E43" s="145" t="s">
        <v>0</v>
      </c>
      <c r="F43" s="124">
        <v>388</v>
      </c>
      <c r="G43" s="144" t="s">
        <v>0</v>
      </c>
      <c r="H43" s="145" t="s">
        <v>0</v>
      </c>
      <c r="I43" s="124">
        <v>2225</v>
      </c>
      <c r="J43" s="263"/>
    </row>
    <row r="44" spans="1:10" s="8" customFormat="1" ht="12" customHeight="1">
      <c r="A44" s="2"/>
      <c r="B44" s="106"/>
      <c r="C44" s="10" t="s">
        <v>236</v>
      </c>
      <c r="D44" s="131">
        <v>485.3</v>
      </c>
      <c r="E44" s="132">
        <v>521.8</v>
      </c>
      <c r="F44" s="132">
        <v>477.7</v>
      </c>
      <c r="G44" s="131">
        <v>2724.1</v>
      </c>
      <c r="H44" s="132">
        <v>3491.9</v>
      </c>
      <c r="I44" s="132">
        <v>3672.6</v>
      </c>
      <c r="J44" s="263"/>
    </row>
    <row r="45" spans="1:10" s="8" customFormat="1" ht="12" customHeight="1">
      <c r="A45" s="2"/>
      <c r="B45" s="106"/>
      <c r="C45" s="136" t="s">
        <v>336</v>
      </c>
      <c r="D45" s="137">
        <v>11176</v>
      </c>
      <c r="E45" s="146">
        <v>12419</v>
      </c>
      <c r="F45" s="146">
        <v>13560</v>
      </c>
      <c r="G45" s="137">
        <v>29672.6</v>
      </c>
      <c r="H45" s="146">
        <v>29589.3</v>
      </c>
      <c r="I45" s="138">
        <v>36949.92</v>
      </c>
      <c r="J45" s="263"/>
    </row>
    <row r="46" spans="1:9" s="8" customFormat="1" ht="12" customHeight="1">
      <c r="A46" s="2"/>
      <c r="B46" s="106"/>
      <c r="C46" s="133" t="s">
        <v>337</v>
      </c>
      <c r="D46" s="134">
        <v>162.4</v>
      </c>
      <c r="E46" s="135">
        <v>151.5</v>
      </c>
      <c r="F46" s="135">
        <v>146.3</v>
      </c>
      <c r="G46" s="134">
        <v>175.7</v>
      </c>
      <c r="H46" s="135">
        <v>184.1</v>
      </c>
      <c r="I46" s="135">
        <v>181.6</v>
      </c>
    </row>
    <row r="47" spans="1:9" s="8" customFormat="1" ht="12" customHeight="1">
      <c r="A47" s="2"/>
      <c r="B47" s="106"/>
      <c r="C47" s="139" t="s">
        <v>338</v>
      </c>
      <c r="D47" s="140">
        <v>137</v>
      </c>
      <c r="E47" s="141">
        <v>127</v>
      </c>
      <c r="F47" s="141">
        <v>135</v>
      </c>
      <c r="G47" s="140">
        <v>19</v>
      </c>
      <c r="H47" s="141">
        <v>19</v>
      </c>
      <c r="I47" s="141">
        <v>19</v>
      </c>
    </row>
    <row r="48" ht="12" customHeight="1">
      <c r="C48" s="3"/>
    </row>
    <row r="49" spans="3:10" ht="12" customHeight="1">
      <c r="C49" s="74" t="s">
        <v>80</v>
      </c>
      <c r="J49" s="74"/>
    </row>
    <row r="50" spans="3:10" ht="12" customHeight="1">
      <c r="C50" s="74" t="s">
        <v>81</v>
      </c>
      <c r="J50" s="74"/>
    </row>
    <row r="51" spans="3:10" ht="12" customHeight="1">
      <c r="C51" s="74" t="s">
        <v>82</v>
      </c>
      <c r="J51" s="74"/>
    </row>
    <row r="52" spans="3:10" ht="12" customHeight="1">
      <c r="C52" s="74" t="s">
        <v>83</v>
      </c>
      <c r="J52" s="74"/>
    </row>
    <row r="53" spans="3:10" ht="12" customHeight="1">
      <c r="C53" s="74" t="s">
        <v>84</v>
      </c>
      <c r="J53" s="74"/>
    </row>
    <row r="54" spans="3:10" ht="12" customHeight="1">
      <c r="C54" s="74" t="s">
        <v>89</v>
      </c>
      <c r="J54" s="74"/>
    </row>
    <row r="55" spans="3:10" ht="12" customHeight="1">
      <c r="C55" s="74" t="s">
        <v>85</v>
      </c>
      <c r="J55" s="74"/>
    </row>
    <row r="56" spans="3:10" ht="12" customHeight="1">
      <c r="C56" s="74" t="s">
        <v>90</v>
      </c>
      <c r="J56" s="74"/>
    </row>
    <row r="57" spans="3:10" ht="12" customHeight="1">
      <c r="C57" s="74" t="s">
        <v>86</v>
      </c>
      <c r="J57" s="74"/>
    </row>
    <row r="58" spans="3:10" ht="12" customHeight="1">
      <c r="C58" s="74" t="s">
        <v>91</v>
      </c>
      <c r="J58" s="74"/>
    </row>
    <row r="59" spans="3:10" ht="12" customHeight="1">
      <c r="C59" s="74" t="s">
        <v>87</v>
      </c>
      <c r="J59" s="74"/>
    </row>
    <row r="60" spans="3:10" ht="12" customHeight="1">
      <c r="C60" s="74" t="s">
        <v>92</v>
      </c>
      <c r="J60" s="74"/>
    </row>
    <row r="61" spans="1:10" ht="12" customHeight="1">
      <c r="A61" s="5"/>
      <c r="C61" s="74" t="s">
        <v>88</v>
      </c>
      <c r="J61" s="74"/>
    </row>
    <row r="62" ht="12" customHeight="1">
      <c r="C62" s="107" t="s">
        <v>73</v>
      </c>
    </row>
    <row r="63" ht="12" customHeight="1"/>
    <row r="64" ht="12" customHeight="1">
      <c r="C64" s="74"/>
    </row>
    <row r="65" ht="12">
      <c r="A65" s="3" t="s">
        <v>18</v>
      </c>
    </row>
    <row r="66" ht="12">
      <c r="A66" s="92" t="s">
        <v>74</v>
      </c>
    </row>
  </sheetData>
  <mergeCells count="2">
    <mergeCell ref="D10:F10"/>
    <mergeCell ref="G10:I10"/>
  </mergeCells>
  <conditionalFormatting sqref="J12:J39">
    <cfRule type="top10" priority="1" dxfId="0" rank="3" bottom="1"/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8515625" style="2" customWidth="1"/>
    <col min="4" max="14" width="11.140625" style="2" customWidth="1"/>
    <col min="15" max="17" width="9.7109375" style="2" customWidth="1"/>
    <col min="18" max="22" width="6.28125" style="2" customWidth="1"/>
    <col min="23" max="16384" width="9.140625" style="2" customWidth="1"/>
  </cols>
  <sheetData>
    <row r="1" spans="1:3" ht="15">
      <c r="A1" s="1"/>
      <c r="C1" s="272" t="s">
        <v>196</v>
      </c>
    </row>
    <row r="2" spans="1:3" s="3" customFormat="1" ht="12">
      <c r="A2" s="6"/>
      <c r="C2" s="273" t="s">
        <v>15</v>
      </c>
    </row>
    <row r="3" s="3" customFormat="1" ht="12">
      <c r="C3" s="3" t="s">
        <v>19</v>
      </c>
    </row>
    <row r="4" s="3" customFormat="1" ht="12">
      <c r="C4" s="3" t="s">
        <v>20</v>
      </c>
    </row>
    <row r="5" s="3" customFormat="1" ht="12">
      <c r="C5" s="71"/>
    </row>
    <row r="6" spans="1:33" s="3" customFormat="1" ht="15">
      <c r="A6" s="5"/>
      <c r="C6" s="46" t="s">
        <v>94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3:38" s="3" customFormat="1" ht="12">
      <c r="C7" s="75" t="s">
        <v>24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</row>
    <row r="8" s="3" customFormat="1" ht="12"/>
    <row r="9" ht="11.25" customHeight="1"/>
    <row r="10" spans="2:14" s="8" customFormat="1" ht="12" customHeight="1">
      <c r="B10" s="2"/>
      <c r="C10" s="70"/>
      <c r="D10" s="79">
        <v>2003</v>
      </c>
      <c r="E10" s="79">
        <v>2004</v>
      </c>
      <c r="F10" s="79">
        <v>2005</v>
      </c>
      <c r="G10" s="79">
        <v>2006</v>
      </c>
      <c r="H10" s="79">
        <v>2007</v>
      </c>
      <c r="I10" s="79">
        <v>2008</v>
      </c>
      <c r="J10" s="79">
        <v>2009</v>
      </c>
      <c r="K10" s="79">
        <v>2010</v>
      </c>
      <c r="L10" s="79">
        <v>2011</v>
      </c>
      <c r="M10" s="79">
        <v>2012</v>
      </c>
      <c r="N10" s="79">
        <v>2013</v>
      </c>
    </row>
    <row r="11" spans="1:14" s="8" customFormat="1" ht="12" customHeight="1">
      <c r="A11" s="2"/>
      <c r="B11" s="106"/>
      <c r="C11" s="64" t="s">
        <v>209</v>
      </c>
      <c r="D11" s="124">
        <v>0</v>
      </c>
      <c r="E11" s="124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145" t="s">
        <v>0</v>
      </c>
      <c r="N11" s="145" t="s">
        <v>0</v>
      </c>
    </row>
    <row r="12" spans="1:14" s="8" customFormat="1" ht="12" customHeight="1">
      <c r="A12" s="2"/>
      <c r="B12" s="106"/>
      <c r="C12" s="62" t="s">
        <v>210</v>
      </c>
      <c r="D12" s="86">
        <v>370.9</v>
      </c>
      <c r="E12" s="86">
        <v>361.6</v>
      </c>
      <c r="F12" s="86">
        <v>389.75</v>
      </c>
      <c r="G12" s="86">
        <v>1.69</v>
      </c>
      <c r="H12" s="86">
        <v>2.36</v>
      </c>
      <c r="I12" s="86">
        <v>0.56</v>
      </c>
      <c r="J12" s="86">
        <v>0.4</v>
      </c>
      <c r="K12" s="86">
        <v>0.34</v>
      </c>
      <c r="L12" s="86">
        <v>0.35</v>
      </c>
      <c r="M12" s="86">
        <v>0.54</v>
      </c>
      <c r="N12" s="86">
        <v>0.52</v>
      </c>
    </row>
    <row r="13" spans="1:14" s="8" customFormat="1" ht="12" customHeight="1">
      <c r="A13" s="2"/>
      <c r="B13" s="106"/>
      <c r="C13" s="62" t="s">
        <v>238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4" t="s">
        <v>0</v>
      </c>
      <c r="N13" s="84" t="s">
        <v>0</v>
      </c>
    </row>
    <row r="14" spans="1:14" s="8" customFormat="1" ht="12" customHeight="1">
      <c r="A14" s="2"/>
      <c r="B14" s="104"/>
      <c r="C14" s="62" t="s">
        <v>211</v>
      </c>
      <c r="D14" s="86">
        <v>4623</v>
      </c>
      <c r="E14" s="86">
        <v>4092.1</v>
      </c>
      <c r="F14" s="84" t="s">
        <v>0</v>
      </c>
      <c r="G14" s="84" t="s">
        <v>0</v>
      </c>
      <c r="H14" s="84" t="s">
        <v>0</v>
      </c>
      <c r="I14" s="84" t="s">
        <v>0</v>
      </c>
      <c r="J14" s="84" t="s">
        <v>0</v>
      </c>
      <c r="K14" s="84" t="s">
        <v>0</v>
      </c>
      <c r="L14" s="84" t="s">
        <v>0</v>
      </c>
      <c r="M14" s="84" t="s">
        <v>0</v>
      </c>
      <c r="N14" s="84" t="s">
        <v>0</v>
      </c>
    </row>
    <row r="15" spans="1:14" s="8" customFormat="1" ht="12" customHeight="1">
      <c r="A15" s="2"/>
      <c r="B15" s="106"/>
      <c r="C15" s="62" t="s">
        <v>212</v>
      </c>
      <c r="D15" s="95" t="s">
        <v>0</v>
      </c>
      <c r="E15" s="95" t="s">
        <v>0</v>
      </c>
      <c r="F15" s="95" t="s">
        <v>0</v>
      </c>
      <c r="G15" s="95" t="s">
        <v>0</v>
      </c>
      <c r="H15" s="95" t="s">
        <v>0</v>
      </c>
      <c r="I15" s="95" t="s">
        <v>0</v>
      </c>
      <c r="J15" s="95" t="s">
        <v>0</v>
      </c>
      <c r="K15" s="95" t="s">
        <v>0</v>
      </c>
      <c r="L15" s="95" t="s">
        <v>0</v>
      </c>
      <c r="M15" s="95" t="s">
        <v>0</v>
      </c>
      <c r="N15" s="95" t="s">
        <v>0</v>
      </c>
    </row>
    <row r="16" spans="1:14" s="8" customFormat="1" ht="12" customHeight="1">
      <c r="A16" s="2"/>
      <c r="B16" s="106"/>
      <c r="C16" s="62" t="s">
        <v>213</v>
      </c>
      <c r="D16" s="101">
        <v>21.8</v>
      </c>
      <c r="E16" s="101">
        <v>22.8</v>
      </c>
      <c r="F16" s="101">
        <v>6.3</v>
      </c>
      <c r="G16" s="101">
        <v>4.5</v>
      </c>
      <c r="H16" s="101">
        <v>4.4</v>
      </c>
      <c r="I16" s="101">
        <v>4.5</v>
      </c>
      <c r="J16" s="101">
        <v>3.8</v>
      </c>
      <c r="K16" s="101">
        <v>4.1</v>
      </c>
      <c r="L16" s="101">
        <v>4.33</v>
      </c>
      <c r="M16" s="101">
        <v>4.863</v>
      </c>
      <c r="N16" s="101">
        <v>4.68</v>
      </c>
    </row>
    <row r="17" spans="1:14" s="8" customFormat="1" ht="12" customHeight="1">
      <c r="A17" s="2"/>
      <c r="B17" s="106"/>
      <c r="C17" s="62" t="s">
        <v>214</v>
      </c>
      <c r="D17" s="95" t="s">
        <v>0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4" s="8" customFormat="1" ht="12" customHeight="1">
      <c r="A18" s="2"/>
      <c r="B18" s="106"/>
      <c r="C18" s="62" t="s">
        <v>215</v>
      </c>
      <c r="D18" s="84" t="s">
        <v>0</v>
      </c>
      <c r="E18" s="84" t="s">
        <v>0</v>
      </c>
      <c r="F18" s="84" t="s">
        <v>0</v>
      </c>
      <c r="G18" s="84" t="s">
        <v>0</v>
      </c>
      <c r="H18" s="84" t="s">
        <v>0</v>
      </c>
      <c r="I18" s="84" t="s">
        <v>0</v>
      </c>
      <c r="J18" s="84" t="s">
        <v>0</v>
      </c>
      <c r="K18" s="84" t="s">
        <v>0</v>
      </c>
      <c r="L18" s="84" t="s">
        <v>0</v>
      </c>
      <c r="M18" s="84" t="s">
        <v>0</v>
      </c>
      <c r="N18" s="84" t="s">
        <v>0</v>
      </c>
    </row>
    <row r="19" spans="1:14" s="8" customFormat="1" ht="12" customHeight="1">
      <c r="A19" s="2"/>
      <c r="B19" s="106"/>
      <c r="C19" s="62" t="s">
        <v>216</v>
      </c>
      <c r="D19" s="101">
        <v>144.5</v>
      </c>
      <c r="E19" s="101">
        <v>162.4</v>
      </c>
      <c r="F19" s="101">
        <v>169.2</v>
      </c>
      <c r="G19" s="101">
        <v>181.3</v>
      </c>
      <c r="H19" s="101">
        <v>259.4</v>
      </c>
      <c r="I19" s="101">
        <v>244.2</v>
      </c>
      <c r="J19" s="101">
        <v>231.1</v>
      </c>
      <c r="K19" s="101">
        <v>241.8</v>
      </c>
      <c r="L19" s="101">
        <v>223</v>
      </c>
      <c r="M19" s="101">
        <v>216.9</v>
      </c>
      <c r="N19" s="95" t="s">
        <v>0</v>
      </c>
    </row>
    <row r="20" spans="1:14" s="8" customFormat="1" ht="12" customHeight="1">
      <c r="A20" s="2"/>
      <c r="B20" s="106"/>
      <c r="C20" s="62" t="s">
        <v>5</v>
      </c>
      <c r="D20" s="95" t="s">
        <v>0</v>
      </c>
      <c r="E20" s="95" t="s">
        <v>0</v>
      </c>
      <c r="F20" s="95" t="s">
        <v>0</v>
      </c>
      <c r="G20" s="95" t="s">
        <v>0</v>
      </c>
      <c r="H20" s="95" t="s">
        <v>0</v>
      </c>
      <c r="I20" s="95" t="s">
        <v>0</v>
      </c>
      <c r="J20" s="95" t="s">
        <v>0</v>
      </c>
      <c r="K20" s="95" t="s">
        <v>0</v>
      </c>
      <c r="L20" s="95" t="s">
        <v>0</v>
      </c>
      <c r="M20" s="95" t="s">
        <v>0</v>
      </c>
      <c r="N20" s="95" t="s">
        <v>0</v>
      </c>
    </row>
    <row r="21" spans="1:14" s="8" customFormat="1" ht="12" customHeight="1">
      <c r="A21" s="2"/>
      <c r="B21" s="106"/>
      <c r="C21" s="62" t="s">
        <v>217</v>
      </c>
      <c r="D21" s="101">
        <v>662.8</v>
      </c>
      <c r="E21" s="101">
        <v>536.7</v>
      </c>
      <c r="F21" s="101">
        <v>417.4</v>
      </c>
      <c r="G21" s="101">
        <v>379.6</v>
      </c>
      <c r="H21" s="101">
        <v>662.3</v>
      </c>
      <c r="I21" s="101">
        <v>644.9</v>
      </c>
      <c r="J21" s="101">
        <v>527.8</v>
      </c>
      <c r="K21" s="101">
        <v>456</v>
      </c>
      <c r="L21" s="87">
        <v>489.1</v>
      </c>
      <c r="M21" s="87">
        <v>414.441</v>
      </c>
      <c r="N21" s="87">
        <v>478.545</v>
      </c>
    </row>
    <row r="22" spans="1:14" s="8" customFormat="1" ht="12" customHeight="1">
      <c r="A22" s="2"/>
      <c r="B22" s="106"/>
      <c r="C22" s="62" t="s">
        <v>218</v>
      </c>
      <c r="D22" s="95" t="s">
        <v>0</v>
      </c>
      <c r="E22" s="95" t="s">
        <v>0</v>
      </c>
      <c r="F22" s="95" t="s">
        <v>0</v>
      </c>
      <c r="G22" s="95" t="s">
        <v>0</v>
      </c>
      <c r="H22" s="95" t="s">
        <v>0</v>
      </c>
      <c r="I22" s="95" t="s">
        <v>0</v>
      </c>
      <c r="J22" s="95" t="s">
        <v>0</v>
      </c>
      <c r="K22" s="95" t="s">
        <v>0</v>
      </c>
      <c r="L22" s="95" t="s">
        <v>0</v>
      </c>
      <c r="M22" s="95" t="s">
        <v>0</v>
      </c>
      <c r="N22" s="95" t="s">
        <v>0</v>
      </c>
    </row>
    <row r="23" spans="1:14" s="8" customFormat="1" ht="12" customHeight="1">
      <c r="A23" s="2"/>
      <c r="B23" s="106"/>
      <c r="C23" s="62" t="s">
        <v>246</v>
      </c>
      <c r="D23" s="95" t="s">
        <v>0</v>
      </c>
      <c r="E23" s="95" t="s">
        <v>0</v>
      </c>
      <c r="F23" s="95" t="s">
        <v>0</v>
      </c>
      <c r="G23" s="95" t="s">
        <v>0</v>
      </c>
      <c r="H23" s="95" t="s">
        <v>0</v>
      </c>
      <c r="I23" s="95" t="s">
        <v>0</v>
      </c>
      <c r="J23" s="95" t="s">
        <v>0</v>
      </c>
      <c r="K23" s="95" t="s">
        <v>0</v>
      </c>
      <c r="L23" s="95" t="s">
        <v>0</v>
      </c>
      <c r="M23" s="95" t="s">
        <v>0</v>
      </c>
      <c r="N23" s="95" t="s">
        <v>0</v>
      </c>
    </row>
    <row r="24" spans="1:14" s="8" customFormat="1" ht="12" customHeight="1">
      <c r="A24" s="2"/>
      <c r="B24" s="105"/>
      <c r="C24" s="62" t="s">
        <v>220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</row>
    <row r="25" spans="1:14" s="8" customFormat="1" ht="12" customHeight="1">
      <c r="A25" s="2"/>
      <c r="B25" s="106"/>
      <c r="C25" s="62" t="s">
        <v>221</v>
      </c>
      <c r="D25" s="101">
        <v>2.6</v>
      </c>
      <c r="E25" s="101">
        <v>2.8</v>
      </c>
      <c r="F25" s="95" t="s">
        <v>0</v>
      </c>
      <c r="G25" s="95" t="s">
        <v>0</v>
      </c>
      <c r="H25" s="95" t="s">
        <v>0</v>
      </c>
      <c r="I25" s="95" t="s">
        <v>0</v>
      </c>
      <c r="J25" s="95" t="s">
        <v>0</v>
      </c>
      <c r="K25" s="95" t="s">
        <v>0</v>
      </c>
      <c r="L25" s="95" t="s">
        <v>0</v>
      </c>
      <c r="M25" s="101">
        <v>2.41</v>
      </c>
      <c r="N25" s="95" t="s">
        <v>0</v>
      </c>
    </row>
    <row r="26" spans="1:14" s="8" customFormat="1" ht="12" customHeight="1">
      <c r="A26" s="2"/>
      <c r="B26" s="106"/>
      <c r="C26" s="62" t="s">
        <v>1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4" t="s">
        <v>0</v>
      </c>
      <c r="N26" s="86">
        <v>0</v>
      </c>
    </row>
    <row r="27" spans="1:14" s="8" customFormat="1" ht="12" customHeight="1">
      <c r="A27" s="2"/>
      <c r="B27" s="106"/>
      <c r="C27" s="62" t="s">
        <v>222</v>
      </c>
      <c r="D27" s="84" t="s">
        <v>0</v>
      </c>
      <c r="E27" s="84" t="s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</row>
    <row r="28" spans="1:14" s="8" customFormat="1" ht="12" customHeight="1">
      <c r="A28" s="2"/>
      <c r="B28" s="104"/>
      <c r="C28" s="62" t="s">
        <v>223</v>
      </c>
      <c r="D28" s="101">
        <v>497</v>
      </c>
      <c r="E28" s="101">
        <v>497</v>
      </c>
      <c r="F28" s="101">
        <v>497</v>
      </c>
      <c r="G28" s="101">
        <v>497</v>
      </c>
      <c r="H28" s="101">
        <v>497</v>
      </c>
      <c r="I28" s="101">
        <v>497</v>
      </c>
      <c r="J28" s="101">
        <v>497</v>
      </c>
      <c r="K28" s="101">
        <v>497</v>
      </c>
      <c r="L28" s="101">
        <v>511.7</v>
      </c>
      <c r="M28" s="101">
        <v>409.29</v>
      </c>
      <c r="N28" s="101">
        <v>464.21</v>
      </c>
    </row>
    <row r="29" spans="1:14" s="8" customFormat="1" ht="12" customHeight="1">
      <c r="A29" s="2"/>
      <c r="B29" s="106"/>
      <c r="C29" s="62" t="s">
        <v>224</v>
      </c>
      <c r="D29" s="86">
        <v>4540</v>
      </c>
      <c r="E29" s="86">
        <v>4321.3</v>
      </c>
      <c r="F29" s="86">
        <v>3469.6</v>
      </c>
      <c r="G29" s="86">
        <v>3590</v>
      </c>
      <c r="H29" s="86">
        <v>3669.3</v>
      </c>
      <c r="I29" s="86">
        <v>3657.4</v>
      </c>
      <c r="J29" s="86">
        <v>3880.5</v>
      </c>
      <c r="K29" s="86">
        <v>4182.8</v>
      </c>
      <c r="L29" s="86">
        <v>6195.5</v>
      </c>
      <c r="M29" s="86">
        <v>4258.3</v>
      </c>
      <c r="N29" s="84" t="s">
        <v>0</v>
      </c>
    </row>
    <row r="30" spans="1:14" s="8" customFormat="1" ht="12" customHeight="1">
      <c r="A30" s="2"/>
      <c r="B30" s="106"/>
      <c r="C30" s="62" t="s">
        <v>225</v>
      </c>
      <c r="D30" s="84" t="s">
        <v>0</v>
      </c>
      <c r="E30" s="84" t="s">
        <v>0</v>
      </c>
      <c r="F30" s="84" t="s">
        <v>0</v>
      </c>
      <c r="G30" s="84" t="s">
        <v>0</v>
      </c>
      <c r="H30" s="84" t="s">
        <v>0</v>
      </c>
      <c r="I30" s="84" t="s">
        <v>0</v>
      </c>
      <c r="J30" s="84" t="s">
        <v>0</v>
      </c>
      <c r="K30" s="84" t="s">
        <v>0</v>
      </c>
      <c r="L30" s="84" t="s">
        <v>0</v>
      </c>
      <c r="M30" s="84" t="s">
        <v>0</v>
      </c>
      <c r="N30" s="84" t="s">
        <v>0</v>
      </c>
    </row>
    <row r="31" spans="1:14" s="8" customFormat="1" ht="12" customHeight="1">
      <c r="A31" s="2"/>
      <c r="B31" s="106"/>
      <c r="C31" s="62" t="s">
        <v>226</v>
      </c>
      <c r="D31" s="101">
        <v>265.4</v>
      </c>
      <c r="E31" s="101">
        <v>279.3</v>
      </c>
      <c r="F31" s="101">
        <v>316.3</v>
      </c>
      <c r="G31" s="101">
        <v>312.4</v>
      </c>
      <c r="H31" s="101">
        <v>309.2</v>
      </c>
      <c r="I31" s="101">
        <v>296.1</v>
      </c>
      <c r="J31" s="101">
        <v>208.6</v>
      </c>
      <c r="K31" s="101">
        <v>249.5</v>
      </c>
      <c r="L31" s="101">
        <v>283.4</v>
      </c>
      <c r="M31" s="101">
        <v>308.9</v>
      </c>
      <c r="N31" s="101">
        <v>264.4</v>
      </c>
    </row>
    <row r="32" spans="1:14" s="8" customFormat="1" ht="12" customHeight="1">
      <c r="A32" s="2"/>
      <c r="B32" s="106"/>
      <c r="C32" s="62" t="s">
        <v>6</v>
      </c>
      <c r="D32" s="84" t="s">
        <v>0</v>
      </c>
      <c r="E32" s="84" t="s">
        <v>0</v>
      </c>
      <c r="F32" s="84" t="s">
        <v>0</v>
      </c>
      <c r="G32" s="84" t="s">
        <v>0</v>
      </c>
      <c r="H32" s="84" t="s">
        <v>0</v>
      </c>
      <c r="I32" s="84" t="s">
        <v>0</v>
      </c>
      <c r="J32" s="84" t="s">
        <v>0</v>
      </c>
      <c r="K32" s="84" t="s">
        <v>0</v>
      </c>
      <c r="L32" s="84" t="s">
        <v>0</v>
      </c>
      <c r="M32" s="84" t="s">
        <v>0</v>
      </c>
      <c r="N32" s="84" t="s">
        <v>0</v>
      </c>
    </row>
    <row r="33" spans="1:14" s="8" customFormat="1" ht="12" customHeight="1">
      <c r="A33" s="2"/>
      <c r="B33" s="106"/>
      <c r="C33" s="62" t="s">
        <v>227</v>
      </c>
      <c r="D33" s="84" t="s">
        <v>0</v>
      </c>
      <c r="E33" s="84" t="s">
        <v>0</v>
      </c>
      <c r="F33" s="84" t="s">
        <v>0</v>
      </c>
      <c r="G33" s="84" t="s">
        <v>0</v>
      </c>
      <c r="H33" s="84" t="s">
        <v>0</v>
      </c>
      <c r="I33" s="84" t="s">
        <v>0</v>
      </c>
      <c r="J33" s="84" t="s">
        <v>0</v>
      </c>
      <c r="K33" s="84" t="s">
        <v>0</v>
      </c>
      <c r="L33" s="84" t="s">
        <v>0</v>
      </c>
      <c r="M33" s="84" t="s">
        <v>0</v>
      </c>
      <c r="N33" s="84" t="s">
        <v>0</v>
      </c>
    </row>
    <row r="34" spans="1:14" s="8" customFormat="1" ht="12" customHeight="1">
      <c r="A34" s="2"/>
      <c r="B34" s="106"/>
      <c r="C34" s="62" t="s">
        <v>228</v>
      </c>
      <c r="D34" s="95" t="s">
        <v>0</v>
      </c>
      <c r="E34" s="95" t="s">
        <v>0</v>
      </c>
      <c r="F34" s="95" t="s">
        <v>0</v>
      </c>
      <c r="G34" s="95" t="s">
        <v>0</v>
      </c>
      <c r="H34" s="95" t="s">
        <v>0</v>
      </c>
      <c r="I34" s="95" t="s">
        <v>0</v>
      </c>
      <c r="J34" s="95" t="s">
        <v>0</v>
      </c>
      <c r="K34" s="95" t="s">
        <v>0</v>
      </c>
      <c r="L34" s="95" t="s">
        <v>0</v>
      </c>
      <c r="M34" s="95" t="s">
        <v>0</v>
      </c>
      <c r="N34" s="95" t="s">
        <v>0</v>
      </c>
    </row>
    <row r="35" spans="1:14" s="8" customFormat="1" ht="12" customHeight="1">
      <c r="A35" s="2"/>
      <c r="B35" s="106"/>
      <c r="C35" s="62" t="s">
        <v>229</v>
      </c>
      <c r="D35" s="84" t="s">
        <v>0</v>
      </c>
      <c r="E35" s="84" t="s">
        <v>0</v>
      </c>
      <c r="F35" s="84" t="s">
        <v>0</v>
      </c>
      <c r="G35" s="84" t="s">
        <v>0</v>
      </c>
      <c r="H35" s="84" t="s">
        <v>0</v>
      </c>
      <c r="I35" s="84" t="s">
        <v>0</v>
      </c>
      <c r="J35" s="84" t="s">
        <v>0</v>
      </c>
      <c r="K35" s="84" t="s">
        <v>0</v>
      </c>
      <c r="L35" s="84" t="s">
        <v>0</v>
      </c>
      <c r="M35" s="84" t="s">
        <v>0</v>
      </c>
      <c r="N35" s="84" t="s">
        <v>0</v>
      </c>
    </row>
    <row r="36" spans="1:14" s="8" customFormat="1" ht="12" customHeight="1">
      <c r="A36" s="2"/>
      <c r="B36" s="106"/>
      <c r="C36" s="62" t="s">
        <v>230</v>
      </c>
      <c r="D36" s="84" t="s">
        <v>0</v>
      </c>
      <c r="E36" s="84" t="s">
        <v>0</v>
      </c>
      <c r="F36" s="84" t="s">
        <v>0</v>
      </c>
      <c r="G36" s="84" t="s">
        <v>0</v>
      </c>
      <c r="H36" s="84" t="s">
        <v>0</v>
      </c>
      <c r="I36" s="84" t="s">
        <v>0</v>
      </c>
      <c r="J36" s="84" t="s">
        <v>0</v>
      </c>
      <c r="K36" s="84" t="s">
        <v>0</v>
      </c>
      <c r="L36" s="84" t="s">
        <v>0</v>
      </c>
      <c r="M36" s="84" t="s">
        <v>0</v>
      </c>
      <c r="N36" s="84" t="s">
        <v>0</v>
      </c>
    </row>
    <row r="37" spans="1:14" s="8" customFormat="1" ht="12" customHeight="1">
      <c r="A37" s="2"/>
      <c r="B37" s="106"/>
      <c r="C37" s="62" t="s">
        <v>231</v>
      </c>
      <c r="D37" s="86">
        <v>9204</v>
      </c>
      <c r="E37" s="86">
        <v>9204</v>
      </c>
      <c r="F37" s="86">
        <v>11832</v>
      </c>
      <c r="G37" s="86">
        <v>11832</v>
      </c>
      <c r="H37" s="86">
        <v>11832</v>
      </c>
      <c r="I37" s="84" t="s">
        <v>0</v>
      </c>
      <c r="J37" s="84" t="s">
        <v>0</v>
      </c>
      <c r="K37" s="86">
        <v>11800</v>
      </c>
      <c r="L37" s="84" t="s">
        <v>0</v>
      </c>
      <c r="M37" s="84" t="s">
        <v>0</v>
      </c>
      <c r="N37" s="84" t="s">
        <v>0</v>
      </c>
    </row>
    <row r="38" spans="1:14" s="8" customFormat="1" ht="12" customHeight="1">
      <c r="A38" s="2"/>
      <c r="B38" s="106"/>
      <c r="C38" s="63" t="s">
        <v>232</v>
      </c>
      <c r="D38" s="130" t="s">
        <v>0</v>
      </c>
      <c r="E38" s="130" t="s">
        <v>0</v>
      </c>
      <c r="F38" s="127">
        <v>8092</v>
      </c>
      <c r="G38" s="127">
        <v>8974</v>
      </c>
      <c r="H38" s="127">
        <v>8984</v>
      </c>
      <c r="I38" s="127">
        <v>7408</v>
      </c>
      <c r="J38" s="127">
        <v>7654.05</v>
      </c>
      <c r="K38" s="127">
        <v>7473.38</v>
      </c>
      <c r="L38" s="127">
        <v>7893</v>
      </c>
      <c r="M38" s="127">
        <v>8504</v>
      </c>
      <c r="N38" s="130" t="s">
        <v>0</v>
      </c>
    </row>
    <row r="39" spans="1:14" s="8" customFormat="1" ht="12" customHeight="1">
      <c r="A39" s="2"/>
      <c r="B39" s="106"/>
      <c r="C39" s="148" t="s">
        <v>233</v>
      </c>
      <c r="D39" s="150" t="s">
        <v>0</v>
      </c>
      <c r="E39" s="150" t="s">
        <v>0</v>
      </c>
      <c r="F39" s="150" t="s">
        <v>0</v>
      </c>
      <c r="G39" s="150" t="s">
        <v>0</v>
      </c>
      <c r="H39" s="150" t="s">
        <v>0</v>
      </c>
      <c r="I39" s="150" t="s">
        <v>0</v>
      </c>
      <c r="J39" s="150" t="s">
        <v>0</v>
      </c>
      <c r="K39" s="150" t="s">
        <v>0</v>
      </c>
      <c r="L39" s="150" t="s">
        <v>0</v>
      </c>
      <c r="M39" s="149">
        <v>48.19</v>
      </c>
      <c r="N39" s="150" t="s">
        <v>0</v>
      </c>
    </row>
    <row r="40" spans="1:14" s="8" customFormat="1" ht="12" customHeight="1">
      <c r="A40" s="2"/>
      <c r="B40" s="106"/>
      <c r="C40" s="148" t="s">
        <v>239</v>
      </c>
      <c r="D40" s="149">
        <v>0</v>
      </c>
      <c r="E40" s="149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0" t="s">
        <v>0</v>
      </c>
      <c r="L40" s="150" t="s">
        <v>0</v>
      </c>
      <c r="M40" s="150" t="s">
        <v>0</v>
      </c>
      <c r="N40" s="150" t="s">
        <v>0</v>
      </c>
    </row>
    <row r="41" spans="3:14" ht="12" customHeight="1">
      <c r="C41" s="151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</row>
    <row r="42" ht="12" customHeight="1">
      <c r="C42" s="107" t="s">
        <v>93</v>
      </c>
    </row>
    <row r="43" spans="3:15" ht="12" customHeight="1">
      <c r="C43" s="74"/>
      <c r="O43" s="74"/>
    </row>
    <row r="45" ht="12">
      <c r="A45" s="3" t="s">
        <v>18</v>
      </c>
    </row>
    <row r="46" ht="12">
      <c r="A46" s="92" t="s">
        <v>95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showGridLines="0" workbookViewId="0" topLeftCell="A1"/>
  </sheetViews>
  <sheetFormatPr defaultColWidth="9.140625" defaultRowHeight="12"/>
  <cols>
    <col min="1" max="2" width="9.28125" style="30" customWidth="1"/>
    <col min="3" max="3" width="26.140625" style="30" customWidth="1"/>
    <col min="4" max="4" width="8.7109375" style="30" customWidth="1"/>
    <col min="5" max="5" width="9.140625" style="30" customWidth="1"/>
    <col min="6" max="6" width="98.8515625" style="30" customWidth="1"/>
    <col min="7" max="14" width="11.00390625" style="30" customWidth="1"/>
    <col min="15" max="16384" width="9.140625" style="30" customWidth="1"/>
  </cols>
  <sheetData>
    <row r="1" spans="1:5" s="2" customFormat="1" ht="15">
      <c r="A1" s="29"/>
      <c r="C1" s="274" t="s">
        <v>97</v>
      </c>
      <c r="D1" s="74"/>
      <c r="E1" s="74"/>
    </row>
    <row r="2" spans="1:3" s="3" customFormat="1" ht="12">
      <c r="A2" s="6"/>
      <c r="B2" s="2"/>
      <c r="C2" s="275" t="s">
        <v>14</v>
      </c>
    </row>
    <row r="3" s="3" customFormat="1" ht="12">
      <c r="C3" s="3" t="s">
        <v>19</v>
      </c>
    </row>
    <row r="4" s="3" customFormat="1" ht="12">
      <c r="C4" s="3" t="s">
        <v>20</v>
      </c>
    </row>
    <row r="5" ht="12"/>
    <row r="6" spans="3:29" ht="15">
      <c r="C6" s="47" t="s">
        <v>98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3:34" ht="12">
      <c r="C7" s="154" t="s">
        <v>25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</row>
    <row r="8" ht="12">
      <c r="C8" s="31"/>
    </row>
    <row r="9" ht="12">
      <c r="C9" s="31"/>
    </row>
    <row r="10" ht="12">
      <c r="D10" s="76" t="s">
        <v>14</v>
      </c>
    </row>
    <row r="11" spans="2:4" ht="11.25" customHeight="1">
      <c r="B11" s="32"/>
      <c r="C11" s="81" t="s">
        <v>247</v>
      </c>
      <c r="D11" s="44">
        <v>159.12</v>
      </c>
    </row>
    <row r="12" spans="2:4" ht="11.25" customHeight="1">
      <c r="B12" s="32"/>
      <c r="C12" s="81" t="s">
        <v>241</v>
      </c>
      <c r="D12" s="44">
        <v>140.32</v>
      </c>
    </row>
    <row r="13" spans="2:4" ht="11.25" customHeight="1">
      <c r="B13" s="32"/>
      <c r="C13" s="30" t="s">
        <v>210</v>
      </c>
      <c r="D13" s="44">
        <v>125.09</v>
      </c>
    </row>
    <row r="14" spans="2:4" ht="11.25" customHeight="1">
      <c r="B14" s="155"/>
      <c r="C14" s="81" t="s">
        <v>248</v>
      </c>
      <c r="D14" s="44">
        <v>119.16</v>
      </c>
    </row>
    <row r="15" spans="2:4" ht="11.25" customHeight="1">
      <c r="B15" s="32"/>
      <c r="C15" s="81" t="s">
        <v>249</v>
      </c>
      <c r="D15" s="44">
        <v>116.25</v>
      </c>
    </row>
    <row r="16" spans="2:4" ht="11.25" customHeight="1">
      <c r="B16" s="32"/>
      <c r="C16" s="81" t="s">
        <v>250</v>
      </c>
      <c r="D16" s="44">
        <v>111.92</v>
      </c>
    </row>
    <row r="17" spans="2:4" ht="11.25" customHeight="1">
      <c r="B17" s="32"/>
      <c r="C17" s="30" t="s">
        <v>219</v>
      </c>
      <c r="D17" s="44">
        <v>97.13</v>
      </c>
    </row>
    <row r="18" spans="2:4" ht="11.25" customHeight="1">
      <c r="B18" s="32"/>
      <c r="C18" s="81" t="s">
        <v>251</v>
      </c>
      <c r="D18" s="44">
        <v>97.1</v>
      </c>
    </row>
    <row r="19" spans="2:4" ht="11.25" customHeight="1">
      <c r="B19" s="32"/>
      <c r="C19" s="81" t="s">
        <v>252</v>
      </c>
      <c r="D19" s="44">
        <v>91.79</v>
      </c>
    </row>
    <row r="20" spans="2:4" ht="11.25" customHeight="1">
      <c r="B20" s="32"/>
      <c r="C20" s="81" t="s">
        <v>253</v>
      </c>
      <c r="D20" s="44">
        <v>86.37</v>
      </c>
    </row>
    <row r="21" spans="2:4" ht="11.25" customHeight="1">
      <c r="B21" s="32"/>
      <c r="C21" s="81" t="s">
        <v>254</v>
      </c>
      <c r="D21" s="44">
        <v>83.96</v>
      </c>
    </row>
    <row r="22" spans="2:4" ht="11.25" customHeight="1">
      <c r="B22" s="32"/>
      <c r="C22" s="81" t="s">
        <v>255</v>
      </c>
      <c r="D22" s="44">
        <v>82.02</v>
      </c>
    </row>
    <row r="23" spans="2:4" ht="11.25" customHeight="1">
      <c r="B23" s="32"/>
      <c r="C23" s="30" t="s">
        <v>228</v>
      </c>
      <c r="D23" s="44">
        <v>79.64</v>
      </c>
    </row>
    <row r="24" spans="2:4" ht="11.25" customHeight="1">
      <c r="B24" s="155"/>
      <c r="C24" s="81" t="s">
        <v>256</v>
      </c>
      <c r="D24" s="44">
        <v>76.47</v>
      </c>
    </row>
    <row r="25" spans="2:4" ht="11.25" customHeight="1">
      <c r="B25" s="32"/>
      <c r="C25" s="30" t="s">
        <v>1</v>
      </c>
      <c r="D25" s="44">
        <v>75.58</v>
      </c>
    </row>
    <row r="26" spans="2:14" ht="11.25" customHeight="1">
      <c r="B26" s="32"/>
      <c r="C26" s="81" t="s">
        <v>257</v>
      </c>
      <c r="D26" s="44">
        <v>72.76</v>
      </c>
      <c r="G26" s="283"/>
      <c r="H26" s="283"/>
      <c r="I26" s="283"/>
      <c r="J26" s="283"/>
      <c r="K26" s="283"/>
      <c r="L26" s="283"/>
      <c r="M26" s="283"/>
      <c r="N26" s="283"/>
    </row>
    <row r="27" spans="2:4" ht="11.25" customHeight="1">
      <c r="B27" s="32"/>
      <c r="C27" s="81" t="s">
        <v>258</v>
      </c>
      <c r="D27" s="44">
        <v>65.71</v>
      </c>
    </row>
    <row r="28" spans="2:4" ht="11.25" customHeight="1">
      <c r="B28" s="32"/>
      <c r="C28" s="81" t="s">
        <v>259</v>
      </c>
      <c r="D28" s="44">
        <v>64.58</v>
      </c>
    </row>
    <row r="29" spans="2:4" ht="11.25" customHeight="1">
      <c r="B29" s="32"/>
      <c r="C29" s="81" t="s">
        <v>260</v>
      </c>
      <c r="D29" s="44">
        <v>62.11</v>
      </c>
    </row>
    <row r="30" spans="2:4" ht="11.25" customHeight="1">
      <c r="B30" s="32"/>
      <c r="C30" s="30" t="s">
        <v>222</v>
      </c>
      <c r="D30" s="44">
        <v>60</v>
      </c>
    </row>
    <row r="31" spans="2:4" ht="11.25" customHeight="1">
      <c r="B31" s="32"/>
      <c r="C31" s="30" t="s">
        <v>238</v>
      </c>
      <c r="D31" s="44">
        <v>58.8</v>
      </c>
    </row>
    <row r="32" spans="2:4" ht="11.25" customHeight="1">
      <c r="B32" s="32"/>
      <c r="C32" s="30" t="s">
        <v>229</v>
      </c>
      <c r="D32" s="44">
        <v>54.5</v>
      </c>
    </row>
    <row r="33" spans="2:4" ht="11.25" customHeight="1">
      <c r="B33" s="32"/>
      <c r="C33" s="30" t="s">
        <v>226</v>
      </c>
      <c r="D33" s="44">
        <v>52.32</v>
      </c>
    </row>
    <row r="34" spans="2:4" ht="11.25" customHeight="1">
      <c r="B34" s="32"/>
      <c r="C34" s="30" t="s">
        <v>220</v>
      </c>
      <c r="D34" s="44">
        <v>50.34</v>
      </c>
    </row>
    <row r="35" spans="2:4" ht="11.25" customHeight="1">
      <c r="B35" s="32"/>
      <c r="C35" s="30" t="s">
        <v>227</v>
      </c>
      <c r="D35" s="44">
        <v>48.4</v>
      </c>
    </row>
    <row r="36" spans="2:4" ht="11.25" customHeight="1">
      <c r="B36" s="32"/>
      <c r="C36" s="30" t="s">
        <v>213</v>
      </c>
      <c r="D36" s="44">
        <v>45.88</v>
      </c>
    </row>
    <row r="37" spans="2:4" ht="11.25" customHeight="1">
      <c r="B37" s="32"/>
      <c r="C37" s="81" t="s">
        <v>261</v>
      </c>
      <c r="D37" s="44">
        <v>40.14</v>
      </c>
    </row>
    <row r="38" spans="2:4" ht="11.25" customHeight="1">
      <c r="B38" s="32"/>
      <c r="C38" s="30" t="s">
        <v>223</v>
      </c>
      <c r="D38" s="44">
        <v>32.73</v>
      </c>
    </row>
    <row r="39" spans="2:4" ht="11.25" customHeight="1">
      <c r="B39" s="32"/>
      <c r="C39" s="81" t="s">
        <v>262</v>
      </c>
      <c r="D39" s="44">
        <v>273.49</v>
      </c>
    </row>
    <row r="40" spans="2:4" ht="11.25" customHeight="1">
      <c r="B40" s="32"/>
      <c r="C40" s="30" t="s">
        <v>234</v>
      </c>
      <c r="D40" s="44">
        <v>165.9</v>
      </c>
    </row>
    <row r="41" spans="3:4" ht="11.25" customHeight="1">
      <c r="C41" s="30" t="s">
        <v>235</v>
      </c>
      <c r="D41" s="44">
        <v>114.07</v>
      </c>
    </row>
    <row r="42" spans="1:7" ht="12" customHeight="1">
      <c r="A42" s="6"/>
      <c r="C42" s="30" t="s">
        <v>236</v>
      </c>
      <c r="D42" s="44">
        <v>91.58</v>
      </c>
      <c r="F42" s="111"/>
      <c r="G42" s="35"/>
    </row>
    <row r="43" spans="3:4" ht="12">
      <c r="C43" s="81" t="s">
        <v>263</v>
      </c>
      <c r="D43" s="44">
        <v>83.71</v>
      </c>
    </row>
    <row r="44" spans="3:4" ht="12">
      <c r="C44" s="81" t="s">
        <v>264</v>
      </c>
      <c r="D44" s="44">
        <v>81.37</v>
      </c>
    </row>
    <row r="45" spans="3:4" ht="12">
      <c r="C45" s="81" t="s">
        <v>265</v>
      </c>
      <c r="D45" s="44">
        <v>79.86</v>
      </c>
    </row>
    <row r="46" spans="3:4" ht="12">
      <c r="C46" s="30" t="s">
        <v>239</v>
      </c>
      <c r="D46" s="44">
        <v>71.43</v>
      </c>
    </row>
    <row r="47" ht="12"/>
    <row r="48" ht="12">
      <c r="C48" s="81" t="s">
        <v>99</v>
      </c>
    </row>
    <row r="49" ht="12">
      <c r="C49" s="81" t="s">
        <v>100</v>
      </c>
    </row>
    <row r="50" ht="12">
      <c r="C50" s="81" t="s">
        <v>104</v>
      </c>
    </row>
    <row r="51" ht="12">
      <c r="C51" s="81" t="s">
        <v>101</v>
      </c>
    </row>
    <row r="52" ht="12">
      <c r="C52" s="81" t="s">
        <v>102</v>
      </c>
    </row>
    <row r="53" ht="12">
      <c r="C53" s="81" t="s">
        <v>105</v>
      </c>
    </row>
    <row r="54" ht="12">
      <c r="C54" s="81" t="s">
        <v>103</v>
      </c>
    </row>
    <row r="55" spans="3:8" ht="12">
      <c r="C55" s="108" t="s">
        <v>73</v>
      </c>
      <c r="H55" s="6"/>
    </row>
    <row r="60" ht="12">
      <c r="A60" s="3" t="s">
        <v>18</v>
      </c>
    </row>
    <row r="61" ht="12">
      <c r="A61" s="81" t="s">
        <v>96</v>
      </c>
    </row>
  </sheetData>
  <mergeCells count="1">
    <mergeCell ref="G26:N26"/>
  </mergeCells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6"/>
  <sheetViews>
    <sheetView showGridLines="0" workbookViewId="0" topLeftCell="A1"/>
  </sheetViews>
  <sheetFormatPr defaultColWidth="9.140625" defaultRowHeight="12"/>
  <cols>
    <col min="1" max="2" width="9.28125" style="30" customWidth="1"/>
    <col min="3" max="3" width="17.28125" style="30" customWidth="1"/>
    <col min="4" max="27" width="6.8515625" style="30" customWidth="1"/>
    <col min="28" max="28" width="5.7109375" style="30" customWidth="1"/>
    <col min="29" max="29" width="4.00390625" style="30" customWidth="1"/>
    <col min="30" max="16384" width="9.140625" style="30" customWidth="1"/>
  </cols>
  <sheetData>
    <row r="1" spans="1:28" s="2" customFormat="1" ht="11.25" customHeight="1">
      <c r="A1" s="29"/>
      <c r="C1" s="274" t="s">
        <v>197</v>
      </c>
      <c r="D1" s="33"/>
      <c r="E1" s="32"/>
      <c r="F1" s="32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s="3" customFormat="1" ht="11.25" customHeight="1">
      <c r="A2" s="6"/>
      <c r="B2" s="2"/>
      <c r="C2" s="275" t="s">
        <v>15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3:28" s="3" customFormat="1" ht="11.25" customHeight="1">
      <c r="C3" s="3" t="s">
        <v>19</v>
      </c>
      <c r="D3" s="33"/>
      <c r="E3" s="33"/>
      <c r="F3" s="32"/>
      <c r="G3" s="32"/>
      <c r="H3" s="33"/>
      <c r="I3" s="32"/>
      <c r="J3" s="32"/>
      <c r="K3" s="32"/>
      <c r="L3" s="33"/>
      <c r="M3" s="32"/>
      <c r="N3" s="32"/>
      <c r="O3" s="32"/>
      <c r="P3" s="32"/>
      <c r="Q3" s="32"/>
      <c r="R3" s="32"/>
      <c r="S3" s="33"/>
      <c r="T3" s="33"/>
      <c r="U3" s="33"/>
      <c r="V3" s="33"/>
      <c r="W3" s="33"/>
      <c r="X3" s="33"/>
      <c r="Y3" s="33"/>
      <c r="Z3" s="33"/>
      <c r="AA3" s="32"/>
      <c r="AB3" s="32"/>
    </row>
    <row r="4" spans="3:28" s="3" customFormat="1" ht="11.25" customHeight="1">
      <c r="C4" s="3" t="s">
        <v>20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2"/>
      <c r="Z4" s="32"/>
      <c r="AA4" s="32"/>
      <c r="AB4" s="32"/>
    </row>
    <row r="5" spans="4:28" ht="11.25" customHeight="1"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3:33" ht="15">
      <c r="C6" s="47" t="s">
        <v>106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7"/>
      <c r="AD6" s="47"/>
      <c r="AE6" s="47"/>
      <c r="AF6" s="47"/>
      <c r="AG6" s="47"/>
    </row>
    <row r="7" spans="3:38" ht="12">
      <c r="C7" s="54" t="s">
        <v>24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3:28" ht="12">
      <c r="C8" s="31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27:28" ht="12">
      <c r="AA9" s="34"/>
      <c r="AB9" s="34"/>
    </row>
    <row r="10" spans="4:28" ht="12">
      <c r="D10" s="77" t="s">
        <v>35</v>
      </c>
      <c r="E10" s="77" t="s">
        <v>36</v>
      </c>
      <c r="F10" s="77" t="s">
        <v>37</v>
      </c>
      <c r="G10" s="77" t="s">
        <v>38</v>
      </c>
      <c r="H10" s="77" t="s">
        <v>39</v>
      </c>
      <c r="I10" s="77" t="s">
        <v>40</v>
      </c>
      <c r="J10" s="77" t="s">
        <v>41</v>
      </c>
      <c r="K10" s="77" t="s">
        <v>42</v>
      </c>
      <c r="L10" s="77" t="s">
        <v>43</v>
      </c>
      <c r="M10" s="77" t="s">
        <v>44</v>
      </c>
      <c r="N10" s="77" t="s">
        <v>45</v>
      </c>
      <c r="O10" s="77" t="s">
        <v>46</v>
      </c>
      <c r="P10" s="77" t="s">
        <v>47</v>
      </c>
      <c r="Q10" s="77" t="s">
        <v>48</v>
      </c>
      <c r="R10" s="77" t="s">
        <v>49</v>
      </c>
      <c r="S10" s="77" t="s">
        <v>50</v>
      </c>
      <c r="T10" s="77" t="s">
        <v>51</v>
      </c>
      <c r="U10" s="77" t="s">
        <v>52</v>
      </c>
      <c r="V10" s="77">
        <v>2008</v>
      </c>
      <c r="W10" s="77">
        <v>2009</v>
      </c>
      <c r="X10" s="77">
        <v>2010</v>
      </c>
      <c r="Y10" s="78">
        <v>2011</v>
      </c>
      <c r="Z10" s="78">
        <v>2012</v>
      </c>
      <c r="AA10" s="78">
        <v>2013</v>
      </c>
      <c r="AB10" s="31"/>
    </row>
    <row r="11" spans="3:28" ht="12">
      <c r="C11" s="30" t="s">
        <v>250</v>
      </c>
      <c r="D11" s="36"/>
      <c r="E11" s="36">
        <v>4400</v>
      </c>
      <c r="F11" s="36"/>
      <c r="G11" s="36">
        <v>4900</v>
      </c>
      <c r="H11" s="36"/>
      <c r="I11" s="36"/>
      <c r="J11" s="36"/>
      <c r="K11" s="36">
        <v>4392.95</v>
      </c>
      <c r="L11" s="36">
        <v>4670.58</v>
      </c>
      <c r="M11" s="36">
        <v>5002.76</v>
      </c>
      <c r="N11" s="36">
        <v>5475.8</v>
      </c>
      <c r="O11" s="36">
        <v>5383.1</v>
      </c>
      <c r="P11" s="36">
        <v>5299</v>
      </c>
      <c r="Q11" s="36">
        <v>5719.8</v>
      </c>
      <c r="R11" s="36">
        <v>5824.2</v>
      </c>
      <c r="S11" s="36">
        <v>5890</v>
      </c>
      <c r="T11" s="36">
        <v>5701</v>
      </c>
      <c r="U11" s="36">
        <v>5790</v>
      </c>
      <c r="V11" s="36">
        <v>5765</v>
      </c>
      <c r="W11" s="36">
        <v>5450</v>
      </c>
      <c r="X11" s="36">
        <v>5350</v>
      </c>
      <c r="Y11" s="36">
        <v>4991</v>
      </c>
      <c r="Z11" s="36">
        <v>5240</v>
      </c>
      <c r="AA11" s="36"/>
      <c r="AB11" s="34"/>
    </row>
    <row r="12" spans="3:28" ht="12">
      <c r="C12" s="81" t="s">
        <v>226</v>
      </c>
      <c r="D12" s="36">
        <v>3004.6</v>
      </c>
      <c r="E12" s="36">
        <v>2870.1</v>
      </c>
      <c r="F12" s="36">
        <v>2838.1</v>
      </c>
      <c r="G12" s="36">
        <v>2744.6</v>
      </c>
      <c r="H12" s="36">
        <v>2603.4</v>
      </c>
      <c r="I12" s="36">
        <v>2457.1</v>
      </c>
      <c r="J12" s="36">
        <v>2377.5</v>
      </c>
      <c r="K12" s="36">
        <v>2292</v>
      </c>
      <c r="L12" s="36">
        <v>2189</v>
      </c>
      <c r="M12" s="36">
        <v>2392.5</v>
      </c>
      <c r="N12" s="36">
        <v>2350</v>
      </c>
      <c r="O12" s="36">
        <v>2217.5</v>
      </c>
      <c r="P12" s="36">
        <v>2170.5</v>
      </c>
      <c r="Q12" s="36">
        <v>2179.4</v>
      </c>
      <c r="R12" s="36">
        <v>2101.5</v>
      </c>
      <c r="S12" s="36">
        <v>2105.2</v>
      </c>
      <c r="T12" s="36">
        <v>2128.7</v>
      </c>
      <c r="U12" s="36">
        <v>2085.6</v>
      </c>
      <c r="V12" s="36">
        <v>2103.5</v>
      </c>
      <c r="W12" s="36">
        <v>2067.3</v>
      </c>
      <c r="X12" s="36">
        <v>2062.4</v>
      </c>
      <c r="Y12" s="36">
        <v>2033</v>
      </c>
      <c r="Z12" s="36">
        <v>2030.8</v>
      </c>
      <c r="AA12" s="36">
        <v>1991.3</v>
      </c>
      <c r="AB12" s="34"/>
    </row>
    <row r="13" spans="3:28" ht="12">
      <c r="C13" s="81" t="s">
        <v>266</v>
      </c>
      <c r="D13" s="36">
        <v>1277</v>
      </c>
      <c r="E13" s="36">
        <v>1277</v>
      </c>
      <c r="F13" s="36">
        <v>1288</v>
      </c>
      <c r="G13" s="36">
        <v>1255</v>
      </c>
      <c r="H13" s="36">
        <v>1280</v>
      </c>
      <c r="I13" s="36">
        <v>1229</v>
      </c>
      <c r="J13" s="36">
        <v>1267</v>
      </c>
      <c r="K13" s="36">
        <v>1257</v>
      </c>
      <c r="L13" s="36">
        <v>1242</v>
      </c>
      <c r="M13" s="36">
        <v>1263</v>
      </c>
      <c r="N13" s="36">
        <v>1313</v>
      </c>
      <c r="O13" s="36">
        <v>1303</v>
      </c>
      <c r="P13" s="36">
        <v>1256</v>
      </c>
      <c r="Q13" s="36">
        <v>1318</v>
      </c>
      <c r="R13" s="36">
        <v>1280.5</v>
      </c>
      <c r="S13" s="36">
        <v>1256.5</v>
      </c>
      <c r="T13" s="36">
        <v>1279.2</v>
      </c>
      <c r="U13" s="36">
        <v>1248.4</v>
      </c>
      <c r="V13" s="36">
        <v>1252</v>
      </c>
      <c r="W13" s="36">
        <v>1235</v>
      </c>
      <c r="X13" s="36">
        <v>1217.1</v>
      </c>
      <c r="Y13" s="36">
        <v>1229</v>
      </c>
      <c r="Z13" s="36">
        <v>1217.3</v>
      </c>
      <c r="AA13" s="36"/>
      <c r="AB13" s="34"/>
    </row>
    <row r="14" spans="3:28" ht="12">
      <c r="C14" s="30" t="s">
        <v>210</v>
      </c>
      <c r="D14" s="36">
        <v>1662.15</v>
      </c>
      <c r="E14" s="36">
        <v>1490.28</v>
      </c>
      <c r="F14" s="36">
        <v>1507.03</v>
      </c>
      <c r="G14" s="36">
        <v>1378.82</v>
      </c>
      <c r="H14" s="36">
        <v>1309.63</v>
      </c>
      <c r="I14" s="36">
        <v>1201.37</v>
      </c>
      <c r="J14" s="36">
        <v>1242.68</v>
      </c>
      <c r="K14" s="36">
        <v>1164.87</v>
      </c>
      <c r="L14" s="36">
        <v>1186.35</v>
      </c>
      <c r="M14" s="36">
        <v>1204.14</v>
      </c>
      <c r="N14" s="36">
        <v>1178</v>
      </c>
      <c r="O14" s="36">
        <v>1075.4</v>
      </c>
      <c r="P14" s="36">
        <v>1057.1</v>
      </c>
      <c r="Q14" s="36">
        <v>1048.3</v>
      </c>
      <c r="R14" s="36">
        <v>997.3</v>
      </c>
      <c r="S14" s="36">
        <v>981.33</v>
      </c>
      <c r="T14" s="36">
        <v>1026.39</v>
      </c>
      <c r="U14" s="36">
        <v>1026.36</v>
      </c>
      <c r="V14" s="36">
        <v>1016.21</v>
      </c>
      <c r="W14" s="36">
        <v>978.36</v>
      </c>
      <c r="X14" s="36">
        <v>929.41</v>
      </c>
      <c r="Y14" s="36">
        <v>916.55</v>
      </c>
      <c r="Z14" s="36">
        <v>933.82</v>
      </c>
      <c r="AA14" s="36">
        <v>911.23</v>
      </c>
      <c r="AB14" s="34"/>
    </row>
    <row r="15" spans="3:28" ht="12">
      <c r="C15" s="81" t="s">
        <v>267</v>
      </c>
      <c r="D15" s="36">
        <v>685.07</v>
      </c>
      <c r="E15" s="36"/>
      <c r="F15" s="36"/>
      <c r="G15" s="36">
        <v>723.41</v>
      </c>
      <c r="H15" s="36">
        <v>718.49</v>
      </c>
      <c r="I15" s="36">
        <v>726.56</v>
      </c>
      <c r="J15" s="36">
        <v>718.76</v>
      </c>
      <c r="K15" s="36">
        <v>759.42</v>
      </c>
      <c r="L15" s="36">
        <v>742.55</v>
      </c>
      <c r="M15" s="36">
        <v>745.18</v>
      </c>
      <c r="N15" s="36">
        <v>744.9</v>
      </c>
      <c r="O15" s="36">
        <v>748.5</v>
      </c>
      <c r="P15" s="36">
        <v>732.6</v>
      </c>
      <c r="Q15" s="36">
        <v>754.8</v>
      </c>
      <c r="R15" s="36">
        <v>740.5</v>
      </c>
      <c r="S15" s="36">
        <v>736.8</v>
      </c>
      <c r="T15" s="36">
        <v>741.1</v>
      </c>
      <c r="U15" s="36">
        <v>728.4</v>
      </c>
      <c r="V15" s="36">
        <v>697.3</v>
      </c>
      <c r="W15" s="36">
        <v>706.6</v>
      </c>
      <c r="X15" s="36"/>
      <c r="Y15" s="36"/>
      <c r="Z15" s="36"/>
      <c r="AA15" s="36"/>
      <c r="AB15" s="34"/>
    </row>
    <row r="16" spans="4:28" ht="12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3" ht="12">
      <c r="A17" s="6"/>
      <c r="C17" s="81" t="s">
        <v>108</v>
      </c>
    </row>
    <row r="18" spans="3:9" ht="12">
      <c r="C18" s="81" t="s">
        <v>109</v>
      </c>
      <c r="I18" s="6"/>
    </row>
    <row r="19" spans="1:3" ht="12">
      <c r="A19" s="5"/>
      <c r="C19" s="81" t="s">
        <v>110</v>
      </c>
    </row>
    <row r="20" ht="12">
      <c r="C20" s="108" t="s">
        <v>73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>
      <c r="A65" s="3" t="s">
        <v>18</v>
      </c>
    </row>
    <row r="66" ht="12">
      <c r="A66" s="81" t="s">
        <v>107</v>
      </c>
    </row>
  </sheetData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showGridLines="0" workbookViewId="0" topLeftCell="A1"/>
  </sheetViews>
  <sheetFormatPr defaultColWidth="9.140625" defaultRowHeight="12"/>
  <cols>
    <col min="1" max="2" width="9.28125" style="30" customWidth="1"/>
    <col min="3" max="3" width="26.140625" style="30" customWidth="1"/>
    <col min="4" max="5" width="17.57421875" style="30" customWidth="1"/>
    <col min="6" max="6" width="98.8515625" style="30" customWidth="1"/>
    <col min="7" max="13" width="11.00390625" style="30" customWidth="1"/>
    <col min="14" max="16384" width="9.140625" style="30" customWidth="1"/>
  </cols>
  <sheetData>
    <row r="1" spans="1:5" s="2" customFormat="1" ht="15">
      <c r="A1" s="29"/>
      <c r="C1" s="274" t="s">
        <v>111</v>
      </c>
      <c r="D1" s="74"/>
      <c r="E1" s="74"/>
    </row>
    <row r="2" spans="1:6" s="3" customFormat="1" ht="12">
      <c r="A2" s="6"/>
      <c r="B2" s="2"/>
      <c r="C2" s="275" t="s">
        <v>14</v>
      </c>
      <c r="D2" s="74"/>
      <c r="E2" s="74"/>
      <c r="F2" s="74"/>
    </row>
    <row r="3" spans="3:6" s="3" customFormat="1" ht="12">
      <c r="C3" s="3" t="s">
        <v>19</v>
      </c>
      <c r="D3" s="74"/>
      <c r="E3" s="74"/>
      <c r="F3" s="74"/>
    </row>
    <row r="4" spans="3:6" s="3" customFormat="1" ht="12">
      <c r="C4" s="3" t="s">
        <v>20</v>
      </c>
      <c r="D4" s="74"/>
      <c r="E4" s="74"/>
      <c r="F4" s="74"/>
    </row>
    <row r="5" ht="12"/>
    <row r="6" spans="3:26" ht="15">
      <c r="C6" s="47" t="s">
        <v>117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3:31" ht="12">
      <c r="C7" s="154" t="s">
        <v>25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</row>
    <row r="8" ht="12">
      <c r="C8" s="31"/>
    </row>
    <row r="9" ht="12">
      <c r="C9" s="31"/>
    </row>
    <row r="10" spans="4:5" ht="24">
      <c r="D10" s="20" t="s">
        <v>115</v>
      </c>
      <c r="E10" s="20" t="s">
        <v>116</v>
      </c>
    </row>
    <row r="11" spans="3:5" ht="11.25" customHeight="1">
      <c r="C11" s="81" t="s">
        <v>269</v>
      </c>
      <c r="D11" s="284">
        <v>146.172189528303</v>
      </c>
      <c r="E11" s="284"/>
    </row>
    <row r="12" spans="3:5" ht="11.25" customHeight="1">
      <c r="C12" s="81" t="s">
        <v>270</v>
      </c>
      <c r="D12" s="284">
        <v>112.93786145228546</v>
      </c>
      <c r="E12" s="284"/>
    </row>
    <row r="13" spans="3:5" ht="11.25" customHeight="1">
      <c r="C13" s="81" t="s">
        <v>271</v>
      </c>
      <c r="D13" s="44">
        <v>2.7316553715803735</v>
      </c>
      <c r="E13" s="44">
        <v>88.59360260201748</v>
      </c>
    </row>
    <row r="14" spans="3:5" ht="11.25" customHeight="1">
      <c r="C14" s="81" t="s">
        <v>272</v>
      </c>
      <c r="D14" s="284">
        <v>87.8779789967762</v>
      </c>
      <c r="E14" s="284"/>
    </row>
    <row r="15" spans="3:5" ht="11.25" customHeight="1">
      <c r="C15" s="81" t="s">
        <v>251</v>
      </c>
      <c r="D15" s="44">
        <v>28.683530072078725</v>
      </c>
      <c r="E15" s="44">
        <v>52.93717132993679</v>
      </c>
    </row>
    <row r="16" spans="3:5" ht="11.25" customHeight="1">
      <c r="C16" s="81" t="s">
        <v>273</v>
      </c>
      <c r="D16" s="44">
        <v>19.943106132366168</v>
      </c>
      <c r="E16" s="44">
        <v>57.468985081260996</v>
      </c>
    </row>
    <row r="17" spans="3:5" ht="11.25" customHeight="1">
      <c r="C17" s="81" t="s">
        <v>274</v>
      </c>
      <c r="D17" s="44">
        <v>24.63111909935234</v>
      </c>
      <c r="E17" s="44">
        <v>45.55561347987015</v>
      </c>
    </row>
    <row r="18" spans="3:5" ht="11.25" customHeight="1">
      <c r="C18" s="81" t="s">
        <v>275</v>
      </c>
      <c r="D18" s="44">
        <v>23.83189043695439</v>
      </c>
      <c r="E18" s="44">
        <v>44.81431571296856</v>
      </c>
    </row>
    <row r="19" spans="3:5" ht="11.25" customHeight="1">
      <c r="C19" s="81" t="s">
        <v>276</v>
      </c>
      <c r="D19" s="44">
        <v>9.358221850795125</v>
      </c>
      <c r="E19" s="44">
        <v>58.600068677425874</v>
      </c>
    </row>
    <row r="20" spans="3:5" ht="11.25" customHeight="1">
      <c r="C20" s="81" t="s">
        <v>277</v>
      </c>
      <c r="D20" s="44">
        <v>19.87060683163024</v>
      </c>
      <c r="E20" s="44">
        <v>45.61126813531634</v>
      </c>
    </row>
    <row r="21" spans="3:5" ht="11.25" customHeight="1">
      <c r="C21" s="81" t="s">
        <v>278</v>
      </c>
      <c r="D21" s="44">
        <v>17.153127533204803</v>
      </c>
      <c r="E21" s="44">
        <v>46.73242469902349</v>
      </c>
    </row>
    <row r="22" spans="3:6" ht="11.25" customHeight="1">
      <c r="C22" s="81" t="s">
        <v>279</v>
      </c>
      <c r="D22" s="44">
        <v>16.851378962883935</v>
      </c>
      <c r="E22" s="44">
        <v>45.87495473760712</v>
      </c>
      <c r="F22" s="269"/>
    </row>
    <row r="23" spans="3:6" ht="11.25" customHeight="1">
      <c r="C23" s="81" t="s">
        <v>280</v>
      </c>
      <c r="D23" s="44">
        <v>18.7541039364722</v>
      </c>
      <c r="E23" s="44">
        <v>43.88554800247535</v>
      </c>
      <c r="F23" s="269"/>
    </row>
    <row r="24" spans="3:5" ht="11.25" customHeight="1">
      <c r="C24" s="81" t="s">
        <v>243</v>
      </c>
      <c r="D24" s="44">
        <v>5.619715509733069</v>
      </c>
      <c r="E24" s="44">
        <v>53.83257534733374</v>
      </c>
    </row>
    <row r="25" spans="3:5" ht="11.25" customHeight="1">
      <c r="C25" s="81" t="s">
        <v>281</v>
      </c>
      <c r="D25" s="44">
        <v>11.83281937402397</v>
      </c>
      <c r="E25" s="44">
        <v>45.47346183649138</v>
      </c>
    </row>
    <row r="26" spans="3:13" ht="11.25" customHeight="1">
      <c r="C26" s="81" t="s">
        <v>282</v>
      </c>
      <c r="D26" s="44">
        <v>20.67544196444649</v>
      </c>
      <c r="E26" s="44">
        <v>35.36683053537032</v>
      </c>
      <c r="G26" s="283"/>
      <c r="H26" s="283"/>
      <c r="I26" s="283"/>
      <c r="J26" s="283"/>
      <c r="K26" s="283"/>
      <c r="L26" s="283"/>
      <c r="M26" s="283"/>
    </row>
    <row r="27" spans="3:5" ht="11.25" customHeight="1">
      <c r="C27" s="81" t="s">
        <v>283</v>
      </c>
      <c r="D27" s="284">
        <v>54.296815324510895</v>
      </c>
      <c r="E27" s="284"/>
    </row>
    <row r="28" spans="3:5" ht="11.25" customHeight="1">
      <c r="C28" s="81" t="s">
        <v>210</v>
      </c>
      <c r="D28" s="44">
        <v>17.498690660781</v>
      </c>
      <c r="E28" s="44">
        <v>35.88243269377016</v>
      </c>
    </row>
    <row r="29" spans="3:5" ht="11.25" customHeight="1">
      <c r="C29" s="81" t="s">
        <v>284</v>
      </c>
      <c r="D29" s="44">
        <v>14.393532279619976</v>
      </c>
      <c r="E29" s="44">
        <v>38.13193796169136</v>
      </c>
    </row>
    <row r="30" spans="3:5" ht="11.25" customHeight="1">
      <c r="C30" s="81" t="s">
        <v>285</v>
      </c>
      <c r="D30" s="44">
        <v>19.413328657520903</v>
      </c>
      <c r="E30" s="44">
        <v>29.39796963454152</v>
      </c>
    </row>
    <row r="31" spans="3:5" ht="11.25" customHeight="1">
      <c r="C31" s="30" t="s">
        <v>238</v>
      </c>
      <c r="D31" s="44">
        <v>15.28398732693999</v>
      </c>
      <c r="E31" s="44">
        <v>30.206561138992793</v>
      </c>
    </row>
    <row r="32" spans="3:5" ht="11.25" customHeight="1">
      <c r="C32" s="81" t="s">
        <v>222</v>
      </c>
      <c r="D32" s="44">
        <v>10.694432735926078</v>
      </c>
      <c r="E32" s="44">
        <v>33.48804750632816</v>
      </c>
    </row>
    <row r="33" spans="3:5" ht="11.25" customHeight="1">
      <c r="C33" s="30" t="s">
        <v>226</v>
      </c>
      <c r="D33" s="44">
        <v>8.69343575411651</v>
      </c>
      <c r="E33" s="44">
        <v>31.311615744566613</v>
      </c>
    </row>
    <row r="34" spans="3:5" ht="11.25" customHeight="1">
      <c r="C34" s="81" t="s">
        <v>286</v>
      </c>
      <c r="D34" s="284">
        <v>39.130589826835724</v>
      </c>
      <c r="E34" s="284"/>
    </row>
    <row r="35" spans="3:5" ht="11.25" customHeight="1">
      <c r="C35" s="81" t="s">
        <v>287</v>
      </c>
      <c r="D35" s="44">
        <v>13.454837432428764</v>
      </c>
      <c r="E35" s="44">
        <v>19.415798991422708</v>
      </c>
    </row>
    <row r="36" spans="3:5" ht="11.25" customHeight="1">
      <c r="C36" s="81" t="s">
        <v>288</v>
      </c>
      <c r="D36" s="44">
        <v>16.74550025779019</v>
      </c>
      <c r="E36" s="44">
        <v>9.685235284235405</v>
      </c>
    </row>
    <row r="37" spans="3:5" ht="11.25" customHeight="1">
      <c r="C37" s="81" t="s">
        <v>289</v>
      </c>
      <c r="D37" s="158" t="s">
        <v>0</v>
      </c>
      <c r="E37" s="158" t="s">
        <v>0</v>
      </c>
    </row>
    <row r="38" spans="3:5" ht="11.25" customHeight="1">
      <c r="C38" s="81" t="s">
        <v>290</v>
      </c>
      <c r="D38" s="158" t="s">
        <v>0</v>
      </c>
      <c r="E38" s="158" t="s">
        <v>0</v>
      </c>
    </row>
    <row r="39" spans="3:5" ht="11.25" customHeight="1">
      <c r="C39" s="81" t="s">
        <v>291</v>
      </c>
      <c r="D39" s="44">
        <v>124.69080051493931</v>
      </c>
      <c r="E39" s="44">
        <v>101.10064906616701</v>
      </c>
    </row>
    <row r="40" spans="3:5" ht="11.25" customHeight="1">
      <c r="C40" s="81" t="s">
        <v>292</v>
      </c>
      <c r="D40" s="284">
        <v>100.09094470320446</v>
      </c>
      <c r="E40" s="284"/>
    </row>
    <row r="41" spans="3:5" ht="11.25" customHeight="1">
      <c r="C41" s="81" t="s">
        <v>235</v>
      </c>
      <c r="D41" s="44">
        <v>32.38827959639754</v>
      </c>
      <c r="E41" s="44">
        <v>65.51827551943012</v>
      </c>
    </row>
    <row r="42" spans="2:7" ht="12" customHeight="1">
      <c r="B42" s="44"/>
      <c r="C42" s="81" t="s">
        <v>293</v>
      </c>
      <c r="D42" s="43" t="s">
        <v>0</v>
      </c>
      <c r="E42" s="44">
        <v>77.11764966577105</v>
      </c>
      <c r="F42" s="111"/>
      <c r="G42" s="110"/>
    </row>
    <row r="43" spans="2:5" ht="12">
      <c r="B43" s="44"/>
      <c r="C43" s="81" t="s">
        <v>294</v>
      </c>
      <c r="D43" s="44">
        <v>17.72719988967261</v>
      </c>
      <c r="E43" s="44">
        <v>45.18342208100018</v>
      </c>
    </row>
    <row r="44" spans="2:5" ht="12">
      <c r="B44" s="44"/>
      <c r="C44" s="81" t="s">
        <v>295</v>
      </c>
      <c r="D44" s="44">
        <v>34.86198527385473</v>
      </c>
      <c r="E44" s="44">
        <v>23.794688361519896</v>
      </c>
    </row>
    <row r="45" spans="2:5" ht="12">
      <c r="B45" s="44"/>
      <c r="C45" s="81" t="s">
        <v>296</v>
      </c>
      <c r="D45" s="44">
        <v>20.669119794978045</v>
      </c>
      <c r="E45" s="44">
        <v>37.165139393820375</v>
      </c>
    </row>
    <row r="46" spans="2:5" ht="12">
      <c r="B46" s="44"/>
      <c r="C46" s="81" t="s">
        <v>297</v>
      </c>
      <c r="D46" s="44">
        <v>9.469533338156666</v>
      </c>
      <c r="E46" s="44">
        <v>34.667260793818734</v>
      </c>
    </row>
    <row r="47" spans="2:5" ht="12">
      <c r="B47" s="44"/>
      <c r="C47" s="30" t="s">
        <v>268</v>
      </c>
      <c r="D47" s="44">
        <v>8.034898590710085</v>
      </c>
      <c r="E47" s="44">
        <v>28.51345506378614</v>
      </c>
    </row>
    <row r="48" ht="12">
      <c r="C48" s="81"/>
    </row>
    <row r="49" ht="12">
      <c r="C49" s="81" t="s">
        <v>122</v>
      </c>
    </row>
    <row r="50" ht="12">
      <c r="C50" s="81" t="s">
        <v>123</v>
      </c>
    </row>
    <row r="51" ht="12">
      <c r="C51" s="81" t="s">
        <v>124</v>
      </c>
    </row>
    <row r="52" spans="3:8" ht="12">
      <c r="C52" s="81" t="s">
        <v>125</v>
      </c>
      <c r="H52" s="6"/>
    </row>
    <row r="53" ht="12">
      <c r="C53" s="81" t="s">
        <v>126</v>
      </c>
    </row>
    <row r="54" ht="12">
      <c r="C54" s="81" t="s">
        <v>127</v>
      </c>
    </row>
    <row r="55" ht="12">
      <c r="C55" s="81" t="s">
        <v>128</v>
      </c>
    </row>
    <row r="56" ht="12">
      <c r="C56" s="81" t="s">
        <v>129</v>
      </c>
    </row>
    <row r="57" ht="12">
      <c r="C57" s="81" t="s">
        <v>130</v>
      </c>
    </row>
    <row r="58" spans="3:13" ht="12">
      <c r="C58" s="81" t="s">
        <v>131</v>
      </c>
      <c r="D58" s="2"/>
      <c r="E58" s="2"/>
      <c r="F58" s="2"/>
      <c r="G58" s="2"/>
      <c r="H58" s="2"/>
      <c r="I58" s="2"/>
      <c r="J58" s="2"/>
      <c r="K58" s="2"/>
      <c r="L58" s="2"/>
      <c r="M58" s="2"/>
    </row>
    <row r="59" ht="12">
      <c r="C59" s="81" t="s">
        <v>118</v>
      </c>
    </row>
    <row r="60" spans="3:4" ht="12">
      <c r="C60" s="81" t="s">
        <v>119</v>
      </c>
      <c r="D60" s="81"/>
    </row>
    <row r="61" ht="12">
      <c r="C61" s="81" t="s">
        <v>120</v>
      </c>
    </row>
    <row r="62" ht="12">
      <c r="C62" s="81" t="s">
        <v>121</v>
      </c>
    </row>
    <row r="63" ht="12">
      <c r="C63" s="108" t="s">
        <v>152</v>
      </c>
    </row>
    <row r="64" ht="12">
      <c r="C64" s="107"/>
    </row>
    <row r="65" ht="12">
      <c r="A65" s="3" t="s">
        <v>63</v>
      </c>
    </row>
    <row r="66" ht="12">
      <c r="A66" s="81" t="s">
        <v>113</v>
      </c>
    </row>
    <row r="67" ht="12">
      <c r="A67" s="30" t="s">
        <v>114</v>
      </c>
    </row>
  </sheetData>
  <mergeCells count="7">
    <mergeCell ref="D11:E11"/>
    <mergeCell ref="D14:E14"/>
    <mergeCell ref="D34:E34"/>
    <mergeCell ref="D40:E40"/>
    <mergeCell ref="G26:M26"/>
    <mergeCell ref="D12:E12"/>
    <mergeCell ref="D27:E27"/>
  </mergeCells>
  <conditionalFormatting sqref="B13:B36">
    <cfRule type="cellIs" priority="1" dxfId="0" operator="greater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1.57421875" style="2" customWidth="1"/>
    <col min="4" max="10" width="17.28125" style="2" customWidth="1"/>
    <col min="11" max="13" width="9.7109375" style="2" customWidth="1"/>
    <col min="14" max="15" width="6.28125" style="2" customWidth="1"/>
    <col min="16" max="16384" width="9.140625" style="2" customWidth="1"/>
  </cols>
  <sheetData>
    <row r="1" spans="1:3" ht="15">
      <c r="A1" s="1"/>
      <c r="C1" s="272" t="s">
        <v>138</v>
      </c>
    </row>
    <row r="2" spans="1:3" s="3" customFormat="1" ht="12">
      <c r="A2" s="6"/>
      <c r="C2" s="273" t="s">
        <v>15</v>
      </c>
    </row>
    <row r="3" s="3" customFormat="1" ht="12">
      <c r="C3" s="3" t="s">
        <v>19</v>
      </c>
    </row>
    <row r="4" s="3" customFormat="1" ht="12">
      <c r="C4" s="3" t="s">
        <v>20</v>
      </c>
    </row>
    <row r="5" s="3" customFormat="1" ht="12">
      <c r="C5" s="71"/>
    </row>
    <row r="6" spans="1:26" s="3" customFormat="1" ht="15">
      <c r="A6" s="5"/>
      <c r="C6" s="46" t="s">
        <v>139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3:31" s="3" customFormat="1" ht="12">
      <c r="C7" s="75" t="s">
        <v>24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="3" customFormat="1" ht="12"/>
    <row r="9" ht="11.25" customHeight="1"/>
    <row r="10" spans="3:10" ht="11.25" customHeight="1">
      <c r="C10" s="294"/>
      <c r="D10" s="285" t="s">
        <v>142</v>
      </c>
      <c r="E10" s="212" t="s">
        <v>151</v>
      </c>
      <c r="F10" s="194"/>
      <c r="G10" s="194"/>
      <c r="H10" s="194"/>
      <c r="I10" s="194"/>
      <c r="J10" s="285" t="s">
        <v>116</v>
      </c>
    </row>
    <row r="11" spans="3:10" ht="11.25" customHeight="1">
      <c r="C11" s="295"/>
      <c r="D11" s="286"/>
      <c r="E11" s="288" t="s">
        <v>143</v>
      </c>
      <c r="F11" s="290" t="s">
        <v>144</v>
      </c>
      <c r="G11" s="267" t="s">
        <v>151</v>
      </c>
      <c r="H11" s="268"/>
      <c r="I11" s="292" t="s">
        <v>137</v>
      </c>
      <c r="J11" s="286"/>
    </row>
    <row r="12" spans="2:10" s="8" customFormat="1" ht="36" customHeight="1">
      <c r="B12" s="2"/>
      <c r="C12" s="296"/>
      <c r="D12" s="287"/>
      <c r="E12" s="289"/>
      <c r="F12" s="291"/>
      <c r="G12" s="68" t="s">
        <v>140</v>
      </c>
      <c r="H12" s="69" t="s">
        <v>141</v>
      </c>
      <c r="I12" s="293"/>
      <c r="J12" s="287"/>
    </row>
    <row r="13" spans="1:11" s="8" customFormat="1" ht="12" customHeight="1">
      <c r="A13" s="2"/>
      <c r="B13" s="181"/>
      <c r="C13" s="64" t="s">
        <v>298</v>
      </c>
      <c r="D13" s="199">
        <v>185</v>
      </c>
      <c r="E13" s="93">
        <v>9</v>
      </c>
      <c r="F13" s="183">
        <v>103</v>
      </c>
      <c r="G13" s="183">
        <v>103</v>
      </c>
      <c r="H13" s="93">
        <v>2</v>
      </c>
      <c r="I13" s="183">
        <v>73</v>
      </c>
      <c r="J13" s="183">
        <v>107</v>
      </c>
      <c r="K13" s="265"/>
    </row>
    <row r="14" spans="1:10" s="8" customFormat="1" ht="12" customHeight="1">
      <c r="A14" s="2"/>
      <c r="B14" s="181"/>
      <c r="C14" s="62" t="s">
        <v>210</v>
      </c>
      <c r="D14" s="200">
        <v>127.13</v>
      </c>
      <c r="E14" s="82">
        <v>3.14</v>
      </c>
      <c r="F14" s="184">
        <v>80.96</v>
      </c>
      <c r="G14" s="213">
        <v>24.7</v>
      </c>
      <c r="H14" s="113">
        <v>1.71</v>
      </c>
      <c r="I14" s="184">
        <v>43.03</v>
      </c>
      <c r="J14" s="184">
        <v>260.69</v>
      </c>
    </row>
    <row r="15" spans="1:10" s="8" customFormat="1" ht="12" customHeight="1">
      <c r="A15" s="2"/>
      <c r="B15" s="181"/>
      <c r="C15" s="62" t="s">
        <v>238</v>
      </c>
      <c r="D15" s="200">
        <v>160.7</v>
      </c>
      <c r="E15" s="82">
        <v>7.6</v>
      </c>
      <c r="F15" s="184">
        <v>42.9</v>
      </c>
      <c r="G15" s="88" t="s">
        <v>0</v>
      </c>
      <c r="H15" s="84" t="s">
        <v>0</v>
      </c>
      <c r="I15" s="184">
        <v>110.1</v>
      </c>
      <c r="J15" s="184">
        <v>317.6</v>
      </c>
    </row>
    <row r="16" spans="1:10" s="8" customFormat="1" ht="12" customHeight="1">
      <c r="A16" s="2"/>
      <c r="B16" s="181"/>
      <c r="C16" s="62" t="s">
        <v>211</v>
      </c>
      <c r="D16" s="201" t="s">
        <v>0</v>
      </c>
      <c r="E16" s="84" t="s">
        <v>0</v>
      </c>
      <c r="F16" s="88" t="s">
        <v>0</v>
      </c>
      <c r="G16" s="88" t="s">
        <v>0</v>
      </c>
      <c r="H16" s="84" t="s">
        <v>0</v>
      </c>
      <c r="I16" s="88" t="s">
        <v>0</v>
      </c>
      <c r="J16" s="88" t="s">
        <v>0</v>
      </c>
    </row>
    <row r="17" spans="1:10" s="8" customFormat="1" ht="12" customHeight="1">
      <c r="A17" s="2"/>
      <c r="B17" s="181"/>
      <c r="C17" s="62" t="s">
        <v>212</v>
      </c>
      <c r="D17" s="202" t="s">
        <v>0</v>
      </c>
      <c r="E17" s="95" t="s">
        <v>0</v>
      </c>
      <c r="F17" s="125" t="s">
        <v>0</v>
      </c>
      <c r="G17" s="125" t="s">
        <v>0</v>
      </c>
      <c r="H17" s="95" t="s">
        <v>0</v>
      </c>
      <c r="I17" s="125" t="s">
        <v>0</v>
      </c>
      <c r="J17" s="125" t="s">
        <v>0</v>
      </c>
    </row>
    <row r="18" spans="1:10" s="8" customFormat="1" ht="12" customHeight="1">
      <c r="A18" s="2"/>
      <c r="B18" s="181"/>
      <c r="C18" s="62" t="s">
        <v>213</v>
      </c>
      <c r="D18" s="202" t="s">
        <v>0</v>
      </c>
      <c r="E18" s="94">
        <v>0.336</v>
      </c>
      <c r="F18" s="125" t="s">
        <v>0</v>
      </c>
      <c r="G18" s="185">
        <v>7.904</v>
      </c>
      <c r="H18" s="94">
        <v>0.139</v>
      </c>
      <c r="I18" s="125" t="s">
        <v>0</v>
      </c>
      <c r="J18" s="125" t="s">
        <v>0</v>
      </c>
    </row>
    <row r="19" spans="1:10" s="8" customFormat="1" ht="12" customHeight="1">
      <c r="A19" s="2"/>
      <c r="B19" s="181"/>
      <c r="C19" s="62" t="s">
        <v>214</v>
      </c>
      <c r="D19" s="202" t="s">
        <v>0</v>
      </c>
      <c r="E19" s="95" t="s">
        <v>0</v>
      </c>
      <c r="F19" s="125" t="s">
        <v>0</v>
      </c>
      <c r="G19" s="125" t="s">
        <v>0</v>
      </c>
      <c r="H19" s="95" t="s">
        <v>0</v>
      </c>
      <c r="I19" s="125" t="s">
        <v>0</v>
      </c>
      <c r="J19" s="125" t="s">
        <v>0</v>
      </c>
    </row>
    <row r="20" spans="1:10" s="8" customFormat="1" ht="12" customHeight="1">
      <c r="A20" s="2"/>
      <c r="B20" s="181"/>
      <c r="C20" s="62" t="s">
        <v>299</v>
      </c>
      <c r="D20" s="200">
        <v>125.42</v>
      </c>
      <c r="E20" s="82">
        <v>21.49</v>
      </c>
      <c r="F20" s="184">
        <v>72.13</v>
      </c>
      <c r="G20" s="88" t="s">
        <v>0</v>
      </c>
      <c r="H20" s="84" t="s">
        <v>0</v>
      </c>
      <c r="I20" s="184">
        <v>31.8</v>
      </c>
      <c r="J20" s="184">
        <v>884.48</v>
      </c>
    </row>
    <row r="21" spans="1:10" s="8" customFormat="1" ht="12" customHeight="1">
      <c r="A21" s="2"/>
      <c r="B21" s="181"/>
      <c r="C21" s="62" t="s">
        <v>300</v>
      </c>
      <c r="D21" s="203">
        <v>932.8</v>
      </c>
      <c r="E21" s="94">
        <v>47.8</v>
      </c>
      <c r="F21" s="185">
        <v>361.9</v>
      </c>
      <c r="G21" s="185">
        <v>351.2</v>
      </c>
      <c r="H21" s="94">
        <v>0</v>
      </c>
      <c r="I21" s="214">
        <v>523.1</v>
      </c>
      <c r="J21" s="185">
        <v>2688</v>
      </c>
    </row>
    <row r="22" spans="1:10" s="8" customFormat="1" ht="12" customHeight="1">
      <c r="A22" s="2"/>
      <c r="B22" s="181"/>
      <c r="C22" s="62" t="s">
        <v>254</v>
      </c>
      <c r="D22" s="203">
        <v>366</v>
      </c>
      <c r="E22" s="95" t="s">
        <v>0</v>
      </c>
      <c r="F22" s="125" t="s">
        <v>0</v>
      </c>
      <c r="G22" s="125" t="s">
        <v>0</v>
      </c>
      <c r="H22" s="95" t="s">
        <v>0</v>
      </c>
      <c r="I22" s="125" t="s">
        <v>0</v>
      </c>
      <c r="J22" s="185">
        <v>3506</v>
      </c>
    </row>
    <row r="23" spans="1:10" s="8" customFormat="1" ht="12" customHeight="1">
      <c r="A23" s="2"/>
      <c r="B23" s="181"/>
      <c r="C23" s="62" t="s">
        <v>217</v>
      </c>
      <c r="D23" s="215">
        <v>84.539</v>
      </c>
      <c r="E23" s="94">
        <v>0</v>
      </c>
      <c r="F23" s="214">
        <v>84.539</v>
      </c>
      <c r="G23" s="125" t="s">
        <v>0</v>
      </c>
      <c r="H23" s="95" t="s">
        <v>0</v>
      </c>
      <c r="I23" s="185">
        <v>0</v>
      </c>
      <c r="J23" s="214">
        <v>194.052</v>
      </c>
    </row>
    <row r="24" spans="1:10" s="8" customFormat="1" ht="12" customHeight="1">
      <c r="A24" s="2"/>
      <c r="B24" s="181"/>
      <c r="C24" s="62" t="s">
        <v>218</v>
      </c>
      <c r="D24" s="202" t="s">
        <v>0</v>
      </c>
      <c r="E24" s="95" t="s">
        <v>0</v>
      </c>
      <c r="F24" s="125" t="s">
        <v>0</v>
      </c>
      <c r="G24" s="125" t="s">
        <v>0</v>
      </c>
      <c r="H24" s="95" t="s">
        <v>0</v>
      </c>
      <c r="I24" s="125" t="s">
        <v>0</v>
      </c>
      <c r="J24" s="125" t="s">
        <v>0</v>
      </c>
    </row>
    <row r="25" spans="1:10" s="8" customFormat="1" ht="12" customHeight="1">
      <c r="A25" s="2"/>
      <c r="B25" s="181"/>
      <c r="C25" s="62" t="s">
        <v>246</v>
      </c>
      <c r="D25" s="203">
        <v>2.36</v>
      </c>
      <c r="E25" s="95" t="s">
        <v>0</v>
      </c>
      <c r="F25" s="185">
        <v>2.37</v>
      </c>
      <c r="G25" s="185">
        <v>2.29</v>
      </c>
      <c r="H25" s="94">
        <v>0.0524</v>
      </c>
      <c r="I25" s="125" t="s">
        <v>0</v>
      </c>
      <c r="J25" s="185">
        <v>76.54</v>
      </c>
    </row>
    <row r="26" spans="1:10" s="8" customFormat="1" ht="12" customHeight="1">
      <c r="A26" s="2"/>
      <c r="B26" s="181"/>
      <c r="C26" s="62" t="s">
        <v>220</v>
      </c>
      <c r="D26" s="201" t="s">
        <v>0</v>
      </c>
      <c r="E26" s="84" t="s">
        <v>0</v>
      </c>
      <c r="F26" s="88" t="s">
        <v>0</v>
      </c>
      <c r="G26" s="88" t="s">
        <v>0</v>
      </c>
      <c r="H26" s="84" t="s">
        <v>0</v>
      </c>
      <c r="I26" s="88" t="s">
        <v>0</v>
      </c>
      <c r="J26" s="88" t="s">
        <v>0</v>
      </c>
    </row>
    <row r="27" spans="1:10" s="8" customFormat="1" ht="12" customHeight="1">
      <c r="A27" s="2"/>
      <c r="B27" s="181"/>
      <c r="C27" s="62" t="s">
        <v>221</v>
      </c>
      <c r="D27" s="203">
        <v>40.2</v>
      </c>
      <c r="E27" s="94">
        <v>0.09</v>
      </c>
      <c r="F27" s="185">
        <v>13.42</v>
      </c>
      <c r="G27" s="185">
        <v>7.75</v>
      </c>
      <c r="H27" s="94">
        <v>0.35</v>
      </c>
      <c r="I27" s="185">
        <v>26.69</v>
      </c>
      <c r="J27" s="185">
        <v>58.01</v>
      </c>
    </row>
    <row r="28" spans="1:10" s="8" customFormat="1" ht="12" customHeight="1">
      <c r="A28" s="2"/>
      <c r="B28" s="181"/>
      <c r="C28" s="62" t="s">
        <v>1</v>
      </c>
      <c r="D28" s="201" t="s">
        <v>0</v>
      </c>
      <c r="E28" s="84" t="s">
        <v>0</v>
      </c>
      <c r="F28" s="88" t="s">
        <v>0</v>
      </c>
      <c r="G28" s="88" t="s">
        <v>0</v>
      </c>
      <c r="H28" s="84" t="s">
        <v>0</v>
      </c>
      <c r="I28" s="88" t="s">
        <v>0</v>
      </c>
      <c r="J28" s="88" t="s">
        <v>0</v>
      </c>
    </row>
    <row r="29" spans="1:10" s="8" customFormat="1" ht="12" customHeight="1">
      <c r="A29" s="2"/>
      <c r="B29" s="181"/>
      <c r="C29" s="62" t="s">
        <v>222</v>
      </c>
      <c r="D29" s="200">
        <v>105.800900000001</v>
      </c>
      <c r="E29" s="82">
        <v>1.3333</v>
      </c>
      <c r="F29" s="184">
        <v>58.2</v>
      </c>
      <c r="G29" s="184">
        <v>6.4</v>
      </c>
      <c r="H29" s="82">
        <v>0.0625</v>
      </c>
      <c r="I29" s="184">
        <v>46.3</v>
      </c>
      <c r="J29" s="184">
        <v>331.3</v>
      </c>
    </row>
    <row r="30" spans="1:10" s="8" customFormat="1" ht="12" customHeight="1">
      <c r="A30" s="2"/>
      <c r="B30" s="181"/>
      <c r="C30" s="62" t="s">
        <v>223</v>
      </c>
      <c r="D30" s="215">
        <v>7.94</v>
      </c>
      <c r="E30" s="83">
        <v>0.19</v>
      </c>
      <c r="F30" s="214">
        <v>2.09</v>
      </c>
      <c r="G30" s="214">
        <v>1.75</v>
      </c>
      <c r="H30" s="83">
        <v>0.07</v>
      </c>
      <c r="I30" s="214">
        <v>5.66</v>
      </c>
      <c r="J30" s="214">
        <v>18.58</v>
      </c>
    </row>
    <row r="31" spans="1:10" s="8" customFormat="1" ht="12" customHeight="1">
      <c r="A31" s="2"/>
      <c r="B31" s="181"/>
      <c r="C31" s="62" t="s">
        <v>266</v>
      </c>
      <c r="D31" s="200">
        <v>287.4</v>
      </c>
      <c r="E31" s="82">
        <v>39.3</v>
      </c>
      <c r="F31" s="184">
        <v>146</v>
      </c>
      <c r="G31" s="184">
        <v>132</v>
      </c>
      <c r="H31" s="82">
        <v>3.3</v>
      </c>
      <c r="I31" s="184">
        <v>102.1</v>
      </c>
      <c r="J31" s="184">
        <v>783</v>
      </c>
    </row>
    <row r="32" spans="1:10" s="8" customFormat="1" ht="12" customHeight="1">
      <c r="A32" s="2"/>
      <c r="B32" s="181"/>
      <c r="C32" s="62" t="s">
        <v>301</v>
      </c>
      <c r="D32" s="200">
        <v>206</v>
      </c>
      <c r="E32" s="84" t="s">
        <v>0</v>
      </c>
      <c r="F32" s="88" t="s">
        <v>0</v>
      </c>
      <c r="G32" s="88" t="s">
        <v>0</v>
      </c>
      <c r="H32" s="84" t="s">
        <v>0</v>
      </c>
      <c r="I32" s="88" t="s">
        <v>0</v>
      </c>
      <c r="J32" s="184">
        <v>381</v>
      </c>
    </row>
    <row r="33" spans="1:10" s="8" customFormat="1" ht="12" customHeight="1">
      <c r="A33" s="2"/>
      <c r="B33" s="181"/>
      <c r="C33" s="62" t="s">
        <v>226</v>
      </c>
      <c r="D33" s="203">
        <v>330.7</v>
      </c>
      <c r="E33" s="94">
        <v>145.2</v>
      </c>
      <c r="F33" s="185">
        <v>27</v>
      </c>
      <c r="G33" s="185">
        <v>12.5</v>
      </c>
      <c r="H33" s="94">
        <v>8.7</v>
      </c>
      <c r="I33" s="185">
        <v>158.5</v>
      </c>
      <c r="J33" s="185">
        <v>1191.1</v>
      </c>
    </row>
    <row r="34" spans="1:10" s="8" customFormat="1" ht="12" customHeight="1">
      <c r="A34" s="2"/>
      <c r="B34" s="181"/>
      <c r="C34" s="62" t="s">
        <v>302</v>
      </c>
      <c r="D34" s="200">
        <v>98.9000000000001</v>
      </c>
      <c r="E34" s="82">
        <v>0.7</v>
      </c>
      <c r="F34" s="88" t="s">
        <v>0</v>
      </c>
      <c r="G34" s="184">
        <v>17.1</v>
      </c>
      <c r="H34" s="84" t="s">
        <v>0</v>
      </c>
      <c r="I34" s="184">
        <v>10.8</v>
      </c>
      <c r="J34" s="184">
        <v>619.3</v>
      </c>
    </row>
    <row r="35" spans="1:10" s="8" customFormat="1" ht="12" customHeight="1">
      <c r="A35" s="2"/>
      <c r="B35" s="181"/>
      <c r="C35" s="62" t="s">
        <v>227</v>
      </c>
      <c r="D35" s="200">
        <v>387.95</v>
      </c>
      <c r="E35" s="82">
        <v>1.4</v>
      </c>
      <c r="F35" s="184">
        <v>272.25</v>
      </c>
      <c r="G35" s="88" t="s">
        <v>0</v>
      </c>
      <c r="H35" s="82">
        <v>5.6</v>
      </c>
      <c r="I35" s="184">
        <v>114.3</v>
      </c>
      <c r="J35" s="184">
        <v>587.48</v>
      </c>
    </row>
    <row r="36" spans="1:10" s="8" customFormat="1" ht="12" customHeight="1">
      <c r="A36" s="2"/>
      <c r="B36" s="181"/>
      <c r="C36" s="62" t="s">
        <v>228</v>
      </c>
      <c r="D36" s="203">
        <v>29.65</v>
      </c>
      <c r="E36" s="94">
        <v>1.78</v>
      </c>
      <c r="F36" s="185">
        <v>9.33</v>
      </c>
      <c r="G36" s="185">
        <v>10.74</v>
      </c>
      <c r="H36" s="94">
        <v>0.24</v>
      </c>
      <c r="I36" s="185">
        <v>18.51</v>
      </c>
      <c r="J36" s="185">
        <v>78.55</v>
      </c>
    </row>
    <row r="37" spans="1:10" s="8" customFormat="1" ht="12" customHeight="1">
      <c r="A37" s="2"/>
      <c r="B37" s="181"/>
      <c r="C37" s="62" t="s">
        <v>229</v>
      </c>
      <c r="D37" s="201" t="s">
        <v>0</v>
      </c>
      <c r="E37" s="84" t="s">
        <v>0</v>
      </c>
      <c r="F37" s="88" t="s">
        <v>0</v>
      </c>
      <c r="G37" s="88" t="s">
        <v>0</v>
      </c>
      <c r="H37" s="84" t="s">
        <v>0</v>
      </c>
      <c r="I37" s="88" t="s">
        <v>0</v>
      </c>
      <c r="J37" s="88" t="s">
        <v>0</v>
      </c>
    </row>
    <row r="38" spans="1:10" s="8" customFormat="1" ht="12" customHeight="1">
      <c r="A38" s="2"/>
      <c r="B38" s="181"/>
      <c r="C38" s="62" t="s">
        <v>230</v>
      </c>
      <c r="D38" s="201" t="s">
        <v>0</v>
      </c>
      <c r="E38" s="84" t="s">
        <v>0</v>
      </c>
      <c r="F38" s="88" t="s">
        <v>0</v>
      </c>
      <c r="G38" s="88" t="s">
        <v>0</v>
      </c>
      <c r="H38" s="84" t="s">
        <v>0</v>
      </c>
      <c r="I38" s="88" t="s">
        <v>0</v>
      </c>
      <c r="J38" s="88" t="s">
        <v>0</v>
      </c>
    </row>
    <row r="39" spans="1:10" s="8" customFormat="1" ht="12" customHeight="1">
      <c r="A39" s="2"/>
      <c r="B39" s="181"/>
      <c r="C39" s="136" t="s">
        <v>231</v>
      </c>
      <c r="D39" s="204" t="s">
        <v>0</v>
      </c>
      <c r="E39" s="159" t="s">
        <v>0</v>
      </c>
      <c r="F39" s="186" t="s">
        <v>0</v>
      </c>
      <c r="G39" s="186" t="s">
        <v>0</v>
      </c>
      <c r="H39" s="159" t="s">
        <v>0</v>
      </c>
      <c r="I39" s="186" t="s">
        <v>0</v>
      </c>
      <c r="J39" s="186" t="s">
        <v>0</v>
      </c>
    </row>
    <row r="40" spans="1:10" s="8" customFormat="1" ht="12" customHeight="1">
      <c r="A40" s="2"/>
      <c r="B40" s="181"/>
      <c r="C40" s="136" t="s">
        <v>252</v>
      </c>
      <c r="D40" s="205">
        <v>1066</v>
      </c>
      <c r="E40" s="162">
        <v>120</v>
      </c>
      <c r="F40" s="187">
        <v>345</v>
      </c>
      <c r="G40" s="187">
        <v>263</v>
      </c>
      <c r="H40" s="162">
        <v>26</v>
      </c>
      <c r="I40" s="187">
        <v>601</v>
      </c>
      <c r="J40" s="187">
        <v>2902</v>
      </c>
    </row>
    <row r="41" spans="1:10" s="8" customFormat="1" ht="12" customHeight="1">
      <c r="A41" s="2"/>
      <c r="B41" s="182"/>
      <c r="C41" s="170" t="s">
        <v>303</v>
      </c>
      <c r="D41" s="206" t="s">
        <v>0</v>
      </c>
      <c r="E41" s="171" t="s">
        <v>0</v>
      </c>
      <c r="F41" s="188" t="s">
        <v>0</v>
      </c>
      <c r="G41" s="216">
        <v>165.09</v>
      </c>
      <c r="H41" s="171" t="s">
        <v>0</v>
      </c>
      <c r="I41" s="216">
        <v>118.58</v>
      </c>
      <c r="J41" s="216">
        <v>372.38</v>
      </c>
    </row>
    <row r="42" spans="1:10" s="8" customFormat="1" ht="12" customHeight="1">
      <c r="A42" s="2"/>
      <c r="B42" s="182"/>
      <c r="C42" s="136" t="s">
        <v>304</v>
      </c>
      <c r="D42" s="205">
        <v>264</v>
      </c>
      <c r="E42" s="217">
        <v>41.2</v>
      </c>
      <c r="F42" s="218">
        <v>80</v>
      </c>
      <c r="G42" s="218">
        <v>76.5</v>
      </c>
      <c r="H42" s="162">
        <v>0</v>
      </c>
      <c r="I42" s="187">
        <v>141.8</v>
      </c>
      <c r="J42" s="187">
        <v>544</v>
      </c>
    </row>
    <row r="43" spans="1:10" s="8" customFormat="1" ht="12" customHeight="1">
      <c r="A43" s="2"/>
      <c r="B43" s="182"/>
      <c r="C43" s="172" t="s">
        <v>239</v>
      </c>
      <c r="D43" s="207" t="s">
        <v>0</v>
      </c>
      <c r="E43" s="161" t="s">
        <v>0</v>
      </c>
      <c r="F43" s="196">
        <v>354.6</v>
      </c>
      <c r="G43" s="196">
        <v>352.9</v>
      </c>
      <c r="H43" s="164">
        <v>0.4</v>
      </c>
      <c r="I43" s="189" t="s">
        <v>0</v>
      </c>
      <c r="J43" s="196">
        <v>84.4</v>
      </c>
    </row>
    <row r="44" spans="2:10" ht="12" customHeight="1">
      <c r="B44" s="182"/>
      <c r="C44" s="174" t="s">
        <v>236</v>
      </c>
      <c r="D44" s="208">
        <v>127</v>
      </c>
      <c r="E44" s="177">
        <v>4.3</v>
      </c>
      <c r="F44" s="190">
        <v>21.3</v>
      </c>
      <c r="G44" s="190">
        <v>15.6</v>
      </c>
      <c r="H44" s="177">
        <v>0.4</v>
      </c>
      <c r="I44" s="190">
        <v>101</v>
      </c>
      <c r="J44" s="190">
        <v>323.7</v>
      </c>
    </row>
    <row r="45" spans="2:10" ht="12" customHeight="1">
      <c r="B45" s="182"/>
      <c r="C45" s="176" t="s">
        <v>305</v>
      </c>
      <c r="D45" s="209">
        <v>635.77</v>
      </c>
      <c r="E45" s="178">
        <v>6.01</v>
      </c>
      <c r="F45" s="191">
        <v>115.01</v>
      </c>
      <c r="G45" s="191">
        <v>74.48</v>
      </c>
      <c r="H45" s="178">
        <v>2.85</v>
      </c>
      <c r="I45" s="191">
        <v>515.02</v>
      </c>
      <c r="J45" s="191">
        <v>2377.52</v>
      </c>
    </row>
    <row r="46" spans="2:11" ht="12" customHeight="1">
      <c r="B46" s="182"/>
      <c r="C46" s="175" t="s">
        <v>268</v>
      </c>
      <c r="D46" s="210">
        <v>30.8</v>
      </c>
      <c r="E46" s="179">
        <v>1.5</v>
      </c>
      <c r="F46" s="192">
        <v>12.6</v>
      </c>
      <c r="G46" s="197" t="s">
        <v>0</v>
      </c>
      <c r="H46" s="180" t="s">
        <v>0</v>
      </c>
      <c r="I46" s="192">
        <v>14.3</v>
      </c>
      <c r="J46" s="192">
        <v>109.3</v>
      </c>
      <c r="K46" s="74"/>
    </row>
    <row r="47" spans="1:10" ht="12">
      <c r="A47" s="3"/>
      <c r="B47" s="182"/>
      <c r="C47" s="174" t="s">
        <v>79</v>
      </c>
      <c r="D47" s="211">
        <v>63</v>
      </c>
      <c r="E47" s="198">
        <v>52</v>
      </c>
      <c r="F47" s="193">
        <v>7</v>
      </c>
      <c r="G47" s="193">
        <v>5</v>
      </c>
      <c r="H47" s="195" t="s">
        <v>0</v>
      </c>
      <c r="I47" s="193">
        <v>4</v>
      </c>
      <c r="J47" s="193">
        <v>43</v>
      </c>
    </row>
    <row r="48" ht="12">
      <c r="C48" s="152"/>
    </row>
    <row r="49" ht="12">
      <c r="C49" s="75" t="s">
        <v>146</v>
      </c>
    </row>
    <row r="50" ht="12">
      <c r="C50" s="75" t="s">
        <v>147</v>
      </c>
    </row>
    <row r="51" ht="12">
      <c r="C51" s="75" t="s">
        <v>148</v>
      </c>
    </row>
    <row r="52" ht="12">
      <c r="C52" s="75" t="s">
        <v>149</v>
      </c>
    </row>
    <row r="53" ht="12">
      <c r="C53" s="107" t="s">
        <v>112</v>
      </c>
    </row>
    <row r="54" ht="12">
      <c r="C54" s="107"/>
    </row>
    <row r="55" ht="12">
      <c r="A55" s="3" t="s">
        <v>18</v>
      </c>
    </row>
    <row r="56" ht="12">
      <c r="A56" s="92" t="s">
        <v>145</v>
      </c>
    </row>
  </sheetData>
  <mergeCells count="6">
    <mergeCell ref="J10:J12"/>
    <mergeCell ref="E11:E12"/>
    <mergeCell ref="F11:F12"/>
    <mergeCell ref="I11:I12"/>
    <mergeCell ref="C10:C12"/>
    <mergeCell ref="D10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2012-09-24T14:46:36Z</cp:lastPrinted>
  <dcterms:created xsi:type="dcterms:W3CDTF">1996-10-14T23:33:28Z</dcterms:created>
  <dcterms:modified xsi:type="dcterms:W3CDTF">2016-09-07T15:25:59Z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