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899" activeTab="0"/>
  </bookViews>
  <sheets>
    <sheet name="Figure 1" sheetId="51" r:id="rId1"/>
    <sheet name="Figure 2" sheetId="48" r:id="rId2"/>
    <sheet name="Table 1" sheetId="21" r:id="rId3"/>
    <sheet name="Figure 3" sheetId="56" r:id="rId4"/>
    <sheet name="Figure 4" sheetId="57" r:id="rId5"/>
    <sheet name="Figure 5" sheetId="55" r:id="rId6"/>
    <sheet name="Table 2" sheetId="54" r:id="rId7"/>
  </sheets>
  <definedNames/>
  <calcPr calcId="145621"/>
</workbook>
</file>

<file path=xl/sharedStrings.xml><?xml version="1.0" encoding="utf-8"?>
<sst xmlns="http://schemas.openxmlformats.org/spreadsheetml/2006/main" count="285" uniqueCount="115">
  <si>
    <t>Agricultural products</t>
  </si>
  <si>
    <t>:</t>
  </si>
  <si>
    <t>(%)</t>
  </si>
  <si>
    <t>Wheat</t>
  </si>
  <si>
    <t>Barley</t>
  </si>
  <si>
    <t>Butter</t>
  </si>
  <si>
    <t>Cheese</t>
  </si>
  <si>
    <t>Drinking milk</t>
  </si>
  <si>
    <t>Other fresh products</t>
  </si>
  <si>
    <t>Milk powder</t>
  </si>
  <si>
    <t>Other manufactured products</t>
  </si>
  <si>
    <t>Agriculture, forestry and fisheries</t>
  </si>
  <si>
    <t>Luxembourg</t>
  </si>
  <si>
    <t>Belgium</t>
  </si>
  <si>
    <t>Ireland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</si>
  <si>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</si>
  <si>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</si>
  <si>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</si>
  <si>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</si>
  <si>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</si>
  <si>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</si>
  <si>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</si>
  <si>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</si>
  <si>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</si>
  <si>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</si>
  <si>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</si>
  <si>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</si>
  <si>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</si>
  <si>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</si>
  <si>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</si>
  <si>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</si>
  <si>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</si>
  <si>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</si>
  <si>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</si>
  <si>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</si>
  <si>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</si>
  <si>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</si>
  <si>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</si>
  <si>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Turkey</t>
  </si>
  <si>
    <t>Potatoes</t>
  </si>
  <si>
    <t>Cereals</t>
  </si>
  <si>
    <t>(%, based on tonnes)</t>
  </si>
  <si>
    <t>Cream</t>
  </si>
  <si>
    <t>Bookmark:</t>
  </si>
  <si>
    <t>Bookmarks:</t>
  </si>
  <si>
    <t>START</t>
  </si>
  <si>
    <t>STOP</t>
  </si>
  <si>
    <t>Iceland</t>
  </si>
  <si>
    <t>(million tonnes)</t>
  </si>
  <si>
    <t>Netherlands</t>
  </si>
  <si>
    <t>Other</t>
  </si>
  <si>
    <t>Rye and
maslin</t>
  </si>
  <si>
    <t>Sugar beet</t>
  </si>
  <si>
    <t>Pig meat</t>
  </si>
  <si>
    <t>Sheep meat</t>
  </si>
  <si>
    <t>Collection of cows' milk</t>
  </si>
  <si>
    <t>United Kingdom</t>
  </si>
  <si>
    <t>FYR of Macedonia</t>
  </si>
  <si>
    <t>Montenegro</t>
  </si>
  <si>
    <t>Values used to make figure</t>
  </si>
  <si>
    <r>
      <t>Source:</t>
    </r>
    <r>
      <rPr>
        <sz val="9"/>
        <color indexed="62"/>
        <rFont val="Arial"/>
        <family val="2"/>
      </rPr>
      <t xml:space="preserve"> Eurostat (online data code: apro_cpp_crop)</t>
    </r>
  </si>
  <si>
    <r>
      <t>Source:</t>
    </r>
    <r>
      <rPr>
        <sz val="9"/>
        <color indexed="62"/>
        <rFont val="Arial"/>
        <family val="2"/>
      </rPr>
      <t xml:space="preserve"> Eurostat (online data code: apro_mk_pobta)</t>
    </r>
  </si>
  <si>
    <r>
      <t>Source:</t>
    </r>
    <r>
      <rPr>
        <sz val="9"/>
        <color indexed="62"/>
        <rFont val="Arial"/>
        <family val="2"/>
      </rPr>
      <t xml:space="preserve"> Eurostat (online data codes: apro_mk_pobta and apro_mt_pann)</t>
    </r>
  </si>
  <si>
    <t>(thousand tonnes)</t>
  </si>
  <si>
    <t>Bovine meat</t>
  </si>
  <si>
    <t>Table 2: Agricultural production related to animals, 2013</t>
  </si>
  <si>
    <t>http://appsso.eurostat.ec.europa.eu/nui/show.do?query=BOOKMARK_DS-075769_QID_-75A5FD9C_UID_-3F171EB0&amp;layout=TIME,C,X,0;CROP_PRO,L,Y,0;GEO,L,Y,1;STRUCPRO,L,Z,0;INDICATORS,C,Z,1;&amp;zSelection=DS-075769STRUCPRO,PR;DS-075769INDICATORS,OBS_FLAG;&amp;rankName1=INDICATORS_1_2_-1_2&amp;rankName2=STRUCPRO_1_2_-1_2&amp;rankName3=TIME_1_0_0_0&amp;rankName4=CROP-PRO_1_2_0_1&amp;rankName5=GEO_1_2_1_1&amp;sortC=ASC_-1_FIRST&amp;rStp=&amp;cStp=&amp;rDCh=&amp;cDCh=&amp;rDM=true&amp;cDM=true&amp;footnes=false&amp;empty=false&amp;wai=false&amp;time_mode=ROLLING&amp;time_most_recent=false&amp;lang=EN&amp;cfo=%23%23%23.%23%23%23%2C%23%23%23</t>
  </si>
  <si>
    <t>Table 1: Agricultural production of crops, 2013</t>
  </si>
  <si>
    <t>http://appsso.eurostat.ec.europa.eu/nui/show.do?query=BOOKMARK_DS-075769_QID_799A20CE_UID_-3F171EB0&amp;layout=TIME,C,X,0;CROP_PRO,L,X,1;GEO,L,Y,0;STRUCPRO,L,Z,0;INDICATORS,C,Z,1;&amp;zSelection=DS-075769STRUCPRO,PR;DS-075769INDICATORS,OBS_FLAG;&amp;rankName1=INDICATORS_1_2_-1_2&amp;rankName2=STRUCPRO_1_2_-1_2&amp;rankName3=TIME_1_0_0_0&amp;rankName4=CROP-PRO_1_2_1_0&amp;rankName5=GEO_1_2_0_1&amp;sortR=DND_-1&amp;prRK=FIRST&amp;prSO=PROTOCOL&amp;sortC=ASC_-1_FIRST&amp;rLShi=0:1-9,10:12-20,31:11,34:0,35:33,32:34,33:37,37:35&amp;rStp=&amp;cStp=&amp;rDCh=&amp;cDCh=&amp;rDM=true&amp;cDM=true&amp;footnes=false&amp;empty=false&amp;wai=false&amp;time_mode=ROLLING&amp;time_most_recent=false&amp;lang=EN&amp;cfo=%23%23%23.%23%23%23%2C%23%23%23</t>
  </si>
  <si>
    <t>Serbia</t>
  </si>
  <si>
    <t>http://appsso.eurostat.ec.europa.eu/nui/show.do?query=BOOKMARK_DS-075769_QID_-18EAC667_UID_-3F171EB0&amp;layout=TIME,C,X,0;GEO,B,X,1;CROP_PRO,B,Y,0;STRUCPRO,B,Z,0;INDICATORS,C,Z,1;&amp;zSelection=DS-075769STRUCPRO,PR;DS-075769INDICATORS,OBS_FLAG;&amp;rankName1=INDICATORS_1_2_-1_2&amp;rankName2=STRUCPRO_1_2_-1_2&amp;rankName3=TIME_1_0_0_0&amp;rankName4=GEO_1_2_1_0&amp;rankName5=CROP-PRO_1_2_0_1&amp;sortC=ASC_-1_FIRST&amp;rStp=&amp;cStp=&amp;rDCh=&amp;cDCh=&amp;rDM=true&amp;cDM=true&amp;footnes=false&amp;empty=false&amp;wai=false&amp;time_mode=ROLLING&amp;time_most_recent=false&amp;lang=EN&amp;cfo=%23%23%23.%23%23%23%2C%23%23%23</t>
  </si>
  <si>
    <t>(¹) Includes Eurostat estimates made for the purpose of this publication.</t>
  </si>
  <si>
    <t>Figure 2: Production of cereals, EU-28, 2013 (¹)</t>
  </si>
  <si>
    <t>EU-28 (¹)</t>
  </si>
  <si>
    <t>Figure 5: Utilisation of whole milk, EU-28, 2013 (¹)</t>
  </si>
  <si>
    <t xml:space="preserve">EU-28 (¹) </t>
  </si>
  <si>
    <t>Switzerland (²)</t>
  </si>
  <si>
    <t>http://appsso.eurostat.ec.europa.eu/nui/show.do?query=BOOKMARK_DS-075769_QID_-5B72E3AD_UID_-3F171EB0&amp;layout=CROP_PRO,L,X,0;TIME,C,X,1;GEO,L,Y,0;STRUCPRO,L,Z,0;INDICATORS,C,Z,1;&amp;zSelection=DS-075769STRUCPRO,PR;DS-075769INDICATORS,OBS_FLAG;&amp;rankName1=INDICATORS_1_2_-1_2&amp;rankName2=STRUCPRO_1_2_-1_2&amp;rankName3=CROP-PRO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</si>
  <si>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</si>
  <si>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Bosnia and Herzegovina</t>
  </si>
  <si>
    <t>Albania (¹)</t>
  </si>
  <si>
    <t>Kosovo (¹)</t>
  </si>
  <si>
    <t>Montenegro (¹)</t>
  </si>
  <si>
    <t>(¹) 2012.</t>
  </si>
  <si>
    <t>Figure 3: Production of tomatoes, 2013</t>
  </si>
  <si>
    <t>Figure 4: Production of apples, 2013</t>
  </si>
  <si>
    <t>http://appsso.eurostat.ec.europa.eu/nui/show.do?query=BOOKMARK_DS-052400_QID_-6C02F88A_UID_-3F171EB0&amp;layout=PRODMILK,L,X,0;TIME,C,X,1;GEO,L,Y,0;MILKITEM,L,Z,0;INDICATORS,C,Z,1;&amp;zSelection=DS-052400MILKITEM,UWM;DS-052400INDICATORS,OBS_FLAG;&amp;rankName1=INDICATORS_1_2_-1_2&amp;rankName2=MILKITEM_1_2_-1_2&amp;rankName3=PRODMILK_1_2_0_0&amp;rankName4=TIME_1_0_1_0&amp;rankName5=GEO_1_2_0_1&amp;sortR=DND_-1&amp;prRK=FIRST&amp;prSO=PROTOCOL&amp;rLShi=0:1-27,28:0&amp;rStp=&amp;cStp=&amp;rDCh=&amp;cDCh=&amp;rDM=true&amp;cDM=true&amp;footnes=false&amp;empty=false&amp;wai=false&amp;time_mode=ROLLING&amp;time_most_recent=false&amp;lang=EN&amp;cfo=%23%23%23%2C%23%23%23.%23%23%23</t>
  </si>
  <si>
    <t>(²) Meat products: 2011.</t>
  </si>
  <si>
    <t>Turkey (²)</t>
  </si>
  <si>
    <t>Sunflower seed</t>
  </si>
  <si>
    <t>http://appsso.eurostat.ec.europa.eu/nui/show.do?query=BOOKMARK_DS-075769_QID_-43009AB1_UID_-3F171EB0&amp;layout=TIME,C,X,0;CROP_PRO,L,Y,0;GEO,L,Y,1;STRUCPRO,L,Z,0;INDICATORS,C,Z,1;&amp;zSelection=DS-075769STRUCPRO,PR;DS-075769INDICATORS,OBS_FLAG;&amp;rankName1=INDICATORS_1_2_-1_2&amp;rankName2=STRUCPRO_1_2_-1_2&amp;rankName3=TIME_1_0_0_0&amp;rankName4=CROP-PRO_1_2_0_1&amp;rankName5=GEO_1_2_1_1&amp;sortC=ASC_-1_FIRST&amp;rStp=&amp;cStp=&amp;rDCh=&amp;cDCh=&amp;rDM=true&amp;cDM=true&amp;footnes=false&amp;empty=false&amp;wai=false&amp;time_mode=ROLLING&amp;time_most_recent=false&amp;lang=EN&amp;cfo=%23%23%23.%23%23%23%2C%23%23%23</t>
  </si>
  <si>
    <t>Rape and 
turnip rape</t>
  </si>
  <si>
    <t>Sunflower 
seed</t>
  </si>
  <si>
    <t>Sugar 
beet</t>
  </si>
  <si>
    <t>Figure 1: Production of main agricultural crops, EU-28, 2012 and 2013 (¹)</t>
  </si>
  <si>
    <t>Rape and turnip rape seeds</t>
  </si>
  <si>
    <t xml:space="preserve">Belgium </t>
  </si>
  <si>
    <t>-</t>
  </si>
  <si>
    <t xml:space="preserve">Germany </t>
  </si>
  <si>
    <t xml:space="preserve">Ireland </t>
  </si>
  <si>
    <t xml:space="preserve">Greece </t>
  </si>
  <si>
    <t xml:space="preserve">Portugal </t>
  </si>
  <si>
    <t xml:space="preserve">Finland </t>
  </si>
  <si>
    <t xml:space="preserve">United Kingdom </t>
  </si>
  <si>
    <t xml:space="preserve">Bosnia and Herzegovina </t>
  </si>
  <si>
    <t>Iceland (²)</t>
  </si>
  <si>
    <t>FYR of Macedonia (²)</t>
  </si>
  <si>
    <t>(²) Cereals: 2012.</t>
  </si>
  <si>
    <t>Norway (²)(³)</t>
  </si>
  <si>
    <t>Albania (²)(³)</t>
  </si>
  <si>
    <t>Kosovo (²)(³)</t>
  </si>
  <si>
    <t>(³) Potatoes: 2012.</t>
  </si>
  <si>
    <t>Grain maize and
corn-cob-mix</t>
  </si>
  <si>
    <t>http://appsso.eurostat.ec.europa.eu/nui/show.do?query=BOOKMARK_DS-052400_QID_21C69B1B_UID_-3F171EB0&amp;layout=PRODMILK,L,X,0;TIME,C,X,1;GEO,L,Y,0;MILKITEM,L,Z,0;INDICATORS,C,Z,1;&amp;zSelection=DS-052400MILKITEM,PRO;DS-052400INDICATORS,OBS_FLAG;&amp;rankName1=INDICATORS_1_2_-1_2&amp;rankName2=MILKITEM_1_2_-1_2&amp;rankName3=PRODMILK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</si>
  <si>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-056118_QID_E48502A_UID_-3F171EB0&amp;layout=MEAT,L,X,0;TIME,C,X,1;GEO,L,Y,0;MEATITEM,L,Z,0;UNIT,L,Z,1;INDICATORS,C,Z,2;&amp;zSelection=DS-056118MEATITEM,SL;DS-056118UNIT,THS_T;DS-056118INDICATORS,OBS_FLAG;&amp;rankName1=UNIT_1_2_-1_2&amp;rankName2=MEATITEM_1_2_-1_2&amp;rankName3=INDICATORS_1_2_-1_2&amp;rankName4=MEA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</si>
</sst>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3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ont="1"/>
    <xf numFmtId="0" fontId="23" fillId="0" borderId="0" xfId="0" applyFont="1" applyFill="1" applyBorder="1"/>
    <xf numFmtId="0" fontId="24" fillId="0" borderId="0" xfId="0" applyFont="1" applyFill="1" applyBorder="1"/>
    <xf numFmtId="165" fontId="23" fillId="0" borderId="0" xfId="0" applyNumberFormat="1" applyFont="1" applyFill="1" applyBorder="1"/>
    <xf numFmtId="166" fontId="21" fillId="0" borderId="0" xfId="0" applyNumberFormat="1" applyFont="1" applyFill="1" applyBorder="1"/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/>
    <xf numFmtId="4" fontId="21" fillId="0" borderId="0" xfId="0" applyNumberFormat="1" applyFont="1" applyFill="1" applyBorder="1"/>
    <xf numFmtId="0" fontId="20" fillId="0" borderId="0" xfId="0" applyFont="1" applyFill="1" applyBorder="1" applyAlignment="1">
      <alignment/>
    </xf>
    <xf numFmtId="0" fontId="25" fillId="0" borderId="0" xfId="0" applyFont="1" applyFill="1" applyBorder="1"/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/>
    <xf numFmtId="0" fontId="25" fillId="0" borderId="0" xfId="0" applyFont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5" fontId="26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0" fontId="23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17" borderId="10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7" fontId="21" fillId="0" borderId="14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168" fontId="30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8" fontId="0" fillId="0" borderId="15" xfId="0" applyNumberFormat="1" applyFont="1" applyFill="1" applyBorder="1" applyAlignment="1">
      <alignment horizontal="right" vertical="center"/>
    </xf>
    <xf numFmtId="168" fontId="30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0" fontId="33" fillId="0" borderId="0" xfId="0" applyFont="1" applyFill="1" applyBorder="1"/>
    <xf numFmtId="0" fontId="0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23" fillId="16" borderId="19" xfId="0" applyFont="1" applyFill="1" applyBorder="1" applyAlignment="1">
      <alignment horizontal="center" vertical="center" wrapText="1"/>
    </xf>
    <xf numFmtId="168" fontId="0" fillId="17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21" fillId="0" borderId="21" xfId="0" applyNumberFormat="1" applyFont="1" applyFill="1" applyBorder="1" applyAlignment="1">
      <alignment horizontal="right" vertical="center"/>
    </xf>
    <xf numFmtId="168" fontId="30" fillId="17" borderId="19" xfId="0" applyNumberFormat="1" applyFont="1" applyFill="1" applyBorder="1" applyAlignment="1">
      <alignment horizontal="right" vertical="center"/>
    </xf>
    <xf numFmtId="168" fontId="27" fillId="0" borderId="2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vertical="center"/>
    </xf>
    <xf numFmtId="168" fontId="0" fillId="0" borderId="2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168" fontId="0" fillId="0" borderId="27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21" fillId="0" borderId="22" xfId="0" applyNumberFormat="1" applyFont="1" applyFill="1" applyBorder="1" applyAlignment="1">
      <alignment horizontal="right" vertical="center"/>
    </xf>
    <xf numFmtId="167" fontId="21" fillId="0" borderId="18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5" fontId="0" fillId="0" borderId="0" xfId="0" applyNumberFormat="1"/>
    <xf numFmtId="165" fontId="21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/>
    <xf numFmtId="169" fontId="23" fillId="0" borderId="0" xfId="0" applyNumberFormat="1" applyFont="1" applyFill="1" applyBorder="1"/>
    <xf numFmtId="168" fontId="21" fillId="0" borderId="0" xfId="0" applyNumberFormat="1" applyFont="1" applyFill="1" applyBorder="1" applyAlignment="1">
      <alignment horizontal="left"/>
    </xf>
    <xf numFmtId="169" fontId="21" fillId="0" borderId="0" xfId="0" applyNumberFormat="1" applyFont="1" applyFill="1" applyBorder="1" applyAlignment="1">
      <alignment horizontal="right"/>
    </xf>
    <xf numFmtId="167" fontId="0" fillId="0" borderId="2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top" wrapText="1"/>
    </xf>
    <xf numFmtId="168" fontId="27" fillId="17" borderId="11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1'!$D$11:$D$15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1'!$C$11:$C$15</c:f>
              <c:strCache/>
            </c:strRef>
          </c:cat>
          <c:val>
            <c:numRef>
              <c:f>'Figure 1'!$E$11:$E$15</c:f>
              <c:numCache/>
            </c:numRef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3231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275"/>
          <c:y val="0.91375"/>
          <c:w val="0.172"/>
          <c:h val="0.08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"/>
          <c:y val="0.209"/>
          <c:w val="0.28325"/>
          <c:h val="0.671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.074"/>
                  <c:y val="-0.054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945"/>
                  <c:y val="0.09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66"/>
                  <c:y val="-0.02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4525"/>
                  <c:y val="-0.112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2'!$C$11:$C$15</c:f>
              <c:strCache/>
            </c:strRef>
          </c:cat>
          <c:val>
            <c:numRef>
              <c:f>'Figure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Values used to make figure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</c:ser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5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(million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6141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25"/>
          <c:y val="0.22925"/>
          <c:w val="0.30525"/>
          <c:h val="0.61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0.06275"/>
                  <c:y val="-0.04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008"/>
                  <c:y val="0.11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717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Drinking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milk
12.1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61"/>
                  <c:y val="-0.05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505"/>
                  <c:y val="-0.09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Milk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powder
3.2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3175"/>
                  <c:y val="-0.14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fresh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products
5.7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manufactured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products
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66675</xdr:rowOff>
    </xdr:from>
    <xdr:to>
      <xdr:col>15</xdr:col>
      <xdr:colOff>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1257300" y="3457575"/>
        <a:ext cx="9296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0.459</cdr:y>
    </cdr:from>
    <cdr:to>
      <cdr:x>0.57225</cdr:x>
      <cdr:y>0.6815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429125" y="1838325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of cereals: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306 million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tonnes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26</xdr:row>
      <xdr:rowOff>57150</xdr:rowOff>
    </xdr:from>
    <xdr:to>
      <xdr:col>15</xdr:col>
      <xdr:colOff>390525</xdr:colOff>
      <xdr:row>52</xdr:row>
      <xdr:rowOff>114300</xdr:rowOff>
    </xdr:to>
    <xdr:graphicFrame macro="">
      <xdr:nvGraphicFramePr>
        <xdr:cNvPr id="30721" name="Chart 1"/>
        <xdr:cNvGraphicFramePr/>
      </xdr:nvGraphicFramePr>
      <xdr:xfrm>
        <a:off x="904875" y="4352925"/>
        <a:ext cx="9525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0.11175</cdr:y>
    </cdr:from>
    <cdr:to>
      <cdr:x>0.051</cdr:x>
      <cdr:y>0.16625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95250" y="428625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11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0.00925</cdr:x>
      <cdr:y>0.04125</cdr:y>
    </cdr:from>
    <cdr:to>
      <cdr:x>0.05</cdr:x>
      <cdr:y>0.09325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85725" y="152400"/>
          <a:ext cx="3905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0.03275</cdr:x>
      <cdr:y>0.163</cdr:y>
    </cdr:from>
    <cdr:to>
      <cdr:x>0.057</cdr:x>
      <cdr:y>0.189</cdr:y>
    </cdr:to>
    <cdr:grpSp>
      <cdr:nvGrpSpPr>
        <cdr:cNvPr id="26" name="Group 25"/>
        <cdr:cNvGrpSpPr>
          <a:grpSpLocks/>
        </cdr:cNvGrpSpPr>
      </cdr:nvGrpSpPr>
      <cdr:grpSpPr bwMode="auto">
        <a:xfrm rot="5400000" flipH="1">
          <a:off x="304800" y="628650"/>
          <a:ext cx="228600" cy="104775"/>
          <a:chOff x="119222" y="-66467"/>
          <a:chExt cx="87024" cy="116178"/>
        </a:xfrm>
        <a:solidFill>
          <a:srgbClr val="FFFFFF"/>
        </a:solidFill>
      </cdr:grpSpPr>
      <cdr:sp macro="" textlink="">
        <cdr:nvSpPr>
          <cdr:cNvPr id="27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noFill/>
          <a:ln w="9525">
            <a:solidFill>
              <a:srgbClr xmlns:a14="http://schemas.microsoft.com/office/drawing/2010/main" xmlns:mc="http://schemas.openxmlformats.org/markup-compatibility/2006" val="FFFFFF" mc:Ignorable="a14" a14:legacySpreadsheetColorIndex="18"/>
            </a:solidFill>
            <a:miter lim="800000"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8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chemeClr val="accent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9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chemeClr val="accent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0.80575</cdr:x>
      <cdr:y>0.163</cdr:y>
    </cdr:from>
    <cdr:to>
      <cdr:x>0.83</cdr:x>
      <cdr:y>0.189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667625" y="628650"/>
          <a:ext cx="228600" cy="104775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238125</xdr:colOff>
      <xdr:row>8</xdr:row>
      <xdr:rowOff>28575</xdr:rowOff>
    </xdr:from>
    <xdr:to>
      <xdr:col>19</xdr:col>
      <xdr:colOff>314325</xdr:colOff>
      <xdr:row>35</xdr:row>
      <xdr:rowOff>66675</xdr:rowOff>
    </xdr:to>
    <xdr:graphicFrame macro="">
      <xdr:nvGraphicFramePr>
        <xdr:cNvPr id="115713" name="Chart 1"/>
        <xdr:cNvGraphicFramePr/>
      </xdr:nvGraphicFramePr>
      <xdr:xfrm>
        <a:off x="3829050" y="1285875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104775</xdr:colOff>
      <xdr:row>9</xdr:row>
      <xdr:rowOff>9525</xdr:rowOff>
    </xdr:from>
    <xdr:to>
      <xdr:col>19</xdr:col>
      <xdr:colOff>542925</xdr:colOff>
      <xdr:row>32</xdr:row>
      <xdr:rowOff>28575</xdr:rowOff>
    </xdr:to>
    <xdr:graphicFrame macro="">
      <xdr:nvGraphicFramePr>
        <xdr:cNvPr id="116737" name="Chart 1"/>
        <xdr:cNvGraphicFramePr/>
      </xdr:nvGraphicFramePr>
      <xdr:xfrm>
        <a:off x="3305175" y="1419225"/>
        <a:ext cx="9525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0.46175</cdr:y>
    </cdr:from>
    <cdr:to>
      <cdr:x>0.58025</cdr:x>
      <cdr:y>0.61175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333875" y="2181225"/>
          <a:ext cx="1190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Milk collected: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144 million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tonnes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26</xdr:row>
      <xdr:rowOff>142875</xdr:rowOff>
    </xdr:from>
    <xdr:to>
      <xdr:col>11</xdr:col>
      <xdr:colOff>476250</xdr:colOff>
      <xdr:row>58</xdr:row>
      <xdr:rowOff>0</xdr:rowOff>
    </xdr:to>
    <xdr:graphicFrame macro="">
      <xdr:nvGraphicFramePr>
        <xdr:cNvPr id="87041" name="Chart 1"/>
        <xdr:cNvGraphicFramePr/>
      </xdr:nvGraphicFramePr>
      <xdr:xfrm>
        <a:off x="1181100" y="4143375"/>
        <a:ext cx="9525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ht="12">
      <c r="A1" s="5"/>
    </row>
    <row r="2" s="6" customFormat="1" ht="12">
      <c r="A2" s="4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1:28" s="28" customFormat="1" ht="15" customHeight="1">
      <c r="A6" s="26"/>
      <c r="C6" s="119" t="s">
        <v>94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3:31" s="6" customFormat="1" ht="12">
      <c r="C7" s="20" t="s">
        <v>63</v>
      </c>
      <c r="D7" s="20"/>
      <c r="E7" s="20"/>
      <c r="F7" s="20"/>
      <c r="G7" s="20"/>
      <c r="H7" s="20"/>
      <c r="I7" s="20"/>
      <c r="J7" s="20"/>
      <c r="K7" s="20"/>
      <c r="L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4:14" ht="12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4:14" ht="12">
      <c r="D9" s="18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4:5" ht="12">
      <c r="D10" s="3">
        <v>2012</v>
      </c>
      <c r="E10" s="3">
        <v>2013</v>
      </c>
    </row>
    <row r="11" spans="3:15" ht="12">
      <c r="C11" s="130" t="s">
        <v>40</v>
      </c>
      <c r="D11" s="132">
        <v>284826.1</v>
      </c>
      <c r="E11" s="32">
        <v>305728.2</v>
      </c>
      <c r="F11" s="10"/>
      <c r="G11" s="10"/>
      <c r="H11" s="10"/>
      <c r="I11" s="10"/>
      <c r="J11" s="10"/>
      <c r="K11" s="10"/>
      <c r="L11" s="10"/>
      <c r="M11" s="10"/>
      <c r="N11" s="10"/>
      <c r="O11" s="123"/>
    </row>
    <row r="12" spans="1:15" ht="24">
      <c r="A12" s="7"/>
      <c r="C12" s="130" t="s">
        <v>93</v>
      </c>
      <c r="D12" s="132">
        <v>114829.49999999997</v>
      </c>
      <c r="E12" s="32">
        <v>109095.5</v>
      </c>
      <c r="F12" s="10"/>
      <c r="G12" s="10"/>
      <c r="H12" s="10"/>
      <c r="I12" s="10"/>
      <c r="J12" s="10"/>
      <c r="K12" s="10"/>
      <c r="L12" s="10"/>
      <c r="M12" s="10"/>
      <c r="N12" s="10"/>
      <c r="O12" s="123"/>
    </row>
    <row r="13" spans="3:15" ht="12">
      <c r="C13" s="130" t="s">
        <v>39</v>
      </c>
      <c r="D13" s="132">
        <v>53918.7</v>
      </c>
      <c r="E13" s="32">
        <v>53870.6</v>
      </c>
      <c r="F13" s="10"/>
      <c r="G13" s="10"/>
      <c r="H13" s="10"/>
      <c r="I13" s="10"/>
      <c r="J13" s="10"/>
      <c r="K13" s="10"/>
      <c r="L13" s="10"/>
      <c r="M13" s="10"/>
      <c r="N13" s="10"/>
      <c r="O13" s="123"/>
    </row>
    <row r="14" spans="3:15" ht="24">
      <c r="C14" s="130" t="s">
        <v>91</v>
      </c>
      <c r="D14" s="132">
        <v>19210.2</v>
      </c>
      <c r="E14" s="32">
        <v>20976.5</v>
      </c>
      <c r="F14" s="10"/>
      <c r="G14" s="10"/>
      <c r="H14" s="10"/>
      <c r="I14" s="10"/>
      <c r="J14" s="10"/>
      <c r="K14" s="10"/>
      <c r="L14" s="10"/>
      <c r="M14" s="10"/>
      <c r="N14" s="10"/>
      <c r="O14" s="123"/>
    </row>
    <row r="15" spans="3:15" ht="24">
      <c r="C15" s="130" t="s">
        <v>92</v>
      </c>
      <c r="D15" s="132">
        <v>7132.2</v>
      </c>
      <c r="E15" s="32">
        <v>9170.3</v>
      </c>
      <c r="F15" s="10"/>
      <c r="G15" s="10"/>
      <c r="H15" s="10"/>
      <c r="I15" s="10"/>
      <c r="J15" s="10"/>
      <c r="K15" s="10"/>
      <c r="L15" s="10"/>
      <c r="M15" s="10"/>
      <c r="N15" s="10"/>
      <c r="O15" s="9"/>
    </row>
    <row r="16" spans="3:15" ht="12" customHeight="1">
      <c r="C16" s="13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3:14" ht="12">
      <c r="C17" s="20" t="s">
        <v>71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2">
      <c r="C18" s="67" t="s">
        <v>60</v>
      </c>
    </row>
    <row r="29" spans="8:13" ht="12">
      <c r="H29" s="13"/>
      <c r="I29" s="13"/>
      <c r="L29" s="13"/>
      <c r="M29" s="13"/>
    </row>
    <row r="45" ht="12">
      <c r="A45" s="6" t="s">
        <v>43</v>
      </c>
    </row>
    <row r="46" ht="12">
      <c r="A46" s="12" t="s">
        <v>90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6384" width="9.140625" style="3" customWidth="1"/>
  </cols>
  <sheetData>
    <row r="1" ht="12">
      <c r="A1" s="14"/>
    </row>
    <row r="2" s="6" customFormat="1" ht="12">
      <c r="A2" s="15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3:24" s="28" customFormat="1" ht="15" customHeight="1">
      <c r="C6" s="119" t="s">
        <v>72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3:27" s="6" customFormat="1" ht="12">
      <c r="C7" s="20" t="s">
        <v>41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ht="12"/>
    <row r="9" ht="12"/>
    <row r="10" spans="4:6" ht="12">
      <c r="D10" s="16" t="s">
        <v>2</v>
      </c>
      <c r="F10" s="1"/>
    </row>
    <row r="11" spans="3:6" ht="12">
      <c r="C11" s="3" t="s">
        <v>3</v>
      </c>
      <c r="D11" s="18">
        <v>46.928413491731206</v>
      </c>
      <c r="E11" s="18"/>
      <c r="F11" s="1"/>
    </row>
    <row r="12" spans="3:17" ht="24">
      <c r="C12" s="19" t="s">
        <v>112</v>
      </c>
      <c r="D12" s="38">
        <v>21.41154882771614</v>
      </c>
      <c r="E12" s="18"/>
      <c r="F12" s="1"/>
      <c r="Q12" s="19"/>
    </row>
    <row r="13" spans="3:6" ht="12">
      <c r="C13" s="3" t="s">
        <v>4</v>
      </c>
      <c r="D13" s="18">
        <v>19.95074052752774</v>
      </c>
      <c r="E13" s="18"/>
      <c r="F13" s="1"/>
    </row>
    <row r="14" spans="3:17" ht="24">
      <c r="C14" s="19" t="s">
        <v>51</v>
      </c>
      <c r="D14" s="18">
        <v>3.53834127067197</v>
      </c>
      <c r="E14" s="18"/>
      <c r="Q14" s="19"/>
    </row>
    <row r="15" spans="3:5" ht="12">
      <c r="C15" s="3" t="s">
        <v>50</v>
      </c>
      <c r="D15" s="18">
        <v>8.170955882352946</v>
      </c>
      <c r="E15" s="18"/>
    </row>
    <row r="16" ht="12"/>
    <row r="17" spans="1:7" ht="11.25" customHeight="1">
      <c r="A17" s="4" t="s">
        <v>45</v>
      </c>
      <c r="C17" s="20" t="s">
        <v>71</v>
      </c>
      <c r="D17" s="20"/>
      <c r="E17" s="20"/>
      <c r="F17" s="21"/>
      <c r="G17" s="20"/>
    </row>
    <row r="18" ht="12">
      <c r="C18" s="67" t="s">
        <v>60</v>
      </c>
    </row>
    <row r="19" ht="12">
      <c r="I19" s="4" t="s">
        <v>46</v>
      </c>
    </row>
    <row r="20" ht="12"/>
    <row r="21" ht="12">
      <c r="C21" s="6"/>
    </row>
    <row r="22" ht="12">
      <c r="C22" s="6"/>
    </row>
    <row r="23" ht="12"/>
    <row r="24" ht="12"/>
    <row r="25" ht="12">
      <c r="A25" s="6" t="s">
        <v>43</v>
      </c>
    </row>
    <row r="26" ht="12">
      <c r="A26" s="12" t="s">
        <v>66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>
      <c r="H39" s="22"/>
    </row>
    <row r="40" ht="12">
      <c r="H40" s="22"/>
    </row>
    <row r="41" ht="12">
      <c r="H41" s="13"/>
    </row>
    <row r="42" spans="8:9" ht="12">
      <c r="H42" s="23"/>
      <c r="I42" s="24"/>
    </row>
    <row r="43" spans="8:9" ht="12">
      <c r="H43" s="23"/>
      <c r="I43" s="24"/>
    </row>
    <row r="44" spans="8:9" ht="12">
      <c r="H44" s="23"/>
      <c r="I44" s="24"/>
    </row>
    <row r="45" spans="8:9" ht="12">
      <c r="H45" s="23"/>
      <c r="I45" s="24"/>
    </row>
    <row r="46" spans="8:9" ht="12">
      <c r="H46" s="22"/>
      <c r="I46" s="24"/>
    </row>
    <row r="47" spans="8:9" ht="12">
      <c r="H47" s="23"/>
      <c r="I47" s="24"/>
    </row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1" width="6.57421875" style="3" customWidth="1"/>
    <col min="12" max="16384" width="9.140625" style="3" customWidth="1"/>
  </cols>
  <sheetData>
    <row r="1" spans="1:8" ht="12">
      <c r="A1" s="5"/>
      <c r="C1" s="12"/>
      <c r="D1" s="12"/>
      <c r="E1" s="12"/>
      <c r="F1" s="12"/>
      <c r="G1" s="12"/>
      <c r="H1" s="12"/>
    </row>
    <row r="2" s="6" customFormat="1" ht="12">
      <c r="A2" s="25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3:19" s="28" customFormat="1" ht="15" customHeight="1">
      <c r="C6" s="119" t="s">
        <v>67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3:22" s="6" customFormat="1" ht="12">
      <c r="C7" s="20" t="s">
        <v>63</v>
      </c>
      <c r="D7" s="20"/>
      <c r="E7" s="20"/>
      <c r="F7" s="20"/>
      <c r="G7" s="20"/>
      <c r="H7" s="13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4:8" s="6" customFormat="1" ht="12">
      <c r="D8" s="8"/>
      <c r="E8" s="8"/>
      <c r="F8" s="8"/>
      <c r="G8" s="8"/>
      <c r="H8" s="8"/>
    </row>
    <row r="9" spans="4:11" ht="12">
      <c r="D9" s="126"/>
      <c r="E9" s="126"/>
      <c r="F9" s="126"/>
      <c r="G9" s="126"/>
      <c r="H9" s="126"/>
      <c r="K9" s="20"/>
    </row>
    <row r="10" spans="3:11" s="11" customFormat="1" ht="12" customHeight="1">
      <c r="C10" s="45"/>
      <c r="D10" s="46" t="s">
        <v>40</v>
      </c>
      <c r="E10" s="46" t="s">
        <v>52</v>
      </c>
      <c r="F10" s="46" t="s">
        <v>39</v>
      </c>
      <c r="G10" s="46" t="s">
        <v>95</v>
      </c>
      <c r="H10" s="46" t="s">
        <v>89</v>
      </c>
      <c r="K10" s="20"/>
    </row>
    <row r="11" spans="1:11" s="11" customFormat="1" ht="12" customHeight="1">
      <c r="A11" s="26"/>
      <c r="B11" s="8"/>
      <c r="C11" s="47" t="s">
        <v>73</v>
      </c>
      <c r="D11" s="131">
        <v>305728</v>
      </c>
      <c r="E11" s="131">
        <v>109095.5</v>
      </c>
      <c r="F11" s="131">
        <v>53870.6</v>
      </c>
      <c r="G11" s="131">
        <v>20976.6</v>
      </c>
      <c r="H11" s="131">
        <v>9170.3</v>
      </c>
      <c r="I11" s="27"/>
      <c r="K11" s="20"/>
    </row>
    <row r="12" spans="1:11" s="11" customFormat="1" ht="12" customHeight="1">
      <c r="A12" s="26"/>
      <c r="B12" s="126"/>
      <c r="C12" s="50" t="s">
        <v>96</v>
      </c>
      <c r="D12" s="57">
        <v>3155.9</v>
      </c>
      <c r="E12" s="57">
        <v>4809.3</v>
      </c>
      <c r="F12" s="57">
        <v>3428</v>
      </c>
      <c r="G12" s="57">
        <v>55.9</v>
      </c>
      <c r="H12" s="59" t="s">
        <v>97</v>
      </c>
      <c r="I12" s="124"/>
      <c r="K12" s="20"/>
    </row>
    <row r="13" spans="2:11" s="11" customFormat="1" ht="12" customHeight="1">
      <c r="B13" s="126"/>
      <c r="C13" s="48" t="s">
        <v>36</v>
      </c>
      <c r="D13" s="52">
        <v>9153.9</v>
      </c>
      <c r="E13" s="52">
        <v>0</v>
      </c>
      <c r="F13" s="52">
        <v>186.5</v>
      </c>
      <c r="G13" s="52">
        <v>336.7</v>
      </c>
      <c r="H13" s="52">
        <v>1974.4</v>
      </c>
      <c r="I13" s="124"/>
      <c r="K13" s="20"/>
    </row>
    <row r="14" spans="2:11" s="11" customFormat="1" ht="12" customHeight="1">
      <c r="B14" s="126"/>
      <c r="C14" s="48" t="s">
        <v>28</v>
      </c>
      <c r="D14" s="52">
        <v>7512.6</v>
      </c>
      <c r="E14" s="52">
        <v>3743.8</v>
      </c>
      <c r="F14" s="52">
        <v>536.5</v>
      </c>
      <c r="G14" s="52">
        <v>1443.2</v>
      </c>
      <c r="H14" s="52">
        <v>46.8</v>
      </c>
      <c r="I14" s="124"/>
      <c r="K14" s="20"/>
    </row>
    <row r="15" spans="2:11" s="11" customFormat="1" ht="12" customHeight="1">
      <c r="B15" s="126"/>
      <c r="C15" s="48" t="s">
        <v>17</v>
      </c>
      <c r="D15" s="52">
        <v>9050.7</v>
      </c>
      <c r="E15" s="52">
        <v>1993.6</v>
      </c>
      <c r="F15" s="52">
        <v>1646.3</v>
      </c>
      <c r="G15" s="52">
        <v>687.7</v>
      </c>
      <c r="H15" s="53" t="s">
        <v>97</v>
      </c>
      <c r="I15" s="124"/>
      <c r="K15" s="20"/>
    </row>
    <row r="16" spans="2:11" s="11" customFormat="1" ht="12" customHeight="1">
      <c r="B16" s="126"/>
      <c r="C16" s="48" t="s">
        <v>98</v>
      </c>
      <c r="D16" s="52">
        <v>47757.2</v>
      </c>
      <c r="E16" s="52">
        <v>22828.7</v>
      </c>
      <c r="F16" s="52">
        <v>9669.7</v>
      </c>
      <c r="G16" s="52">
        <v>5784.3</v>
      </c>
      <c r="H16" s="52">
        <v>46.1</v>
      </c>
      <c r="I16" s="124"/>
      <c r="K16" s="20"/>
    </row>
    <row r="17" spans="2:11" s="11" customFormat="1" ht="12" customHeight="1">
      <c r="B17" s="126"/>
      <c r="C17" s="48" t="s">
        <v>31</v>
      </c>
      <c r="D17" s="52">
        <v>975.5</v>
      </c>
      <c r="E17" s="52">
        <v>0</v>
      </c>
      <c r="F17" s="52">
        <v>92.6</v>
      </c>
      <c r="G17" s="52">
        <v>174</v>
      </c>
      <c r="H17" s="53" t="s">
        <v>97</v>
      </c>
      <c r="I17" s="124"/>
      <c r="K17" s="20"/>
    </row>
    <row r="18" spans="1:11" s="11" customFormat="1" ht="12" customHeight="1">
      <c r="A18" s="26"/>
      <c r="B18" s="126"/>
      <c r="C18" s="48" t="s">
        <v>99</v>
      </c>
      <c r="D18" s="52">
        <v>2400.6</v>
      </c>
      <c r="E18" s="52">
        <v>0</v>
      </c>
      <c r="F18" s="52">
        <v>410.2</v>
      </c>
      <c r="G18" s="52">
        <v>49.2</v>
      </c>
      <c r="H18" s="52">
        <v>0</v>
      </c>
      <c r="I18" s="124"/>
      <c r="K18" s="20"/>
    </row>
    <row r="19" spans="2:11" s="11" customFormat="1" ht="12" customHeight="1">
      <c r="B19" s="126"/>
      <c r="C19" s="48" t="s">
        <v>100</v>
      </c>
      <c r="D19" s="52">
        <v>4546.7</v>
      </c>
      <c r="E19" s="52">
        <v>456.9</v>
      </c>
      <c r="F19" s="52">
        <v>566.3</v>
      </c>
      <c r="G19" s="52">
        <v>0.7</v>
      </c>
      <c r="H19" s="52">
        <v>173.8</v>
      </c>
      <c r="I19" s="124"/>
      <c r="K19" s="20"/>
    </row>
    <row r="20" spans="2:11" s="11" customFormat="1" ht="12" customHeight="1">
      <c r="B20" s="126"/>
      <c r="C20" s="48" t="s">
        <v>23</v>
      </c>
      <c r="D20" s="52">
        <v>25373.4</v>
      </c>
      <c r="E20" s="52">
        <v>2519.5</v>
      </c>
      <c r="F20" s="52">
        <v>2167.6</v>
      </c>
      <c r="G20" s="52">
        <v>112.9</v>
      </c>
      <c r="H20" s="52">
        <v>1038.1</v>
      </c>
      <c r="I20" s="124"/>
      <c r="K20" s="20"/>
    </row>
    <row r="21" spans="2:11" s="11" customFormat="1" ht="12" customHeight="1">
      <c r="B21" s="126"/>
      <c r="C21" s="48" t="s">
        <v>22</v>
      </c>
      <c r="D21" s="52">
        <v>67323.3</v>
      </c>
      <c r="E21" s="52">
        <v>33749.4</v>
      </c>
      <c r="F21" s="52">
        <v>6953.3</v>
      </c>
      <c r="G21" s="52">
        <v>4370.1</v>
      </c>
      <c r="H21" s="52">
        <v>1582.4</v>
      </c>
      <c r="I21" s="124"/>
      <c r="K21" s="20"/>
    </row>
    <row r="22" spans="2:11" s="11" customFormat="1" ht="12" customHeight="1">
      <c r="B22" s="126"/>
      <c r="C22" s="48" t="s">
        <v>37</v>
      </c>
      <c r="D22" s="52">
        <v>3187.9</v>
      </c>
      <c r="E22" s="52">
        <v>1050.7</v>
      </c>
      <c r="F22" s="52">
        <v>166.2</v>
      </c>
      <c r="G22" s="52">
        <v>45</v>
      </c>
      <c r="H22" s="52">
        <v>132.3</v>
      </c>
      <c r="I22" s="124"/>
      <c r="K22" s="20"/>
    </row>
    <row r="23" spans="2:11" s="11" customFormat="1" ht="12" customHeight="1">
      <c r="B23" s="126"/>
      <c r="C23" s="48" t="s">
        <v>24</v>
      </c>
      <c r="D23" s="52">
        <v>14932.7</v>
      </c>
      <c r="E23" s="52">
        <v>2159.4</v>
      </c>
      <c r="F23" s="52">
        <v>1337.5</v>
      </c>
      <c r="G23" s="52">
        <v>39.2</v>
      </c>
      <c r="H23" s="52">
        <v>286.2</v>
      </c>
      <c r="I23" s="124"/>
      <c r="K23" s="20"/>
    </row>
    <row r="24" spans="2:11" s="11" customFormat="1" ht="12" customHeight="1">
      <c r="B24" s="126"/>
      <c r="C24" s="48" t="s">
        <v>26</v>
      </c>
      <c r="D24" s="52">
        <v>89.9</v>
      </c>
      <c r="E24" s="53" t="s">
        <v>1</v>
      </c>
      <c r="F24" s="52">
        <v>126.1</v>
      </c>
      <c r="G24" s="53" t="s">
        <v>97</v>
      </c>
      <c r="H24" s="53" t="s">
        <v>97</v>
      </c>
      <c r="I24" s="124"/>
      <c r="K24" s="20"/>
    </row>
    <row r="25" spans="2:11" s="11" customFormat="1" ht="12" customHeight="1">
      <c r="B25" s="126"/>
      <c r="C25" s="48" t="s">
        <v>20</v>
      </c>
      <c r="D25" s="52">
        <v>1948.7</v>
      </c>
      <c r="E25" s="53" t="s">
        <v>1</v>
      </c>
      <c r="F25" s="52">
        <v>236.8</v>
      </c>
      <c r="G25" s="52">
        <v>299.1</v>
      </c>
      <c r="H25" s="53" t="s">
        <v>97</v>
      </c>
      <c r="I25" s="124"/>
      <c r="K25" s="20"/>
    </row>
    <row r="26" spans="2:11" s="11" customFormat="1" ht="12" customHeight="1">
      <c r="B26" s="126"/>
      <c r="C26" s="48" t="s">
        <v>19</v>
      </c>
      <c r="D26" s="52">
        <v>4477.1</v>
      </c>
      <c r="E26" s="52">
        <v>967.1</v>
      </c>
      <c r="F26" s="52">
        <v>420.6</v>
      </c>
      <c r="G26" s="52">
        <v>542.1</v>
      </c>
      <c r="H26" s="52">
        <v>0</v>
      </c>
      <c r="I26" s="124"/>
      <c r="K26" s="20"/>
    </row>
    <row r="27" spans="2:11" s="11" customFormat="1" ht="12" customHeight="1">
      <c r="B27" s="126"/>
      <c r="C27" s="48" t="s">
        <v>12</v>
      </c>
      <c r="D27" s="52">
        <v>173.3</v>
      </c>
      <c r="E27" s="53" t="s">
        <v>1</v>
      </c>
      <c r="F27" s="52">
        <v>17.5</v>
      </c>
      <c r="G27" s="52">
        <v>15.3</v>
      </c>
      <c r="H27" s="52">
        <v>0</v>
      </c>
      <c r="I27" s="124"/>
      <c r="K27" s="20"/>
    </row>
    <row r="28" spans="2:11" s="11" customFormat="1" ht="12" customHeight="1">
      <c r="B28" s="126"/>
      <c r="C28" s="48" t="s">
        <v>33</v>
      </c>
      <c r="D28" s="52">
        <v>13609.9</v>
      </c>
      <c r="E28" s="52">
        <v>990.7</v>
      </c>
      <c r="F28" s="52">
        <v>487.4</v>
      </c>
      <c r="G28" s="52">
        <v>532.5</v>
      </c>
      <c r="H28" s="52">
        <v>1484.4</v>
      </c>
      <c r="I28" s="124"/>
      <c r="K28" s="20"/>
    </row>
    <row r="29" spans="2:11" s="11" customFormat="1" ht="12" customHeight="1">
      <c r="B29" s="126"/>
      <c r="C29" s="48" t="s">
        <v>29</v>
      </c>
      <c r="D29" s="52" t="s">
        <v>1</v>
      </c>
      <c r="E29" s="52">
        <v>0</v>
      </c>
      <c r="F29" s="52">
        <v>12.6</v>
      </c>
      <c r="G29" s="53" t="s">
        <v>97</v>
      </c>
      <c r="H29" s="53" t="s">
        <v>97</v>
      </c>
      <c r="I29" s="124"/>
      <c r="K29" s="20"/>
    </row>
    <row r="30" spans="2:11" s="11" customFormat="1" ht="12" customHeight="1">
      <c r="B30" s="126"/>
      <c r="C30" s="48" t="s">
        <v>49</v>
      </c>
      <c r="D30" s="52">
        <v>1823</v>
      </c>
      <c r="E30" s="52">
        <v>5727</v>
      </c>
      <c r="F30" s="52">
        <v>6577</v>
      </c>
      <c r="G30" s="52">
        <v>10</v>
      </c>
      <c r="H30" s="52">
        <v>0</v>
      </c>
      <c r="I30" s="124"/>
      <c r="K30" s="20"/>
    </row>
    <row r="31" spans="2:11" s="11" customFormat="1" ht="12" customHeight="1">
      <c r="B31" s="126"/>
      <c r="C31" s="48" t="s">
        <v>15</v>
      </c>
      <c r="D31" s="52">
        <v>4590.1</v>
      </c>
      <c r="E31" s="52">
        <v>3465.8</v>
      </c>
      <c r="F31" s="52">
        <v>604.1</v>
      </c>
      <c r="G31" s="52">
        <v>196.8</v>
      </c>
      <c r="H31" s="52">
        <v>51.3</v>
      </c>
      <c r="I31" s="124"/>
      <c r="K31" s="20"/>
    </row>
    <row r="32" spans="2:11" s="11" customFormat="1" ht="12" customHeight="1">
      <c r="B32" s="126"/>
      <c r="C32" s="48" t="s">
        <v>34</v>
      </c>
      <c r="D32" s="52">
        <v>28455.1</v>
      </c>
      <c r="E32" s="52">
        <v>11234.2</v>
      </c>
      <c r="F32" s="52">
        <v>7110.9</v>
      </c>
      <c r="G32" s="52">
        <v>2677.7</v>
      </c>
      <c r="H32" s="52">
        <v>4.6</v>
      </c>
      <c r="I32" s="124"/>
      <c r="K32" s="20"/>
    </row>
    <row r="33" spans="2:11" s="11" customFormat="1" ht="12" customHeight="1">
      <c r="B33" s="126"/>
      <c r="C33" s="48" t="s">
        <v>101</v>
      </c>
      <c r="D33" s="52">
        <v>1346.6</v>
      </c>
      <c r="E33" s="52">
        <v>9.9</v>
      </c>
      <c r="F33" s="52">
        <v>487.7</v>
      </c>
      <c r="G33" s="53" t="s">
        <v>97</v>
      </c>
      <c r="H33" s="53">
        <v>11.6</v>
      </c>
      <c r="I33" s="124"/>
      <c r="K33" s="20"/>
    </row>
    <row r="34" spans="2:11" s="11" customFormat="1" ht="12" customHeight="1">
      <c r="B34" s="126"/>
      <c r="C34" s="48" t="s">
        <v>35</v>
      </c>
      <c r="D34" s="52">
        <v>20897.1</v>
      </c>
      <c r="E34" s="52">
        <v>1029.2</v>
      </c>
      <c r="F34" s="52">
        <v>3289.7</v>
      </c>
      <c r="G34" s="52">
        <v>666.1</v>
      </c>
      <c r="H34" s="52">
        <v>2142.1</v>
      </c>
      <c r="I34" s="124"/>
      <c r="K34" s="20"/>
    </row>
    <row r="35" spans="2:11" s="11" customFormat="1" ht="12" customHeight="1">
      <c r="B35" s="126"/>
      <c r="C35" s="48" t="s">
        <v>27</v>
      </c>
      <c r="D35" s="52">
        <v>457.3</v>
      </c>
      <c r="E35" s="52">
        <v>0</v>
      </c>
      <c r="F35" s="52">
        <v>62.2</v>
      </c>
      <c r="G35" s="52">
        <v>15.1</v>
      </c>
      <c r="H35" s="52">
        <v>0.5</v>
      </c>
      <c r="I35" s="124"/>
      <c r="K35" s="20"/>
    </row>
    <row r="36" spans="2:11" s="11" customFormat="1" ht="12" customHeight="1">
      <c r="B36" s="126"/>
      <c r="C36" s="48" t="s">
        <v>32</v>
      </c>
      <c r="D36" s="52">
        <v>3412</v>
      </c>
      <c r="E36" s="52">
        <v>1144.6</v>
      </c>
      <c r="F36" s="52">
        <v>164.5</v>
      </c>
      <c r="G36" s="52">
        <v>374</v>
      </c>
      <c r="H36" s="52">
        <v>195.7</v>
      </c>
      <c r="I36" s="124"/>
      <c r="K36" s="20"/>
    </row>
    <row r="37" spans="2:11" s="11" customFormat="1" ht="12" customHeight="1">
      <c r="B37" s="126"/>
      <c r="C37" s="48" t="s">
        <v>102</v>
      </c>
      <c r="D37" s="52">
        <v>4062.8</v>
      </c>
      <c r="E37" s="52">
        <v>459.5</v>
      </c>
      <c r="F37" s="52">
        <v>621.7</v>
      </c>
      <c r="G37" s="52">
        <v>79.7</v>
      </c>
      <c r="H37" s="52">
        <v>0</v>
      </c>
      <c r="I37" s="124"/>
      <c r="K37" s="20"/>
    </row>
    <row r="38" spans="2:11" s="11" customFormat="1" ht="12" customHeight="1">
      <c r="B38" s="126"/>
      <c r="C38" s="48" t="s">
        <v>16</v>
      </c>
      <c r="D38" s="52">
        <v>4992.7</v>
      </c>
      <c r="E38" s="52">
        <v>2326.2</v>
      </c>
      <c r="F38" s="52">
        <v>806.1</v>
      </c>
      <c r="G38" s="52">
        <v>341.2</v>
      </c>
      <c r="H38" s="52">
        <v>0</v>
      </c>
      <c r="I38" s="124"/>
      <c r="K38" s="20"/>
    </row>
    <row r="39" spans="2:11" s="11" customFormat="1" ht="12" customHeight="1">
      <c r="B39" s="126"/>
      <c r="C39" s="49" t="s">
        <v>103</v>
      </c>
      <c r="D39" s="58">
        <v>20022</v>
      </c>
      <c r="E39" s="58">
        <v>8430</v>
      </c>
      <c r="F39" s="58">
        <v>5685</v>
      </c>
      <c r="G39" s="58">
        <v>2128</v>
      </c>
      <c r="H39" s="83" t="s">
        <v>97</v>
      </c>
      <c r="I39" s="124"/>
      <c r="K39" s="20"/>
    </row>
    <row r="40" spans="3:11" s="11" customFormat="1" ht="12" customHeight="1">
      <c r="C40" s="50" t="s">
        <v>105</v>
      </c>
      <c r="D40" s="57">
        <v>16.2</v>
      </c>
      <c r="E40" s="59" t="s">
        <v>1</v>
      </c>
      <c r="F40" s="57">
        <v>6</v>
      </c>
      <c r="G40" s="59">
        <v>0.1</v>
      </c>
      <c r="H40" s="59" t="s">
        <v>1</v>
      </c>
      <c r="K40" s="20"/>
    </row>
    <row r="41" spans="3:11" s="11" customFormat="1" ht="12" customHeight="1">
      <c r="C41" s="28" t="s">
        <v>108</v>
      </c>
      <c r="D41" s="60">
        <v>1070</v>
      </c>
      <c r="E41" s="61" t="s">
        <v>1</v>
      </c>
      <c r="F41" s="60">
        <v>298</v>
      </c>
      <c r="G41" s="60" t="s">
        <v>1</v>
      </c>
      <c r="H41" s="61" t="s">
        <v>1</v>
      </c>
      <c r="K41" s="20"/>
    </row>
    <row r="42" spans="3:11" s="11" customFormat="1" ht="12" customHeight="1">
      <c r="C42" s="75" t="s">
        <v>76</v>
      </c>
      <c r="D42" s="58">
        <v>921.7</v>
      </c>
      <c r="E42" s="58">
        <v>1337.2</v>
      </c>
      <c r="F42" s="58">
        <v>341.2</v>
      </c>
      <c r="G42" s="58">
        <v>78.3</v>
      </c>
      <c r="H42" s="58">
        <v>10.1</v>
      </c>
      <c r="K42" s="20"/>
    </row>
    <row r="43" spans="3:11" s="11" customFormat="1" ht="12" customHeight="1">
      <c r="C43" s="79" t="s">
        <v>106</v>
      </c>
      <c r="D43" s="80">
        <v>459.7</v>
      </c>
      <c r="E43" s="81" t="s">
        <v>1</v>
      </c>
      <c r="F43" s="80">
        <v>190.8</v>
      </c>
      <c r="G43" s="80">
        <v>5</v>
      </c>
      <c r="H43" s="80">
        <v>3.8</v>
      </c>
      <c r="K43" s="20"/>
    </row>
    <row r="44" spans="3:11" s="11" customFormat="1" ht="12" customHeight="1">
      <c r="C44" s="48" t="s">
        <v>109</v>
      </c>
      <c r="D44" s="77">
        <v>697.4</v>
      </c>
      <c r="E44" s="78" t="s">
        <v>1</v>
      </c>
      <c r="F44" s="77">
        <v>233</v>
      </c>
      <c r="G44" s="78" t="s">
        <v>1</v>
      </c>
      <c r="H44" s="78" t="s">
        <v>1</v>
      </c>
      <c r="K44" s="20"/>
    </row>
    <row r="45" spans="3:11" s="11" customFormat="1" ht="12" customHeight="1">
      <c r="C45" s="76" t="s">
        <v>38</v>
      </c>
      <c r="D45" s="58">
        <v>37129.4</v>
      </c>
      <c r="E45" s="58">
        <v>16483</v>
      </c>
      <c r="F45" s="58">
        <v>3955</v>
      </c>
      <c r="G45" s="58">
        <v>102</v>
      </c>
      <c r="H45" s="58">
        <v>1523</v>
      </c>
      <c r="K45" s="20"/>
    </row>
    <row r="46" spans="3:11" s="11" customFormat="1" ht="12" customHeight="1">
      <c r="C46" s="82" t="s">
        <v>104</v>
      </c>
      <c r="D46" s="60">
        <v>1223.9</v>
      </c>
      <c r="E46" s="60">
        <v>0</v>
      </c>
      <c r="F46" s="60">
        <v>371.1</v>
      </c>
      <c r="G46" s="60">
        <v>1.9</v>
      </c>
      <c r="H46" s="60">
        <v>0.2</v>
      </c>
      <c r="K46" s="20"/>
    </row>
    <row r="47" spans="3:11" s="11" customFormat="1" ht="12" customHeight="1">
      <c r="C47" s="76" t="s">
        <v>110</v>
      </c>
      <c r="D47" s="58">
        <v>441.8</v>
      </c>
      <c r="E47" s="83" t="s">
        <v>1</v>
      </c>
      <c r="F47" s="58">
        <v>33.4</v>
      </c>
      <c r="G47" s="58" t="s">
        <v>1</v>
      </c>
      <c r="H47" s="83" t="s">
        <v>1</v>
      </c>
      <c r="K47" s="20"/>
    </row>
    <row r="48" spans="4:7" ht="12" customHeight="1">
      <c r="D48" s="20"/>
      <c r="E48" s="20"/>
      <c r="F48" s="21"/>
      <c r="G48" s="20"/>
    </row>
    <row r="49" spans="3:9" ht="12" customHeight="1">
      <c r="C49" s="20" t="s">
        <v>71</v>
      </c>
      <c r="I49" s="4"/>
    </row>
    <row r="50" spans="3:9" ht="12" customHeight="1">
      <c r="C50" s="20" t="s">
        <v>107</v>
      </c>
      <c r="I50" s="4"/>
    </row>
    <row r="51" spans="3:11" ht="12" customHeight="1">
      <c r="C51" s="20" t="s">
        <v>111</v>
      </c>
      <c r="D51" s="63"/>
      <c r="E51" s="63"/>
      <c r="F51" s="63"/>
      <c r="G51" s="63"/>
      <c r="H51" s="63"/>
      <c r="I51" s="63"/>
      <c r="J51" s="63"/>
      <c r="K51" s="63"/>
    </row>
    <row r="52" spans="3:11" ht="12" customHeight="1">
      <c r="C52" s="68" t="s">
        <v>60</v>
      </c>
      <c r="D52" s="63"/>
      <c r="E52" s="63"/>
      <c r="F52" s="63"/>
      <c r="G52" s="63"/>
      <c r="H52" s="63"/>
      <c r="I52" s="63"/>
      <c r="J52" s="63"/>
      <c r="K52" s="63"/>
    </row>
    <row r="53" spans="3:11" ht="12" customHeight="1">
      <c r="C53" s="20"/>
      <c r="D53" s="63"/>
      <c r="E53" s="63"/>
      <c r="F53" s="63"/>
      <c r="G53" s="63"/>
      <c r="H53" s="63"/>
      <c r="I53" s="63"/>
      <c r="J53" s="63"/>
      <c r="K53" s="63"/>
    </row>
    <row r="54" spans="3:11" ht="12" customHeight="1">
      <c r="C54" s="20"/>
      <c r="D54" s="63"/>
      <c r="E54" s="63"/>
      <c r="F54" s="63"/>
      <c r="G54" s="63"/>
      <c r="H54" s="63"/>
      <c r="I54" s="63"/>
      <c r="J54" s="63"/>
      <c r="K54" s="63"/>
    </row>
    <row r="55" ht="12">
      <c r="A55" s="6" t="s">
        <v>44</v>
      </c>
    </row>
    <row r="56" ht="12">
      <c r="A56" s="12" t="s">
        <v>68</v>
      </c>
    </row>
    <row r="57" spans="1:3" ht="11.25" customHeight="1">
      <c r="A57" s="3" t="s">
        <v>70</v>
      </c>
      <c r="C57" s="2"/>
    </row>
    <row r="58" ht="11.25" customHeight="1">
      <c r="C58" s="30"/>
    </row>
    <row r="59" ht="11.25" customHeight="1"/>
    <row r="60" spans="4:11" ht="11.25" customHeight="1">
      <c r="D60" s="31"/>
      <c r="E60" s="31"/>
      <c r="F60" s="32"/>
      <c r="G60" s="32"/>
      <c r="H60" s="32"/>
      <c r="I60" s="22"/>
      <c r="K60" s="22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ht="12">
      <c r="A1" s="33"/>
    </row>
    <row r="2" s="6" customFormat="1" ht="12">
      <c r="A2" s="4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3:28" s="28" customFormat="1" ht="15" customHeight="1">
      <c r="C6" s="119" t="s">
        <v>84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1" s="6" customFormat="1" ht="12">
      <c r="A7" s="71"/>
      <c r="B7" s="85"/>
      <c r="C7" s="66" t="s">
        <v>48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ht="12">
      <c r="E8" s="65"/>
    </row>
    <row r="9" spans="4:5" ht="12">
      <c r="D9" s="13"/>
      <c r="E9" s="13"/>
    </row>
    <row r="10" spans="3:9" ht="12">
      <c r="C10" s="19"/>
      <c r="D10" s="86" t="s">
        <v>48</v>
      </c>
      <c r="E10" s="69" t="s">
        <v>59</v>
      </c>
      <c r="G10" s="35"/>
      <c r="H10" s="35"/>
      <c r="I10" s="35"/>
    </row>
    <row r="11" spans="2:9" ht="11.25" customHeight="1">
      <c r="B11" s="28"/>
      <c r="C11" s="3" t="s">
        <v>24</v>
      </c>
      <c r="D11" s="87">
        <v>5.2078999999999995</v>
      </c>
      <c r="E11" s="70">
        <f>+D11</f>
        <v>5.2078999999999995</v>
      </c>
      <c r="F11" s="18"/>
      <c r="G11" s="37"/>
      <c r="H11" s="37"/>
      <c r="I11" s="37"/>
    </row>
    <row r="12" spans="2:9" ht="11.25" customHeight="1">
      <c r="B12" s="28"/>
      <c r="C12" s="3" t="s">
        <v>23</v>
      </c>
      <c r="D12" s="87">
        <v>3.7768</v>
      </c>
      <c r="E12" s="70">
        <f aca="true" t="shared" si="0" ref="E12:E38">+D12</f>
        <v>3.7768</v>
      </c>
      <c r="F12" s="18"/>
      <c r="G12" s="37"/>
      <c r="H12" s="37"/>
      <c r="I12" s="37"/>
    </row>
    <row r="13" spans="2:9" ht="11.25" customHeight="1">
      <c r="B13" s="28"/>
      <c r="C13" s="3" t="s">
        <v>30</v>
      </c>
      <c r="D13" s="87">
        <v>1.1867999999999999</v>
      </c>
      <c r="E13" s="70">
        <f t="shared" si="0"/>
        <v>1.1867999999999999</v>
      </c>
      <c r="F13" s="18"/>
      <c r="G13" s="37"/>
      <c r="H13" s="37"/>
      <c r="I13" s="37"/>
    </row>
    <row r="14" spans="2:9" ht="11.25" customHeight="1">
      <c r="B14" s="28"/>
      <c r="C14" s="3" t="s">
        <v>25</v>
      </c>
      <c r="D14" s="87">
        <v>1.0397</v>
      </c>
      <c r="E14" s="70">
        <f t="shared" si="0"/>
        <v>1.0397</v>
      </c>
      <c r="F14" s="18"/>
      <c r="G14" s="37"/>
      <c r="H14" s="37"/>
      <c r="I14" s="37"/>
    </row>
    <row r="15" spans="2:9" ht="11.25" customHeight="1">
      <c r="B15" s="28"/>
      <c r="C15" s="3" t="s">
        <v>49</v>
      </c>
      <c r="D15" s="87">
        <v>0.855</v>
      </c>
      <c r="E15" s="70">
        <f t="shared" si="0"/>
        <v>0.855</v>
      </c>
      <c r="F15" s="18"/>
      <c r="G15" s="37"/>
      <c r="H15" s="37"/>
      <c r="I15" s="37"/>
    </row>
    <row r="16" spans="2:9" ht="11.25" customHeight="1">
      <c r="B16" s="28"/>
      <c r="C16" s="3" t="s">
        <v>22</v>
      </c>
      <c r="D16" s="87">
        <v>0.7756000000000001</v>
      </c>
      <c r="E16" s="70">
        <f t="shared" si="0"/>
        <v>0.7756000000000001</v>
      </c>
      <c r="F16" s="18"/>
      <c r="G16" s="37"/>
      <c r="H16" s="37"/>
      <c r="I16" s="37"/>
    </row>
    <row r="17" spans="2:9" ht="11.25" customHeight="1">
      <c r="B17" s="28"/>
      <c r="C17" s="3" t="s">
        <v>34</v>
      </c>
      <c r="D17" s="87">
        <v>0.7615</v>
      </c>
      <c r="E17" s="70">
        <f t="shared" si="0"/>
        <v>0.7615</v>
      </c>
      <c r="F17" s="18"/>
      <c r="G17" s="37"/>
      <c r="H17" s="37"/>
      <c r="I17" s="37"/>
    </row>
    <row r="18" spans="2:9" ht="11.25" customHeight="1">
      <c r="B18" s="28"/>
      <c r="C18" s="3" t="s">
        <v>35</v>
      </c>
      <c r="D18" s="87">
        <v>0.5092</v>
      </c>
      <c r="E18" s="70">
        <f t="shared" si="0"/>
        <v>0.5092</v>
      </c>
      <c r="F18" s="18"/>
      <c r="G18" s="37"/>
      <c r="H18" s="37"/>
      <c r="I18" s="37"/>
    </row>
    <row r="19" spans="2:9" ht="11.25" customHeight="1">
      <c r="B19" s="28"/>
      <c r="C19" s="3" t="s">
        <v>13</v>
      </c>
      <c r="D19" s="87">
        <v>0.24980000000000002</v>
      </c>
      <c r="E19" s="70">
        <f t="shared" si="0"/>
        <v>0.24980000000000002</v>
      </c>
      <c r="F19" s="18"/>
      <c r="G19" s="37"/>
      <c r="H19" s="37"/>
      <c r="I19" s="37"/>
    </row>
    <row r="20" spans="2:9" ht="11.25" customHeight="1">
      <c r="B20" s="28"/>
      <c r="C20" s="3" t="s">
        <v>33</v>
      </c>
      <c r="D20" s="87">
        <v>0.1381</v>
      </c>
      <c r="E20" s="70">
        <f t="shared" si="0"/>
        <v>0.1381</v>
      </c>
      <c r="F20" s="18"/>
      <c r="G20" s="37"/>
      <c r="H20" s="37"/>
      <c r="I20" s="37"/>
    </row>
    <row r="21" spans="2:9" ht="11.25" customHeight="1">
      <c r="B21" s="28"/>
      <c r="C21" s="3" t="s">
        <v>36</v>
      </c>
      <c r="D21" s="87">
        <v>0.1179</v>
      </c>
      <c r="E21" s="70">
        <f t="shared" si="0"/>
        <v>0.1179</v>
      </c>
      <c r="F21" s="18"/>
      <c r="G21" s="37"/>
      <c r="H21" s="37"/>
      <c r="I21" s="37"/>
    </row>
    <row r="22" spans="2:9" ht="11.25" customHeight="1">
      <c r="B22" s="28"/>
      <c r="C22" s="3" t="s">
        <v>21</v>
      </c>
      <c r="D22" s="87">
        <v>0.0693</v>
      </c>
      <c r="E22" s="70">
        <f t="shared" si="0"/>
        <v>0.0693</v>
      </c>
      <c r="F22" s="18"/>
      <c r="G22" s="37"/>
      <c r="H22" s="37"/>
      <c r="I22" s="37"/>
    </row>
    <row r="23" spans="2:9" ht="11.25" customHeight="1">
      <c r="B23" s="28"/>
      <c r="C23" s="3" t="s">
        <v>15</v>
      </c>
      <c r="D23" s="87">
        <v>0.0533</v>
      </c>
      <c r="E23" s="70">
        <f t="shared" si="0"/>
        <v>0.0533</v>
      </c>
      <c r="F23" s="18"/>
      <c r="G23" s="37"/>
      <c r="H23" s="37"/>
      <c r="I23" s="37"/>
    </row>
    <row r="24" spans="2:9" ht="11.25" customHeight="1">
      <c r="B24" s="28"/>
      <c r="C24" s="3" t="s">
        <v>18</v>
      </c>
      <c r="D24" s="87">
        <v>0.038299999999999994</v>
      </c>
      <c r="E24" s="70">
        <f t="shared" si="0"/>
        <v>0.038299999999999994</v>
      </c>
      <c r="F24" s="18"/>
      <c r="G24" s="37"/>
      <c r="H24" s="37"/>
      <c r="I24" s="37"/>
    </row>
    <row r="25" spans="2:9" ht="11.25" customHeight="1">
      <c r="B25" s="28"/>
      <c r="C25" s="3" t="s">
        <v>37</v>
      </c>
      <c r="D25" s="87">
        <v>0.0207</v>
      </c>
      <c r="E25" s="70">
        <f t="shared" si="0"/>
        <v>0.0207</v>
      </c>
      <c r="F25" s="18"/>
      <c r="G25" s="37"/>
      <c r="H25" s="37"/>
      <c r="I25" s="37"/>
    </row>
    <row r="26" spans="2:9" ht="11.25" customHeight="1">
      <c r="B26" s="28"/>
      <c r="C26" s="3" t="s">
        <v>16</v>
      </c>
      <c r="D26" s="87">
        <v>0.015099999999999999</v>
      </c>
      <c r="E26" s="70">
        <f t="shared" si="0"/>
        <v>0.015099999999999999</v>
      </c>
      <c r="F26" s="18"/>
      <c r="G26" s="37"/>
      <c r="H26" s="37"/>
      <c r="I26" s="37"/>
    </row>
    <row r="27" spans="2:9" ht="11.25" customHeight="1">
      <c r="B27" s="28"/>
      <c r="C27" s="3" t="s">
        <v>26</v>
      </c>
      <c r="D27" s="87">
        <v>0.0135</v>
      </c>
      <c r="E27" s="70">
        <f t="shared" si="0"/>
        <v>0.0135</v>
      </c>
      <c r="F27" s="18"/>
      <c r="G27" s="37"/>
      <c r="H27" s="37"/>
      <c r="I27" s="37"/>
    </row>
    <row r="28" spans="2:9" ht="11.25" customHeight="1">
      <c r="B28" s="28"/>
      <c r="C28" s="3" t="s">
        <v>17</v>
      </c>
      <c r="D28" s="87">
        <v>0.0125</v>
      </c>
      <c r="E28" s="70">
        <f t="shared" si="0"/>
        <v>0.0125</v>
      </c>
      <c r="F28" s="18"/>
      <c r="G28" s="37"/>
      <c r="H28" s="37"/>
      <c r="I28" s="37"/>
    </row>
    <row r="29" spans="2:9" ht="11.25" customHeight="1">
      <c r="B29" s="28"/>
      <c r="C29" s="3" t="s">
        <v>29</v>
      </c>
      <c r="D29" s="87">
        <v>0.0123</v>
      </c>
      <c r="E29" s="70">
        <f t="shared" si="0"/>
        <v>0.0123</v>
      </c>
      <c r="F29" s="18"/>
      <c r="G29" s="37"/>
      <c r="H29" s="37"/>
      <c r="I29" s="37"/>
    </row>
    <row r="30" spans="2:9" ht="11.25" customHeight="1">
      <c r="B30" s="28"/>
      <c r="C30" s="3" t="s">
        <v>19</v>
      </c>
      <c r="D30" s="87">
        <v>0.012199999999999999</v>
      </c>
      <c r="E30" s="70">
        <f t="shared" si="0"/>
        <v>0.012199999999999999</v>
      </c>
      <c r="F30" s="18"/>
      <c r="G30" s="37"/>
      <c r="H30" s="37"/>
      <c r="I30" s="37"/>
    </row>
    <row r="31" spans="2:9" ht="11.25" customHeight="1">
      <c r="B31" s="28"/>
      <c r="C31" s="3" t="s">
        <v>32</v>
      </c>
      <c r="D31" s="87">
        <v>0.009699999999999999</v>
      </c>
      <c r="E31" s="70">
        <f t="shared" si="0"/>
        <v>0.009699999999999999</v>
      </c>
      <c r="F31" s="18"/>
      <c r="G31" s="37"/>
      <c r="H31" s="37"/>
      <c r="I31" s="37"/>
    </row>
    <row r="32" spans="2:9" ht="11.25" customHeight="1">
      <c r="B32" s="28"/>
      <c r="C32" s="3" t="s">
        <v>28</v>
      </c>
      <c r="D32" s="87">
        <v>0.0083</v>
      </c>
      <c r="E32" s="70">
        <f t="shared" si="0"/>
        <v>0.0083</v>
      </c>
      <c r="F32" s="18"/>
      <c r="G32" s="37"/>
      <c r="H32" s="37"/>
      <c r="I32" s="37"/>
    </row>
    <row r="33" spans="2:9" ht="11.25" customHeight="1">
      <c r="B33" s="28"/>
      <c r="C33" s="3" t="s">
        <v>20</v>
      </c>
      <c r="D33" s="87">
        <v>0.0064</v>
      </c>
      <c r="E33" s="70">
        <f t="shared" si="0"/>
        <v>0.0064</v>
      </c>
      <c r="F33" s="18"/>
      <c r="G33" s="37"/>
      <c r="H33" s="37"/>
      <c r="I33" s="37"/>
    </row>
    <row r="34" spans="2:9" ht="11.25" customHeight="1">
      <c r="B34" s="28"/>
      <c r="C34" s="3" t="s">
        <v>14</v>
      </c>
      <c r="D34" s="87">
        <v>0.0047</v>
      </c>
      <c r="E34" s="70">
        <f t="shared" si="0"/>
        <v>0.0047</v>
      </c>
      <c r="F34" s="18"/>
      <c r="G34" s="37"/>
      <c r="H34" s="37"/>
      <c r="I34" s="37"/>
    </row>
    <row r="35" spans="2:9" ht="11.25" customHeight="1">
      <c r="B35" s="28"/>
      <c r="C35" s="3" t="s">
        <v>31</v>
      </c>
      <c r="D35" s="87">
        <v>0.0015</v>
      </c>
      <c r="E35" s="70">
        <f t="shared" si="0"/>
        <v>0.0015</v>
      </c>
      <c r="F35" s="18"/>
      <c r="G35" s="37"/>
      <c r="H35" s="37"/>
      <c r="I35" s="37"/>
    </row>
    <row r="36" spans="2:9" ht="11.25" customHeight="1">
      <c r="B36" s="28"/>
      <c r="C36" s="3" t="s">
        <v>12</v>
      </c>
      <c r="D36" s="87">
        <v>0.0001</v>
      </c>
      <c r="E36" s="70">
        <f t="shared" si="0"/>
        <v>0.0001</v>
      </c>
      <c r="F36" s="18"/>
      <c r="G36" s="37"/>
      <c r="H36" s="37"/>
      <c r="I36" s="37"/>
    </row>
    <row r="37" spans="2:9" ht="11.25" customHeight="1">
      <c r="B37" s="28"/>
      <c r="C37" s="3" t="s">
        <v>27</v>
      </c>
      <c r="D37" s="87">
        <v>0</v>
      </c>
      <c r="E37" s="70">
        <f t="shared" si="0"/>
        <v>0</v>
      </c>
      <c r="F37" s="18"/>
      <c r="G37" s="37"/>
      <c r="H37" s="37"/>
      <c r="I37" s="37"/>
    </row>
    <row r="38" spans="2:9" ht="11.25" customHeight="1">
      <c r="B38" s="28"/>
      <c r="C38" s="3" t="s">
        <v>56</v>
      </c>
      <c r="D38" s="87">
        <v>0</v>
      </c>
      <c r="E38" s="70">
        <f t="shared" si="0"/>
        <v>0</v>
      </c>
      <c r="F38" s="18"/>
      <c r="G38" s="37"/>
      <c r="H38" s="37"/>
      <c r="I38" s="37"/>
    </row>
    <row r="39" spans="2:9" ht="11.25" customHeight="1">
      <c r="B39" s="28"/>
      <c r="C39" s="3" t="s">
        <v>38</v>
      </c>
      <c r="D39" s="87">
        <v>11.82</v>
      </c>
      <c r="E39" s="70">
        <f>+D39-4</f>
        <v>7.82</v>
      </c>
      <c r="F39" s="18"/>
      <c r="G39" s="37"/>
      <c r="H39" s="37"/>
      <c r="I39" s="37"/>
    </row>
    <row r="40" spans="2:9" ht="11.25" customHeight="1">
      <c r="B40" s="28"/>
      <c r="C40" s="3" t="s">
        <v>80</v>
      </c>
      <c r="D40" s="87">
        <v>0.205</v>
      </c>
      <c r="E40" s="70">
        <f aca="true" t="shared" si="1" ref="E40:E45">+D40</f>
        <v>0.205</v>
      </c>
      <c r="F40" s="18"/>
      <c r="G40" s="37"/>
      <c r="H40" s="37"/>
      <c r="I40" s="37"/>
    </row>
    <row r="41" spans="2:9" ht="11.25" customHeight="1">
      <c r="B41" s="28"/>
      <c r="C41" s="3" t="s">
        <v>57</v>
      </c>
      <c r="D41" s="87">
        <v>0.13069999999999998</v>
      </c>
      <c r="E41" s="70">
        <f t="shared" si="1"/>
        <v>0.13069999999999998</v>
      </c>
      <c r="F41" s="18"/>
      <c r="G41" s="37"/>
      <c r="H41" s="37"/>
      <c r="I41" s="37"/>
    </row>
    <row r="42" spans="2:9" ht="11.25" customHeight="1">
      <c r="B42" s="28"/>
      <c r="C42" s="3" t="s">
        <v>79</v>
      </c>
      <c r="D42" s="87">
        <v>0.056</v>
      </c>
      <c r="E42" s="70">
        <f t="shared" si="1"/>
        <v>0.056</v>
      </c>
      <c r="F42" s="18"/>
      <c r="G42" s="37"/>
      <c r="H42" s="37"/>
      <c r="I42" s="37"/>
    </row>
    <row r="43" spans="2:9" ht="11.25" customHeight="1">
      <c r="B43" s="28"/>
      <c r="C43" s="3" t="s">
        <v>81</v>
      </c>
      <c r="D43" s="87">
        <v>0.013699999999999999</v>
      </c>
      <c r="E43" s="70">
        <f t="shared" si="1"/>
        <v>0.013699999999999999</v>
      </c>
      <c r="F43" s="18"/>
      <c r="G43" s="37"/>
      <c r="H43" s="37"/>
      <c r="I43" s="37"/>
    </row>
    <row r="44" spans="2:5" ht="11.25" customHeight="1">
      <c r="B44" s="28"/>
      <c r="C44" s="3" t="s">
        <v>47</v>
      </c>
      <c r="D44" s="13">
        <v>0.0016</v>
      </c>
      <c r="E44" s="70">
        <f t="shared" si="1"/>
        <v>0.0016</v>
      </c>
    </row>
    <row r="45" spans="2:11" ht="11.25" customHeight="1">
      <c r="B45" s="28"/>
      <c r="C45" s="3" t="s">
        <v>82</v>
      </c>
      <c r="D45" s="13">
        <v>0</v>
      </c>
      <c r="E45" s="70">
        <f t="shared" si="1"/>
        <v>0</v>
      </c>
      <c r="K45" s="4" t="s">
        <v>46</v>
      </c>
    </row>
    <row r="46" ht="11.25" customHeight="1"/>
    <row r="47" ht="11.25" customHeight="1">
      <c r="C47" s="3" t="s">
        <v>83</v>
      </c>
    </row>
    <row r="48" ht="11.25" customHeight="1">
      <c r="C48" s="67" t="s">
        <v>60</v>
      </c>
    </row>
    <row r="49" ht="11.25" customHeight="1"/>
    <row r="50" ht="12">
      <c r="A50" s="6" t="s">
        <v>43</v>
      </c>
    </row>
    <row r="51" ht="12">
      <c r="A51" s="12" t="s">
        <v>77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140625" style="3" customWidth="1"/>
    <col min="4" max="5" width="8.28125" style="3" customWidth="1"/>
    <col min="6" max="16384" width="9.140625" style="3" customWidth="1"/>
  </cols>
  <sheetData>
    <row r="1" ht="12">
      <c r="A1" s="33"/>
    </row>
    <row r="2" s="6" customFormat="1" ht="12">
      <c r="A2" s="4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3:28" s="89" customFormat="1" ht="15" customHeight="1">
      <c r="C6" s="121" t="s">
        <v>85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31" s="6" customFormat="1" ht="12">
      <c r="A7" s="3"/>
      <c r="C7" s="20" t="s">
        <v>48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ht="12">
      <c r="D8" s="18"/>
    </row>
    <row r="9" ht="12">
      <c r="D9" s="18"/>
    </row>
    <row r="10" spans="3:9" ht="12" customHeight="1">
      <c r="C10" s="19"/>
      <c r="D10" s="22" t="s">
        <v>48</v>
      </c>
      <c r="E10" s="34"/>
      <c r="G10" s="35"/>
      <c r="H10" s="35"/>
      <c r="I10" s="35"/>
    </row>
    <row r="11" spans="2:9" ht="12" customHeight="1">
      <c r="B11" s="18"/>
      <c r="C11" s="3" t="s">
        <v>34</v>
      </c>
      <c r="D11" s="36">
        <v>3.0685</v>
      </c>
      <c r="E11" s="36"/>
      <c r="F11" s="18"/>
      <c r="G11" s="37"/>
      <c r="H11" s="37"/>
      <c r="I11" s="37"/>
    </row>
    <row r="12" spans="3:9" ht="12" customHeight="1">
      <c r="C12" s="3" t="s">
        <v>24</v>
      </c>
      <c r="D12" s="36">
        <v>2.217</v>
      </c>
      <c r="E12" s="36"/>
      <c r="F12" s="18"/>
      <c r="G12" s="37"/>
      <c r="H12" s="37"/>
      <c r="I12" s="37"/>
    </row>
    <row r="13" spans="3:9" ht="12" customHeight="1">
      <c r="C13" s="3" t="s">
        <v>22</v>
      </c>
      <c r="D13" s="36">
        <v>2.0841999999999996</v>
      </c>
      <c r="E13" s="36"/>
      <c r="F13" s="18"/>
      <c r="G13" s="37"/>
      <c r="H13" s="37"/>
      <c r="I13" s="37"/>
    </row>
    <row r="14" spans="3:9" ht="12" customHeight="1">
      <c r="C14" s="3" t="s">
        <v>21</v>
      </c>
      <c r="D14" s="36">
        <v>0.8038</v>
      </c>
      <c r="E14" s="36"/>
      <c r="F14" s="18"/>
      <c r="G14" s="37"/>
      <c r="H14" s="37"/>
      <c r="I14" s="37"/>
    </row>
    <row r="15" spans="3:9" ht="12" customHeight="1">
      <c r="C15" s="3" t="s">
        <v>33</v>
      </c>
      <c r="D15" s="36">
        <v>0.5524</v>
      </c>
      <c r="E15" s="36"/>
      <c r="F15" s="18"/>
      <c r="G15" s="37"/>
      <c r="H15" s="37"/>
      <c r="I15" s="37"/>
    </row>
    <row r="16" spans="3:9" ht="12" customHeight="1">
      <c r="C16" s="3" t="s">
        <v>23</v>
      </c>
      <c r="D16" s="36">
        <v>0.546</v>
      </c>
      <c r="E16" s="36"/>
      <c r="F16" s="18"/>
      <c r="G16" s="37"/>
      <c r="H16" s="37"/>
      <c r="I16" s="37"/>
    </row>
    <row r="17" spans="3:9" ht="12" customHeight="1">
      <c r="C17" s="3" t="s">
        <v>35</v>
      </c>
      <c r="D17" s="36">
        <v>0.5029</v>
      </c>
      <c r="E17" s="36"/>
      <c r="F17" s="18"/>
      <c r="G17" s="37"/>
      <c r="H17" s="37"/>
      <c r="I17" s="37"/>
    </row>
    <row r="18" spans="3:9" ht="12" customHeight="1">
      <c r="C18" s="3" t="s">
        <v>56</v>
      </c>
      <c r="D18" s="36">
        <v>0.3985</v>
      </c>
      <c r="E18" s="36"/>
      <c r="F18" s="18"/>
      <c r="G18" s="37"/>
      <c r="H18" s="37"/>
      <c r="I18" s="37"/>
    </row>
    <row r="19" spans="3:9" ht="12" customHeight="1">
      <c r="C19" s="3" t="s">
        <v>49</v>
      </c>
      <c r="D19" s="36">
        <v>0.314</v>
      </c>
      <c r="E19" s="36"/>
      <c r="F19" s="18"/>
      <c r="G19" s="37"/>
      <c r="H19" s="37"/>
      <c r="I19" s="37"/>
    </row>
    <row r="20" spans="3:9" ht="12" customHeight="1">
      <c r="C20" s="3" t="s">
        <v>30</v>
      </c>
      <c r="D20" s="36">
        <v>0.2873</v>
      </c>
      <c r="E20" s="36"/>
      <c r="F20" s="18"/>
      <c r="G20" s="37"/>
      <c r="H20" s="37"/>
      <c r="I20" s="37"/>
    </row>
    <row r="21" spans="3:9" ht="12" customHeight="1">
      <c r="C21" s="3" t="s">
        <v>15</v>
      </c>
      <c r="D21" s="36">
        <v>0.2346</v>
      </c>
      <c r="E21" s="36"/>
      <c r="F21" s="18"/>
      <c r="G21" s="37"/>
      <c r="H21" s="37"/>
      <c r="I21" s="37"/>
    </row>
    <row r="22" spans="3:9" ht="12" customHeight="1">
      <c r="C22" s="3" t="s">
        <v>13</v>
      </c>
      <c r="D22" s="36">
        <v>0.2289</v>
      </c>
      <c r="E22" s="36"/>
      <c r="F22" s="18"/>
      <c r="G22" s="37"/>
      <c r="H22" s="37"/>
      <c r="I22" s="37"/>
    </row>
    <row r="23" spans="3:9" ht="12" customHeight="1">
      <c r="C23" s="19" t="s">
        <v>25</v>
      </c>
      <c r="D23" s="36">
        <v>0.18530000000000002</v>
      </c>
      <c r="E23" s="36"/>
      <c r="F23" s="18"/>
      <c r="G23" s="37"/>
      <c r="H23" s="37"/>
      <c r="I23" s="37"/>
    </row>
    <row r="24" spans="3:9" ht="12" customHeight="1">
      <c r="C24" s="3" t="s">
        <v>28</v>
      </c>
      <c r="D24" s="36">
        <v>0.12179999999999999</v>
      </c>
      <c r="E24" s="36"/>
      <c r="F24" s="18"/>
      <c r="G24" s="37"/>
      <c r="H24" s="37"/>
      <c r="I24" s="37"/>
    </row>
    <row r="25" spans="3:9" ht="12" customHeight="1">
      <c r="C25" s="3" t="s">
        <v>37</v>
      </c>
      <c r="D25" s="36">
        <v>0.107</v>
      </c>
      <c r="E25" s="36"/>
      <c r="F25" s="18"/>
      <c r="G25" s="37"/>
      <c r="H25" s="37"/>
      <c r="I25" s="37"/>
    </row>
    <row r="26" spans="3:9" ht="12" customHeight="1">
      <c r="C26" s="3" t="s">
        <v>27</v>
      </c>
      <c r="D26" s="36">
        <v>0.0696</v>
      </c>
      <c r="E26" s="36"/>
      <c r="F26" s="18"/>
      <c r="G26" s="37"/>
      <c r="H26" s="37"/>
      <c r="I26" s="37"/>
    </row>
    <row r="27" spans="3:9" ht="12" customHeight="1">
      <c r="C27" s="3" t="s">
        <v>19</v>
      </c>
      <c r="D27" s="36">
        <v>0.0562</v>
      </c>
      <c r="E27" s="36"/>
      <c r="F27" s="18"/>
      <c r="G27" s="37"/>
      <c r="H27" s="37"/>
      <c r="I27" s="37"/>
    </row>
    <row r="28" spans="3:9" ht="12" customHeight="1">
      <c r="C28" s="3" t="s">
        <v>36</v>
      </c>
      <c r="D28" s="36">
        <v>0.055</v>
      </c>
      <c r="E28" s="36"/>
      <c r="F28" s="18"/>
      <c r="G28" s="37"/>
      <c r="H28" s="37"/>
      <c r="I28" s="37"/>
    </row>
    <row r="29" spans="3:9" ht="12" customHeight="1">
      <c r="C29" s="3" t="s">
        <v>32</v>
      </c>
      <c r="D29" s="36">
        <v>0.046</v>
      </c>
      <c r="E29" s="36"/>
      <c r="F29" s="18"/>
      <c r="G29" s="37"/>
      <c r="H29" s="37"/>
      <c r="I29" s="37"/>
    </row>
    <row r="30" spans="3:9" ht="12" customHeight="1">
      <c r="C30" s="3" t="s">
        <v>17</v>
      </c>
      <c r="D30" s="36">
        <v>0.0312</v>
      </c>
      <c r="E30" s="36"/>
      <c r="F30" s="18"/>
      <c r="G30" s="37"/>
      <c r="H30" s="37"/>
      <c r="I30" s="37"/>
    </row>
    <row r="31" spans="3:9" ht="12" customHeight="1">
      <c r="C31" s="3" t="s">
        <v>16</v>
      </c>
      <c r="D31" s="36">
        <v>0.027399999999999997</v>
      </c>
      <c r="E31" s="36"/>
      <c r="F31" s="18"/>
      <c r="G31" s="37"/>
      <c r="H31" s="37"/>
      <c r="I31" s="37"/>
    </row>
    <row r="32" spans="3:9" ht="12" customHeight="1">
      <c r="C32" s="3" t="s">
        <v>14</v>
      </c>
      <c r="D32" s="36">
        <v>0.0152</v>
      </c>
      <c r="E32" s="36"/>
      <c r="F32" s="18"/>
      <c r="G32" s="37"/>
      <c r="H32" s="37"/>
      <c r="I32" s="37"/>
    </row>
    <row r="33" spans="3:9" ht="12" customHeight="1">
      <c r="C33" s="3" t="s">
        <v>20</v>
      </c>
      <c r="D33" s="36">
        <v>0.0148</v>
      </c>
      <c r="E33" s="36"/>
      <c r="F33" s="18"/>
      <c r="G33" s="37"/>
      <c r="H33" s="37"/>
      <c r="I33" s="37"/>
    </row>
    <row r="34" spans="3:9" ht="12" customHeight="1">
      <c r="C34" s="3" t="s">
        <v>26</v>
      </c>
      <c r="D34" s="36">
        <v>0.007</v>
      </c>
      <c r="E34" s="36"/>
      <c r="F34" s="18"/>
      <c r="G34" s="37"/>
      <c r="H34" s="37"/>
      <c r="I34" s="37"/>
    </row>
    <row r="35" spans="3:9" ht="12" customHeight="1">
      <c r="C35" s="3" t="s">
        <v>18</v>
      </c>
      <c r="D35" s="36">
        <v>0.0048</v>
      </c>
      <c r="E35" s="36"/>
      <c r="F35" s="18"/>
      <c r="G35" s="37"/>
      <c r="H35" s="37"/>
      <c r="I35" s="37"/>
    </row>
    <row r="36" spans="3:9" ht="12" customHeight="1">
      <c r="C36" s="3" t="s">
        <v>31</v>
      </c>
      <c r="D36" s="36">
        <v>0.0045</v>
      </c>
      <c r="E36" s="36"/>
      <c r="F36" s="18"/>
      <c r="G36" s="37"/>
      <c r="H36" s="37"/>
      <c r="I36" s="37"/>
    </row>
    <row r="37" spans="3:9" ht="12" customHeight="1">
      <c r="C37" s="3" t="s">
        <v>12</v>
      </c>
      <c r="D37" s="36">
        <v>0.0019</v>
      </c>
      <c r="E37" s="36"/>
      <c r="F37" s="18"/>
      <c r="G37" s="37"/>
      <c r="H37" s="37"/>
      <c r="I37" s="37"/>
    </row>
    <row r="38" spans="3:9" ht="12" customHeight="1">
      <c r="C38" s="3" t="s">
        <v>29</v>
      </c>
      <c r="D38" s="36">
        <v>0</v>
      </c>
      <c r="E38" s="36"/>
      <c r="F38" s="18"/>
      <c r="G38" s="37"/>
      <c r="H38" s="37"/>
      <c r="I38" s="37"/>
    </row>
    <row r="39" spans="3:9" ht="12" customHeight="1">
      <c r="C39" s="3" t="s">
        <v>38</v>
      </c>
      <c r="D39" s="36">
        <v>3.128</v>
      </c>
      <c r="E39" s="36"/>
      <c r="F39" s="18"/>
      <c r="G39" s="37"/>
      <c r="H39" s="37"/>
      <c r="I39" s="37"/>
    </row>
    <row r="40" spans="3:4" ht="12" customHeight="1">
      <c r="C40" s="3" t="s">
        <v>57</v>
      </c>
      <c r="D40" s="36">
        <v>0.11090000000000001</v>
      </c>
    </row>
    <row r="41" spans="3:11" ht="12" customHeight="1">
      <c r="C41" s="3" t="s">
        <v>79</v>
      </c>
      <c r="D41" s="36">
        <v>0.085</v>
      </c>
      <c r="K41" s="4" t="s">
        <v>46</v>
      </c>
    </row>
    <row r="42" spans="3:4" ht="12" customHeight="1">
      <c r="C42" s="3" t="s">
        <v>80</v>
      </c>
      <c r="D42" s="36">
        <v>0.0713</v>
      </c>
    </row>
    <row r="43" spans="3:4" ht="12" customHeight="1">
      <c r="C43" s="3" t="s">
        <v>81</v>
      </c>
      <c r="D43" s="36">
        <v>0.0081</v>
      </c>
    </row>
    <row r="44" spans="3:4" ht="12" customHeight="1">
      <c r="C44" s="3" t="s">
        <v>82</v>
      </c>
      <c r="D44" s="36">
        <v>0</v>
      </c>
    </row>
    <row r="45" ht="12" customHeight="1"/>
    <row r="46" ht="12" customHeight="1">
      <c r="C46" s="3" t="s">
        <v>83</v>
      </c>
    </row>
    <row r="47" ht="12" customHeight="1">
      <c r="C47" s="67" t="s">
        <v>60</v>
      </c>
    </row>
    <row r="50" ht="12">
      <c r="A50" s="6" t="s">
        <v>43</v>
      </c>
    </row>
    <row r="51" ht="12">
      <c r="A51" s="84" t="s">
        <v>78</v>
      </c>
    </row>
    <row r="52" ht="12">
      <c r="A52" s="71"/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0" width="14.7109375" style="3" customWidth="1"/>
    <col min="11" max="16384" width="9.140625" style="3" customWidth="1"/>
  </cols>
  <sheetData>
    <row r="1" ht="12">
      <c r="A1" s="33"/>
    </row>
    <row r="2" s="6" customFormat="1" ht="12">
      <c r="A2" s="4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3:25" s="28" customFormat="1" ht="15" customHeight="1">
      <c r="C6" s="119" t="s">
        <v>74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3:28" s="6" customFormat="1" ht="12">
      <c r="C7" s="20" t="s">
        <v>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="6" customFormat="1" ht="12"/>
    <row r="9" s="6" customFormat="1" ht="12">
      <c r="C9" s="7"/>
    </row>
    <row r="10" spans="4:9" ht="12">
      <c r="D10" s="22" t="s">
        <v>2</v>
      </c>
      <c r="I10" s="17"/>
    </row>
    <row r="11" spans="3:9" ht="12">
      <c r="C11" s="3" t="s">
        <v>6</v>
      </c>
      <c r="D11" s="18">
        <v>36.199999999999996</v>
      </c>
      <c r="E11" s="18"/>
      <c r="F11" s="6"/>
      <c r="I11" s="43"/>
    </row>
    <row r="12" spans="3:9" ht="12">
      <c r="C12" s="3" t="s">
        <v>5</v>
      </c>
      <c r="D12" s="18">
        <v>28.1</v>
      </c>
      <c r="E12" s="18"/>
      <c r="I12" s="43"/>
    </row>
    <row r="13" spans="3:9" ht="12">
      <c r="C13" s="3" t="s">
        <v>7</v>
      </c>
      <c r="D13" s="18">
        <v>12.1</v>
      </c>
      <c r="E13" s="18"/>
      <c r="I13" s="43"/>
    </row>
    <row r="14" spans="3:9" ht="12">
      <c r="C14" s="3" t="s">
        <v>42</v>
      </c>
      <c r="D14" s="18">
        <v>12</v>
      </c>
      <c r="E14" s="18"/>
      <c r="F14" s="32"/>
      <c r="I14" s="43"/>
    </row>
    <row r="15" spans="3:9" ht="12">
      <c r="C15" s="3" t="s">
        <v>9</v>
      </c>
      <c r="D15" s="18">
        <v>3.2</v>
      </c>
      <c r="E15" s="18"/>
      <c r="I15" s="43"/>
    </row>
    <row r="16" spans="3:9" ht="12">
      <c r="C16" s="3" t="s">
        <v>8</v>
      </c>
      <c r="D16" s="18">
        <v>5.7</v>
      </c>
      <c r="E16" s="18"/>
      <c r="I16" s="43"/>
    </row>
    <row r="17" spans="3:9" ht="12">
      <c r="C17" s="3" t="s">
        <v>10</v>
      </c>
      <c r="D17" s="18">
        <v>2.7</v>
      </c>
      <c r="E17" s="18"/>
      <c r="I17" s="43"/>
    </row>
    <row r="18" spans="4:5" ht="12">
      <c r="D18" s="44"/>
      <c r="E18" s="18"/>
    </row>
    <row r="19" spans="1:8" ht="12" customHeight="1">
      <c r="A19" s="4" t="s">
        <v>45</v>
      </c>
      <c r="C19" s="134" t="s">
        <v>71</v>
      </c>
      <c r="D19" s="134"/>
      <c r="E19" s="134"/>
      <c r="F19" s="134"/>
      <c r="G19" s="134"/>
      <c r="H19" s="19"/>
    </row>
    <row r="20" spans="3:5" ht="12">
      <c r="C20" s="67" t="s">
        <v>61</v>
      </c>
      <c r="D20" s="44"/>
      <c r="E20" s="13"/>
    </row>
    <row r="21" spans="4:8" ht="12">
      <c r="D21" s="44"/>
      <c r="E21" s="13"/>
      <c r="H21" s="4" t="s">
        <v>46</v>
      </c>
    </row>
    <row r="22" spans="3:5" ht="12">
      <c r="C22" s="6"/>
      <c r="E22" s="13"/>
    </row>
    <row r="23" spans="3:5" ht="12">
      <c r="C23" s="6"/>
      <c r="E23" s="13"/>
    </row>
    <row r="24" spans="4:5" ht="12">
      <c r="D24" s="44"/>
      <c r="E24" s="13"/>
    </row>
    <row r="25" spans="1:5" ht="12">
      <c r="A25" s="6" t="s">
        <v>43</v>
      </c>
      <c r="D25" s="44"/>
      <c r="E25" s="13"/>
    </row>
    <row r="26" spans="1:5" ht="12">
      <c r="A26" s="12" t="s">
        <v>86</v>
      </c>
      <c r="D26" s="44"/>
      <c r="E26" s="13"/>
    </row>
    <row r="27" spans="4:5" ht="12">
      <c r="D27" s="44"/>
      <c r="E27" s="13"/>
    </row>
    <row r="28" spans="4:5" ht="12">
      <c r="D28" s="44"/>
      <c r="E28" s="13"/>
    </row>
    <row r="29" spans="4:5" ht="12">
      <c r="D29" s="44"/>
      <c r="E29" s="13"/>
    </row>
    <row r="30" spans="4:5" ht="12">
      <c r="D30" s="44"/>
      <c r="E30" s="13"/>
    </row>
    <row r="31" spans="4:5" ht="12">
      <c r="D31" s="44"/>
      <c r="E31" s="13"/>
    </row>
    <row r="32" ht="12">
      <c r="E32" s="13"/>
    </row>
    <row r="33" ht="12">
      <c r="E33" s="65"/>
    </row>
    <row r="34" ht="12">
      <c r="E34" s="65"/>
    </row>
    <row r="35" ht="12">
      <c r="E35" s="65"/>
    </row>
    <row r="36" ht="12">
      <c r="E36" s="65"/>
    </row>
    <row r="37" ht="12">
      <c r="E37" s="65"/>
    </row>
    <row r="38" ht="12">
      <c r="E38" s="65"/>
    </row>
    <row r="39" spans="4:5" ht="12">
      <c r="D39" s="44"/>
      <c r="E39" s="13"/>
    </row>
    <row r="40" ht="12">
      <c r="E40" s="13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mergeCells count="1">
    <mergeCell ref="C19:G19"/>
  </mergeCells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">
      <c r="C1" s="12"/>
      <c r="D1" s="12"/>
      <c r="E1" s="12"/>
      <c r="F1" s="12"/>
      <c r="G1" s="12"/>
      <c r="H1" s="12"/>
      <c r="I1" s="12"/>
    </row>
    <row r="2" s="6" customFormat="1" ht="12">
      <c r="A2" s="3"/>
    </row>
    <row r="3" s="6" customFormat="1" ht="12">
      <c r="C3" s="6" t="s">
        <v>11</v>
      </c>
    </row>
    <row r="4" s="6" customFormat="1" ht="12">
      <c r="C4" s="6" t="s">
        <v>0</v>
      </c>
    </row>
    <row r="5" s="6" customFormat="1" ht="12" customHeight="1"/>
    <row r="6" spans="1:21" s="28" customFormat="1" ht="15" customHeight="1">
      <c r="A6" s="11"/>
      <c r="C6" s="119" t="s">
        <v>65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3:24" s="6" customFormat="1" ht="12">
      <c r="C7" s="20" t="s">
        <v>63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4:9" s="6" customFormat="1" ht="12">
      <c r="D8" s="128"/>
      <c r="E8" s="128"/>
      <c r="F8" s="128"/>
      <c r="G8" s="128"/>
      <c r="H8" s="88"/>
      <c r="I8" s="128"/>
    </row>
    <row r="9" spans="4:11" ht="12">
      <c r="D9" s="127"/>
      <c r="E9" s="127"/>
      <c r="F9" s="127"/>
      <c r="J9" s="40"/>
      <c r="K9" s="40"/>
    </row>
    <row r="10" spans="3:11" s="28" customFormat="1" ht="12">
      <c r="C10" s="45"/>
      <c r="D10" s="95" t="s">
        <v>55</v>
      </c>
      <c r="E10" s="46" t="s">
        <v>5</v>
      </c>
      <c r="F10" s="46" t="s">
        <v>6</v>
      </c>
      <c r="G10" s="95" t="s">
        <v>64</v>
      </c>
      <c r="H10" s="46" t="s">
        <v>53</v>
      </c>
      <c r="I10" s="46" t="s">
        <v>54</v>
      </c>
      <c r="J10" s="41"/>
      <c r="K10" s="41"/>
    </row>
    <row r="11" spans="1:11" s="11" customFormat="1" ht="12" customHeight="1">
      <c r="A11" s="42"/>
      <c r="C11" s="51" t="s">
        <v>75</v>
      </c>
      <c r="D11" s="100">
        <v>141243.19</v>
      </c>
      <c r="E11" s="54">
        <v>1675</v>
      </c>
      <c r="F11" s="64">
        <v>9280</v>
      </c>
      <c r="G11" s="96">
        <v>7271.65</v>
      </c>
      <c r="H11" s="54">
        <v>21940.13</v>
      </c>
      <c r="I11" s="64">
        <v>713</v>
      </c>
      <c r="J11" s="42"/>
      <c r="K11" s="42"/>
    </row>
    <row r="12" spans="2:11" s="11" customFormat="1" ht="12" customHeight="1">
      <c r="B12" s="18"/>
      <c r="C12" s="50" t="s">
        <v>13</v>
      </c>
      <c r="D12" s="97">
        <v>3474.33</v>
      </c>
      <c r="E12" s="55">
        <v>12.8</v>
      </c>
      <c r="F12" s="55">
        <v>78.58</v>
      </c>
      <c r="G12" s="97">
        <v>249.91</v>
      </c>
      <c r="H12" s="55">
        <v>1130.57</v>
      </c>
      <c r="I12" s="55">
        <v>2.3</v>
      </c>
      <c r="J12" s="39"/>
      <c r="K12" s="39"/>
    </row>
    <row r="13" spans="2:11" s="11" customFormat="1" ht="12" customHeight="1">
      <c r="B13" s="18"/>
      <c r="C13" s="48" t="s">
        <v>36</v>
      </c>
      <c r="D13" s="98">
        <v>510.99</v>
      </c>
      <c r="E13" s="56">
        <v>1.11</v>
      </c>
      <c r="F13" s="56">
        <v>67.62</v>
      </c>
      <c r="G13" s="98">
        <v>5.68</v>
      </c>
      <c r="H13" s="56">
        <v>52.06</v>
      </c>
      <c r="I13" s="73">
        <v>2</v>
      </c>
      <c r="J13" s="39"/>
      <c r="K13" s="39"/>
    </row>
    <row r="14" spans="2:11" s="11" customFormat="1" ht="12" customHeight="1">
      <c r="B14" s="18"/>
      <c r="C14" s="48" t="s">
        <v>28</v>
      </c>
      <c r="D14" s="98">
        <v>2358.42</v>
      </c>
      <c r="E14" s="56">
        <v>23.98</v>
      </c>
      <c r="F14" s="56">
        <v>117.79</v>
      </c>
      <c r="G14" s="98">
        <v>64.83</v>
      </c>
      <c r="H14" s="56">
        <v>234.27</v>
      </c>
      <c r="I14" s="72">
        <v>0.17</v>
      </c>
      <c r="J14" s="39"/>
      <c r="K14" s="39"/>
    </row>
    <row r="15" spans="2:11" s="11" customFormat="1" ht="12" customHeight="1">
      <c r="B15" s="18"/>
      <c r="C15" s="48" t="s">
        <v>17</v>
      </c>
      <c r="D15" s="98">
        <v>5025.8</v>
      </c>
      <c r="E15" s="56">
        <v>43</v>
      </c>
      <c r="F15" s="56">
        <v>324.9</v>
      </c>
      <c r="G15" s="98">
        <v>125.2</v>
      </c>
      <c r="H15" s="56">
        <v>1589.4</v>
      </c>
      <c r="I15" s="56">
        <v>1.6</v>
      </c>
      <c r="J15" s="39"/>
      <c r="K15" s="39"/>
    </row>
    <row r="16" spans="1:11" s="11" customFormat="1" ht="12" customHeight="1">
      <c r="A16" s="18"/>
      <c r="B16" s="18"/>
      <c r="C16" s="48" t="s">
        <v>21</v>
      </c>
      <c r="D16" s="98">
        <v>30301.34</v>
      </c>
      <c r="E16" s="56">
        <v>424.34</v>
      </c>
      <c r="F16" s="56">
        <v>2182.37</v>
      </c>
      <c r="G16" s="98">
        <v>1106</v>
      </c>
      <c r="H16" s="56">
        <v>5474</v>
      </c>
      <c r="I16" s="56">
        <v>20</v>
      </c>
      <c r="J16" s="39"/>
      <c r="K16" s="39"/>
    </row>
    <row r="17" spans="1:11" s="11" customFormat="1" ht="12" customHeight="1">
      <c r="A17" s="125"/>
      <c r="B17" s="18"/>
      <c r="C17" s="48" t="s">
        <v>31</v>
      </c>
      <c r="D17" s="98">
        <v>705.5</v>
      </c>
      <c r="E17" s="56">
        <v>3.37</v>
      </c>
      <c r="F17" s="56">
        <v>43.83</v>
      </c>
      <c r="G17" s="98">
        <v>7.56</v>
      </c>
      <c r="H17" s="56">
        <v>34.56</v>
      </c>
      <c r="I17" s="56">
        <v>0.09</v>
      </c>
      <c r="J17" s="39"/>
      <c r="K17" s="39"/>
    </row>
    <row r="18" spans="2:11" s="11" customFormat="1" ht="12" customHeight="1">
      <c r="B18" s="18"/>
      <c r="C18" s="48" t="s">
        <v>14</v>
      </c>
      <c r="D18" s="98">
        <v>5581.14</v>
      </c>
      <c r="E18" s="56">
        <v>152.1</v>
      </c>
      <c r="F18" s="56">
        <v>182.8</v>
      </c>
      <c r="G18" s="98">
        <v>517.57</v>
      </c>
      <c r="H18" s="56">
        <v>239.31</v>
      </c>
      <c r="I18" s="56">
        <v>57.47</v>
      </c>
      <c r="J18" s="39"/>
      <c r="K18" s="39"/>
    </row>
    <row r="19" spans="2:11" s="11" customFormat="1" ht="12" customHeight="1">
      <c r="B19" s="18"/>
      <c r="C19" s="48" t="s">
        <v>25</v>
      </c>
      <c r="D19" s="99">
        <v>606.6</v>
      </c>
      <c r="E19" s="52">
        <v>1.1</v>
      </c>
      <c r="F19" s="52">
        <v>187</v>
      </c>
      <c r="G19" s="99">
        <v>50.12</v>
      </c>
      <c r="H19" s="52">
        <v>108.64</v>
      </c>
      <c r="I19" s="52">
        <v>60.88</v>
      </c>
      <c r="J19" s="39"/>
      <c r="K19" s="39"/>
    </row>
    <row r="20" spans="2:11" s="11" customFormat="1" ht="12" customHeight="1">
      <c r="B20" s="18"/>
      <c r="C20" s="48" t="s">
        <v>23</v>
      </c>
      <c r="D20" s="101">
        <v>5948.8</v>
      </c>
      <c r="E20" s="62">
        <v>33.7</v>
      </c>
      <c r="F20" s="62">
        <v>314.9</v>
      </c>
      <c r="G20" s="99">
        <v>580.84</v>
      </c>
      <c r="H20" s="52">
        <v>3431.22</v>
      </c>
      <c r="I20" s="52">
        <v>118.26</v>
      </c>
      <c r="J20" s="39"/>
      <c r="K20" s="39"/>
    </row>
    <row r="21" spans="1:11" s="11" customFormat="1" ht="12" customHeight="1">
      <c r="A21" s="18"/>
      <c r="B21" s="18"/>
      <c r="C21" s="48" t="s">
        <v>22</v>
      </c>
      <c r="D21" s="99">
        <v>23990.61</v>
      </c>
      <c r="E21" s="52">
        <v>341.78</v>
      </c>
      <c r="F21" s="52">
        <v>1936.13</v>
      </c>
      <c r="G21" s="99">
        <v>1407.9</v>
      </c>
      <c r="H21" s="52">
        <v>1938.83</v>
      </c>
      <c r="I21" s="52">
        <v>80.03</v>
      </c>
      <c r="J21" s="39"/>
      <c r="K21" s="39"/>
    </row>
    <row r="22" spans="1:11" s="11" customFormat="1" ht="12" customHeight="1">
      <c r="A22" s="26"/>
      <c r="B22" s="18"/>
      <c r="C22" s="48" t="s">
        <v>37</v>
      </c>
      <c r="D22" s="99">
        <v>503.85</v>
      </c>
      <c r="E22" s="52">
        <v>3.86</v>
      </c>
      <c r="F22" s="52">
        <v>32.64</v>
      </c>
      <c r="G22" s="99">
        <v>47.27</v>
      </c>
      <c r="H22" s="52">
        <v>79.8</v>
      </c>
      <c r="I22" s="52">
        <v>0.68</v>
      </c>
      <c r="J22" s="39"/>
      <c r="K22" s="39"/>
    </row>
    <row r="23" spans="1:11" s="11" customFormat="1" ht="12" customHeight="1">
      <c r="A23" s="42"/>
      <c r="B23" s="18"/>
      <c r="C23" s="48" t="s">
        <v>24</v>
      </c>
      <c r="D23" s="99">
        <v>10397.47</v>
      </c>
      <c r="E23" s="52">
        <v>97.41</v>
      </c>
      <c r="F23" s="52">
        <v>1157.74</v>
      </c>
      <c r="G23" s="99">
        <v>855.32</v>
      </c>
      <c r="H23" s="52">
        <v>1625.48</v>
      </c>
      <c r="I23" s="52">
        <v>35.26</v>
      </c>
      <c r="J23" s="39"/>
      <c r="K23" s="39"/>
    </row>
    <row r="24" spans="2:11" s="11" customFormat="1" ht="12" customHeight="1">
      <c r="B24" s="18"/>
      <c r="C24" s="48" t="s">
        <v>26</v>
      </c>
      <c r="D24" s="99">
        <v>157.08</v>
      </c>
      <c r="E24" s="52">
        <v>0.01</v>
      </c>
      <c r="F24" s="52">
        <v>19.85</v>
      </c>
      <c r="G24" s="99">
        <v>5.16</v>
      </c>
      <c r="H24" s="52">
        <v>48.67</v>
      </c>
      <c r="I24" s="52">
        <v>3.02</v>
      </c>
      <c r="J24" s="39"/>
      <c r="K24" s="39"/>
    </row>
    <row r="25" spans="2:11" s="11" customFormat="1" ht="12" customHeight="1">
      <c r="B25" s="18"/>
      <c r="C25" s="48" t="s">
        <v>20</v>
      </c>
      <c r="D25" s="99">
        <v>735.66</v>
      </c>
      <c r="E25" s="52">
        <v>5.52</v>
      </c>
      <c r="F25" s="52">
        <v>32.61</v>
      </c>
      <c r="G25" s="99">
        <v>15.67</v>
      </c>
      <c r="H25" s="52">
        <v>26.22</v>
      </c>
      <c r="I25" s="52">
        <v>0.24</v>
      </c>
      <c r="J25" s="39"/>
      <c r="K25" s="39"/>
    </row>
    <row r="26" spans="2:11" s="11" customFormat="1" ht="12" customHeight="1">
      <c r="B26" s="18"/>
      <c r="C26" s="48" t="s">
        <v>19</v>
      </c>
      <c r="D26" s="99">
        <v>1339.39</v>
      </c>
      <c r="E26" s="52">
        <v>11.26</v>
      </c>
      <c r="F26" s="52">
        <v>113.05</v>
      </c>
      <c r="G26" s="99">
        <v>36.77</v>
      </c>
      <c r="H26" s="52">
        <v>67.01</v>
      </c>
      <c r="I26" s="52">
        <v>0.09</v>
      </c>
      <c r="J26" s="39"/>
      <c r="K26" s="39"/>
    </row>
    <row r="27" spans="2:11" s="11" customFormat="1" ht="12" customHeight="1">
      <c r="B27" s="18"/>
      <c r="C27" s="48" t="s">
        <v>12</v>
      </c>
      <c r="D27" s="99">
        <v>286.91</v>
      </c>
      <c r="E27" s="53" t="s">
        <v>1</v>
      </c>
      <c r="F27" s="53" t="s">
        <v>1</v>
      </c>
      <c r="G27" s="99">
        <v>7.95</v>
      </c>
      <c r="H27" s="52">
        <v>10.87</v>
      </c>
      <c r="I27" s="52">
        <v>0.03</v>
      </c>
      <c r="J27" s="39"/>
      <c r="K27" s="39"/>
    </row>
    <row r="28" spans="2:11" s="11" customFormat="1" ht="12" customHeight="1">
      <c r="B28" s="18"/>
      <c r="C28" s="48" t="s">
        <v>33</v>
      </c>
      <c r="D28" s="99">
        <v>1364.23</v>
      </c>
      <c r="E28" s="52">
        <v>4.31</v>
      </c>
      <c r="F28" s="52">
        <v>68</v>
      </c>
      <c r="G28" s="99">
        <v>22.64</v>
      </c>
      <c r="H28" s="52">
        <v>336.73</v>
      </c>
      <c r="I28" s="52">
        <v>0.25</v>
      </c>
      <c r="J28" s="39"/>
      <c r="K28" s="39"/>
    </row>
    <row r="29" spans="2:11" s="11" customFormat="1" ht="12" customHeight="1">
      <c r="B29" s="18"/>
      <c r="C29" s="48" t="s">
        <v>29</v>
      </c>
      <c r="D29" s="99">
        <v>40.92</v>
      </c>
      <c r="E29" s="53" t="s">
        <v>1</v>
      </c>
      <c r="F29" s="53" t="s">
        <v>1</v>
      </c>
      <c r="G29" s="99">
        <v>1.13</v>
      </c>
      <c r="H29" s="52">
        <v>5.92</v>
      </c>
      <c r="I29" s="52">
        <v>0.09</v>
      </c>
      <c r="J29" s="39"/>
      <c r="K29" s="39"/>
    </row>
    <row r="30" spans="2:11" s="11" customFormat="1" ht="12" customHeight="1">
      <c r="B30" s="18"/>
      <c r="C30" s="48" t="s">
        <v>49</v>
      </c>
      <c r="D30" s="99">
        <v>12212.7</v>
      </c>
      <c r="E30" s="53" t="s">
        <v>1</v>
      </c>
      <c r="F30" s="52">
        <v>793.49</v>
      </c>
      <c r="G30" s="99">
        <v>379.1</v>
      </c>
      <c r="H30" s="52">
        <v>1306.95</v>
      </c>
      <c r="I30" s="52">
        <v>12.12</v>
      </c>
      <c r="J30" s="39"/>
      <c r="K30" s="39"/>
    </row>
    <row r="31" spans="1:11" s="11" customFormat="1" ht="12" customHeight="1">
      <c r="A31" s="42"/>
      <c r="B31" s="18"/>
      <c r="C31" s="48" t="s">
        <v>15</v>
      </c>
      <c r="D31" s="99">
        <v>2932.93</v>
      </c>
      <c r="E31" s="52">
        <v>0</v>
      </c>
      <c r="F31" s="52">
        <v>157.76</v>
      </c>
      <c r="G31" s="99">
        <v>227.2</v>
      </c>
      <c r="H31" s="52">
        <v>528.21</v>
      </c>
      <c r="I31" s="52">
        <v>7.66</v>
      </c>
      <c r="J31" s="39"/>
      <c r="K31" s="39"/>
    </row>
    <row r="32" spans="2:11" s="11" customFormat="1" ht="12" customHeight="1">
      <c r="B32" s="18"/>
      <c r="C32" s="48" t="s">
        <v>34</v>
      </c>
      <c r="D32" s="99">
        <v>9921.66</v>
      </c>
      <c r="E32" s="52">
        <v>143</v>
      </c>
      <c r="F32" s="52">
        <v>732.28</v>
      </c>
      <c r="G32" s="99">
        <v>339.02</v>
      </c>
      <c r="H32" s="52">
        <v>1684.26</v>
      </c>
      <c r="I32" s="52">
        <v>0.63</v>
      </c>
      <c r="J32" s="39"/>
      <c r="K32" s="39"/>
    </row>
    <row r="33" spans="2:11" s="11" customFormat="1" ht="12" customHeight="1">
      <c r="B33" s="18"/>
      <c r="C33" s="48" t="s">
        <v>30</v>
      </c>
      <c r="D33" s="99">
        <v>1777.09</v>
      </c>
      <c r="E33" s="52">
        <v>25.73</v>
      </c>
      <c r="F33" s="52">
        <v>69.95</v>
      </c>
      <c r="G33" s="99">
        <v>84.09</v>
      </c>
      <c r="H33" s="52">
        <v>345.86</v>
      </c>
      <c r="I33" s="52">
        <v>9.98</v>
      </c>
      <c r="J33" s="39"/>
      <c r="K33" s="39"/>
    </row>
    <row r="34" spans="2:11" s="11" customFormat="1" ht="12" customHeight="1">
      <c r="B34" s="18"/>
      <c r="C34" s="48" t="s">
        <v>35</v>
      </c>
      <c r="D34" s="99">
        <v>882.38</v>
      </c>
      <c r="E34" s="52">
        <v>9.8</v>
      </c>
      <c r="F34" s="52">
        <v>70.48</v>
      </c>
      <c r="G34" s="99">
        <v>29.28</v>
      </c>
      <c r="H34" s="52">
        <v>308.44</v>
      </c>
      <c r="I34" s="52">
        <v>3.18</v>
      </c>
      <c r="J34" s="39"/>
      <c r="K34" s="39"/>
    </row>
    <row r="35" spans="2:11" s="11" customFormat="1" ht="12" customHeight="1">
      <c r="B35" s="18"/>
      <c r="C35" s="48" t="s">
        <v>27</v>
      </c>
      <c r="D35" s="99">
        <v>516.97</v>
      </c>
      <c r="E35" s="53" t="s">
        <v>1</v>
      </c>
      <c r="F35" s="52">
        <v>15.98</v>
      </c>
      <c r="G35" s="99">
        <v>32.1</v>
      </c>
      <c r="H35" s="52">
        <v>18.95</v>
      </c>
      <c r="I35" s="52">
        <v>0.09</v>
      </c>
      <c r="J35" s="39"/>
      <c r="K35" s="39"/>
    </row>
    <row r="36" spans="2:11" s="11" customFormat="1" ht="12" customHeight="1">
      <c r="B36" s="18"/>
      <c r="C36" s="48" t="s">
        <v>32</v>
      </c>
      <c r="D36" s="99">
        <v>826.64</v>
      </c>
      <c r="E36" s="52">
        <v>7.03</v>
      </c>
      <c r="F36" s="52">
        <v>32.92</v>
      </c>
      <c r="G36" s="99">
        <v>9.53</v>
      </c>
      <c r="H36" s="52">
        <v>52.4</v>
      </c>
      <c r="I36" s="52">
        <v>0.5</v>
      </c>
      <c r="J36" s="39"/>
      <c r="K36" s="39"/>
    </row>
    <row r="37" spans="2:11" s="11" customFormat="1" ht="12" customHeight="1">
      <c r="B37" s="18"/>
      <c r="C37" s="48" t="s">
        <v>18</v>
      </c>
      <c r="D37" s="99">
        <v>2286.8</v>
      </c>
      <c r="E37" s="52">
        <v>44.01</v>
      </c>
      <c r="F37" s="52">
        <v>102.37</v>
      </c>
      <c r="G37" s="99">
        <v>80.42</v>
      </c>
      <c r="H37" s="52">
        <v>194.49</v>
      </c>
      <c r="I37" s="52">
        <v>0.92</v>
      </c>
      <c r="J37" s="39"/>
      <c r="K37" s="39"/>
    </row>
    <row r="38" spans="2:11" s="11" customFormat="1" ht="12" customHeight="1">
      <c r="B38" s="18"/>
      <c r="C38" s="48" t="s">
        <v>16</v>
      </c>
      <c r="D38" s="99">
        <v>2869.58</v>
      </c>
      <c r="E38" s="52">
        <v>17.03</v>
      </c>
      <c r="F38" s="52">
        <v>88.97</v>
      </c>
      <c r="G38" s="99">
        <v>135.73</v>
      </c>
      <c r="H38" s="52">
        <v>234.1</v>
      </c>
      <c r="I38" s="52">
        <v>4.89</v>
      </c>
      <c r="J38" s="39"/>
      <c r="K38" s="39"/>
    </row>
    <row r="39" spans="2:11" s="11" customFormat="1" ht="12" customHeight="1">
      <c r="B39" s="18"/>
      <c r="C39" s="75" t="s">
        <v>56</v>
      </c>
      <c r="D39" s="104">
        <v>13687.4</v>
      </c>
      <c r="E39" s="78" t="s">
        <v>1</v>
      </c>
      <c r="F39" s="77">
        <v>348.5</v>
      </c>
      <c r="G39" s="104">
        <v>847.66</v>
      </c>
      <c r="H39" s="77">
        <v>832.92</v>
      </c>
      <c r="I39" s="77">
        <v>290.09</v>
      </c>
      <c r="J39" s="39"/>
      <c r="K39" s="39"/>
    </row>
    <row r="40" spans="2:11" s="11" customFormat="1" ht="12" customHeight="1">
      <c r="B40" s="18"/>
      <c r="C40" s="107" t="s">
        <v>47</v>
      </c>
      <c r="D40" s="113" t="s">
        <v>1</v>
      </c>
      <c r="E40" s="129" t="s">
        <v>1</v>
      </c>
      <c r="F40" s="114" t="s">
        <v>1</v>
      </c>
      <c r="G40" s="102">
        <v>3.8</v>
      </c>
      <c r="H40" s="92">
        <v>6.3</v>
      </c>
      <c r="I40" s="92">
        <v>9.8</v>
      </c>
      <c r="J40" s="39"/>
      <c r="K40" s="39"/>
    </row>
    <row r="41" spans="1:11" s="11" customFormat="1" ht="12" customHeight="1">
      <c r="A41" s="26"/>
      <c r="C41" s="108" t="s">
        <v>76</v>
      </c>
      <c r="D41" s="115">
        <v>3399.69</v>
      </c>
      <c r="E41" s="115">
        <v>41.4</v>
      </c>
      <c r="F41" s="115">
        <v>182.71</v>
      </c>
      <c r="G41" s="115">
        <v>144.6</v>
      </c>
      <c r="H41" s="116">
        <v>248.43</v>
      </c>
      <c r="I41" s="116">
        <v>4.9</v>
      </c>
      <c r="J41" s="74"/>
      <c r="K41" s="26"/>
    </row>
    <row r="42" spans="1:11" s="11" customFormat="1" ht="12" customHeight="1">
      <c r="A42" s="26"/>
      <c r="C42" s="105" t="s">
        <v>58</v>
      </c>
      <c r="D42" s="106">
        <v>25.3</v>
      </c>
      <c r="E42" s="111" t="s">
        <v>1</v>
      </c>
      <c r="F42" s="72">
        <v>1</v>
      </c>
      <c r="G42" s="118" t="s">
        <v>1</v>
      </c>
      <c r="H42" s="111" t="s">
        <v>1</v>
      </c>
      <c r="I42" s="111" t="s">
        <v>1</v>
      </c>
      <c r="J42" s="74"/>
      <c r="K42" s="26"/>
    </row>
    <row r="43" spans="1:11" s="11" customFormat="1" ht="12" customHeight="1">
      <c r="A43" s="26"/>
      <c r="C43" s="90" t="s">
        <v>69</v>
      </c>
      <c r="D43" s="112" t="s">
        <v>1</v>
      </c>
      <c r="E43" s="53" t="s">
        <v>1</v>
      </c>
      <c r="F43" s="110" t="s">
        <v>1</v>
      </c>
      <c r="G43" s="109">
        <v>35.49</v>
      </c>
      <c r="H43" s="94">
        <v>132.3</v>
      </c>
      <c r="I43" s="94">
        <v>0.94</v>
      </c>
      <c r="J43" s="74"/>
      <c r="K43" s="26"/>
    </row>
    <row r="44" spans="1:11" s="11" customFormat="1" ht="12" customHeight="1">
      <c r="A44" s="26"/>
      <c r="C44" s="91" t="s">
        <v>88</v>
      </c>
      <c r="D44" s="103">
        <v>7939</v>
      </c>
      <c r="E44" s="93">
        <v>41.5</v>
      </c>
      <c r="F44" s="93">
        <v>598.92</v>
      </c>
      <c r="G44" s="103">
        <v>644.8</v>
      </c>
      <c r="H44" s="117" t="s">
        <v>1</v>
      </c>
      <c r="I44" s="93">
        <v>107</v>
      </c>
      <c r="J44" s="74"/>
      <c r="K44" s="26"/>
    </row>
    <row r="45" spans="3:9" ht="12" customHeight="1">
      <c r="C45" s="28"/>
      <c r="D45" s="29"/>
      <c r="E45" s="29"/>
      <c r="F45" s="29"/>
      <c r="G45" s="29"/>
      <c r="H45" s="29"/>
      <c r="I45" s="29"/>
    </row>
    <row r="46" spans="3:9" ht="12" customHeight="1">
      <c r="C46" s="3" t="s">
        <v>71</v>
      </c>
      <c r="D46" s="29"/>
      <c r="E46" s="29"/>
      <c r="F46" s="29"/>
      <c r="G46" s="29"/>
      <c r="H46" s="29"/>
      <c r="I46" s="29"/>
    </row>
    <row r="47" spans="3:9" ht="12" customHeight="1">
      <c r="C47" s="71" t="s">
        <v>87</v>
      </c>
      <c r="D47" s="29"/>
      <c r="E47" s="29"/>
      <c r="F47" s="29"/>
      <c r="G47" s="29"/>
      <c r="H47" s="29"/>
      <c r="I47" s="29"/>
    </row>
    <row r="48" spans="3:9" ht="12" customHeight="1">
      <c r="C48" s="67" t="s">
        <v>62</v>
      </c>
      <c r="D48" s="29"/>
      <c r="E48" s="29"/>
      <c r="F48" s="29"/>
      <c r="G48" s="29"/>
      <c r="H48" s="29"/>
      <c r="I48" s="29"/>
    </row>
    <row r="49" spans="3:11" ht="12" customHeight="1">
      <c r="C49" s="11"/>
      <c r="J49" s="4" t="s">
        <v>46</v>
      </c>
      <c r="K49" s="4"/>
    </row>
    <row r="50" spans="1:11" ht="12">
      <c r="A50" s="6" t="s">
        <v>44</v>
      </c>
      <c r="C50" s="11"/>
      <c r="J50" s="4"/>
      <c r="K50" s="4"/>
    </row>
    <row r="51" ht="11.25" customHeight="1">
      <c r="A51" s="3" t="s">
        <v>113</v>
      </c>
    </row>
    <row r="52" ht="11.25" customHeight="1">
      <c r="A52" s="3" t="s">
        <v>114</v>
      </c>
    </row>
    <row r="53" ht="11.25" customHeight="1">
      <c r="A53" s="12"/>
    </row>
    <row r="54" spans="4:6" ht="12">
      <c r="D54" s="13"/>
      <c r="E54" s="13"/>
      <c r="F54" s="13"/>
    </row>
  </sheetData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2014-05-19T13:08:39Z</cp:lastPrinted>
  <dcterms:created xsi:type="dcterms:W3CDTF">2006-09-22T14:49:05Z</dcterms:created>
  <dcterms:modified xsi:type="dcterms:W3CDTF">2015-02-12T13:23:02Z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