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360" yWindow="390" windowWidth="14940" windowHeight="9030" tabRatio="874" activeTab="0"/>
  </bookViews>
  <sheets>
    <sheet name="SEcharts&amp;figures" sheetId="179" r:id="rId1"/>
    <sheet name="Coeff2012" sheetId="191" r:id="rId2"/>
    <sheet name="Coeff2012US" sheetId="192" r:id="rId3"/>
    <sheet name="Tables EMPinX" sheetId="151" r:id="rId4"/>
    <sheet name="fig1outputdata" sheetId="93" r:id="rId5"/>
    <sheet name="inputcoeff" sheetId="102" r:id="rId6"/>
    <sheet name="label" sheetId="104" r:id="rId7"/>
    <sheet name="exchange rate US" sheetId="108" r:id="rId8"/>
  </sheets>
  <externalReferences>
    <externalReference r:id="rId11"/>
  </externalReferences>
  <definedNames/>
  <calcPr calcId="145621"/>
</workbook>
</file>

<file path=xl/sharedStrings.xml><?xml version="1.0" encoding="utf-8"?>
<sst xmlns="http://schemas.openxmlformats.org/spreadsheetml/2006/main" count="739" uniqueCount="123">
  <si>
    <t>Last update</t>
  </si>
  <si>
    <t>Extracted on</t>
  </si>
  <si>
    <t>Eurostat</t>
  </si>
  <si>
    <t>UNIT</t>
  </si>
  <si>
    <t>Total</t>
  </si>
  <si>
    <t>Gross capital formation</t>
  </si>
  <si>
    <t>Exports</t>
  </si>
  <si>
    <t>2006</t>
  </si>
  <si>
    <t>2007</t>
  </si>
  <si>
    <t>Use of imported products</t>
  </si>
  <si>
    <t>Compensation of employees</t>
  </si>
  <si>
    <t>Gross Wages and salaries</t>
  </si>
  <si>
    <t>Other net taxes on production</t>
  </si>
  <si>
    <t>Consumption of fixed capital</t>
  </si>
  <si>
    <t>Operating surplus, net</t>
  </si>
  <si>
    <t>Operating surplus, gross</t>
  </si>
  <si>
    <t>Value added at basic prices</t>
  </si>
  <si>
    <t>:</t>
  </si>
  <si>
    <t>not available</t>
  </si>
  <si>
    <t xml:space="preserve"> </t>
  </si>
  <si>
    <t>Unit matrix (I)</t>
  </si>
  <si>
    <t>Leontief matrix (I-A domestic)</t>
  </si>
  <si>
    <t>output Multipliers</t>
  </si>
  <si>
    <t>2008</t>
  </si>
  <si>
    <t>2009</t>
  </si>
  <si>
    <t>2010</t>
  </si>
  <si>
    <t>2011</t>
  </si>
  <si>
    <t>TLS</t>
  </si>
  <si>
    <t>Source of data</t>
  </si>
  <si>
    <t>Special value:</t>
  </si>
  <si>
    <t>CPA_A</t>
  </si>
  <si>
    <t>Products of agriculture, forestry and fishing</t>
  </si>
  <si>
    <t>CPA_B-E</t>
  </si>
  <si>
    <t>Industrial products (except construction works)</t>
  </si>
  <si>
    <t>CPA_F</t>
  </si>
  <si>
    <t>Constructions and construction works</t>
  </si>
  <si>
    <t>CPA_G-I</t>
  </si>
  <si>
    <t>Wholesale and retail trade; transportation and storage; accommodation and food services</t>
  </si>
  <si>
    <t>CPA_J</t>
  </si>
  <si>
    <t>Information and communication services</t>
  </si>
  <si>
    <t>CPA_K</t>
  </si>
  <si>
    <t>Financial and insurance services</t>
  </si>
  <si>
    <t>CPA_L</t>
  </si>
  <si>
    <t>Real estate services</t>
  </si>
  <si>
    <t>CPA_M_N</t>
  </si>
  <si>
    <t>Professional, scientific and technical services; administrative and support services</t>
  </si>
  <si>
    <t>CPA_O-Q</t>
  </si>
  <si>
    <t>Public administration, defence, education, human health and social work services</t>
  </si>
  <si>
    <t>CPA_R-U</t>
  </si>
  <si>
    <t>Arts, entertainment and recreation; other services; services of household and extra-territorial organizations and bodies</t>
  </si>
  <si>
    <t>Value added</t>
  </si>
  <si>
    <t>Output</t>
  </si>
  <si>
    <t>Employment</t>
  </si>
  <si>
    <t>Data for chart</t>
  </si>
  <si>
    <t>US data</t>
  </si>
  <si>
    <t>US</t>
  </si>
  <si>
    <t>Trade, transportation, accommodation and food services</t>
  </si>
  <si>
    <t>Professional and support services</t>
  </si>
  <si>
    <t>Administration and other public services</t>
  </si>
  <si>
    <t>Arts, entertainment and other services</t>
  </si>
  <si>
    <t>Imported products</t>
  </si>
  <si>
    <t>Intermediate consumption</t>
  </si>
  <si>
    <t>Taxes less subsidies</t>
  </si>
  <si>
    <t xml:space="preserve">Input coefficients </t>
  </si>
  <si>
    <t>Composition of revenues</t>
  </si>
  <si>
    <t>Final consumption</t>
  </si>
  <si>
    <t>total</t>
  </si>
  <si>
    <t>European Union (28 countries)</t>
  </si>
  <si>
    <t>2012</t>
  </si>
  <si>
    <t>2013</t>
  </si>
  <si>
    <t>Technical input coefficients for intermediates 2010 (A Domestic)</t>
  </si>
  <si>
    <t>IC</t>
  </si>
  <si>
    <t>Embodied employment in exports US</t>
  </si>
  <si>
    <r>
      <t>Leontief inverse (I-A)</t>
    </r>
    <r>
      <rPr>
        <b/>
        <vertAlign val="superscript"/>
        <sz val="9"/>
        <rFont val="Arial"/>
        <family val="2"/>
      </rPr>
      <t>-1</t>
    </r>
  </si>
  <si>
    <t>EU28</t>
  </si>
  <si>
    <t>EA19</t>
  </si>
  <si>
    <t>Euro area (19 countries)</t>
  </si>
  <si>
    <t>Euro Area (19 countries)</t>
  </si>
  <si>
    <t>Technical input coefficients for intermediates 2012 (A Domestic)</t>
  </si>
  <si>
    <t>2014</t>
  </si>
  <si>
    <t>Euro/ECU exchange rates - annual data [ert_bil_eur_a]</t>
  </si>
  <si>
    <t>STATINFO</t>
  </si>
  <si>
    <t>Average</t>
  </si>
  <si>
    <t>National currency</t>
  </si>
  <si>
    <t>TIME/CURRENCY</t>
  </si>
  <si>
    <t>US dollar</t>
  </si>
  <si>
    <t>2015</t>
  </si>
  <si>
    <t>in %</t>
  </si>
  <si>
    <t>fig1</t>
  </si>
  <si>
    <t>titles</t>
  </si>
  <si>
    <t>fig2</t>
  </si>
  <si>
    <t>fig3</t>
  </si>
  <si>
    <t>Input coefficients for theUS, 2012 by product groups</t>
  </si>
  <si>
    <t>Input coefficients for the European Union, 2012 by product groups</t>
  </si>
  <si>
    <t>Value added except compensation of employees</t>
  </si>
  <si>
    <t>fig4</t>
  </si>
  <si>
    <t>Composition of the EU revenues, 2012, by product groups</t>
  </si>
  <si>
    <t>fig5</t>
  </si>
  <si>
    <t>Composition of the US revenues, 2012, by product groups</t>
  </si>
  <si>
    <t>Employment US</t>
  </si>
  <si>
    <t>Embodied employment in exports</t>
  </si>
  <si>
    <t>Exports (right scale)</t>
  </si>
  <si>
    <t>fig 6</t>
  </si>
  <si>
    <t>Embodied employment in exports EU-28</t>
  </si>
  <si>
    <t>Embodied employment in exports EA-19</t>
  </si>
  <si>
    <t>Employment EU-28</t>
  </si>
  <si>
    <t>Employment EA-19</t>
  </si>
  <si>
    <t>EU-28</t>
  </si>
  <si>
    <t>EA-19</t>
  </si>
  <si>
    <t>fig1outputdata</t>
  </si>
  <si>
    <t>Sheet where figure is</t>
  </si>
  <si>
    <t>inputcoeff</t>
  </si>
  <si>
    <t>label</t>
  </si>
  <si>
    <t>Output multipliers for the EU and the US, 2012, by product groups</t>
  </si>
  <si>
    <t>coeff2012 US</t>
  </si>
  <si>
    <t>fig 7</t>
  </si>
  <si>
    <t>Embodied employment in exports in the EU,  the euro area and the US</t>
  </si>
  <si>
    <t>fig 8</t>
  </si>
  <si>
    <t>Employment and embodied employment in exports in the EU, the euro are and the US</t>
  </si>
  <si>
    <t>Tables EMPinX'!A1</t>
  </si>
  <si>
    <t>Sectoral structure of output for the year 2012 in the EU, the US and the euro area (in % of output)</t>
  </si>
  <si>
    <t>Employment and embodied employment in exports in the EU, the euro are and the US  (in thousand of hours worked)</t>
  </si>
  <si>
    <t>Embodied employment in exports in the EU,  the euro area and the US (in % of thousand of hours worked)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</si>
</sst>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6" formatCode="dd\.mm\.yy"/>
    <numFmt numFmtId="168" formatCode="_-* #,##0.00\ [$€]_-;\-* #,##0.00\ [$€]_-;_-* &quot;-&quot;??\ [$€]_-;_-@_-"/>
    <numFmt numFmtId="169" formatCode="0.0000000000"/>
    <numFmt numFmtId="172" formatCode="0.0000"/>
    <numFmt numFmtId="177" formatCode="#,##0.0_i"/>
    <numFmt numFmtId="179" formatCode="#,##0.0000"/>
  </numFmts>
  <fonts count="25"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u val="single"/>
      <sz val="11"/>
      <color theme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164" fontId="2" fillId="0" borderId="0" applyFont="0" applyFill="0" applyBorder="0" applyAlignment="0" applyProtection="0"/>
    <xf numFmtId="0" fontId="1" fillId="22" borderId="0" applyNumberFormat="0" applyFont="0" applyBorder="0" applyAlignment="0" applyProtection="0"/>
    <xf numFmtId="0" fontId="8" fillId="7" borderId="2" applyNumberFormat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8" fillId="7" borderId="2" applyNumberFormat="0" applyAlignment="0" applyProtection="0"/>
    <xf numFmtId="0" fontId="15" fillId="0" borderId="8" applyNumberFormat="0" applyFill="0" applyAlignment="0" applyProtection="0"/>
    <xf numFmtId="0" fontId="16" fillId="23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21" borderId="3" applyNumberFormat="0" applyAlignment="0" applyProtection="0"/>
    <xf numFmtId="177" fontId="19" fillId="0" borderId="0" applyFill="0" applyBorder="0" applyProtection="0">
      <alignment horizontal="right"/>
    </xf>
    <xf numFmtId="0" fontId="0" fillId="0" borderId="0">
      <alignment/>
      <protection/>
    </xf>
    <xf numFmtId="0" fontId="22" fillId="0" borderId="0" applyNumberFormat="0" applyFill="0" applyBorder="0" applyAlignment="0" applyProtection="0"/>
  </cellStyleXfs>
  <cellXfs count="37">
    <xf numFmtId="0" fontId="0" fillId="0" borderId="0" xfId="0"/>
    <xf numFmtId="0" fontId="19" fillId="0" borderId="0" xfId="0" applyFont="1"/>
    <xf numFmtId="0" fontId="19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0" fontId="19" fillId="8" borderId="10" xfId="0" applyNumberFormat="1" applyFont="1" applyFill="1" applyBorder="1" applyAlignment="1">
      <alignment/>
    </xf>
    <xf numFmtId="0" fontId="19" fillId="8" borderId="0" xfId="0" applyNumberFormat="1" applyFont="1" applyFill="1" applyBorder="1" applyAlignment="1">
      <alignment/>
    </xf>
    <xf numFmtId="0" fontId="20" fillId="0" borderId="0" xfId="94" applyFont="1" applyAlignment="1" applyProtection="1">
      <alignment horizontal="left"/>
      <protection/>
    </xf>
    <xf numFmtId="0" fontId="20" fillId="0" borderId="0" xfId="94" applyFont="1" applyFill="1" applyAlignment="1" applyProtection="1">
      <alignment horizontal="left" vertical="center"/>
      <protection/>
    </xf>
    <xf numFmtId="0" fontId="19" fillId="0" borderId="0" xfId="94" applyFont="1">
      <alignment/>
      <protection/>
    </xf>
    <xf numFmtId="0" fontId="19" fillId="0" borderId="0" xfId="94" applyFont="1" applyBorder="1" applyAlignment="1" applyProtection="1">
      <alignment/>
      <protection/>
    </xf>
    <xf numFmtId="169" fontId="19" fillId="0" borderId="11" xfId="94" applyNumberFormat="1" applyFont="1" applyFill="1" applyBorder="1" applyProtection="1">
      <alignment/>
      <protection/>
    </xf>
    <xf numFmtId="0" fontId="19" fillId="0" borderId="11" xfId="94" applyFont="1" applyFill="1" applyBorder="1" applyProtection="1">
      <alignment/>
      <protection/>
    </xf>
    <xf numFmtId="0" fontId="19" fillId="0" borderId="11" xfId="94" applyFont="1" applyFill="1" applyBorder="1" applyAlignment="1" applyProtection="1">
      <alignment/>
      <protection/>
    </xf>
    <xf numFmtId="0" fontId="19" fillId="0" borderId="0" xfId="94" applyFont="1" applyFill="1" applyBorder="1" applyAlignment="1" applyProtection="1">
      <alignment/>
      <protection/>
    </xf>
    <xf numFmtId="172" fontId="19" fillId="0" borderId="12" xfId="15" applyNumberFormat="1" applyFont="1" applyBorder="1"/>
    <xf numFmtId="172" fontId="19" fillId="0" borderId="0" xfId="94" applyNumberFormat="1" applyFont="1">
      <alignment/>
      <protection/>
    </xf>
    <xf numFmtId="172" fontId="19" fillId="0" borderId="0" xfId="15" applyNumberFormat="1" applyFont="1" applyBorder="1"/>
    <xf numFmtId="0" fontId="20" fillId="0" borderId="0" xfId="0" applyFont="1" applyAlignment="1" applyProtection="1">
      <alignment horizontal="center"/>
      <protection/>
    </xf>
    <xf numFmtId="172" fontId="19" fillId="25" borderId="13" xfId="94" applyNumberFormat="1" applyFont="1" applyFill="1" applyBorder="1">
      <alignment/>
      <protection/>
    </xf>
    <xf numFmtId="0" fontId="19" fillId="26" borderId="10" xfId="0" applyNumberFormat="1" applyFont="1" applyFill="1" applyBorder="1" applyAlignment="1">
      <alignment/>
    </xf>
    <xf numFmtId="0" fontId="19" fillId="26" borderId="0" xfId="0" applyNumberFormat="1" applyFont="1" applyFill="1" applyBorder="1" applyAlignment="1">
      <alignment/>
    </xf>
    <xf numFmtId="172" fontId="20" fillId="0" borderId="0" xfId="94" applyNumberFormat="1" applyFont="1" applyAlignment="1" applyProtection="1">
      <alignment horizontal="center"/>
      <protection/>
    </xf>
    <xf numFmtId="0" fontId="20" fillId="0" borderId="0" xfId="0" applyFont="1"/>
    <xf numFmtId="0" fontId="19" fillId="0" borderId="0" xfId="0" applyFont="1" applyBorder="1" applyAlignment="1">
      <alignment wrapText="1"/>
    </xf>
    <xf numFmtId="9" fontId="19" fillId="0" borderId="0" xfId="15" applyFont="1"/>
    <xf numFmtId="9" fontId="19" fillId="0" borderId="0" xfId="15" applyNumberFormat="1" applyFont="1"/>
    <xf numFmtId="1" fontId="19" fillId="0" borderId="0" xfId="0" applyNumberFormat="1" applyFont="1"/>
    <xf numFmtId="1" fontId="19" fillId="0" borderId="0" xfId="15" applyNumberFormat="1" applyFont="1"/>
    <xf numFmtId="0" fontId="19" fillId="0" borderId="0" xfId="0" applyFont="1"/>
    <xf numFmtId="179" fontId="19" fillId="0" borderId="10" xfId="0" applyNumberFormat="1" applyFont="1" applyFill="1" applyBorder="1" applyAlignment="1">
      <alignment/>
    </xf>
    <xf numFmtId="0" fontId="19" fillId="0" borderId="0" xfId="0" applyFont="1"/>
    <xf numFmtId="0" fontId="19" fillId="0" borderId="0" xfId="0" applyFont="1"/>
    <xf numFmtId="0" fontId="22" fillId="0" borderId="0" xfId="113"/>
    <xf numFmtId="0" fontId="22" fillId="0" borderId="0" xfId="113" quotePrefix="1"/>
    <xf numFmtId="0" fontId="19" fillId="0" borderId="0" xfId="0" applyFont="1"/>
    <xf numFmtId="0" fontId="20" fillId="0" borderId="0" xfId="94" applyFont="1" applyAlignment="1" applyProtection="1">
      <alignment horizontal="center"/>
      <protection/>
    </xf>
    <xf numFmtId="0" fontId="20" fillId="0" borderId="0" xfId="94" applyFont="1" applyAlignment="1" applyProtection="1">
      <alignment horizontal="center"/>
      <protection/>
    </xf>
  </cellXfs>
  <cellStyles count="10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Akzent1" xfId="26"/>
    <cellStyle name="20% - Akzent2" xfId="27"/>
    <cellStyle name="20% - Akzent3" xfId="28"/>
    <cellStyle name="20% - Akzent4" xfId="29"/>
    <cellStyle name="20% - Akzent5" xfId="30"/>
    <cellStyle name="20% - Akz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Akzent1" xfId="38"/>
    <cellStyle name="40% - Akzent2" xfId="39"/>
    <cellStyle name="40% - Akzent3" xfId="40"/>
    <cellStyle name="40% - Akzent4" xfId="41"/>
    <cellStyle name="40% - Akzent5" xfId="42"/>
    <cellStyle name="40% - Akzent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Akzent1" xfId="50"/>
    <cellStyle name="60% - Akzent2" xfId="51"/>
    <cellStyle name="60% - Akzent3" xfId="52"/>
    <cellStyle name="60% - Akzent4" xfId="53"/>
    <cellStyle name="60% - Akzent5" xfId="54"/>
    <cellStyle name="60% - Akz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kzent1" xfId="62"/>
    <cellStyle name="Akzent2" xfId="63"/>
    <cellStyle name="Akzent3" xfId="64"/>
    <cellStyle name="Akzent4" xfId="65"/>
    <cellStyle name="Akzent5" xfId="66"/>
    <cellStyle name="Akzent6" xfId="67"/>
    <cellStyle name="Ausgabe" xfId="68"/>
    <cellStyle name="Bad" xfId="69"/>
    <cellStyle name="Berechnung" xfId="70"/>
    <cellStyle name="Calculation" xfId="71"/>
    <cellStyle name="Check Cell" xfId="72"/>
    <cellStyle name="Comma 2" xfId="73"/>
    <cellStyle name="ConditionalStyle_1" xfId="74"/>
    <cellStyle name="Eingabe" xfId="75"/>
    <cellStyle name="Ergebnis" xfId="76"/>
    <cellStyle name="Erklärender Text" xfId="77"/>
    <cellStyle name="Euro" xfId="78"/>
    <cellStyle name="Excel Built-in Normal" xfId="79"/>
    <cellStyle name="Explanatory Text" xfId="80"/>
    <cellStyle name="Good" xfId="81"/>
    <cellStyle name="Gut" xfId="82"/>
    <cellStyle name="Heading 1" xfId="83"/>
    <cellStyle name="Heading 2" xfId="84"/>
    <cellStyle name="Heading 3" xfId="85"/>
    <cellStyle name="Heading 4" xfId="86"/>
    <cellStyle name="Input" xfId="87"/>
    <cellStyle name="Linked Cell" xfId="88"/>
    <cellStyle name="Neutral" xfId="89"/>
    <cellStyle name="Normal 2" xfId="90"/>
    <cellStyle name="Normal 3" xfId="91"/>
    <cellStyle name="Normal 3 2" xfId="92"/>
    <cellStyle name="Normal 4" xfId="93"/>
    <cellStyle name="Normal_Press_release_v1 EU27_jb+jrc" xfId="94"/>
    <cellStyle name="Normál_Ques_15-19_4.1" xfId="95"/>
    <cellStyle name="Note" xfId="96"/>
    <cellStyle name="Notiz" xfId="97"/>
    <cellStyle name="Output" xfId="98"/>
    <cellStyle name="Schlecht" xfId="99"/>
    <cellStyle name="Title" xfId="100"/>
    <cellStyle name="Total" xfId="101"/>
    <cellStyle name="Überschrift" xfId="102"/>
    <cellStyle name="Überschrift 1" xfId="103"/>
    <cellStyle name="Überschrift 2" xfId="104"/>
    <cellStyle name="Überschrift 3" xfId="105"/>
    <cellStyle name="Überschrift 4" xfId="106"/>
    <cellStyle name="Verknüpfte Zelle" xfId="107"/>
    <cellStyle name="Warnender Text" xfId="108"/>
    <cellStyle name="Warning Text" xfId="109"/>
    <cellStyle name="Zelle überprüfen" xfId="110"/>
    <cellStyle name="NumberCellStyle" xfId="111"/>
    <cellStyle name="Normal 2 2" xfId="112"/>
    <cellStyle name="Hyperlink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A5EA6"/>
      <rgbColor rgb="00E5C473"/>
      <rgbColor rgb="00B98B50"/>
      <rgbColor rgb="0061276D"/>
      <rgbColor rgb="002E368F"/>
      <rgbColor rgb="00D8C5E0"/>
      <rgbColor rgb="00E2D7EA"/>
      <rgbColor rgb="00EFD9A6"/>
      <rgbColor rgb="009A5EA6"/>
      <rgbColor rgb="00E5C473"/>
      <rgbColor rgb="00B98B50"/>
      <rgbColor rgb="0061276D"/>
      <rgbColor rgb="002E368F"/>
      <rgbColor rgb="00D8C5E0"/>
      <rgbColor rgb="00E2D7EA"/>
      <rgbColor rgb="00EFD9A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'[1]Coeff2012'!$A$55</c:f>
              <c:strCache>
                <c:ptCount val="1"/>
                <c:pt idx="0">
                  <c:v>European Union (28 countries)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'[1]Coeff2012'!$C$54:$L$54</c:f>
              <c:strCache>
                <c:ptCount val="16"/>
                <c:pt idx="0">
                  <c:v>Products of agriculture</c:v>
                </c:pt>
                <c:pt idx="1">
                  <c:v> forestry and fishing</c:v>
                </c:pt>
                <c:pt idx="2">
                  <c:v>Industrial products (except construction works)</c:v>
                </c:pt>
                <c:pt idx="3">
                  <c:v>Constructions and construction works</c:v>
                </c:pt>
                <c:pt idx="4">
                  <c:v>Wholesale and retail trade; transportation and storage; accommodation and food services</c:v>
                </c:pt>
                <c:pt idx="5">
                  <c:v>Information and communication services</c:v>
                </c:pt>
                <c:pt idx="6">
                  <c:v>Financial and insurance services</c:v>
                </c:pt>
                <c:pt idx="7">
                  <c:v>Real estate services</c:v>
                </c:pt>
                <c:pt idx="8">
                  <c:v>Professional</c:v>
                </c:pt>
                <c:pt idx="9">
                  <c:v> scientific and technical services; administrative and support services</c:v>
                </c:pt>
                <c:pt idx="10">
                  <c:v>Public administration</c:v>
                </c:pt>
                <c:pt idx="11">
                  <c:v> defence</c:v>
                </c:pt>
                <c:pt idx="12">
                  <c:v> education</c:v>
                </c:pt>
                <c:pt idx="13">
                  <c:v> human health and social work services</c:v>
                </c:pt>
                <c:pt idx="14">
                  <c:v>Arts</c:v>
                </c:pt>
                <c:pt idx="15">
                  <c:v> entertainment and recreation; other services; services of household and extra-territorial organizations and bodies</c:v>
                </c:pt>
              </c:strCache>
            </c:strRef>
          </c:cat>
          <c:val>
            <c:numRef>
              <c:f>'[1]Coeff2012'!$C$65:$L$65</c:f>
              <c:numCache>
                <c:formatCode>0.0000</c:formatCode>
                <c:ptCount val="10"/>
                <c:pt idx="0">
                  <c:v>2.0780765881560415</c:v>
                </c:pt>
                <c:pt idx="1">
                  <c:v>2.254687401440583</c:v>
                </c:pt>
                <c:pt idx="2">
                  <c:v>2.2090777660301937</c:v>
                </c:pt>
                <c:pt idx="3">
                  <c:v>1.9082108818983687</c:v>
                </c:pt>
                <c:pt idx="4">
                  <c:v>1.869097460975348</c:v>
                </c:pt>
                <c:pt idx="5">
                  <c:v>1.9290314929262211</c:v>
                </c:pt>
                <c:pt idx="6">
                  <c:v>1.4392837530966804</c:v>
                </c:pt>
                <c:pt idx="7">
                  <c:v>1.9316116783867348</c:v>
                </c:pt>
                <c:pt idx="8">
                  <c:v>1.4747348241788023</c:v>
                </c:pt>
                <c:pt idx="9">
                  <c:v>1.7614014091805923</c:v>
                </c:pt>
              </c:numCache>
            </c:numRef>
          </c:val>
        </c:ser>
        <c:ser>
          <c:idx val="1"/>
          <c:order val="1"/>
          <c:tx>
            <c:strRef>
              <c:f>Coeff2012US!$A$64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'[1]Coeff2012'!$C$54:$L$54</c:f>
              <c:strCache>
                <c:ptCount val="16"/>
                <c:pt idx="0">
                  <c:v>Products of agriculture</c:v>
                </c:pt>
                <c:pt idx="1">
                  <c:v> forestry and fishing</c:v>
                </c:pt>
                <c:pt idx="2">
                  <c:v>Industrial products (except construction works)</c:v>
                </c:pt>
                <c:pt idx="3">
                  <c:v>Constructions and construction works</c:v>
                </c:pt>
                <c:pt idx="4">
                  <c:v>Wholesale and retail trade; transportation and storage; accommodation and food services</c:v>
                </c:pt>
                <c:pt idx="5">
                  <c:v>Information and communication services</c:v>
                </c:pt>
                <c:pt idx="6">
                  <c:v>Financial and insurance services</c:v>
                </c:pt>
                <c:pt idx="7">
                  <c:v>Real estate services</c:v>
                </c:pt>
                <c:pt idx="8">
                  <c:v>Professional</c:v>
                </c:pt>
                <c:pt idx="9">
                  <c:v> scientific and technical services; administrative and support services</c:v>
                </c:pt>
                <c:pt idx="10">
                  <c:v>Public administration</c:v>
                </c:pt>
                <c:pt idx="11">
                  <c:v> defence</c:v>
                </c:pt>
                <c:pt idx="12">
                  <c:v> education</c:v>
                </c:pt>
                <c:pt idx="13">
                  <c:v> human health and social work services</c:v>
                </c:pt>
                <c:pt idx="14">
                  <c:v>Arts</c:v>
                </c:pt>
                <c:pt idx="15">
                  <c:v> entertainment and recreation; other services; services of household and extra-territorial organizations and bodies</c:v>
                </c:pt>
              </c:strCache>
            </c:strRef>
          </c:cat>
          <c:val>
            <c:numRef>
              <c:f>Coeff2012US!$C$65:$L$65</c:f>
              <c:numCache/>
            </c:numRef>
          </c:val>
        </c:ser>
        <c:axId val="56524776"/>
        <c:axId val="38960937"/>
      </c:barChart>
      <c:catAx>
        <c:axId val="56524776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crossAx val="38960937"/>
        <c:crosses val="autoZero"/>
        <c:auto val="1"/>
        <c:lblOffset val="100"/>
        <c:noMultiLvlLbl val="0"/>
      </c:catAx>
      <c:valAx>
        <c:axId val="38960937"/>
        <c:scaling>
          <c:orientation val="minMax"/>
          <c:max val="2.3"/>
          <c:min val="1.3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56524776"/>
        <c:crosses val="autoZero"/>
        <c:crossBetween val="between"/>
        <c:dispUnits/>
        <c:majorUnit val="0.2"/>
      </c:valAx>
    </c:plotArea>
    <c:legend>
      <c:legendPos val="b"/>
      <c:layout/>
      <c:overlay val="0"/>
    </c:legend>
    <c:plotVisOnly val="1"/>
    <c:dispBlanksAs val="zero"/>
    <c:showDLblsOverMax val="0"/>
  </c:chart>
  <c:spPr>
    <a:solidFill>
      <a:srgbClr val="FFFFFF"/>
    </a:solidFill>
    <a:ln>
      <a:noFill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'Tables EMPinX'!$B$3</c:f>
              <c:strCache>
                <c:ptCount val="1"/>
                <c:pt idx="0">
                  <c:v>Products of agriculture, forestry and fishing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'Tables EMPinX'!$C$2:$H$2</c:f>
              <c:strCache/>
            </c:strRef>
          </c:cat>
          <c:val>
            <c:numRef>
              <c:f>'Tables EMPinX'!$C$3:$H$3</c:f>
              <c:numCache/>
            </c:numRef>
          </c:val>
        </c:ser>
        <c:ser>
          <c:idx val="1"/>
          <c:order val="1"/>
          <c:tx>
            <c:strRef>
              <c:f>'Tables EMPinX'!$B$4</c:f>
              <c:strCache>
                <c:ptCount val="1"/>
                <c:pt idx="0">
                  <c:v>Industrial products (except construction works)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'Tables EMPinX'!$C$2:$H$2</c:f>
              <c:strCache/>
            </c:strRef>
          </c:cat>
          <c:val>
            <c:numRef>
              <c:f>'Tables EMPinX'!$C$4:$H$4</c:f>
              <c:numCache/>
            </c:numRef>
          </c:val>
        </c:ser>
        <c:ser>
          <c:idx val="2"/>
          <c:order val="2"/>
          <c:tx>
            <c:strRef>
              <c:f>'Tables EMPinX'!$B$5</c:f>
              <c:strCache>
                <c:ptCount val="1"/>
                <c:pt idx="0">
                  <c:v>Constructions and construction works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'Tables EMPinX'!$C$2:$H$2</c:f>
              <c:strCache/>
            </c:strRef>
          </c:cat>
          <c:val>
            <c:numRef>
              <c:f>'Tables EMPinX'!$C$5:$H$5</c:f>
              <c:numCache/>
            </c:numRef>
          </c:val>
        </c:ser>
        <c:ser>
          <c:idx val="3"/>
          <c:order val="3"/>
          <c:tx>
            <c:strRef>
              <c:f>'Tables EMPinX'!$B$6</c:f>
              <c:strCache>
                <c:ptCount val="1"/>
                <c:pt idx="0">
                  <c:v>Trade, transportation, accommodation and food 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'Tables EMPinX'!$C$2:$H$2</c:f>
              <c:strCache/>
            </c:strRef>
          </c:cat>
          <c:val>
            <c:numRef>
              <c:f>'Tables EMPinX'!$C$6:$H$6</c:f>
              <c:numCache/>
            </c:numRef>
          </c:val>
        </c:ser>
        <c:ser>
          <c:idx val="4"/>
          <c:order val="4"/>
          <c:tx>
            <c:strRef>
              <c:f>'Tables EMPinX'!$B$7</c:f>
              <c:strCache>
                <c:ptCount val="1"/>
                <c:pt idx="0">
                  <c:v>Information and communication 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'Tables EMPinX'!$C$2:$H$2</c:f>
              <c:strCache/>
            </c:strRef>
          </c:cat>
          <c:val>
            <c:numRef>
              <c:f>'Tables EMPinX'!$C$7:$H$7</c:f>
              <c:numCache/>
            </c:numRef>
          </c:val>
        </c:ser>
        <c:ser>
          <c:idx val="5"/>
          <c:order val="5"/>
          <c:tx>
            <c:strRef>
              <c:f>'Tables EMPinX'!$B$8</c:f>
              <c:strCache>
                <c:ptCount val="1"/>
                <c:pt idx="0">
                  <c:v>Financial and insurance 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'Tables EMPinX'!$C$2:$H$2</c:f>
              <c:strCache/>
            </c:strRef>
          </c:cat>
          <c:val>
            <c:numRef>
              <c:f>'Tables EMPinX'!$C$8:$H$8</c:f>
              <c:numCache/>
            </c:numRef>
          </c:val>
        </c:ser>
        <c:ser>
          <c:idx val="6"/>
          <c:order val="6"/>
          <c:tx>
            <c:strRef>
              <c:f>'Tables EMPinX'!$B$9</c:f>
              <c:strCache>
                <c:ptCount val="1"/>
                <c:pt idx="0">
                  <c:v>Real estate 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'Tables EMPinX'!$C$2:$H$2</c:f>
              <c:strCache/>
            </c:strRef>
          </c:cat>
          <c:val>
            <c:numRef>
              <c:f>'Tables EMPinX'!$C$9:$H$9</c:f>
              <c:numCache/>
            </c:numRef>
          </c:val>
        </c:ser>
        <c:ser>
          <c:idx val="7"/>
          <c:order val="7"/>
          <c:tx>
            <c:strRef>
              <c:f>'Tables EMPinX'!$B$10</c:f>
              <c:strCache>
                <c:ptCount val="1"/>
                <c:pt idx="0">
                  <c:v>Professional and support 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'Tables EMPinX'!$C$2:$H$2</c:f>
              <c:strCache/>
            </c:strRef>
          </c:cat>
          <c:val>
            <c:numRef>
              <c:f>'Tables EMPinX'!$C$10:$H$10</c:f>
              <c:numCache/>
            </c:numRef>
          </c:val>
        </c:ser>
        <c:ser>
          <c:idx val="8"/>
          <c:order val="8"/>
          <c:tx>
            <c:strRef>
              <c:f>'Tables EMPinX'!$B$11</c:f>
              <c:strCache>
                <c:ptCount val="1"/>
                <c:pt idx="0">
                  <c:v>Administration and other public 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'Tables EMPinX'!$C$2:$H$2</c:f>
              <c:strCache/>
            </c:strRef>
          </c:cat>
          <c:val>
            <c:numRef>
              <c:f>'Tables EMPinX'!$C$11:$H$11</c:f>
              <c:numCache/>
            </c:numRef>
          </c:val>
        </c:ser>
        <c:ser>
          <c:idx val="9"/>
          <c:order val="9"/>
          <c:tx>
            <c:strRef>
              <c:f>'Tables EMPinX'!$B$12</c:f>
              <c:strCache>
                <c:ptCount val="1"/>
                <c:pt idx="0">
                  <c:v>Arts, entertainment and other 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'Tables EMPinX'!$C$2:$H$2</c:f>
              <c:strCache/>
            </c:strRef>
          </c:cat>
          <c:val>
            <c:numRef>
              <c:f>'Tables EMPinX'!$C$12:$H$12</c:f>
              <c:numCache/>
            </c:numRef>
          </c:val>
        </c:ser>
        <c:overlap val="100"/>
        <c:axId val="15104114"/>
        <c:axId val="1719299"/>
      </c:barChart>
      <c:catAx>
        <c:axId val="15104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9299"/>
        <c:crosses val="autoZero"/>
        <c:auto val="1"/>
        <c:lblOffset val="100"/>
        <c:noMultiLvlLbl val="0"/>
      </c:catAx>
      <c:valAx>
        <c:axId val="1719299"/>
        <c:scaling>
          <c:orientation val="minMax"/>
        </c:scaling>
        <c:axPos val="l"/>
        <c:majorGridlines>
          <c:spPr>
            <a:ln w="3175">
              <a:solidFill/>
              <a:prstDash val="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crossAx val="15104114"/>
        <c:crosses val="autoZero"/>
        <c:crossBetween val="between"/>
        <c:dispUnits/>
        <c:majorUnit val="0.2"/>
      </c:valAx>
      <c:spPr>
        <a:solidFill>
          <a:srgbClr val="FFFFFF"/>
        </a:solidFill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'Tables EMPinX'!$C$15</c:f>
              <c:strCache>
                <c:ptCount val="1"/>
                <c:pt idx="0">
                  <c:v>Embodied employment in exports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'Tables EMPinX'!$B$16:$B$18</c:f>
              <c:strCache/>
            </c:strRef>
          </c:cat>
          <c:val>
            <c:numRef>
              <c:f>'Tables EMPinX'!$C$16:$C$18</c:f>
              <c:numCache/>
            </c:numRef>
          </c:val>
        </c:ser>
        <c:ser>
          <c:idx val="1"/>
          <c:order val="1"/>
          <c:tx>
            <c:strRef>
              <c:f>'Tables EMPinX'!$D$15</c:f>
              <c:strCache>
                <c:ptCount val="1"/>
                <c:pt idx="0">
                  <c:v>Employment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'Tables EMPinX'!$B$16:$B$18</c:f>
              <c:strCache/>
            </c:strRef>
          </c:cat>
          <c:val>
            <c:numRef>
              <c:f>'Tables EMPinX'!$D$16:$D$18</c:f>
              <c:numCache/>
            </c:numRef>
          </c:val>
        </c:ser>
        <c:axId val="15473692"/>
        <c:axId val="5045501"/>
      </c:barChart>
      <c:scatterChart>
        <c:scatterStyle val="lineMarker"/>
        <c:varyColors val="0"/>
        <c:ser>
          <c:idx val="2"/>
          <c:order val="2"/>
          <c:tx>
            <c:strRef>
              <c:f>'Tables EMPinX'!$E$15</c:f>
              <c:strCache>
                <c:ptCount val="1"/>
                <c:pt idx="0">
                  <c:v>Exports (right scale)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6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'Tables EMPinX'!$B$16:$B$18</c:f>
              <c:strCache/>
            </c:strRef>
          </c:xVal>
          <c:yVal>
            <c:numRef>
              <c:f>'Tables EMPinX'!$E$16:$E$18</c:f>
              <c:numCache/>
            </c:numRef>
          </c:yVal>
          <c:smooth val="0"/>
        </c:ser>
        <c:axId val="45409510"/>
        <c:axId val="6032407"/>
      </c:scatterChart>
      <c:catAx>
        <c:axId val="15473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5045501"/>
        <c:crosses val="autoZero"/>
        <c:auto val="1"/>
        <c:lblOffset val="100"/>
        <c:noMultiLvlLbl val="0"/>
      </c:catAx>
      <c:valAx>
        <c:axId val="5045501"/>
        <c:scaling>
          <c:orientation val="minMax"/>
        </c:scaling>
        <c:axPos val="l"/>
        <c:majorGridlines>
          <c:spPr>
            <a:ln w="3175">
              <a:solidFill/>
              <a:prstDash val="dash"/>
            </a:ln>
          </c:spPr>
        </c:majorGridlines>
        <c:delete val="0"/>
        <c:numFmt formatCode="###\ ###\ ##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5473692"/>
        <c:crosses val="autoZero"/>
        <c:crossBetween val="between"/>
        <c:dispUnits/>
        <c:majorUnit val="100000000"/>
      </c:valAx>
      <c:valAx>
        <c:axId val="45409510"/>
        <c:scaling>
          <c:orientation val="minMax"/>
        </c:scaling>
        <c:axPos val="b"/>
        <c:delete val="1"/>
        <c:majorTickMark val="out"/>
        <c:minorTickMark val="none"/>
        <c:tickLblPos val="nextTo"/>
        <c:crossAx val="6032407"/>
        <c:crosses val="max"/>
        <c:crossBetween val="midCat"/>
        <c:dispUnits/>
      </c:valAx>
      <c:valAx>
        <c:axId val="6032407"/>
        <c:scaling>
          <c:orientation val="minMax"/>
        </c:scaling>
        <c:axPos val="l"/>
        <c:delete val="0"/>
        <c:numFmt formatCode="###\ ###\ ###" sourceLinked="0"/>
        <c:majorTickMark val="out"/>
        <c:minorTickMark val="none"/>
        <c:tickLblPos val="nextTo"/>
        <c:crossAx val="45409510"/>
        <c:crosses val="max"/>
        <c:crossBetween val="midCat"/>
        <c:dispUnits/>
        <c:majorUnit val="400000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12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fig1outputdata!$E$44</c:f>
              <c:strCache>
                <c:ptCount val="1"/>
                <c:pt idx="0">
                  <c:v>European Union (28 countries)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fig1outputdata!$A$47:$A$56</c:f>
              <c:strCache/>
            </c:strRef>
          </c:cat>
          <c:val>
            <c:numRef>
              <c:f>fig1outputdata!$E$47:$E$56</c:f>
              <c:numCache/>
            </c:numRef>
          </c:val>
        </c:ser>
        <c:ser>
          <c:idx val="2"/>
          <c:order val="1"/>
          <c:tx>
            <c:strRef>
              <c:f>fig1outputdata!$K$44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fig1outputdata!$A$47:$A$56</c:f>
              <c:strCache/>
            </c:strRef>
          </c:cat>
          <c:val>
            <c:numRef>
              <c:f>fig1outputdata!$K$47:$K$56</c:f>
              <c:numCache/>
            </c:numRef>
          </c:val>
        </c:ser>
        <c:ser>
          <c:idx val="0"/>
          <c:order val="2"/>
          <c:tx>
            <c:strRef>
              <c:f>fig1outputdata!$H$44</c:f>
              <c:strCache>
                <c:ptCount val="1"/>
                <c:pt idx="0">
                  <c:v>Euro area (19 countries)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fig1outputdata!$A$47:$A$56</c:f>
              <c:strCache/>
            </c:strRef>
          </c:cat>
          <c:val>
            <c:numRef>
              <c:f>fig1outputdata!$H$47:$H$56</c:f>
              <c:numCache/>
            </c:numRef>
          </c:val>
        </c:ser>
        <c:axId val="54291664"/>
        <c:axId val="18862929"/>
      </c:barChart>
      <c:catAx>
        <c:axId val="54291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8862929"/>
        <c:crosses val="autoZero"/>
        <c:auto val="1"/>
        <c:lblOffset val="100"/>
        <c:noMultiLvlLbl val="0"/>
      </c:catAx>
      <c:valAx>
        <c:axId val="188629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54291664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8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75"/>
          <c:y val="0.03375"/>
          <c:w val="0.851"/>
          <c:h val="0.5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inputcoeff!$C$6</c:f>
              <c:strCache>
                <c:ptCount val="1"/>
                <c:pt idx="0">
                  <c:v>Intermediate consumption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inputcoeff!$D$4:$M$4</c:f>
              <c:strCache/>
            </c:strRef>
          </c:cat>
          <c:val>
            <c:numRef>
              <c:f>inputcoeff!$D$6:$M$6</c:f>
              <c:numCache/>
            </c:numRef>
          </c:val>
        </c:ser>
        <c:ser>
          <c:idx val="1"/>
          <c:order val="1"/>
          <c:tx>
            <c:strRef>
              <c:f>inputcoeff!$C$7</c:f>
              <c:strCache>
                <c:ptCount val="1"/>
                <c:pt idx="0">
                  <c:v>Imported products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inputcoeff!$D$4:$M$4</c:f>
              <c:strCache/>
            </c:strRef>
          </c:cat>
          <c:val>
            <c:numRef>
              <c:f>inputcoeff!$D$7:$M$7</c:f>
              <c:numCache/>
            </c:numRef>
          </c:val>
        </c:ser>
        <c:ser>
          <c:idx val="2"/>
          <c:order val="2"/>
          <c:tx>
            <c:strRef>
              <c:f>inputcoeff!$C$8</c:f>
              <c:strCache>
                <c:ptCount val="1"/>
                <c:pt idx="0">
                  <c:v>Taxes less subsidies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inputcoeff!$D$4:$M$4</c:f>
              <c:strCache/>
            </c:strRef>
          </c:cat>
          <c:val>
            <c:numRef>
              <c:f>inputcoeff!$D$8:$M$8</c:f>
              <c:numCache/>
            </c:numRef>
          </c:val>
        </c:ser>
        <c:ser>
          <c:idx val="3"/>
          <c:order val="3"/>
          <c:tx>
            <c:strRef>
              <c:f>inputcoeff!$C$9</c:f>
              <c:strCache>
                <c:ptCount val="1"/>
                <c:pt idx="0">
                  <c:v>Compensation of employees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inputcoeff!$D$4:$M$4</c:f>
              <c:strCache/>
            </c:strRef>
          </c:cat>
          <c:val>
            <c:numRef>
              <c:f>inputcoeff!$D$9:$M$9</c:f>
              <c:numCache/>
            </c:numRef>
          </c:val>
        </c:ser>
        <c:ser>
          <c:idx val="4"/>
          <c:order val="4"/>
          <c:tx>
            <c:strRef>
              <c:f>inputcoeff!$C$10</c:f>
              <c:strCache>
                <c:ptCount val="1"/>
                <c:pt idx="0">
                  <c:v>Value added except compensation of employees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inputcoeff!$D$4:$M$4</c:f>
              <c:strCache/>
            </c:strRef>
          </c:cat>
          <c:val>
            <c:numRef>
              <c:f>inputcoeff!$D$10:$M$10</c:f>
              <c:numCache/>
            </c:numRef>
          </c:val>
        </c:ser>
        <c:overlap val="100"/>
        <c:axId val="35548634"/>
        <c:axId val="51502251"/>
      </c:barChart>
      <c:catAx>
        <c:axId val="3554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502251"/>
        <c:crosses val="autoZero"/>
        <c:auto val="1"/>
        <c:lblOffset val="100"/>
        <c:noMultiLvlLbl val="0"/>
      </c:catAx>
      <c:valAx>
        <c:axId val="51502251"/>
        <c:scaling>
          <c:orientation val="minMax"/>
          <c:max val="1"/>
        </c:scaling>
        <c:axPos val="l"/>
        <c:majorGridlines>
          <c:spPr>
            <a:ln w="3175">
              <a:solidFill/>
              <a:prstDash val="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</c:spPr>
        <c:crossAx val="35548634"/>
        <c:crosses val="autoZero"/>
        <c:crossBetween val="between"/>
        <c:dispUnits/>
        <c:majorUnit val="0.2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inputcoeff!$C$11</c:f>
              <c:strCache>
                <c:ptCount val="1"/>
                <c:pt idx="0">
                  <c:v>Intermediate consumption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inputcoeff!$D$4:$M$4</c:f>
              <c:strCache/>
            </c:strRef>
          </c:cat>
          <c:val>
            <c:numRef>
              <c:f>inputcoeff!$D$11:$M$11</c:f>
              <c:numCache/>
            </c:numRef>
          </c:val>
        </c:ser>
        <c:ser>
          <c:idx val="1"/>
          <c:order val="1"/>
          <c:tx>
            <c:strRef>
              <c:f>inputcoeff!$C$12</c:f>
              <c:strCache>
                <c:ptCount val="1"/>
                <c:pt idx="0">
                  <c:v>Imported products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inputcoeff!$D$4:$M$4</c:f>
              <c:strCache/>
            </c:strRef>
          </c:cat>
          <c:val>
            <c:numRef>
              <c:f>inputcoeff!$D$12:$M$12</c:f>
              <c:numCache/>
            </c:numRef>
          </c:val>
        </c:ser>
        <c:ser>
          <c:idx val="3"/>
          <c:order val="2"/>
          <c:tx>
            <c:strRef>
              <c:f>inputcoeff!$C$14</c:f>
              <c:strCache>
                <c:ptCount val="1"/>
                <c:pt idx="0">
                  <c:v>Compensation of employees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inputcoeff!$D$4:$M$4</c:f>
              <c:strCache/>
            </c:strRef>
          </c:cat>
          <c:val>
            <c:numRef>
              <c:f>inputcoeff!$D$14:$M$14</c:f>
              <c:numCache/>
            </c:numRef>
          </c:val>
        </c:ser>
        <c:ser>
          <c:idx val="4"/>
          <c:order val="3"/>
          <c:tx>
            <c:strRef>
              <c:f>inputcoeff!$C$15</c:f>
              <c:strCache>
                <c:ptCount val="1"/>
                <c:pt idx="0">
                  <c:v>Value added except compensation of employees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inputcoeff!$D$4:$M$4</c:f>
              <c:strCache/>
            </c:strRef>
          </c:cat>
          <c:val>
            <c:numRef>
              <c:f>inputcoeff!$D$15:$M$15</c:f>
              <c:numCache/>
            </c:numRef>
          </c:val>
        </c:ser>
        <c:overlap val="100"/>
        <c:axId val="60867076"/>
        <c:axId val="10932773"/>
      </c:barChart>
      <c:catAx>
        <c:axId val="60867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0932773"/>
        <c:crosses val="autoZero"/>
        <c:auto val="1"/>
        <c:lblOffset val="100"/>
        <c:noMultiLvlLbl val="0"/>
      </c:catAx>
      <c:valAx>
        <c:axId val="10932773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60867076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8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inputcoeff!$C$21</c:f>
              <c:strCache>
                <c:ptCount val="1"/>
                <c:pt idx="0">
                  <c:v>Intermediate consumption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inputcoeff!$A$22:$A$31</c:f>
              <c:strCache/>
            </c:strRef>
          </c:cat>
          <c:val>
            <c:numRef>
              <c:f>inputcoeff!$C$22:$C$31</c:f>
              <c:numCache/>
            </c:numRef>
          </c:val>
        </c:ser>
        <c:ser>
          <c:idx val="1"/>
          <c:order val="1"/>
          <c:tx>
            <c:strRef>
              <c:f>inputcoeff!$D$21</c:f>
              <c:strCache>
                <c:ptCount val="1"/>
                <c:pt idx="0">
                  <c:v>Final consumption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inputcoeff!$A$22:$A$31</c:f>
              <c:strCache/>
            </c:strRef>
          </c:cat>
          <c:val>
            <c:numRef>
              <c:f>inputcoeff!$D$22:$D$31</c:f>
              <c:numCache/>
            </c:numRef>
          </c:val>
        </c:ser>
        <c:ser>
          <c:idx val="2"/>
          <c:order val="2"/>
          <c:tx>
            <c:strRef>
              <c:f>inputcoeff!$E$21</c:f>
              <c:strCache>
                <c:ptCount val="1"/>
                <c:pt idx="0">
                  <c:v>Gross capital formation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inputcoeff!$A$22:$A$31</c:f>
              <c:strCache/>
            </c:strRef>
          </c:cat>
          <c:val>
            <c:numRef>
              <c:f>inputcoeff!$E$22:$E$31</c:f>
              <c:numCache/>
            </c:numRef>
          </c:val>
        </c:ser>
        <c:ser>
          <c:idx val="3"/>
          <c:order val="3"/>
          <c:tx>
            <c:strRef>
              <c:f>inputcoeff!$F$21</c:f>
              <c:strCache>
                <c:ptCount val="1"/>
                <c:pt idx="0">
                  <c:v>Exports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inputcoeff!$A$22:$A$31</c:f>
              <c:strCache/>
            </c:strRef>
          </c:cat>
          <c:val>
            <c:numRef>
              <c:f>inputcoeff!$F$22:$F$31</c:f>
              <c:numCache/>
            </c:numRef>
          </c:val>
        </c:ser>
        <c:overlap val="100"/>
        <c:axId val="31286094"/>
        <c:axId val="13139391"/>
      </c:barChart>
      <c:catAx>
        <c:axId val="312860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3139391"/>
        <c:crosses val="autoZero"/>
        <c:auto val="1"/>
        <c:lblOffset val="100"/>
        <c:noMultiLvlLbl val="0"/>
      </c:catAx>
      <c:valAx>
        <c:axId val="1313939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31286094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8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inputcoeff!$G$21</c:f>
              <c:strCache>
                <c:ptCount val="1"/>
                <c:pt idx="0">
                  <c:v>Intermediate consumption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inputcoeff!$A$22:$A$31</c:f>
              <c:strCache/>
            </c:strRef>
          </c:cat>
          <c:val>
            <c:numRef>
              <c:f>inputcoeff!$G$22:$G$31</c:f>
              <c:numCache/>
            </c:numRef>
          </c:val>
        </c:ser>
        <c:ser>
          <c:idx val="1"/>
          <c:order val="1"/>
          <c:tx>
            <c:strRef>
              <c:f>inputcoeff!$H$21</c:f>
              <c:strCache>
                <c:ptCount val="1"/>
                <c:pt idx="0">
                  <c:v>Final consumption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inputcoeff!$A$22:$A$31</c:f>
              <c:strCache/>
            </c:strRef>
          </c:cat>
          <c:val>
            <c:numRef>
              <c:f>inputcoeff!$H$22:$H$31</c:f>
              <c:numCache/>
            </c:numRef>
          </c:val>
        </c:ser>
        <c:ser>
          <c:idx val="2"/>
          <c:order val="2"/>
          <c:tx>
            <c:strRef>
              <c:f>inputcoeff!$I$21</c:f>
              <c:strCache>
                <c:ptCount val="1"/>
                <c:pt idx="0">
                  <c:v>Gross capital formation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inputcoeff!$A$22:$A$31</c:f>
              <c:strCache/>
            </c:strRef>
          </c:cat>
          <c:val>
            <c:numRef>
              <c:f>inputcoeff!$I$22:$I$31</c:f>
              <c:numCache/>
            </c:numRef>
          </c:val>
        </c:ser>
        <c:ser>
          <c:idx val="3"/>
          <c:order val="3"/>
          <c:tx>
            <c:strRef>
              <c:f>inputcoeff!$J$21</c:f>
              <c:strCache>
                <c:ptCount val="1"/>
                <c:pt idx="0">
                  <c:v>Exports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inputcoeff!$A$22:$A$31</c:f>
              <c:strCache/>
            </c:strRef>
          </c:cat>
          <c:val>
            <c:numRef>
              <c:f>inputcoeff!$J$22:$J$31</c:f>
              <c:numCache/>
            </c:numRef>
          </c:val>
        </c:ser>
        <c:overlap val="100"/>
        <c:axId val="51145656"/>
        <c:axId val="57657721"/>
      </c:barChart>
      <c:catAx>
        <c:axId val="511456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7657721"/>
        <c:crosses val="autoZero"/>
        <c:auto val="1"/>
        <c:lblOffset val="100"/>
        <c:noMultiLvlLbl val="0"/>
      </c:catAx>
      <c:valAx>
        <c:axId val="57657721"/>
        <c:scaling>
          <c:orientation val="minMax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51145656"/>
        <c:crosses val="autoZero"/>
        <c:crossBetween val="between"/>
        <c:dispUnits/>
      </c:valAx>
      <c:spPr>
        <a:solidFill>
          <a:srgbClr val="FFFFFF"/>
        </a:solidFill>
      </c:spPr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8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400050</xdr:colOff>
      <xdr:row>66</xdr:row>
      <xdr:rowOff>133350</xdr:rowOff>
    </xdr:from>
    <xdr:to>
      <xdr:col>11</xdr:col>
      <xdr:colOff>714375</xdr:colOff>
      <xdr:row>100</xdr:row>
      <xdr:rowOff>47625</xdr:rowOff>
    </xdr:to>
    <xdr:graphicFrame macro="">
      <xdr:nvGraphicFramePr>
        <xdr:cNvPr id="2" name="Chart 1"/>
        <xdr:cNvGraphicFramePr/>
      </xdr:nvGraphicFramePr>
      <xdr:xfrm>
        <a:off x="400050" y="12068175"/>
        <a:ext cx="92964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276225</xdr:colOff>
      <xdr:row>17</xdr:row>
      <xdr:rowOff>114300</xdr:rowOff>
    </xdr:from>
    <xdr:to>
      <xdr:col>9</xdr:col>
      <xdr:colOff>257175</xdr:colOff>
      <xdr:row>51</xdr:row>
      <xdr:rowOff>28575</xdr:rowOff>
    </xdr:to>
    <xdr:graphicFrame macro="">
      <xdr:nvGraphicFramePr>
        <xdr:cNvPr id="2" name="Chart 1"/>
        <xdr:cNvGraphicFramePr/>
      </xdr:nvGraphicFramePr>
      <xdr:xfrm>
        <a:off x="276225" y="3314700"/>
        <a:ext cx="92964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228600</xdr:colOff>
      <xdr:row>56</xdr:row>
      <xdr:rowOff>123825</xdr:rowOff>
    </xdr:from>
    <xdr:to>
      <xdr:col>9</xdr:col>
      <xdr:colOff>209550</xdr:colOff>
      <xdr:row>90</xdr:row>
      <xdr:rowOff>38100</xdr:rowOff>
    </xdr:to>
    <xdr:graphicFrame macro="">
      <xdr:nvGraphicFramePr>
        <xdr:cNvPr id="3" name="Chart 2"/>
        <xdr:cNvGraphicFramePr/>
      </xdr:nvGraphicFramePr>
      <xdr:xfrm>
        <a:off x="228600" y="10382250"/>
        <a:ext cx="9296400" cy="606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87</xdr:row>
      <xdr:rowOff>47625</xdr:rowOff>
    </xdr:from>
    <xdr:to>
      <xdr:col>9</xdr:col>
      <xdr:colOff>647700</xdr:colOff>
      <xdr:row>120</xdr:row>
      <xdr:rowOff>152400</xdr:rowOff>
    </xdr:to>
    <xdr:graphicFrame macro="">
      <xdr:nvGraphicFramePr>
        <xdr:cNvPr id="3" name="Chart 2"/>
        <xdr:cNvGraphicFramePr/>
      </xdr:nvGraphicFramePr>
      <xdr:xfrm>
        <a:off x="114300" y="276225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30</xdr:row>
      <xdr:rowOff>28575</xdr:rowOff>
    </xdr:from>
    <xdr:to>
      <xdr:col>12</xdr:col>
      <xdr:colOff>57150</xdr:colOff>
      <xdr:row>63</xdr:row>
      <xdr:rowOff>123825</xdr:rowOff>
    </xdr:to>
    <xdr:graphicFrame macro="">
      <xdr:nvGraphicFramePr>
        <xdr:cNvPr id="5" name="Chart 4"/>
        <xdr:cNvGraphicFramePr/>
      </xdr:nvGraphicFramePr>
      <xdr:xfrm>
        <a:off x="47625" y="5457825"/>
        <a:ext cx="930592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66</xdr:row>
      <xdr:rowOff>85725</xdr:rowOff>
    </xdr:from>
    <xdr:to>
      <xdr:col>12</xdr:col>
      <xdr:colOff>0</xdr:colOff>
      <xdr:row>100</xdr:row>
      <xdr:rowOff>9525</xdr:rowOff>
    </xdr:to>
    <xdr:graphicFrame macro="">
      <xdr:nvGraphicFramePr>
        <xdr:cNvPr id="6" name="Chart 5"/>
        <xdr:cNvGraphicFramePr/>
      </xdr:nvGraphicFramePr>
      <xdr:xfrm>
        <a:off x="0" y="12030075"/>
        <a:ext cx="9296400" cy="607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19050</xdr:colOff>
      <xdr:row>101</xdr:row>
      <xdr:rowOff>95250</xdr:rowOff>
    </xdr:from>
    <xdr:to>
      <xdr:col>12</xdr:col>
      <xdr:colOff>19050</xdr:colOff>
      <xdr:row>135</xdr:row>
      <xdr:rowOff>19050</xdr:rowOff>
    </xdr:to>
    <xdr:graphicFrame macro="">
      <xdr:nvGraphicFramePr>
        <xdr:cNvPr id="7" name="Chart 6"/>
        <xdr:cNvGraphicFramePr/>
      </xdr:nvGraphicFramePr>
      <xdr:xfrm>
        <a:off x="19050" y="18373725"/>
        <a:ext cx="9296400" cy="607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0</xdr:col>
      <xdr:colOff>28575</xdr:colOff>
      <xdr:row>138</xdr:row>
      <xdr:rowOff>19050</xdr:rowOff>
    </xdr:from>
    <xdr:to>
      <xdr:col>12</xdr:col>
      <xdr:colOff>28575</xdr:colOff>
      <xdr:row>171</xdr:row>
      <xdr:rowOff>123825</xdr:rowOff>
    </xdr:to>
    <xdr:graphicFrame macro="">
      <xdr:nvGraphicFramePr>
        <xdr:cNvPr id="8" name="Chart 7"/>
        <xdr:cNvGraphicFramePr/>
      </xdr:nvGraphicFramePr>
      <xdr:xfrm>
        <a:off x="28575" y="24993600"/>
        <a:ext cx="9296400" cy="607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%20Analysis\September2015_ESA2010data\SE_descriptive%20analysis_ESA2010dat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harts&amp;figures"/>
      <sheetName val="Data_Xprices"/>
      <sheetName val="Data_GVAprices"/>
      <sheetName val="DATA_employUS"/>
      <sheetName val="DataA64_2010"/>
      <sheetName val="DataA64_2011"/>
      <sheetName val="DataA64_2012"/>
      <sheetName val="DataA64EUEA"/>
      <sheetName val="DataA10_2010"/>
      <sheetName val="DataA10_2011"/>
      <sheetName val="DataA10_2012"/>
      <sheetName val="DataA10EUEA"/>
      <sheetName val="Data_employ"/>
      <sheetName val="Data2010"/>
      <sheetName val="Data2011"/>
      <sheetName val="Data2012"/>
      <sheetName val="Data2010US"/>
      <sheetName val="Data2011US"/>
      <sheetName val="Data2012US"/>
      <sheetName val="Coeff2010"/>
      <sheetName val="Coeff2011"/>
      <sheetName val="Coeff2012"/>
      <sheetName val="Coeff2010US"/>
      <sheetName val="Coeff2011US"/>
      <sheetName val="Coeff2012US"/>
      <sheetName val="Tables M and X"/>
      <sheetName val="Tables MinX"/>
      <sheetName val="Tables EMPinX"/>
      <sheetName val="mult_embodied_imports"/>
      <sheetName val="Tables_graph"/>
      <sheetName val="Table_embodemploy"/>
      <sheetName val="fig1"/>
      <sheetName val="fig1outputdata"/>
      <sheetName val="fig3 input coefficients US"/>
      <sheetName val="fig2"/>
      <sheetName val="inputcoeff"/>
      <sheetName val="fig4 comprevenusEU"/>
      <sheetName val="fig5 comprevenuesUS"/>
      <sheetName val="fig6"/>
      <sheetName val="fig7"/>
      <sheetName val="fig8"/>
      <sheetName val="label"/>
      <sheetName val="exchange rate 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4">
          <cell r="C54" t="str">
            <v>Products of agriculture, forestry and fishing</v>
          </cell>
          <cell r="D54" t="str">
            <v>Industrial products (except construction works)</v>
          </cell>
          <cell r="E54" t="str">
            <v>Constructions and construction works</v>
          </cell>
          <cell r="F54" t="str">
            <v>Wholesale and retail trade; transportation and storage; accommodation and food services</v>
          </cell>
          <cell r="G54" t="str">
            <v>Information and communication services</v>
          </cell>
          <cell r="H54" t="str">
            <v>Financial and insurance services</v>
          </cell>
          <cell r="I54" t="str">
            <v>Real estate services</v>
          </cell>
          <cell r="J54" t="str">
            <v>Professional, scientific and technical services; administrative and support services</v>
          </cell>
          <cell r="K54" t="str">
            <v>Public administration, defence, education, human health and social work services</v>
          </cell>
          <cell r="L54" t="str">
            <v>Arts, entertainment and recreation; other services; services of household and extra-territorial organizations and bodies</v>
          </cell>
        </row>
        <row r="55">
          <cell r="A55" t="str">
            <v>European Union (28 countries)</v>
          </cell>
        </row>
        <row r="65">
          <cell r="C65">
            <v>2.0780765881560415</v>
          </cell>
          <cell r="D65">
            <v>2.254687401440583</v>
          </cell>
          <cell r="E65">
            <v>2.2090777660301937</v>
          </cell>
          <cell r="F65">
            <v>1.9082108818983687</v>
          </cell>
          <cell r="G65">
            <v>1.869097460975348</v>
          </cell>
          <cell r="H65">
            <v>1.9290314929262211</v>
          </cell>
          <cell r="I65">
            <v>1.4392837530966804</v>
          </cell>
          <cell r="J65">
            <v>1.9316116783867348</v>
          </cell>
          <cell r="K65">
            <v>1.4747348241788023</v>
          </cell>
          <cell r="L65">
            <v>1.7614014091805923</v>
          </cell>
        </row>
      </sheetData>
      <sheetData sheetId="22"/>
      <sheetData sheetId="23"/>
      <sheetData sheetId="24">
        <row r="64">
          <cell r="A64" t="str">
            <v>US</v>
          </cell>
        </row>
        <row r="65">
          <cell r="C65">
            <v>1.9777394045534538</v>
          </cell>
          <cell r="D65">
            <v>1.924323138255263</v>
          </cell>
          <cell r="E65">
            <v>1.662215853526903</v>
          </cell>
          <cell r="F65">
            <v>1.6277172466425782</v>
          </cell>
          <cell r="G65">
            <v>1.6229805780086803</v>
          </cell>
          <cell r="H65">
            <v>1.6761208493999982</v>
          </cell>
          <cell r="I65">
            <v>1.41366175799676</v>
          </cell>
          <cell r="J65">
            <v>1.5815397875759727</v>
          </cell>
          <cell r="K65">
            <v>1.5712326756950235</v>
          </cell>
          <cell r="L65">
            <v>1.6048565616047905</v>
          </cell>
        </row>
      </sheetData>
      <sheetData sheetId="25"/>
      <sheetData sheetId="26"/>
      <sheetData sheetId="27"/>
      <sheetData sheetId="28"/>
      <sheetData sheetId="29"/>
      <sheetData sheetId="30"/>
      <sheetData sheetId="32"/>
      <sheetData sheetId="35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A5EA6"/>
      </a:accent1>
      <a:accent2>
        <a:srgbClr val="E5C473"/>
      </a:accent2>
      <a:accent3>
        <a:srgbClr val="B98B50"/>
      </a:accent3>
      <a:accent4>
        <a:srgbClr val="61276D"/>
      </a:accent4>
      <a:accent5>
        <a:srgbClr val="2E368F"/>
      </a:accent5>
      <a:accent6>
        <a:srgbClr val="D8C5E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 topLeftCell="A1">
      <selection activeCell="C2" sqref="C2"/>
    </sheetView>
  </sheetViews>
  <sheetFormatPr defaultColWidth="9.00390625" defaultRowHeight="14.25"/>
  <cols>
    <col min="1" max="1" width="9.00390625" style="1" customWidth="1"/>
    <col min="2" max="2" width="56.75390625" style="1" bestFit="1" customWidth="1"/>
    <col min="3" max="16384" width="9.00390625" style="1" customWidth="1"/>
  </cols>
  <sheetData>
    <row r="1" spans="1:3" ht="14.25">
      <c r="A1" s="1" t="s">
        <v>89</v>
      </c>
      <c r="B1" s="1" t="s">
        <v>112</v>
      </c>
      <c r="C1" s="1" t="s">
        <v>110</v>
      </c>
    </row>
    <row r="2" spans="1:3" ht="14.25">
      <c r="A2" s="1" t="s">
        <v>88</v>
      </c>
      <c r="B2" s="1" t="s">
        <v>120</v>
      </c>
      <c r="C2" s="32" t="s">
        <v>109</v>
      </c>
    </row>
    <row r="3" spans="1:3" ht="14.25">
      <c r="A3" s="1" t="s">
        <v>90</v>
      </c>
      <c r="B3" s="1" t="s">
        <v>93</v>
      </c>
      <c r="C3" s="32" t="s">
        <v>111</v>
      </c>
    </row>
    <row r="4" spans="1:3" ht="14.25">
      <c r="A4" s="1" t="s">
        <v>91</v>
      </c>
      <c r="B4" s="1" t="s">
        <v>92</v>
      </c>
      <c r="C4" s="32" t="s">
        <v>111</v>
      </c>
    </row>
    <row r="5" spans="1:3" ht="14.25">
      <c r="A5" s="1" t="s">
        <v>95</v>
      </c>
      <c r="B5" s="1" t="s">
        <v>96</v>
      </c>
      <c r="C5" s="32" t="s">
        <v>111</v>
      </c>
    </row>
    <row r="6" spans="1:3" ht="14.25">
      <c r="A6" s="1" t="s">
        <v>97</v>
      </c>
      <c r="B6" s="1" t="s">
        <v>98</v>
      </c>
      <c r="C6" s="32" t="s">
        <v>111</v>
      </c>
    </row>
    <row r="7" spans="1:3" ht="14.25">
      <c r="A7" s="1" t="s">
        <v>102</v>
      </c>
      <c r="B7" s="1" t="s">
        <v>113</v>
      </c>
      <c r="C7" s="32" t="s">
        <v>114</v>
      </c>
    </row>
    <row r="8" spans="1:3" ht="14.25">
      <c r="A8" s="30" t="s">
        <v>115</v>
      </c>
      <c r="B8" s="30" t="s">
        <v>118</v>
      </c>
      <c r="C8" s="33" t="s">
        <v>119</v>
      </c>
    </row>
    <row r="9" spans="1:3" ht="14.25">
      <c r="A9" s="30" t="s">
        <v>117</v>
      </c>
      <c r="B9" s="30" t="s">
        <v>116</v>
      </c>
      <c r="C9" s="33" t="s">
        <v>119</v>
      </c>
    </row>
  </sheetData>
  <hyperlinks>
    <hyperlink ref="C3" location="inputcoeff!A100" display="inputcoeff"/>
    <hyperlink ref="C4" location="inputcoeff!A142" display="inputcoeff"/>
    <hyperlink ref="C2" location="fig1outputdata!A130" display="fig1outputdata"/>
    <hyperlink ref="C5" location="inputcoeff!A185" display="inputcoeff"/>
    <hyperlink ref="C6" location="inputcoeff!A160" display="inputcoeff"/>
    <hyperlink ref="C7" location="Coeff2012US!A80" display="coeff2012 US"/>
    <hyperlink ref="C8" location="'Tables EMPinX'!A20" display="Tables EMPinX'!A1"/>
    <hyperlink ref="C9" location="'Tables EMPinX'!A68" display="Tables EMPinX'!A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9"/>
  <sheetViews>
    <sheetView workbookViewId="0" topLeftCell="A128">
      <selection activeCell="B167" sqref="B167"/>
    </sheetView>
  </sheetViews>
  <sheetFormatPr defaultColWidth="10.00390625" defaultRowHeight="14.25"/>
  <cols>
    <col min="1" max="1" width="24.25390625" style="8" customWidth="1"/>
    <col min="2" max="2" width="22.50390625" style="8" customWidth="1"/>
    <col min="3" max="3" width="11.75390625" style="8" bestFit="1" customWidth="1"/>
    <col min="4" max="16384" width="10.00390625" style="8" customWidth="1"/>
  </cols>
  <sheetData>
    <row r="1" spans="1:12" ht="14.25">
      <c r="A1" s="6"/>
      <c r="B1" s="7"/>
      <c r="C1" s="36"/>
      <c r="D1" s="36"/>
      <c r="E1" s="36"/>
      <c r="F1" s="36"/>
      <c r="G1" s="36"/>
      <c r="H1" s="36"/>
      <c r="I1" s="35"/>
      <c r="J1" s="35"/>
      <c r="K1" s="35"/>
      <c r="L1" s="35"/>
    </row>
    <row r="2" spans="1:12" ht="14.25">
      <c r="A2" s="36" t="s">
        <v>78</v>
      </c>
      <c r="B2" s="36"/>
      <c r="C2" s="36"/>
      <c r="D2" s="36"/>
      <c r="E2" s="36"/>
      <c r="F2" s="36"/>
      <c r="G2" s="36"/>
      <c r="H2" s="36"/>
      <c r="I2" s="35"/>
      <c r="J2" s="35"/>
      <c r="K2" s="35"/>
      <c r="L2" s="35"/>
    </row>
    <row r="3" spans="1:12" ht="14.25">
      <c r="A3" s="9"/>
      <c r="B3" s="35" t="s">
        <v>19</v>
      </c>
      <c r="C3" s="10"/>
      <c r="D3" s="11"/>
      <c r="E3" s="11"/>
      <c r="F3" s="11"/>
      <c r="G3" s="11"/>
      <c r="H3" s="12" t="s">
        <v>19</v>
      </c>
      <c r="I3" s="13"/>
      <c r="J3" s="13"/>
      <c r="K3" s="13"/>
      <c r="L3" s="13"/>
    </row>
    <row r="4" spans="1:12" ht="14.25">
      <c r="A4" s="4"/>
      <c r="B4" s="4" t="s">
        <v>19</v>
      </c>
      <c r="C4" s="4" t="s">
        <v>31</v>
      </c>
      <c r="D4" s="4" t="s">
        <v>33</v>
      </c>
      <c r="E4" s="4" t="s">
        <v>35</v>
      </c>
      <c r="F4" s="4" t="s">
        <v>37</v>
      </c>
      <c r="G4" s="4" t="s">
        <v>39</v>
      </c>
      <c r="H4" s="4" t="s">
        <v>41</v>
      </c>
      <c r="I4" s="4" t="s">
        <v>43</v>
      </c>
      <c r="J4" s="4" t="s">
        <v>45</v>
      </c>
      <c r="K4" s="4" t="s">
        <v>47</v>
      </c>
      <c r="L4" s="4" t="s">
        <v>49</v>
      </c>
    </row>
    <row r="5" spans="1:12" ht="14.25">
      <c r="A5" s="4" t="s">
        <v>67</v>
      </c>
      <c r="B5" s="4" t="s">
        <v>31</v>
      </c>
      <c r="C5" s="14">
        <v>0.12617693564318458</v>
      </c>
      <c r="D5" s="14">
        <v>0.027260365640042347</v>
      </c>
      <c r="E5" s="14">
        <v>0.0011202006140435712</v>
      </c>
      <c r="F5" s="14">
        <v>0.004227325389096284</v>
      </c>
      <c r="G5" s="14">
        <v>0.001067467157103317</v>
      </c>
      <c r="H5" s="14">
        <v>1.8802748777622826E-05</v>
      </c>
      <c r="I5" s="14">
        <v>0.0005708714581921134</v>
      </c>
      <c r="J5" s="14">
        <v>0.002315945471435764</v>
      </c>
      <c r="K5" s="14">
        <v>0.0006623547845623728</v>
      </c>
      <c r="L5" s="14">
        <v>0.0011606263496413704</v>
      </c>
    </row>
    <row r="6" spans="1:12" ht="14.25">
      <c r="A6" s="4" t="s">
        <v>67</v>
      </c>
      <c r="B6" s="4" t="s">
        <v>33</v>
      </c>
      <c r="C6" s="14">
        <v>0.22363197269998658</v>
      </c>
      <c r="D6" s="14">
        <v>0.3581706737496936</v>
      </c>
      <c r="E6" s="14">
        <v>0.2018068303183421</v>
      </c>
      <c r="F6" s="14">
        <v>0.10532424558828672</v>
      </c>
      <c r="G6" s="14">
        <v>0.07514553827763876</v>
      </c>
      <c r="H6" s="14">
        <v>0.016506345602845703</v>
      </c>
      <c r="I6" s="14">
        <v>0.02948198778217738</v>
      </c>
      <c r="J6" s="14">
        <v>0.06829334569026675</v>
      </c>
      <c r="K6" s="14">
        <v>0.0588494658794924</v>
      </c>
      <c r="L6" s="14">
        <v>0.07262578523959068</v>
      </c>
    </row>
    <row r="7" spans="1:12" ht="14.25">
      <c r="A7" s="4" t="s">
        <v>67</v>
      </c>
      <c r="B7" s="4" t="s">
        <v>35</v>
      </c>
      <c r="C7" s="14">
        <v>0.008482293802198847</v>
      </c>
      <c r="D7" s="14">
        <v>0.006869580792905503</v>
      </c>
      <c r="E7" s="14">
        <v>0.16945154399244883</v>
      </c>
      <c r="F7" s="14">
        <v>0.0113963625279392</v>
      </c>
      <c r="G7" s="14">
        <v>0.006973190444384107</v>
      </c>
      <c r="H7" s="14">
        <v>0.007727882595406434</v>
      </c>
      <c r="I7" s="14">
        <v>0.048073396437597074</v>
      </c>
      <c r="J7" s="14">
        <v>0.00898306772089704</v>
      </c>
      <c r="K7" s="14">
        <v>0.011593657676020268</v>
      </c>
      <c r="L7" s="14">
        <v>0.011390259698110599</v>
      </c>
    </row>
    <row r="8" spans="1:12" ht="14.25">
      <c r="A8" s="4" t="s">
        <v>67</v>
      </c>
      <c r="B8" s="4" t="s">
        <v>37</v>
      </c>
      <c r="C8" s="14">
        <v>0.08277582787284413</v>
      </c>
      <c r="D8" s="14">
        <v>0.09894751119674591</v>
      </c>
      <c r="E8" s="14">
        <v>0.0718454988705316</v>
      </c>
      <c r="F8" s="14">
        <v>0.16913094982883814</v>
      </c>
      <c r="G8" s="14">
        <v>0.0591059790443878</v>
      </c>
      <c r="H8" s="14">
        <v>0.029594829929066806</v>
      </c>
      <c r="I8" s="14">
        <v>0.011651801956259289</v>
      </c>
      <c r="J8" s="14">
        <v>0.05784961983815718</v>
      </c>
      <c r="K8" s="14">
        <v>0.04149896813255084</v>
      </c>
      <c r="L8" s="14">
        <v>0.05125251773035829</v>
      </c>
    </row>
    <row r="9" spans="1:12" ht="14.25">
      <c r="A9" s="4" t="s">
        <v>67</v>
      </c>
      <c r="B9" s="4" t="s">
        <v>39</v>
      </c>
      <c r="C9" s="14">
        <v>0.00316720349767949</v>
      </c>
      <c r="D9" s="14">
        <v>0.010488824489647303</v>
      </c>
      <c r="E9" s="14">
        <v>0.008645891898085525</v>
      </c>
      <c r="F9" s="14">
        <v>0.019881152904481034</v>
      </c>
      <c r="G9" s="14">
        <v>0.13922017898243025</v>
      </c>
      <c r="H9" s="14">
        <v>0.04633927226349795</v>
      </c>
      <c r="I9" s="14">
        <v>0.005395296762584645</v>
      </c>
      <c r="J9" s="14">
        <v>0.042584400969063095</v>
      </c>
      <c r="K9" s="14">
        <v>0.015861381894300176</v>
      </c>
      <c r="L9" s="14">
        <v>0.03649995802908274</v>
      </c>
    </row>
    <row r="10" spans="1:12" ht="14.25">
      <c r="A10" s="4" t="s">
        <v>67</v>
      </c>
      <c r="B10" s="4" t="s">
        <v>41</v>
      </c>
      <c r="C10" s="14">
        <v>0.023714882013265066</v>
      </c>
      <c r="D10" s="14">
        <v>0.016024656264097572</v>
      </c>
      <c r="E10" s="14">
        <v>0.020299182988477618</v>
      </c>
      <c r="F10" s="14">
        <v>0.02386987718772729</v>
      </c>
      <c r="G10" s="14">
        <v>0.02018642222582739</v>
      </c>
      <c r="H10" s="14">
        <v>0.24791079293993848</v>
      </c>
      <c r="I10" s="14">
        <v>0.06619265958800301</v>
      </c>
      <c r="J10" s="14">
        <v>0.02825867953430343</v>
      </c>
      <c r="K10" s="14">
        <v>0.012213438498234818</v>
      </c>
      <c r="L10" s="14">
        <v>0.02020043937791371</v>
      </c>
    </row>
    <row r="11" spans="1:12" ht="14.25">
      <c r="A11" s="4" t="s">
        <v>67</v>
      </c>
      <c r="B11" s="4" t="s">
        <v>43</v>
      </c>
      <c r="C11" s="14">
        <v>0.0027548653116842145</v>
      </c>
      <c r="D11" s="14">
        <v>0.007433293715541493</v>
      </c>
      <c r="E11" s="14">
        <v>0.014567639792726749</v>
      </c>
      <c r="F11" s="14">
        <v>0.0356571250560124</v>
      </c>
      <c r="G11" s="14">
        <v>0.021028192123750268</v>
      </c>
      <c r="H11" s="14">
        <v>0.026521851428301428</v>
      </c>
      <c r="I11" s="14">
        <v>0.018382476450831672</v>
      </c>
      <c r="J11" s="14">
        <v>0.02498747988372457</v>
      </c>
      <c r="K11" s="14">
        <v>0.012919349285852819</v>
      </c>
      <c r="L11" s="14">
        <v>0.020425165359622802</v>
      </c>
    </row>
    <row r="12" spans="1:12" ht="14.25">
      <c r="A12" s="4" t="s">
        <v>67</v>
      </c>
      <c r="B12" s="4" t="s">
        <v>45</v>
      </c>
      <c r="C12" s="14">
        <v>0.037596903395704415</v>
      </c>
      <c r="D12" s="14">
        <v>0.05881971876853612</v>
      </c>
      <c r="E12" s="14">
        <v>0.07961676856911834</v>
      </c>
      <c r="F12" s="14">
        <v>0.08473159877922735</v>
      </c>
      <c r="G12" s="14">
        <v>0.1079602480123146</v>
      </c>
      <c r="H12" s="14">
        <v>0.10274871930653785</v>
      </c>
      <c r="I12" s="14">
        <v>0.03652561440605539</v>
      </c>
      <c r="J12" s="14">
        <v>0.22907546714682064</v>
      </c>
      <c r="K12" s="14">
        <v>0.04682853893890447</v>
      </c>
      <c r="L12" s="14">
        <v>0.08929464283731066</v>
      </c>
    </row>
    <row r="13" spans="1:12" ht="14.25">
      <c r="A13" s="4" t="s">
        <v>67</v>
      </c>
      <c r="B13" s="4" t="s">
        <v>47</v>
      </c>
      <c r="C13" s="14">
        <v>0.002309026496161518</v>
      </c>
      <c r="D13" s="14">
        <v>0.004728061913881139</v>
      </c>
      <c r="E13" s="14">
        <v>0.004250248805520337</v>
      </c>
      <c r="F13" s="14">
        <v>0.004979264630694038</v>
      </c>
      <c r="G13" s="14">
        <v>0.006674851969561827</v>
      </c>
      <c r="H13" s="14">
        <v>0.005979643379133476</v>
      </c>
      <c r="I13" s="14">
        <v>0.0043549366100303025</v>
      </c>
      <c r="J13" s="14">
        <v>0.011338575020191536</v>
      </c>
      <c r="K13" s="14">
        <v>0.042442736159194625</v>
      </c>
      <c r="L13" s="14">
        <v>0.006839364355960786</v>
      </c>
    </row>
    <row r="14" spans="1:12" ht="14.25">
      <c r="A14" s="4" t="s">
        <v>67</v>
      </c>
      <c r="B14" s="4" t="s">
        <v>49</v>
      </c>
      <c r="C14" s="14">
        <v>0.0018734287648818698</v>
      </c>
      <c r="D14" s="14">
        <v>0.002658336929000163</v>
      </c>
      <c r="E14" s="14">
        <v>0.0022534156379801283</v>
      </c>
      <c r="F14" s="14">
        <v>0.004826859815891551</v>
      </c>
      <c r="G14" s="14">
        <v>0.01218104886008149</v>
      </c>
      <c r="H14" s="14">
        <v>0.0045016838462580535</v>
      </c>
      <c r="I14" s="14">
        <v>0.0011283432678000505</v>
      </c>
      <c r="J14" s="14">
        <v>0.007555722122285928</v>
      </c>
      <c r="K14" s="14">
        <v>0.006258458450103668</v>
      </c>
      <c r="L14" s="14">
        <v>0.08693238148555207</v>
      </c>
    </row>
    <row r="15" spans="1:12" ht="14.25">
      <c r="A15" s="4" t="s">
        <v>67</v>
      </c>
      <c r="B15" s="4" t="s">
        <v>9</v>
      </c>
      <c r="C15" s="14">
        <v>0.02265337634681815</v>
      </c>
      <c r="D15" s="14">
        <v>0.09923665822423557</v>
      </c>
      <c r="E15" s="14">
        <v>0.023688542017225346</v>
      </c>
      <c r="F15" s="14">
        <v>0.027553515115564347</v>
      </c>
      <c r="G15" s="14">
        <v>0.03440159113185257</v>
      </c>
      <c r="H15" s="14">
        <v>0.020179955786254915</v>
      </c>
      <c r="I15" s="14">
        <v>0.006871146305085452</v>
      </c>
      <c r="J15" s="14">
        <v>0.023010972106593492</v>
      </c>
      <c r="K15" s="14">
        <v>0.014481909091262518</v>
      </c>
      <c r="L15" s="14">
        <v>0.014789879832968306</v>
      </c>
    </row>
    <row r="16" spans="1:12" ht="14.25">
      <c r="A16" s="4" t="s">
        <v>67</v>
      </c>
      <c r="B16" s="4" t="s">
        <v>27</v>
      </c>
      <c r="C16" s="14">
        <v>0.01804345386825883</v>
      </c>
      <c r="D16" s="14">
        <v>0.007433820577619423</v>
      </c>
      <c r="E16" s="14">
        <v>0.011977732215504033</v>
      </c>
      <c r="F16" s="14">
        <v>0.0162965178234581</v>
      </c>
      <c r="G16" s="14">
        <v>0.006018226664502378</v>
      </c>
      <c r="H16" s="14">
        <v>0.04099872472451546</v>
      </c>
      <c r="I16" s="14">
        <v>0.015382908101393684</v>
      </c>
      <c r="J16" s="14">
        <v>0.00898119649989693</v>
      </c>
      <c r="K16" s="14">
        <v>0.03635147688590421</v>
      </c>
      <c r="L16" s="14">
        <v>0.026029740670171896</v>
      </c>
    </row>
    <row r="17" spans="1:12" ht="14.25">
      <c r="A17" s="4" t="s">
        <v>67</v>
      </c>
      <c r="B17" s="4" t="s">
        <v>10</v>
      </c>
      <c r="C17" s="14">
        <v>0.11786619490154636</v>
      </c>
      <c r="D17" s="14">
        <v>0.16122206367168207</v>
      </c>
      <c r="E17" s="14">
        <v>0.2169685218619974</v>
      </c>
      <c r="F17" s="14">
        <v>0.2789188123320858</v>
      </c>
      <c r="G17" s="14">
        <v>0.2655462016197523</v>
      </c>
      <c r="H17" s="14">
        <v>0.2309724487475834</v>
      </c>
      <c r="I17" s="14">
        <v>0.05305403001885431</v>
      </c>
      <c r="J17" s="14">
        <v>0.2792845298216558</v>
      </c>
      <c r="K17" s="14">
        <v>0.5341306385509808</v>
      </c>
      <c r="L17" s="14">
        <v>0.33717684475878923</v>
      </c>
    </row>
    <row r="18" spans="1:12" ht="14.25">
      <c r="A18" s="4" t="s">
        <v>67</v>
      </c>
      <c r="B18" s="4" t="s">
        <v>11</v>
      </c>
      <c r="C18" s="14">
        <v>0.0962547682176069</v>
      </c>
      <c r="D18" s="14">
        <v>0.1280749397083287</v>
      </c>
      <c r="E18" s="14">
        <v>0.17598678827757563</v>
      </c>
      <c r="F18" s="14">
        <v>0.22551020293264282</v>
      </c>
      <c r="G18" s="14">
        <v>0.21229914284284665</v>
      </c>
      <c r="H18" s="14">
        <v>0.17581323455753595</v>
      </c>
      <c r="I18" s="14">
        <v>0.04242529199905046</v>
      </c>
      <c r="J18" s="14">
        <v>0.22233563044236182</v>
      </c>
      <c r="K18" s="14">
        <v>0.4061843824185904</v>
      </c>
      <c r="L18" s="14">
        <v>0.27863320127920227</v>
      </c>
    </row>
    <row r="19" spans="1:12" ht="14.25">
      <c r="A19" s="4" t="s">
        <v>67</v>
      </c>
      <c r="B19" s="4" t="s">
        <v>12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</row>
    <row r="20" spans="1:12" ht="14.25">
      <c r="A20" s="4" t="s">
        <v>67</v>
      </c>
      <c r="B20" s="4" t="s">
        <v>13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</row>
    <row r="21" spans="1:12" ht="14.25">
      <c r="A21" s="4" t="s">
        <v>67</v>
      </c>
      <c r="B21" s="4" t="s">
        <v>14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</row>
    <row r="22" spans="1:12" ht="14.25">
      <c r="A22" s="4" t="s">
        <v>67</v>
      </c>
      <c r="B22" s="4" t="s">
        <v>15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</row>
    <row r="23" spans="1:12" ht="14.25">
      <c r="A23" s="4" t="s">
        <v>67</v>
      </c>
      <c r="B23" s="4" t="s">
        <v>16</v>
      </c>
      <c r="C23" s="14">
        <v>0.4468198819776831</v>
      </c>
      <c r="D23" s="14">
        <v>0.30192856837864834</v>
      </c>
      <c r="E23" s="14">
        <v>0.3904765897554289</v>
      </c>
      <c r="F23" s="14">
        <v>0.4921252437994263</v>
      </c>
      <c r="G23" s="14">
        <v>0.5100371051089458</v>
      </c>
      <c r="H23" s="14">
        <v>0.4509715445888372</v>
      </c>
      <c r="I23" s="14">
        <v>0.7559885849176431</v>
      </c>
      <c r="J23" s="14">
        <v>0.48676556986970265</v>
      </c>
      <c r="K23" s="14">
        <v>0.7000382536464697</v>
      </c>
      <c r="L23" s="14">
        <v>0.562559133831632</v>
      </c>
    </row>
    <row r="24" spans="1:12" ht="14.25">
      <c r="A24" s="5"/>
      <c r="B24" s="5"/>
      <c r="C24" s="15">
        <v>1.0000000516903507</v>
      </c>
      <c r="D24" s="15">
        <v>1.0000000706405943</v>
      </c>
      <c r="E24" s="15">
        <v>1.0000000854754332</v>
      </c>
      <c r="F24" s="15">
        <v>1.0000000384466428</v>
      </c>
      <c r="G24" s="15">
        <v>1.0000000400027806</v>
      </c>
      <c r="H24" s="15">
        <v>1.0000000491393715</v>
      </c>
      <c r="I24" s="15">
        <v>1.000000024043653</v>
      </c>
      <c r="J24" s="15">
        <v>1.000000041873339</v>
      </c>
      <c r="K24" s="15">
        <v>0.9999999893228528</v>
      </c>
      <c r="L24" s="15">
        <v>0.9999998947979158</v>
      </c>
    </row>
    <row r="25" spans="2:12" ht="14.25">
      <c r="B25" s="8" t="s">
        <v>71</v>
      </c>
      <c r="C25" s="21">
        <v>0.5531801697126676</v>
      </c>
      <c r="D25" s="21">
        <v>0.6980715022619459</v>
      </c>
      <c r="E25" s="21">
        <v>0.6095234957200042</v>
      </c>
      <c r="F25" s="21">
        <v>0.5078747946472164</v>
      </c>
      <c r="G25" s="21">
        <v>0.4899629348938348</v>
      </c>
      <c r="H25" s="21">
        <v>0.5490285045505343</v>
      </c>
      <c r="I25" s="21">
        <v>0.24401143912600998</v>
      </c>
      <c r="J25" s="21">
        <v>0.5132344720036364</v>
      </c>
      <c r="K25" s="21">
        <v>0.2999617356763832</v>
      </c>
      <c r="L25" s="21">
        <v>0.4374407609662838</v>
      </c>
    </row>
    <row r="26" spans="1:12" ht="14.25">
      <c r="A26" s="35" t="s">
        <v>20</v>
      </c>
      <c r="B26" s="35"/>
      <c r="C26" s="4" t="s">
        <v>31</v>
      </c>
      <c r="D26" s="4" t="s">
        <v>33</v>
      </c>
      <c r="E26" s="4" t="s">
        <v>35</v>
      </c>
      <c r="F26" s="4" t="s">
        <v>37</v>
      </c>
      <c r="G26" s="4" t="s">
        <v>39</v>
      </c>
      <c r="H26" s="4" t="s">
        <v>41</v>
      </c>
      <c r="I26" s="4" t="s">
        <v>43</v>
      </c>
      <c r="J26" s="4" t="s">
        <v>45</v>
      </c>
      <c r="K26" s="4" t="s">
        <v>47</v>
      </c>
      <c r="L26" s="4" t="s">
        <v>49</v>
      </c>
    </row>
    <row r="27" spans="1:12" ht="14.25">
      <c r="A27" s="4" t="s">
        <v>67</v>
      </c>
      <c r="B27" s="4" t="s">
        <v>31</v>
      </c>
      <c r="C27" s="14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</row>
    <row r="28" spans="1:12" ht="14.25">
      <c r="A28" s="4" t="s">
        <v>67</v>
      </c>
      <c r="B28" s="4" t="s">
        <v>33</v>
      </c>
      <c r="C28" s="14">
        <v>0</v>
      </c>
      <c r="D28" s="14">
        <v>1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</row>
    <row r="29" spans="1:12" ht="14.25">
      <c r="A29" s="4" t="s">
        <v>67</v>
      </c>
      <c r="B29" s="4" t="s">
        <v>35</v>
      </c>
      <c r="C29" s="14">
        <v>0</v>
      </c>
      <c r="D29" s="14">
        <v>0</v>
      </c>
      <c r="E29" s="14">
        <v>1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</row>
    <row r="30" spans="1:12" ht="14.25">
      <c r="A30" s="4" t="s">
        <v>67</v>
      </c>
      <c r="B30" s="4" t="s">
        <v>37</v>
      </c>
      <c r="C30" s="14">
        <v>0</v>
      </c>
      <c r="D30" s="14">
        <v>0</v>
      </c>
      <c r="E30" s="14">
        <v>0</v>
      </c>
      <c r="F30" s="14">
        <v>1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</row>
    <row r="31" spans="1:12" ht="14.25">
      <c r="A31" s="4" t="s">
        <v>67</v>
      </c>
      <c r="B31" s="4" t="s">
        <v>39</v>
      </c>
      <c r="C31" s="14">
        <v>0</v>
      </c>
      <c r="D31" s="14">
        <v>0</v>
      </c>
      <c r="E31" s="14">
        <v>0</v>
      </c>
      <c r="F31" s="14">
        <v>0</v>
      </c>
      <c r="G31" s="14">
        <v>1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</row>
    <row r="32" spans="1:12" ht="14.25">
      <c r="A32" s="4" t="s">
        <v>67</v>
      </c>
      <c r="B32" s="4" t="s">
        <v>41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1</v>
      </c>
      <c r="I32" s="14">
        <v>0</v>
      </c>
      <c r="J32" s="14">
        <v>0</v>
      </c>
      <c r="K32" s="14">
        <v>0</v>
      </c>
      <c r="L32" s="14">
        <v>0</v>
      </c>
    </row>
    <row r="33" spans="1:12" ht="14.25">
      <c r="A33" s="4" t="s">
        <v>67</v>
      </c>
      <c r="B33" s="4" t="s">
        <v>43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1</v>
      </c>
      <c r="J33" s="14">
        <v>0</v>
      </c>
      <c r="K33" s="14">
        <v>0</v>
      </c>
      <c r="L33" s="14">
        <v>0</v>
      </c>
    </row>
    <row r="34" spans="1:12" ht="14.25">
      <c r="A34" s="4" t="s">
        <v>67</v>
      </c>
      <c r="B34" s="4" t="s">
        <v>45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1</v>
      </c>
      <c r="K34" s="14">
        <v>0</v>
      </c>
      <c r="L34" s="14">
        <v>0</v>
      </c>
    </row>
    <row r="35" spans="1:12" ht="14.25">
      <c r="A35" s="4" t="s">
        <v>67</v>
      </c>
      <c r="B35" s="4" t="s">
        <v>47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1</v>
      </c>
      <c r="L35" s="14">
        <v>0</v>
      </c>
    </row>
    <row r="36" spans="1:12" ht="14.25">
      <c r="A36" s="4" t="s">
        <v>67</v>
      </c>
      <c r="B36" s="4" t="s">
        <v>49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1</v>
      </c>
    </row>
    <row r="37" spans="1:12" ht="14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8" ht="14.25">
      <c r="A38" s="35" t="s">
        <v>21</v>
      </c>
      <c r="B38" s="35" t="s">
        <v>19</v>
      </c>
      <c r="C38" s="35"/>
      <c r="D38" s="35"/>
      <c r="E38" s="35"/>
      <c r="F38" s="35"/>
      <c r="G38" s="35"/>
      <c r="H38" s="35"/>
    </row>
    <row r="39" spans="1:12" ht="14.25">
      <c r="A39" s="9"/>
      <c r="B39" s="4" t="s">
        <v>19</v>
      </c>
      <c r="C39" s="10"/>
      <c r="D39" s="11"/>
      <c r="E39" s="11"/>
      <c r="F39" s="11"/>
      <c r="G39" s="11"/>
      <c r="H39" s="12" t="s">
        <v>19</v>
      </c>
      <c r="I39" s="35"/>
      <c r="J39" s="35"/>
      <c r="K39" s="35"/>
      <c r="L39" s="35"/>
    </row>
    <row r="40" spans="1:12" ht="14.25">
      <c r="A40" s="4"/>
      <c r="B40" s="4"/>
      <c r="C40" s="4" t="s">
        <v>31</v>
      </c>
      <c r="D40" s="4" t="s">
        <v>33</v>
      </c>
      <c r="E40" s="4" t="s">
        <v>35</v>
      </c>
      <c r="F40" s="4" t="s">
        <v>37</v>
      </c>
      <c r="G40" s="4" t="s">
        <v>39</v>
      </c>
      <c r="H40" s="4" t="s">
        <v>41</v>
      </c>
      <c r="I40" s="4" t="s">
        <v>43</v>
      </c>
      <c r="J40" s="4" t="s">
        <v>45</v>
      </c>
      <c r="K40" s="4" t="s">
        <v>47</v>
      </c>
      <c r="L40" s="4" t="s">
        <v>49</v>
      </c>
    </row>
    <row r="41" spans="1:12" ht="14.25">
      <c r="A41" s="4" t="s">
        <v>67</v>
      </c>
      <c r="B41" s="4" t="s">
        <v>31</v>
      </c>
      <c r="C41" s="14">
        <v>0.8738230643568154</v>
      </c>
      <c r="D41" s="14">
        <v>-0.027260365640042347</v>
      </c>
      <c r="E41" s="14">
        <v>-0.0011202006140435712</v>
      </c>
      <c r="F41" s="14">
        <v>-0.004227325389096284</v>
      </c>
      <c r="G41" s="14">
        <v>-0.001067467157103317</v>
      </c>
      <c r="H41" s="14">
        <v>-1.8802748777622826E-05</v>
      </c>
      <c r="I41" s="14">
        <v>-0.0005708714581921134</v>
      </c>
      <c r="J41" s="14">
        <v>-0.002315945471435764</v>
      </c>
      <c r="K41" s="14">
        <v>-0.0006623547845623728</v>
      </c>
      <c r="L41" s="14">
        <v>-0.0011606263496413704</v>
      </c>
    </row>
    <row r="42" spans="1:12" ht="14.25">
      <c r="A42" s="4" t="s">
        <v>67</v>
      </c>
      <c r="B42" s="4" t="s">
        <v>33</v>
      </c>
      <c r="C42" s="14">
        <v>-0.22363197269998658</v>
      </c>
      <c r="D42" s="14">
        <v>0.6418293262503064</v>
      </c>
      <c r="E42" s="14">
        <v>-0.2018068303183421</v>
      </c>
      <c r="F42" s="14">
        <v>-0.10532424558828672</v>
      </c>
      <c r="G42" s="14">
        <v>-0.07514553827763876</v>
      </c>
      <c r="H42" s="14">
        <v>-0.016506345602845703</v>
      </c>
      <c r="I42" s="14">
        <v>-0.02948198778217738</v>
      </c>
      <c r="J42" s="14">
        <v>-0.06829334569026675</v>
      </c>
      <c r="K42" s="14">
        <v>-0.0588494658794924</v>
      </c>
      <c r="L42" s="14">
        <v>-0.07262578523959068</v>
      </c>
    </row>
    <row r="43" spans="1:12" ht="14.25">
      <c r="A43" s="4" t="s">
        <v>67</v>
      </c>
      <c r="B43" s="4" t="s">
        <v>35</v>
      </c>
      <c r="C43" s="14">
        <v>-0.008482293802198847</v>
      </c>
      <c r="D43" s="14">
        <v>-0.006869580792905503</v>
      </c>
      <c r="E43" s="14">
        <v>0.8305484560075511</v>
      </c>
      <c r="F43" s="14">
        <v>-0.0113963625279392</v>
      </c>
      <c r="G43" s="14">
        <v>-0.006973190444384107</v>
      </c>
      <c r="H43" s="14">
        <v>-0.007727882595406434</v>
      </c>
      <c r="I43" s="14">
        <v>-0.048073396437597074</v>
      </c>
      <c r="J43" s="14">
        <v>-0.00898306772089704</v>
      </c>
      <c r="K43" s="14">
        <v>-0.011593657676020268</v>
      </c>
      <c r="L43" s="14">
        <v>-0.011390259698110599</v>
      </c>
    </row>
    <row r="44" spans="1:12" ht="14.25">
      <c r="A44" s="4" t="s">
        <v>67</v>
      </c>
      <c r="B44" s="4" t="s">
        <v>37</v>
      </c>
      <c r="C44" s="14">
        <v>-0.08277582787284413</v>
      </c>
      <c r="D44" s="14">
        <v>-0.09894751119674591</v>
      </c>
      <c r="E44" s="14">
        <v>-0.0718454988705316</v>
      </c>
      <c r="F44" s="14">
        <v>0.8308690501711619</v>
      </c>
      <c r="G44" s="14">
        <v>-0.0591059790443878</v>
      </c>
      <c r="H44" s="14">
        <v>-0.029594829929066806</v>
      </c>
      <c r="I44" s="14">
        <v>-0.011651801956259289</v>
      </c>
      <c r="J44" s="14">
        <v>-0.05784961983815718</v>
      </c>
      <c r="K44" s="14">
        <v>-0.04149896813255084</v>
      </c>
      <c r="L44" s="14">
        <v>-0.05125251773035829</v>
      </c>
    </row>
    <row r="45" spans="1:12" ht="14.25">
      <c r="A45" s="4" t="s">
        <v>67</v>
      </c>
      <c r="B45" s="4" t="s">
        <v>39</v>
      </c>
      <c r="C45" s="14">
        <v>-0.00316720349767949</v>
      </c>
      <c r="D45" s="14">
        <v>-0.010488824489647303</v>
      </c>
      <c r="E45" s="14">
        <v>-0.008645891898085525</v>
      </c>
      <c r="F45" s="14">
        <v>-0.019881152904481034</v>
      </c>
      <c r="G45" s="14">
        <v>0.8607798210175698</v>
      </c>
      <c r="H45" s="14">
        <v>-0.04633927226349795</v>
      </c>
      <c r="I45" s="14">
        <v>-0.005395296762584645</v>
      </c>
      <c r="J45" s="14">
        <v>-0.042584400969063095</v>
      </c>
      <c r="K45" s="14">
        <v>-0.015861381894300176</v>
      </c>
      <c r="L45" s="14">
        <v>-0.03649995802908274</v>
      </c>
    </row>
    <row r="46" spans="1:12" ht="14.25">
      <c r="A46" s="4" t="s">
        <v>67</v>
      </c>
      <c r="B46" s="4" t="s">
        <v>41</v>
      </c>
      <c r="C46" s="14">
        <v>-0.023714882013265066</v>
      </c>
      <c r="D46" s="14">
        <v>-0.016024656264097572</v>
      </c>
      <c r="E46" s="14">
        <v>-0.020299182988477618</v>
      </c>
      <c r="F46" s="14">
        <v>-0.02386987718772729</v>
      </c>
      <c r="G46" s="14">
        <v>-0.02018642222582739</v>
      </c>
      <c r="H46" s="14">
        <v>0.7520892070600615</v>
      </c>
      <c r="I46" s="14">
        <v>-0.06619265958800301</v>
      </c>
      <c r="J46" s="14">
        <v>-0.02825867953430343</v>
      </c>
      <c r="K46" s="14">
        <v>-0.012213438498234818</v>
      </c>
      <c r="L46" s="14">
        <v>-0.02020043937791371</v>
      </c>
    </row>
    <row r="47" spans="1:12" ht="14.25">
      <c r="A47" s="4" t="s">
        <v>67</v>
      </c>
      <c r="B47" s="4" t="s">
        <v>43</v>
      </c>
      <c r="C47" s="14">
        <v>-0.0027548653116842145</v>
      </c>
      <c r="D47" s="14">
        <v>-0.007433293715541493</v>
      </c>
      <c r="E47" s="14">
        <v>-0.014567639792726749</v>
      </c>
      <c r="F47" s="14">
        <v>-0.0356571250560124</v>
      </c>
      <c r="G47" s="14">
        <v>-0.021028192123750268</v>
      </c>
      <c r="H47" s="14">
        <v>-0.026521851428301428</v>
      </c>
      <c r="I47" s="14">
        <v>0.9816175235491683</v>
      </c>
      <c r="J47" s="14">
        <v>-0.02498747988372457</v>
      </c>
      <c r="K47" s="14">
        <v>-0.012919349285852819</v>
      </c>
      <c r="L47" s="14">
        <v>-0.020425165359622802</v>
      </c>
    </row>
    <row r="48" spans="1:12" ht="14.25">
      <c r="A48" s="4" t="s">
        <v>67</v>
      </c>
      <c r="B48" s="4" t="s">
        <v>45</v>
      </c>
      <c r="C48" s="14">
        <v>-0.037596903395704415</v>
      </c>
      <c r="D48" s="14">
        <v>-0.05881971876853612</v>
      </c>
      <c r="E48" s="14">
        <v>-0.07961676856911834</v>
      </c>
      <c r="F48" s="14">
        <v>-0.08473159877922735</v>
      </c>
      <c r="G48" s="14">
        <v>-0.1079602480123146</v>
      </c>
      <c r="H48" s="14">
        <v>-0.10274871930653785</v>
      </c>
      <c r="I48" s="14">
        <v>-0.03652561440605539</v>
      </c>
      <c r="J48" s="14">
        <v>0.7709245328531793</v>
      </c>
      <c r="K48" s="14">
        <v>-0.04682853893890447</v>
      </c>
      <c r="L48" s="14">
        <v>-0.08929464283731066</v>
      </c>
    </row>
    <row r="49" spans="1:12" ht="14.25">
      <c r="A49" s="4" t="s">
        <v>67</v>
      </c>
      <c r="B49" s="4" t="s">
        <v>47</v>
      </c>
      <c r="C49" s="14">
        <v>-0.002309026496161518</v>
      </c>
      <c r="D49" s="14">
        <v>-0.004728061913881139</v>
      </c>
      <c r="E49" s="14">
        <v>-0.004250248805520337</v>
      </c>
      <c r="F49" s="14">
        <v>-0.004979264630694038</v>
      </c>
      <c r="G49" s="14">
        <v>-0.006674851969561827</v>
      </c>
      <c r="H49" s="14">
        <v>-0.005979643379133476</v>
      </c>
      <c r="I49" s="14">
        <v>-0.0043549366100303025</v>
      </c>
      <c r="J49" s="14">
        <v>-0.011338575020191536</v>
      </c>
      <c r="K49" s="14">
        <v>0.9575572638408054</v>
      </c>
      <c r="L49" s="14">
        <v>-0.006839364355960786</v>
      </c>
    </row>
    <row r="50" spans="1:12" ht="14.25">
      <c r="A50" s="4" t="s">
        <v>67</v>
      </c>
      <c r="B50" s="4" t="s">
        <v>49</v>
      </c>
      <c r="C50" s="14">
        <v>-0.0018734287648818698</v>
      </c>
      <c r="D50" s="14">
        <v>-0.002658336929000163</v>
      </c>
      <c r="E50" s="14">
        <v>-0.0022534156379801283</v>
      </c>
      <c r="F50" s="14">
        <v>-0.004826859815891551</v>
      </c>
      <c r="G50" s="14">
        <v>-0.01218104886008149</v>
      </c>
      <c r="H50" s="14">
        <v>-0.0045016838462580535</v>
      </c>
      <c r="I50" s="14">
        <v>-0.0011283432678000505</v>
      </c>
      <c r="J50" s="14">
        <v>-0.007555722122285928</v>
      </c>
      <c r="K50" s="14">
        <v>-0.006258458450103668</v>
      </c>
      <c r="L50" s="14">
        <v>0.913067618514448</v>
      </c>
    </row>
    <row r="51" spans="2:12" ht="14.25">
      <c r="B51" s="17"/>
      <c r="I51" s="16"/>
      <c r="J51" s="16"/>
      <c r="K51" s="16"/>
      <c r="L51" s="16"/>
    </row>
    <row r="52" spans="1:12" ht="13.5">
      <c r="A52" s="17" t="s">
        <v>73</v>
      </c>
      <c r="B52" s="17"/>
      <c r="I52" s="16"/>
      <c r="J52" s="16"/>
      <c r="K52" s="16"/>
      <c r="L52" s="16"/>
    </row>
    <row r="53" spans="1:12" ht="14.25">
      <c r="A53" s="17" t="s">
        <v>22</v>
      </c>
      <c r="B53" s="17"/>
      <c r="I53" s="16"/>
      <c r="J53" s="16"/>
      <c r="K53" s="16"/>
      <c r="L53" s="16"/>
    </row>
    <row r="54" spans="1:12" ht="14.25">
      <c r="A54" s="4"/>
      <c r="B54" s="4"/>
      <c r="C54" s="4" t="s">
        <v>31</v>
      </c>
      <c r="D54" s="4" t="s">
        <v>33</v>
      </c>
      <c r="E54" s="4" t="s">
        <v>35</v>
      </c>
      <c r="F54" s="4" t="s">
        <v>37</v>
      </c>
      <c r="G54" s="4" t="s">
        <v>39</v>
      </c>
      <c r="H54" s="4" t="s">
        <v>41</v>
      </c>
      <c r="I54" s="4" t="s">
        <v>43</v>
      </c>
      <c r="J54" s="4" t="s">
        <v>45</v>
      </c>
      <c r="K54" s="4" t="s">
        <v>47</v>
      </c>
      <c r="L54" s="4" t="s">
        <v>49</v>
      </c>
    </row>
    <row r="55" spans="1:12" ht="14.25">
      <c r="A55" s="4" t="s">
        <v>67</v>
      </c>
      <c r="B55" s="4" t="s">
        <v>31</v>
      </c>
      <c r="C55" s="14">
        <v>1.1601419536225814</v>
      </c>
      <c r="D55" s="14">
        <v>0.0530177936693241</v>
      </c>
      <c r="E55" s="14">
        <v>0.01701506329305744</v>
      </c>
      <c r="F55" s="14">
        <v>0.014504202248918699</v>
      </c>
      <c r="G55" s="14">
        <v>0.008863415214807836</v>
      </c>
      <c r="H55" s="14">
        <v>0.004142957636829408</v>
      </c>
      <c r="I55" s="14">
        <v>0.004022674651331118</v>
      </c>
      <c r="J55" s="14">
        <v>0.01040585347237241</v>
      </c>
      <c r="K55" s="14">
        <v>0.005712612956997956</v>
      </c>
      <c r="L55" s="14">
        <v>0.008314563116481467</v>
      </c>
    </row>
    <row r="56" spans="1:12" ht="14.25">
      <c r="A56" s="4" t="s">
        <v>67</v>
      </c>
      <c r="B56" s="4" t="s">
        <v>33</v>
      </c>
      <c r="C56" s="14">
        <v>0.462127461758951</v>
      </c>
      <c r="D56" s="14">
        <v>1.6470136222521319</v>
      </c>
      <c r="E56" s="14">
        <v>0.4480042855486605</v>
      </c>
      <c r="F56" s="14">
        <v>0.25005485324004967</v>
      </c>
      <c r="G56" s="14">
        <v>0.19731952748670728</v>
      </c>
      <c r="H56" s="14">
        <v>0.09437122819955739</v>
      </c>
      <c r="I56" s="14">
        <v>0.09005344758287824</v>
      </c>
      <c r="J56" s="14">
        <v>0.1923189022326981</v>
      </c>
      <c r="K56" s="14">
        <v>0.1340914180174422</v>
      </c>
      <c r="L56" s="14">
        <v>0.18301912864817743</v>
      </c>
    </row>
    <row r="57" spans="1:12" ht="14.25">
      <c r="A57" s="4" t="s">
        <v>67</v>
      </c>
      <c r="B57" s="4" t="s">
        <v>35</v>
      </c>
      <c r="C57" s="14">
        <v>0.021720438027663058</v>
      </c>
      <c r="D57" s="14">
        <v>0.02177529659751208</v>
      </c>
      <c r="E57" s="14">
        <v>1.2157053730797287</v>
      </c>
      <c r="F57" s="14">
        <v>0.025840790580061782</v>
      </c>
      <c r="G57" s="14">
        <v>0.0188770592502271</v>
      </c>
      <c r="H57" s="14">
        <v>0.020737058493494824</v>
      </c>
      <c r="I57" s="14">
        <v>0.06296385424088703</v>
      </c>
      <c r="J57" s="14">
        <v>0.022463818103755695</v>
      </c>
      <c r="K57" s="14">
        <v>0.019870215559510285</v>
      </c>
      <c r="L57" s="14">
        <v>0.02334330704990353</v>
      </c>
    </row>
    <row r="58" spans="1:12" ht="14.25">
      <c r="A58" s="4" t="s">
        <v>67</v>
      </c>
      <c r="B58" s="4" t="s">
        <v>37</v>
      </c>
      <c r="C58" s="14">
        <v>0.18641691986619208</v>
      </c>
      <c r="D58" s="14">
        <v>0.2213324518906366</v>
      </c>
      <c r="E58" s="14">
        <v>0.18013022597211573</v>
      </c>
      <c r="F58" s="14">
        <v>1.2568105451674498</v>
      </c>
      <c r="G58" s="14">
        <v>0.12891015453291668</v>
      </c>
      <c r="H58" s="14">
        <v>0.08474236394632255</v>
      </c>
      <c r="I58" s="14">
        <v>0.04226270708149397</v>
      </c>
      <c r="J58" s="14">
        <v>0.13046590998638807</v>
      </c>
      <c r="K58" s="14">
        <v>0.08127922427224221</v>
      </c>
      <c r="L58" s="14">
        <v>0.11197781226396825</v>
      </c>
    </row>
    <row r="59" spans="1:12" ht="14.25">
      <c r="A59" s="4" t="s">
        <v>67</v>
      </c>
      <c r="B59" s="4" t="s">
        <v>39</v>
      </c>
      <c r="C59" s="14">
        <v>0.02457549749626886</v>
      </c>
      <c r="D59" s="14">
        <v>0.03773056184467002</v>
      </c>
      <c r="E59" s="14">
        <v>0.035655303124835724</v>
      </c>
      <c r="F59" s="14">
        <v>0.04544856304023234</v>
      </c>
      <c r="G59" s="14">
        <v>1.1818277994277582</v>
      </c>
      <c r="H59" s="14">
        <v>0.08766123419969192</v>
      </c>
      <c r="I59" s="14">
        <v>0.018926027441935094</v>
      </c>
      <c r="J59" s="14">
        <v>0.07741199184572718</v>
      </c>
      <c r="K59" s="14">
        <v>0.029887281394481553</v>
      </c>
      <c r="L59" s="14">
        <v>0.0634291741998696</v>
      </c>
    </row>
    <row r="60" spans="1:12" ht="14.25">
      <c r="A60" s="4" t="s">
        <v>67</v>
      </c>
      <c r="B60" s="4" t="s">
        <v>41</v>
      </c>
      <c r="C60" s="14">
        <v>0.06043844424906458</v>
      </c>
      <c r="D60" s="14">
        <v>0.05467974867482078</v>
      </c>
      <c r="E60" s="14">
        <v>0.06050768058476004</v>
      </c>
      <c r="F60" s="14">
        <v>0.059661177497859305</v>
      </c>
      <c r="G60" s="14">
        <v>0.05283118393179867</v>
      </c>
      <c r="H60" s="14">
        <v>1.3502130324992383</v>
      </c>
      <c r="I60" s="14">
        <v>0.09936014729298662</v>
      </c>
      <c r="J60" s="14">
        <v>0.06676157374132809</v>
      </c>
      <c r="K60" s="14">
        <v>0.029746253991975107</v>
      </c>
      <c r="L60" s="14">
        <v>0.04948797358355309</v>
      </c>
    </row>
    <row r="61" spans="1:12" ht="14.25">
      <c r="A61" s="4" t="s">
        <v>67</v>
      </c>
      <c r="B61" s="4" t="s">
        <v>43</v>
      </c>
      <c r="C61" s="14">
        <v>0.019519272239431753</v>
      </c>
      <c r="D61" s="14">
        <v>0.02794570968662053</v>
      </c>
      <c r="E61" s="14">
        <v>0.03574907073346162</v>
      </c>
      <c r="F61" s="14">
        <v>0.0554760182439305</v>
      </c>
      <c r="G61" s="14">
        <v>0.03911954753615969</v>
      </c>
      <c r="H61" s="14">
        <v>0.048342634730450286</v>
      </c>
      <c r="I61" s="14">
        <v>1.0272762947787009</v>
      </c>
      <c r="J61" s="14">
        <v>0.045021251217018714</v>
      </c>
      <c r="K61" s="14">
        <v>0.02212959931381228</v>
      </c>
      <c r="L61" s="14">
        <v>0.03598957105725755</v>
      </c>
    </row>
    <row r="62" spans="1:12" ht="14.25">
      <c r="A62" s="4" t="s">
        <v>67</v>
      </c>
      <c r="B62" s="4" t="s">
        <v>45</v>
      </c>
      <c r="C62" s="14">
        <v>0.1282552155539274</v>
      </c>
      <c r="D62" s="14">
        <v>0.17044432352525618</v>
      </c>
      <c r="E62" s="14">
        <v>0.1967319967473728</v>
      </c>
      <c r="F62" s="14">
        <v>0.1793634377454846</v>
      </c>
      <c r="G62" s="14">
        <v>0.2090250262142016</v>
      </c>
      <c r="H62" s="14">
        <v>0.2153847713878724</v>
      </c>
      <c r="I62" s="14">
        <v>0.08362235429492171</v>
      </c>
      <c r="J62" s="14">
        <v>1.3536430654923877</v>
      </c>
      <c r="K62" s="14">
        <v>0.09539510205529006</v>
      </c>
      <c r="L62" s="14">
        <v>0.17432986378696816</v>
      </c>
    </row>
    <row r="63" spans="1:12" ht="14.25">
      <c r="A63" s="4" t="s">
        <v>67</v>
      </c>
      <c r="B63" s="4" t="s">
        <v>47</v>
      </c>
      <c r="C63" s="14">
        <v>0.008347972101394048</v>
      </c>
      <c r="D63" s="14">
        <v>0.012317791308115706</v>
      </c>
      <c r="E63" s="14">
        <v>0.01176020970688549</v>
      </c>
      <c r="F63" s="14">
        <v>0.011056654483983812</v>
      </c>
      <c r="G63" s="14">
        <v>0.013108128580533025</v>
      </c>
      <c r="H63" s="14">
        <v>0.012896917752444488</v>
      </c>
      <c r="I63" s="14">
        <v>0.007392501588521952</v>
      </c>
      <c r="J63" s="14">
        <v>0.01904331767138834</v>
      </c>
      <c r="K63" s="14">
        <v>1.0472022929931184</v>
      </c>
      <c r="L63" s="14">
        <v>0.012438879702444448</v>
      </c>
    </row>
    <row r="64" spans="1:12" ht="14.25">
      <c r="A64" s="4" t="s">
        <v>67</v>
      </c>
      <c r="B64" s="4" t="s">
        <v>49</v>
      </c>
      <c r="C64" s="14">
        <v>0.006533413240567312</v>
      </c>
      <c r="D64" s="14">
        <v>0.008430101991495464</v>
      </c>
      <c r="E64" s="14">
        <v>0.007818557239315715</v>
      </c>
      <c r="F64" s="14">
        <v>0.009994639650398254</v>
      </c>
      <c r="G64" s="14">
        <v>0.019215618800237647</v>
      </c>
      <c r="H64" s="14">
        <v>0.010539294080319537</v>
      </c>
      <c r="I64" s="14">
        <v>0.0034037441430239596</v>
      </c>
      <c r="J64" s="14">
        <v>0.014075994623670594</v>
      </c>
      <c r="K64" s="14">
        <v>0.009420823623932172</v>
      </c>
      <c r="L64" s="14">
        <v>1.099071135771969</v>
      </c>
    </row>
    <row r="65" spans="2:12" ht="14.25">
      <c r="B65" s="17" t="s">
        <v>4</v>
      </c>
      <c r="C65" s="18">
        <v>2.0780765881560415</v>
      </c>
      <c r="D65" s="18">
        <v>2.254687401440583</v>
      </c>
      <c r="E65" s="18">
        <v>2.2090777660301937</v>
      </c>
      <c r="F65" s="18">
        <v>1.9082108818983687</v>
      </c>
      <c r="G65" s="18">
        <v>1.869097460975348</v>
      </c>
      <c r="H65" s="18">
        <v>1.9290314929262211</v>
      </c>
      <c r="I65" s="18">
        <v>1.4392837530966804</v>
      </c>
      <c r="J65" s="18">
        <v>1.9316116783867348</v>
      </c>
      <c r="K65" s="18">
        <v>1.4747348241788023</v>
      </c>
      <c r="L65" s="18">
        <v>1.7614014091805923</v>
      </c>
    </row>
    <row r="66" spans="1:12" ht="14.25">
      <c r="A66" s="4" t="s">
        <v>67</v>
      </c>
      <c r="B66" s="4" t="s">
        <v>9</v>
      </c>
      <c r="C66" s="14">
        <v>0.08316008548015566</v>
      </c>
      <c r="D66" s="14">
        <v>0.17807807227828856</v>
      </c>
      <c r="E66" s="14">
        <v>0.08611162438871311</v>
      </c>
      <c r="F66" s="14">
        <v>0.0679687708600139</v>
      </c>
      <c r="G66" s="14">
        <v>0.07105679499521445</v>
      </c>
      <c r="H66" s="14">
        <v>0.04817907238586668</v>
      </c>
      <c r="I66" s="14">
        <v>0.02348010312689399</v>
      </c>
      <c r="J66" s="14">
        <v>0.059400039996845524</v>
      </c>
      <c r="K66" s="14">
        <v>0.035426878091189884</v>
      </c>
      <c r="L66" s="14">
        <v>0.04586369852595096</v>
      </c>
    </row>
    <row r="67" spans="1:12" ht="14.25">
      <c r="A67" s="4" t="s">
        <v>67</v>
      </c>
      <c r="B67" s="4" t="s">
        <v>27</v>
      </c>
      <c r="C67" s="14">
        <v>0.0322179213872134</v>
      </c>
      <c r="D67" s="14">
        <v>0.022164749347469176</v>
      </c>
      <c r="E67" s="14">
        <v>0.02677743167126975</v>
      </c>
      <c r="F67" s="14">
        <v>0.028757634652355812</v>
      </c>
      <c r="G67" s="14">
        <v>0.0166879189671251</v>
      </c>
      <c r="H67" s="14">
        <v>0.06171147839883461</v>
      </c>
      <c r="I67" s="14">
        <v>0.023283316272258988</v>
      </c>
      <c r="J67" s="14">
        <v>0.02112418901655942</v>
      </c>
      <c r="K67" s="14">
        <v>0.04357163346546984</v>
      </c>
      <c r="L67" s="14">
        <v>0.03720570136539159</v>
      </c>
    </row>
    <row r="68" spans="1:12" ht="14.25">
      <c r="A68" s="4" t="s">
        <v>67</v>
      </c>
      <c r="B68" s="4" t="s">
        <v>10</v>
      </c>
      <c r="C68" s="14">
        <v>0.33195714034334</v>
      </c>
      <c r="D68" s="14">
        <v>0.4193978422402125</v>
      </c>
      <c r="E68" s="14">
        <v>0.47744748045647883</v>
      </c>
      <c r="F68" s="14">
        <v>0.48633975756311876</v>
      </c>
      <c r="G68" s="14">
        <v>0.4728740049440333</v>
      </c>
      <c r="H68" s="14">
        <v>0.4521393365077798</v>
      </c>
      <c r="I68" s="14">
        <v>0.15136877227932916</v>
      </c>
      <c r="J68" s="14">
        <v>0.5048302760787646</v>
      </c>
      <c r="K68" s="14">
        <v>0.6544161079466863</v>
      </c>
      <c r="L68" s="14">
        <v>0.5228802937900932</v>
      </c>
    </row>
    <row r="69" spans="1:12" ht="14.25">
      <c r="A69" s="4" t="s">
        <v>67</v>
      </c>
      <c r="B69" s="4" t="s">
        <v>11</v>
      </c>
      <c r="C69" s="14">
        <v>0.2671158614048473</v>
      </c>
      <c r="D69" s="14">
        <v>0.3338465176612619</v>
      </c>
      <c r="E69" s="14">
        <v>0.38400535251740525</v>
      </c>
      <c r="F69" s="14">
        <v>0.3910393613747815</v>
      </c>
      <c r="G69" s="14">
        <v>0.37751874654221373</v>
      </c>
      <c r="H69" s="14">
        <v>0.34935459341847197</v>
      </c>
      <c r="I69" s="14">
        <v>0.12014491835687416</v>
      </c>
      <c r="J69" s="14">
        <v>0.40170990335784995</v>
      </c>
      <c r="K69" s="14">
        <v>0.5012553914059252</v>
      </c>
      <c r="L69" s="14">
        <v>0.427344128931729</v>
      </c>
    </row>
    <row r="70" spans="1:12" ht="14.25">
      <c r="A70" s="4" t="s">
        <v>67</v>
      </c>
      <c r="B70" s="4" t="s">
        <v>12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</row>
    <row r="71" spans="1:12" ht="14.25">
      <c r="A71" s="4" t="s">
        <v>67</v>
      </c>
      <c r="B71" s="4" t="s">
        <v>13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</row>
    <row r="72" spans="1:12" ht="14.25">
      <c r="A72" s="4" t="s">
        <v>67</v>
      </c>
      <c r="B72" s="4" t="s">
        <v>14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</row>
    <row r="73" spans="1:12" ht="14.25">
      <c r="A73" s="4" t="s">
        <v>67</v>
      </c>
      <c r="B73" s="4" t="s">
        <v>15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</row>
    <row r="74" spans="1:12" ht="14.25">
      <c r="A74" s="4" t="s">
        <v>67</v>
      </c>
      <c r="B74" s="4" t="s">
        <v>16</v>
      </c>
      <c r="C74" s="14">
        <v>0.8846221037857254</v>
      </c>
      <c r="D74" s="14">
        <v>0.7997573188183772</v>
      </c>
      <c r="E74" s="14">
        <v>0.8871110998540571</v>
      </c>
      <c r="F74" s="14">
        <v>0.9032736758549431</v>
      </c>
      <c r="G74" s="14">
        <v>0.912255364408431</v>
      </c>
      <c r="H74" s="14">
        <v>0.8901095399165255</v>
      </c>
      <c r="I74" s="14">
        <v>0.9532366275805306</v>
      </c>
      <c r="J74" s="14">
        <v>0.9194758545032742</v>
      </c>
      <c r="K74" s="14">
        <v>0.9210014980459045</v>
      </c>
      <c r="L74" s="14">
        <v>0.91693051714433</v>
      </c>
    </row>
    <row r="75" spans="1:12" ht="14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ht="14.25">
      <c r="A76" s="6"/>
      <c r="B76" s="7"/>
      <c r="C76" s="36"/>
      <c r="D76" s="36"/>
      <c r="E76" s="36"/>
      <c r="F76" s="36"/>
      <c r="G76" s="36"/>
      <c r="H76" s="36"/>
      <c r="I76" s="35"/>
      <c r="J76" s="35"/>
      <c r="K76" s="35"/>
      <c r="L76" s="35"/>
    </row>
    <row r="77" spans="1:12" ht="14.25">
      <c r="A77" s="36" t="s">
        <v>78</v>
      </c>
      <c r="B77" s="36"/>
      <c r="C77" s="36"/>
      <c r="D77" s="36"/>
      <c r="E77" s="36"/>
      <c r="F77" s="36"/>
      <c r="G77" s="36"/>
      <c r="H77" s="36"/>
      <c r="I77" s="35"/>
      <c r="J77" s="35"/>
      <c r="K77" s="35"/>
      <c r="L77" s="35"/>
    </row>
    <row r="78" spans="1:12" ht="14.25">
      <c r="A78" s="9"/>
      <c r="B78" s="35" t="s">
        <v>19</v>
      </c>
      <c r="C78" s="10"/>
      <c r="D78" s="11"/>
      <c r="E78" s="11"/>
      <c r="F78" s="11"/>
      <c r="G78" s="11"/>
      <c r="H78" s="12" t="s">
        <v>19</v>
      </c>
      <c r="I78" s="13"/>
      <c r="J78" s="13"/>
      <c r="K78" s="13"/>
      <c r="L78" s="13"/>
    </row>
    <row r="79" spans="1:12" ht="14.25">
      <c r="A79" s="19"/>
      <c r="B79" s="19" t="s">
        <v>19</v>
      </c>
      <c r="C79" s="19" t="s">
        <v>31</v>
      </c>
      <c r="D79" s="19" t="s">
        <v>33</v>
      </c>
      <c r="E79" s="19" t="s">
        <v>35</v>
      </c>
      <c r="F79" s="19" t="s">
        <v>37</v>
      </c>
      <c r="G79" s="19" t="s">
        <v>39</v>
      </c>
      <c r="H79" s="19" t="s">
        <v>41</v>
      </c>
      <c r="I79" s="19" t="s">
        <v>43</v>
      </c>
      <c r="J79" s="19" t="s">
        <v>45</v>
      </c>
      <c r="K79" s="19" t="s">
        <v>47</v>
      </c>
      <c r="L79" s="19" t="s">
        <v>49</v>
      </c>
    </row>
    <row r="80" spans="1:12" ht="14.25">
      <c r="A80" s="19" t="s">
        <v>77</v>
      </c>
      <c r="B80" s="19" t="s">
        <v>31</v>
      </c>
      <c r="C80" s="14">
        <v>0.11849520855510064</v>
      </c>
      <c r="D80" s="14">
        <v>0.027427972353186558</v>
      </c>
      <c r="E80" s="14">
        <v>0.0010600182745978243</v>
      </c>
      <c r="F80" s="14">
        <v>0.004447744627188125</v>
      </c>
      <c r="G80" s="14">
        <v>0.001029004959188336</v>
      </c>
      <c r="H80" s="14">
        <v>2.0484815905470155E-05</v>
      </c>
      <c r="I80" s="14">
        <v>0.0006682359066032474</v>
      </c>
      <c r="J80" s="14">
        <v>0.002347527616592519</v>
      </c>
      <c r="K80" s="14">
        <v>0.0007956366831994981</v>
      </c>
      <c r="L80" s="14">
        <v>0.001193368650114373</v>
      </c>
    </row>
    <row r="81" spans="1:12" ht="14.25">
      <c r="A81" s="19" t="s">
        <v>77</v>
      </c>
      <c r="B81" s="19" t="s">
        <v>33</v>
      </c>
      <c r="C81" s="14">
        <v>0.22108631571331833</v>
      </c>
      <c r="D81" s="14">
        <v>0.3343780525086764</v>
      </c>
      <c r="E81" s="14">
        <v>0.19257399211113987</v>
      </c>
      <c r="F81" s="14">
        <v>0.09888884753663157</v>
      </c>
      <c r="G81" s="14">
        <v>0.07436738774441388</v>
      </c>
      <c r="H81" s="14">
        <v>0.013969245446245315</v>
      </c>
      <c r="I81" s="14">
        <v>0.024456954201598866</v>
      </c>
      <c r="J81" s="14">
        <v>0.0669541891660225</v>
      </c>
      <c r="K81" s="14">
        <v>0.052298476987845004</v>
      </c>
      <c r="L81" s="14">
        <v>0.07685146584176655</v>
      </c>
    </row>
    <row r="82" spans="1:12" ht="14.25">
      <c r="A82" s="19" t="s">
        <v>77</v>
      </c>
      <c r="B82" s="19" t="s">
        <v>35</v>
      </c>
      <c r="C82" s="14">
        <v>0.007970870222293138</v>
      </c>
      <c r="D82" s="14">
        <v>0.0063767092211975</v>
      </c>
      <c r="E82" s="14">
        <v>0.17807188414678554</v>
      </c>
      <c r="F82" s="14">
        <v>0.007367324221478388</v>
      </c>
      <c r="G82" s="14">
        <v>0.00647622948005383</v>
      </c>
      <c r="H82" s="14">
        <v>0.005712657500632801</v>
      </c>
      <c r="I82" s="14">
        <v>0.04077716151726333</v>
      </c>
      <c r="J82" s="14">
        <v>0.008314558512633085</v>
      </c>
      <c r="K82" s="14">
        <v>0.012311847961900942</v>
      </c>
      <c r="L82" s="14">
        <v>0.011972637850625531</v>
      </c>
    </row>
    <row r="83" spans="1:12" ht="14.25">
      <c r="A83" s="19" t="s">
        <v>77</v>
      </c>
      <c r="B83" s="19" t="s">
        <v>37</v>
      </c>
      <c r="C83" s="14">
        <v>0.07609723724426319</v>
      </c>
      <c r="D83" s="14">
        <v>0.09329661414861028</v>
      </c>
      <c r="E83" s="14">
        <v>0.07378075254704644</v>
      </c>
      <c r="F83" s="14">
        <v>0.16114347701120577</v>
      </c>
      <c r="G83" s="14">
        <v>0.05633507799984065</v>
      </c>
      <c r="H83" s="14">
        <v>0.019734565565752843</v>
      </c>
      <c r="I83" s="14">
        <v>0.01111540631524114</v>
      </c>
      <c r="J83" s="14">
        <v>0.05601360709649479</v>
      </c>
      <c r="K83" s="14">
        <v>0.04022771595244223</v>
      </c>
      <c r="L83" s="14">
        <v>0.054507242521384676</v>
      </c>
    </row>
    <row r="84" spans="1:12" ht="14.25">
      <c r="A84" s="19" t="s">
        <v>77</v>
      </c>
      <c r="B84" s="19" t="s">
        <v>39</v>
      </c>
      <c r="C84" s="14">
        <v>0.002761407037935685</v>
      </c>
      <c r="D84" s="14">
        <v>0.00937019025927381</v>
      </c>
      <c r="E84" s="14">
        <v>0.007643713634916068</v>
      </c>
      <c r="F84" s="14">
        <v>0.01742110131108848</v>
      </c>
      <c r="G84" s="14">
        <v>0.1436300940302261</v>
      </c>
      <c r="H84" s="14">
        <v>0.042646446183956674</v>
      </c>
      <c r="I84" s="14">
        <v>0.004502625255011191</v>
      </c>
      <c r="J84" s="14">
        <v>0.04127252610471649</v>
      </c>
      <c r="K84" s="14">
        <v>0.01521522409079687</v>
      </c>
      <c r="L84" s="14">
        <v>0.0321039008778342</v>
      </c>
    </row>
    <row r="85" spans="1:12" ht="14.25">
      <c r="A85" s="19" t="s">
        <v>77</v>
      </c>
      <c r="B85" s="19" t="s">
        <v>41</v>
      </c>
      <c r="C85" s="14">
        <v>0.020154382143993642</v>
      </c>
      <c r="D85" s="14">
        <v>0.013030932085925631</v>
      </c>
      <c r="E85" s="14">
        <v>0.018291882244561925</v>
      </c>
      <c r="F85" s="14">
        <v>0.023302545226492798</v>
      </c>
      <c r="G85" s="14">
        <v>0.018079149415822452</v>
      </c>
      <c r="H85" s="14">
        <v>0.2705838697097524</v>
      </c>
      <c r="I85" s="14">
        <v>0.056403353339388465</v>
      </c>
      <c r="J85" s="14">
        <v>0.02678979460137099</v>
      </c>
      <c r="K85" s="14">
        <v>0.011757395545814536</v>
      </c>
      <c r="L85" s="14">
        <v>0.019902248177354878</v>
      </c>
    </row>
    <row r="86" spans="1:12" ht="14.25">
      <c r="A86" s="19" t="s">
        <v>77</v>
      </c>
      <c r="B86" s="19" t="s">
        <v>43</v>
      </c>
      <c r="C86" s="14">
        <v>0.0031927465900596277</v>
      </c>
      <c r="D86" s="14">
        <v>0.008955967792046712</v>
      </c>
      <c r="E86" s="14">
        <v>0.01802320022561931</v>
      </c>
      <c r="F86" s="14">
        <v>0.041305957985859156</v>
      </c>
      <c r="G86" s="14">
        <v>0.02579329033881168</v>
      </c>
      <c r="H86" s="14">
        <v>0.031759736577468854</v>
      </c>
      <c r="I86" s="14">
        <v>0.023887147218841488</v>
      </c>
      <c r="J86" s="14">
        <v>0.030725776844962888</v>
      </c>
      <c r="K86" s="14">
        <v>0.01338186695536065</v>
      </c>
      <c r="L86" s="14">
        <v>0.02348231941820231</v>
      </c>
    </row>
    <row r="87" spans="1:12" ht="14.25">
      <c r="A87" s="19" t="s">
        <v>77</v>
      </c>
      <c r="B87" s="19" t="s">
        <v>45</v>
      </c>
      <c r="C87" s="14">
        <v>0.041440304860990575</v>
      </c>
      <c r="D87" s="14">
        <v>0.058597797382519815</v>
      </c>
      <c r="E87" s="14">
        <v>0.07439405219393092</v>
      </c>
      <c r="F87" s="14">
        <v>0.0829576440324329</v>
      </c>
      <c r="G87" s="14">
        <v>0.09804389693240786</v>
      </c>
      <c r="H87" s="14">
        <v>0.09697732227884584</v>
      </c>
      <c r="I87" s="14">
        <v>0.03577003930083094</v>
      </c>
      <c r="J87" s="14">
        <v>0.22825995392424447</v>
      </c>
      <c r="K87" s="14">
        <v>0.045988903317642923</v>
      </c>
      <c r="L87" s="14">
        <v>0.08305558820333256</v>
      </c>
    </row>
    <row r="88" spans="1:12" ht="14.25">
      <c r="A88" s="19" t="s">
        <v>77</v>
      </c>
      <c r="B88" s="19" t="s">
        <v>47</v>
      </c>
      <c r="C88" s="14">
        <v>0.002567025420012736</v>
      </c>
      <c r="D88" s="14">
        <v>0.005528211772207611</v>
      </c>
      <c r="E88" s="14">
        <v>0.004725571151398851</v>
      </c>
      <c r="F88" s="14">
        <v>0.004755901086119334</v>
      </c>
      <c r="G88" s="14">
        <v>0.006751818359665252</v>
      </c>
      <c r="H88" s="14">
        <v>0.00530138943993777</v>
      </c>
      <c r="I88" s="14">
        <v>0.003042599332565167</v>
      </c>
      <c r="J88" s="14">
        <v>0.009180801307375787</v>
      </c>
      <c r="K88" s="14">
        <v>0.03069930476604666</v>
      </c>
      <c r="L88" s="14">
        <v>0.006969458936219708</v>
      </c>
    </row>
    <row r="89" spans="1:12" ht="14.25">
      <c r="A89" s="19" t="s">
        <v>77</v>
      </c>
      <c r="B89" s="19" t="s">
        <v>49</v>
      </c>
      <c r="C89" s="14">
        <v>0.0021897203027580517</v>
      </c>
      <c r="D89" s="14">
        <v>0.002975504377511924</v>
      </c>
      <c r="E89" s="14">
        <v>0.0027262619982458625</v>
      </c>
      <c r="F89" s="14">
        <v>0.005213812785272022</v>
      </c>
      <c r="G89" s="14">
        <v>0.011684265780477798</v>
      </c>
      <c r="H89" s="14">
        <v>0.004711469760463326</v>
      </c>
      <c r="I89" s="14">
        <v>0.0011823323473916492</v>
      </c>
      <c r="J89" s="14">
        <v>0.008242748588431785</v>
      </c>
      <c r="K89" s="14">
        <v>0.0058643267097662965</v>
      </c>
      <c r="L89" s="14">
        <v>0.09913448268376947</v>
      </c>
    </row>
    <row r="90" spans="1:12" ht="14.25">
      <c r="A90" s="19" t="s">
        <v>77</v>
      </c>
      <c r="B90" s="19" t="s">
        <v>9</v>
      </c>
      <c r="C90" s="14">
        <v>0.043310050723209585</v>
      </c>
      <c r="D90" s="14">
        <v>0.14224242920224783</v>
      </c>
      <c r="E90" s="14">
        <v>0.04086569873856292</v>
      </c>
      <c r="F90" s="14">
        <v>0.04822642727877146</v>
      </c>
      <c r="G90" s="14">
        <v>0.05737474684998014</v>
      </c>
      <c r="H90" s="14">
        <v>0.043803035232383276</v>
      </c>
      <c r="I90" s="14">
        <v>0.011943987405819442</v>
      </c>
      <c r="J90" s="14">
        <v>0.0400285248330954</v>
      </c>
      <c r="K90" s="14">
        <v>0.01941657289609283</v>
      </c>
      <c r="L90" s="14">
        <v>0.021358082649407764</v>
      </c>
    </row>
    <row r="91" spans="1:12" ht="14.25">
      <c r="A91" s="19" t="s">
        <v>77</v>
      </c>
      <c r="B91" s="19" t="s">
        <v>27</v>
      </c>
      <c r="C91" s="14">
        <v>0.015437709195989661</v>
      </c>
      <c r="D91" s="14">
        <v>0.006443131106562832</v>
      </c>
      <c r="E91" s="14">
        <v>0.008027332639100203</v>
      </c>
      <c r="F91" s="14">
        <v>0.013625604525303809</v>
      </c>
      <c r="G91" s="14">
        <v>0.005657053501184895</v>
      </c>
      <c r="H91" s="14">
        <v>0.04065708413001025</v>
      </c>
      <c r="I91" s="14">
        <v>0.011383077762888686</v>
      </c>
      <c r="J91" s="14">
        <v>0.00871042870110712</v>
      </c>
      <c r="K91" s="14">
        <v>0.032335384468623045</v>
      </c>
      <c r="L91" s="14">
        <v>0.02372736052435879</v>
      </c>
    </row>
    <row r="92" spans="1:12" ht="14.25">
      <c r="A92" s="19" t="s">
        <v>77</v>
      </c>
      <c r="B92" s="19" t="s">
        <v>10</v>
      </c>
      <c r="C92" s="14">
        <v>0.11127057951046784</v>
      </c>
      <c r="D92" s="14">
        <v>0.15924037901635127</v>
      </c>
      <c r="E92" s="14">
        <v>0.21880192253315794</v>
      </c>
      <c r="F92" s="14">
        <v>0.27810473354212106</v>
      </c>
      <c r="G92" s="14">
        <v>0.2502676940461592</v>
      </c>
      <c r="H92" s="14">
        <v>0.22635897463594215</v>
      </c>
      <c r="I92" s="14">
        <v>0.04860697524382591</v>
      </c>
      <c r="J92" s="14">
        <v>0.272697370426242</v>
      </c>
      <c r="K92" s="14">
        <v>0.5468675041666802</v>
      </c>
      <c r="L92" s="14">
        <v>0.3384420234123034</v>
      </c>
    </row>
    <row r="93" spans="1:12" ht="14.25">
      <c r="A93" s="19" t="s">
        <v>77</v>
      </c>
      <c r="B93" s="19" t="s">
        <v>11</v>
      </c>
      <c r="C93" s="14">
        <v>0.08846503822526763</v>
      </c>
      <c r="D93" s="14">
        <v>0.1241718962755514</v>
      </c>
      <c r="E93" s="14">
        <v>0.17370281009837935</v>
      </c>
      <c r="F93" s="14">
        <v>0.22139886998470518</v>
      </c>
      <c r="G93" s="14">
        <v>0.1955956376733689</v>
      </c>
      <c r="H93" s="14">
        <v>0.16947954080174915</v>
      </c>
      <c r="I93" s="14">
        <v>0.03855860978521671</v>
      </c>
      <c r="J93" s="14">
        <v>0.21389205137801254</v>
      </c>
      <c r="K93" s="14">
        <v>0.40755178423368066</v>
      </c>
      <c r="L93" s="14">
        <v>0.2766047860486341</v>
      </c>
    </row>
    <row r="94" spans="1:12" ht="14.25">
      <c r="A94" s="19" t="s">
        <v>77</v>
      </c>
      <c r="B94" s="19" t="s">
        <v>12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</row>
    <row r="95" spans="1:12" ht="14.25">
      <c r="A95" s="19" t="s">
        <v>77</v>
      </c>
      <c r="B95" s="19" t="s">
        <v>13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</row>
    <row r="96" spans="1:12" ht="14.25">
      <c r="A96" s="19" t="s">
        <v>77</v>
      </c>
      <c r="B96" s="19" t="s">
        <v>14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</row>
    <row r="97" spans="1:12" ht="14.25">
      <c r="A97" s="19" t="s">
        <v>77</v>
      </c>
      <c r="B97" s="19" t="s">
        <v>15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</row>
    <row r="98" spans="1:12" ht="14.25">
      <c r="A98" s="19" t="s">
        <v>77</v>
      </c>
      <c r="B98" s="19" t="s">
        <v>16</v>
      </c>
      <c r="C98" s="14">
        <v>0.4452970219900751</v>
      </c>
      <c r="D98" s="14">
        <v>0.2913764877900333</v>
      </c>
      <c r="E98" s="14">
        <v>0.37981564009409424</v>
      </c>
      <c r="F98" s="14">
        <v>0.4913436123721562</v>
      </c>
      <c r="G98" s="14">
        <v>0.4947779846079271</v>
      </c>
      <c r="H98" s="14">
        <v>0.4241226933586452</v>
      </c>
      <c r="I98" s="14">
        <v>0.7748670800965564</v>
      </c>
      <c r="J98" s="14">
        <v>0.47315956270295223</v>
      </c>
      <c r="K98" s="14">
        <v>0.7197073436644686</v>
      </c>
      <c r="L98" s="14">
        <v>0.5457418436656293</v>
      </c>
    </row>
    <row r="99" spans="1:12" ht="14.25">
      <c r="A99" s="19" t="s">
        <v>77</v>
      </c>
      <c r="B99" s="20"/>
      <c r="C99" s="15">
        <v>1</v>
      </c>
      <c r="D99" s="15">
        <v>1.0000000000000002</v>
      </c>
      <c r="E99" s="15">
        <v>1</v>
      </c>
      <c r="F99" s="15">
        <v>1</v>
      </c>
      <c r="G99" s="15">
        <v>1</v>
      </c>
      <c r="H99" s="15">
        <v>1</v>
      </c>
      <c r="I99" s="15">
        <v>1</v>
      </c>
      <c r="J99" s="15">
        <v>1</v>
      </c>
      <c r="K99" s="15">
        <v>1</v>
      </c>
      <c r="L99" s="15">
        <v>1</v>
      </c>
    </row>
    <row r="100" spans="3:8" ht="14.25">
      <c r="C100" s="35"/>
      <c r="D100" s="35"/>
      <c r="E100" s="35"/>
      <c r="F100" s="35"/>
      <c r="G100" s="35"/>
      <c r="H100" s="35"/>
    </row>
    <row r="101" spans="1:12" ht="14.25">
      <c r="A101" s="35"/>
      <c r="B101" s="35"/>
      <c r="C101" s="19" t="s">
        <v>31</v>
      </c>
      <c r="D101" s="19" t="s">
        <v>33</v>
      </c>
      <c r="E101" s="19" t="s">
        <v>35</v>
      </c>
      <c r="F101" s="19" t="s">
        <v>37</v>
      </c>
      <c r="G101" s="19" t="s">
        <v>39</v>
      </c>
      <c r="H101" s="19" t="s">
        <v>41</v>
      </c>
      <c r="I101" s="19" t="s">
        <v>43</v>
      </c>
      <c r="J101" s="19" t="s">
        <v>45</v>
      </c>
      <c r="K101" s="19" t="s">
        <v>47</v>
      </c>
      <c r="L101" s="19" t="s">
        <v>49</v>
      </c>
    </row>
    <row r="102" spans="1:12" ht="14.25">
      <c r="A102" s="19" t="s">
        <v>77</v>
      </c>
      <c r="B102" s="19" t="s">
        <v>31</v>
      </c>
      <c r="C102" s="14">
        <v>1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</row>
    <row r="103" spans="1:12" ht="14.25">
      <c r="A103" s="19" t="s">
        <v>77</v>
      </c>
      <c r="B103" s="19" t="s">
        <v>33</v>
      </c>
      <c r="C103" s="14">
        <v>0</v>
      </c>
      <c r="D103" s="14">
        <v>1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</row>
    <row r="104" spans="1:12" ht="14.25">
      <c r="A104" s="19" t="s">
        <v>77</v>
      </c>
      <c r="B104" s="19" t="s">
        <v>35</v>
      </c>
      <c r="C104" s="14">
        <v>0</v>
      </c>
      <c r="D104" s="14">
        <v>0</v>
      </c>
      <c r="E104" s="14">
        <v>1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</row>
    <row r="105" spans="1:12" ht="14.25">
      <c r="A105" s="19" t="s">
        <v>77</v>
      </c>
      <c r="B105" s="19" t="s">
        <v>37</v>
      </c>
      <c r="C105" s="14">
        <v>0</v>
      </c>
      <c r="D105" s="14">
        <v>0</v>
      </c>
      <c r="E105" s="14">
        <v>0</v>
      </c>
      <c r="F105" s="14">
        <v>1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</row>
    <row r="106" spans="1:12" ht="14.25">
      <c r="A106" s="19" t="s">
        <v>77</v>
      </c>
      <c r="B106" s="19" t="s">
        <v>39</v>
      </c>
      <c r="C106" s="14">
        <v>0</v>
      </c>
      <c r="D106" s="14">
        <v>0</v>
      </c>
      <c r="E106" s="14">
        <v>0</v>
      </c>
      <c r="F106" s="14">
        <v>0</v>
      </c>
      <c r="G106" s="14">
        <v>1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</row>
    <row r="107" spans="1:12" ht="14.25">
      <c r="A107" s="19" t="s">
        <v>77</v>
      </c>
      <c r="B107" s="19" t="s">
        <v>41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1</v>
      </c>
      <c r="I107" s="14">
        <v>0</v>
      </c>
      <c r="J107" s="14">
        <v>0</v>
      </c>
      <c r="K107" s="14">
        <v>0</v>
      </c>
      <c r="L107" s="14">
        <v>0</v>
      </c>
    </row>
    <row r="108" spans="1:12" ht="14.25">
      <c r="A108" s="19" t="s">
        <v>77</v>
      </c>
      <c r="B108" s="19" t="s">
        <v>43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1</v>
      </c>
      <c r="J108" s="14">
        <v>0</v>
      </c>
      <c r="K108" s="14">
        <v>0</v>
      </c>
      <c r="L108" s="14">
        <v>0</v>
      </c>
    </row>
    <row r="109" spans="1:12" ht="14.25">
      <c r="A109" s="19" t="s">
        <v>77</v>
      </c>
      <c r="B109" s="19" t="s">
        <v>45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1</v>
      </c>
      <c r="K109" s="14">
        <v>0</v>
      </c>
      <c r="L109" s="14">
        <v>0</v>
      </c>
    </row>
    <row r="110" spans="1:12" ht="14.25">
      <c r="A110" s="19" t="s">
        <v>77</v>
      </c>
      <c r="B110" s="19" t="s">
        <v>47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1</v>
      </c>
      <c r="L110" s="14">
        <v>0</v>
      </c>
    </row>
    <row r="111" spans="1:12" ht="14.25">
      <c r="A111" s="19" t="s">
        <v>77</v>
      </c>
      <c r="B111" s="19" t="s">
        <v>49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1</v>
      </c>
    </row>
    <row r="112" spans="1:12" ht="14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1:8" ht="14.25">
      <c r="A113" s="35" t="s">
        <v>19</v>
      </c>
      <c r="B113" s="35" t="s">
        <v>19</v>
      </c>
      <c r="C113" s="35"/>
      <c r="D113" s="35"/>
      <c r="E113" s="35"/>
      <c r="F113" s="35"/>
      <c r="G113" s="35"/>
      <c r="H113" s="35"/>
    </row>
    <row r="114" spans="1:12" ht="14.25">
      <c r="A114" s="19" t="s">
        <v>77</v>
      </c>
      <c r="B114" s="19"/>
      <c r="C114" s="19" t="s">
        <v>31</v>
      </c>
      <c r="D114" s="19" t="s">
        <v>33</v>
      </c>
      <c r="E114" s="19" t="s">
        <v>35</v>
      </c>
      <c r="F114" s="19" t="s">
        <v>37</v>
      </c>
      <c r="G114" s="19" t="s">
        <v>39</v>
      </c>
      <c r="H114" s="19" t="s">
        <v>41</v>
      </c>
      <c r="I114" s="19" t="s">
        <v>43</v>
      </c>
      <c r="J114" s="19" t="s">
        <v>45</v>
      </c>
      <c r="K114" s="19" t="s">
        <v>47</v>
      </c>
      <c r="L114" s="19" t="s">
        <v>49</v>
      </c>
    </row>
    <row r="115" spans="1:12" ht="14.25">
      <c r="A115" s="19" t="s">
        <v>77</v>
      </c>
      <c r="B115" s="19" t="s">
        <v>31</v>
      </c>
      <c r="C115" s="14">
        <v>0.8815047914448993</v>
      </c>
      <c r="D115" s="14">
        <v>-0.027427972353186558</v>
      </c>
      <c r="E115" s="14">
        <v>-0.0010600182745978243</v>
      </c>
      <c r="F115" s="14">
        <v>-0.004447744627188125</v>
      </c>
      <c r="G115" s="14">
        <v>-0.001029004959188336</v>
      </c>
      <c r="H115" s="14">
        <v>-2.0484815905470155E-05</v>
      </c>
      <c r="I115" s="14">
        <v>-0.0006682359066032474</v>
      </c>
      <c r="J115" s="14">
        <v>-0.002347527616592519</v>
      </c>
      <c r="K115" s="14">
        <v>-0.0007956366831994981</v>
      </c>
      <c r="L115" s="14">
        <v>-0.001193368650114373</v>
      </c>
    </row>
    <row r="116" spans="1:12" ht="14.25">
      <c r="A116" s="19" t="s">
        <v>77</v>
      </c>
      <c r="B116" s="19" t="s">
        <v>33</v>
      </c>
      <c r="C116" s="14">
        <v>-0.22108631571331833</v>
      </c>
      <c r="D116" s="14">
        <v>0.6656219474913236</v>
      </c>
      <c r="E116" s="14">
        <v>-0.19257399211113987</v>
      </c>
      <c r="F116" s="14">
        <v>-0.09888884753663157</v>
      </c>
      <c r="G116" s="14">
        <v>-0.07436738774441388</v>
      </c>
      <c r="H116" s="14">
        <v>-0.013969245446245315</v>
      </c>
      <c r="I116" s="14">
        <v>-0.024456954201598866</v>
      </c>
      <c r="J116" s="14">
        <v>-0.0669541891660225</v>
      </c>
      <c r="K116" s="14">
        <v>-0.052298476987845004</v>
      </c>
      <c r="L116" s="14">
        <v>-0.07685146584176655</v>
      </c>
    </row>
    <row r="117" spans="1:12" ht="14.25">
      <c r="A117" s="19" t="s">
        <v>77</v>
      </c>
      <c r="B117" s="19" t="s">
        <v>35</v>
      </c>
      <c r="C117" s="14">
        <v>-0.007970870222293138</v>
      </c>
      <c r="D117" s="14">
        <v>-0.0063767092211975</v>
      </c>
      <c r="E117" s="14">
        <v>0.8219281158532145</v>
      </c>
      <c r="F117" s="14">
        <v>-0.007367324221478388</v>
      </c>
      <c r="G117" s="14">
        <v>-0.00647622948005383</v>
      </c>
      <c r="H117" s="14">
        <v>-0.005712657500632801</v>
      </c>
      <c r="I117" s="14">
        <v>-0.04077716151726333</v>
      </c>
      <c r="J117" s="14">
        <v>-0.008314558512633085</v>
      </c>
      <c r="K117" s="14">
        <v>-0.012311847961900942</v>
      </c>
      <c r="L117" s="14">
        <v>-0.011972637850625531</v>
      </c>
    </row>
    <row r="118" spans="1:12" ht="14.25">
      <c r="A118" s="19" t="s">
        <v>77</v>
      </c>
      <c r="B118" s="19" t="s">
        <v>37</v>
      </c>
      <c r="C118" s="14">
        <v>-0.07609723724426319</v>
      </c>
      <c r="D118" s="14">
        <v>-0.09329661414861028</v>
      </c>
      <c r="E118" s="14">
        <v>-0.07378075254704644</v>
      </c>
      <c r="F118" s="14">
        <v>0.8388565229887942</v>
      </c>
      <c r="G118" s="14">
        <v>-0.05633507799984065</v>
      </c>
      <c r="H118" s="14">
        <v>-0.019734565565752843</v>
      </c>
      <c r="I118" s="14">
        <v>-0.01111540631524114</v>
      </c>
      <c r="J118" s="14">
        <v>-0.05601360709649479</v>
      </c>
      <c r="K118" s="14">
        <v>-0.04022771595244223</v>
      </c>
      <c r="L118" s="14">
        <v>-0.054507242521384676</v>
      </c>
    </row>
    <row r="119" spans="1:12" ht="14.25">
      <c r="A119" s="19" t="s">
        <v>77</v>
      </c>
      <c r="B119" s="19" t="s">
        <v>39</v>
      </c>
      <c r="C119" s="14">
        <v>-0.002761407037935685</v>
      </c>
      <c r="D119" s="14">
        <v>-0.00937019025927381</v>
      </c>
      <c r="E119" s="14">
        <v>-0.007643713634916068</v>
      </c>
      <c r="F119" s="14">
        <v>-0.01742110131108848</v>
      </c>
      <c r="G119" s="14">
        <v>0.8563699059697739</v>
      </c>
      <c r="H119" s="14">
        <v>-0.042646446183956674</v>
      </c>
      <c r="I119" s="14">
        <v>-0.004502625255011191</v>
      </c>
      <c r="J119" s="14">
        <v>-0.04127252610471649</v>
      </c>
      <c r="K119" s="14">
        <v>-0.01521522409079687</v>
      </c>
      <c r="L119" s="14">
        <v>-0.0321039008778342</v>
      </c>
    </row>
    <row r="120" spans="1:12" ht="14.25">
      <c r="A120" s="19" t="s">
        <v>77</v>
      </c>
      <c r="B120" s="19" t="s">
        <v>41</v>
      </c>
      <c r="C120" s="14">
        <v>-0.020154382143993642</v>
      </c>
      <c r="D120" s="14">
        <v>-0.013030932085925631</v>
      </c>
      <c r="E120" s="14">
        <v>-0.018291882244561925</v>
      </c>
      <c r="F120" s="14">
        <v>-0.023302545226492798</v>
      </c>
      <c r="G120" s="14">
        <v>-0.018079149415822452</v>
      </c>
      <c r="H120" s="14">
        <v>0.7294161302902475</v>
      </c>
      <c r="I120" s="14">
        <v>-0.056403353339388465</v>
      </c>
      <c r="J120" s="14">
        <v>-0.02678979460137099</v>
      </c>
      <c r="K120" s="14">
        <v>-0.011757395545814536</v>
      </c>
      <c r="L120" s="14">
        <v>-0.019902248177354878</v>
      </c>
    </row>
    <row r="121" spans="1:12" ht="14.25">
      <c r="A121" s="19" t="s">
        <v>77</v>
      </c>
      <c r="B121" s="19" t="s">
        <v>43</v>
      </c>
      <c r="C121" s="14">
        <v>-0.0031927465900596277</v>
      </c>
      <c r="D121" s="14">
        <v>-0.008955967792046712</v>
      </c>
      <c r="E121" s="14">
        <v>-0.01802320022561931</v>
      </c>
      <c r="F121" s="14">
        <v>-0.041305957985859156</v>
      </c>
      <c r="G121" s="14">
        <v>-0.02579329033881168</v>
      </c>
      <c r="H121" s="14">
        <v>-0.031759736577468854</v>
      </c>
      <c r="I121" s="14">
        <v>0.9761128527811586</v>
      </c>
      <c r="J121" s="14">
        <v>-0.030725776844962888</v>
      </c>
      <c r="K121" s="14">
        <v>-0.01338186695536065</v>
      </c>
      <c r="L121" s="14">
        <v>-0.02348231941820231</v>
      </c>
    </row>
    <row r="122" spans="1:12" ht="14.25">
      <c r="A122" s="19" t="s">
        <v>77</v>
      </c>
      <c r="B122" s="19" t="s">
        <v>45</v>
      </c>
      <c r="C122" s="14">
        <v>-0.041440304860990575</v>
      </c>
      <c r="D122" s="14">
        <v>-0.058597797382519815</v>
      </c>
      <c r="E122" s="14">
        <v>-0.07439405219393092</v>
      </c>
      <c r="F122" s="14">
        <v>-0.0829576440324329</v>
      </c>
      <c r="G122" s="14">
        <v>-0.09804389693240786</v>
      </c>
      <c r="H122" s="14">
        <v>-0.09697732227884584</v>
      </c>
      <c r="I122" s="14">
        <v>-0.03577003930083094</v>
      </c>
      <c r="J122" s="14">
        <v>0.7717400460757555</v>
      </c>
      <c r="K122" s="14">
        <v>-0.045988903317642923</v>
      </c>
      <c r="L122" s="14">
        <v>-0.08305558820333256</v>
      </c>
    </row>
    <row r="123" spans="1:12" ht="14.25">
      <c r="A123" s="19" t="s">
        <v>77</v>
      </c>
      <c r="B123" s="19" t="s">
        <v>47</v>
      </c>
      <c r="C123" s="14">
        <v>-0.002567025420012736</v>
      </c>
      <c r="D123" s="14">
        <v>-0.005528211772207611</v>
      </c>
      <c r="E123" s="14">
        <v>-0.004725571151398851</v>
      </c>
      <c r="F123" s="14">
        <v>-0.004755901086119334</v>
      </c>
      <c r="G123" s="14">
        <v>-0.006751818359665252</v>
      </c>
      <c r="H123" s="14">
        <v>-0.00530138943993777</v>
      </c>
      <c r="I123" s="14">
        <v>-0.003042599332565167</v>
      </c>
      <c r="J123" s="14">
        <v>-0.009180801307375787</v>
      </c>
      <c r="K123" s="14">
        <v>0.9693006952339533</v>
      </c>
      <c r="L123" s="14">
        <v>-0.006969458936219708</v>
      </c>
    </row>
    <row r="124" spans="1:12" ht="14.25">
      <c r="A124" s="19" t="s">
        <v>77</v>
      </c>
      <c r="B124" s="19" t="s">
        <v>49</v>
      </c>
      <c r="C124" s="14">
        <v>-0.0021897203027580517</v>
      </c>
      <c r="D124" s="14">
        <v>-0.002975504377511924</v>
      </c>
      <c r="E124" s="14">
        <v>-0.0027262619982458625</v>
      </c>
      <c r="F124" s="14">
        <v>-0.005213812785272022</v>
      </c>
      <c r="G124" s="14">
        <v>-0.011684265780477798</v>
      </c>
      <c r="H124" s="14">
        <v>-0.004711469760463326</v>
      </c>
      <c r="I124" s="14">
        <v>-0.0011823323473916492</v>
      </c>
      <c r="J124" s="14">
        <v>-0.008242748588431785</v>
      </c>
      <c r="K124" s="14">
        <v>-0.0058643267097662965</v>
      </c>
      <c r="L124" s="14">
        <v>0.9008655173162305</v>
      </c>
    </row>
    <row r="125" spans="2:12" ht="14.25">
      <c r="B125" s="17"/>
      <c r="I125" s="16"/>
      <c r="J125" s="16"/>
      <c r="K125" s="16"/>
      <c r="L125" s="16"/>
    </row>
    <row r="126" spans="1:12" ht="13.5">
      <c r="A126" s="17" t="s">
        <v>73</v>
      </c>
      <c r="B126" s="17"/>
      <c r="I126" s="16"/>
      <c r="J126" s="16"/>
      <c r="K126" s="16"/>
      <c r="L126" s="16"/>
    </row>
    <row r="127" spans="1:12" ht="14.25">
      <c r="A127" s="17" t="s">
        <v>22</v>
      </c>
      <c r="B127" s="17"/>
      <c r="I127" s="16"/>
      <c r="J127" s="16"/>
      <c r="K127" s="16"/>
      <c r="L127" s="16"/>
    </row>
    <row r="128" spans="1:12" ht="14.25">
      <c r="A128" s="19"/>
      <c r="B128" s="19"/>
      <c r="C128" s="19" t="s">
        <v>31</v>
      </c>
      <c r="D128" s="19" t="s">
        <v>33</v>
      </c>
      <c r="E128" s="19" t="s">
        <v>35</v>
      </c>
      <c r="F128" s="19" t="s">
        <v>37</v>
      </c>
      <c r="G128" s="19" t="s">
        <v>39</v>
      </c>
      <c r="H128" s="19" t="s">
        <v>41</v>
      </c>
      <c r="I128" s="19" t="s">
        <v>43</v>
      </c>
      <c r="J128" s="19" t="s">
        <v>45</v>
      </c>
      <c r="K128" s="19" t="s">
        <v>47</v>
      </c>
      <c r="L128" s="19" t="s">
        <v>49</v>
      </c>
    </row>
    <row r="129" spans="1:12" ht="14.25">
      <c r="A129" s="19" t="s">
        <v>77</v>
      </c>
      <c r="B129" s="19" t="s">
        <v>31</v>
      </c>
      <c r="C129" s="14">
        <v>1.149061530001402</v>
      </c>
      <c r="D129" s="14">
        <v>0.050604630916463667</v>
      </c>
      <c r="E129" s="14">
        <v>0.0157541613076239</v>
      </c>
      <c r="F129" s="14">
        <v>0.013699080566814433</v>
      </c>
      <c r="G129" s="14">
        <v>0.008263605973018397</v>
      </c>
      <c r="H129" s="14">
        <v>0.003538998309527841</v>
      </c>
      <c r="I129" s="14">
        <v>0.0035004404932314536</v>
      </c>
      <c r="J129" s="14">
        <v>0.009904045151922938</v>
      </c>
      <c r="K129" s="14">
        <v>0.005183250799760636</v>
      </c>
      <c r="L129" s="14">
        <v>0.008294522459960466</v>
      </c>
    </row>
    <row r="130" spans="1:12" ht="14.25">
      <c r="A130" s="19" t="s">
        <v>77</v>
      </c>
      <c r="B130" s="19" t="s">
        <v>33</v>
      </c>
      <c r="C130" s="14">
        <v>0.430155137453665</v>
      </c>
      <c r="D130" s="14">
        <v>1.5774113827337795</v>
      </c>
      <c r="E130" s="14">
        <v>0.41228142717222666</v>
      </c>
      <c r="F130" s="14">
        <v>0.22069068744643575</v>
      </c>
      <c r="G130" s="14">
        <v>0.18263965579423477</v>
      </c>
      <c r="H130" s="14">
        <v>0.07880715540703909</v>
      </c>
      <c r="I130" s="14">
        <v>0.07202193070997095</v>
      </c>
      <c r="J130" s="14">
        <v>0.17728609847734453</v>
      </c>
      <c r="K130" s="14">
        <v>0.1141834354484352</v>
      </c>
      <c r="L130" s="14">
        <v>0.181324037233452</v>
      </c>
    </row>
    <row r="131" spans="1:12" ht="14.25">
      <c r="A131" s="19" t="s">
        <v>77</v>
      </c>
      <c r="B131" s="19" t="s">
        <v>35</v>
      </c>
      <c r="C131" s="14">
        <v>0.019062323282607055</v>
      </c>
      <c r="D131" s="14">
        <v>0.018521058154300003</v>
      </c>
      <c r="E131" s="14">
        <v>1.226447396855753</v>
      </c>
      <c r="F131" s="14">
        <v>0.018794384514332022</v>
      </c>
      <c r="G131" s="14">
        <v>0.01692395174196503</v>
      </c>
      <c r="H131" s="14">
        <v>0.016802734072059445</v>
      </c>
      <c r="I131" s="14">
        <v>0.05381082270654425</v>
      </c>
      <c r="J131" s="14">
        <v>0.02035791010985108</v>
      </c>
      <c r="K131" s="14">
        <v>0.019693138505473117</v>
      </c>
      <c r="L131" s="14">
        <v>0.023448325793168048</v>
      </c>
    </row>
    <row r="132" spans="1:12" ht="14.25">
      <c r="A132" s="19" t="s">
        <v>77</v>
      </c>
      <c r="B132" s="19" t="s">
        <v>37</v>
      </c>
      <c r="C132" s="14">
        <v>0.16592065610440976</v>
      </c>
      <c r="D132" s="14">
        <v>0.19704802552539083</v>
      </c>
      <c r="E132" s="14">
        <v>0.17249379187901787</v>
      </c>
      <c r="F132" s="14">
        <v>1.2368287379028178</v>
      </c>
      <c r="G132" s="14">
        <v>0.11840897748333121</v>
      </c>
      <c r="H132" s="14">
        <v>0.06444621370227867</v>
      </c>
      <c r="I132" s="14">
        <v>0.03542218795540641</v>
      </c>
      <c r="J132" s="14">
        <v>0.1212885315959175</v>
      </c>
      <c r="K132" s="14">
        <v>0.07385398710854955</v>
      </c>
      <c r="L132" s="14">
        <v>0.11247737231848288</v>
      </c>
    </row>
    <row r="133" spans="1:12" ht="14.25">
      <c r="A133" s="19" t="s">
        <v>77</v>
      </c>
      <c r="B133" s="19" t="s">
        <v>39</v>
      </c>
      <c r="C133" s="14">
        <v>0.021134839446101023</v>
      </c>
      <c r="D133" s="14">
        <v>0.03222241988745173</v>
      </c>
      <c r="E133" s="14">
        <v>0.03136684968823695</v>
      </c>
      <c r="F133" s="14">
        <v>0.03967015957503294</v>
      </c>
      <c r="G133" s="14">
        <v>1.1850519052175519</v>
      </c>
      <c r="H133" s="14">
        <v>0.0822942088896401</v>
      </c>
      <c r="I133" s="14">
        <v>0.01566734462319775</v>
      </c>
      <c r="J133" s="14">
        <v>0.07387028504941037</v>
      </c>
      <c r="K133" s="14">
        <v>0.027467220380971706</v>
      </c>
      <c r="L133" s="14">
        <v>0.05707480385083494</v>
      </c>
    </row>
    <row r="134" spans="1:12" ht="14.25">
      <c r="A134" s="19" t="s">
        <v>77</v>
      </c>
      <c r="B134" s="19" t="s">
        <v>41</v>
      </c>
      <c r="C134" s="14">
        <v>0.05233802542993623</v>
      </c>
      <c r="D134" s="14">
        <v>0.04579183563928332</v>
      </c>
      <c r="E134" s="14">
        <v>0.055295923162169774</v>
      </c>
      <c r="F134" s="14">
        <v>0.056844634988879664</v>
      </c>
      <c r="G134" s="14">
        <v>0.04836832944739898</v>
      </c>
      <c r="H134" s="14">
        <v>1.3894572416889093</v>
      </c>
      <c r="I134" s="14">
        <v>0.08714233037220483</v>
      </c>
      <c r="J134" s="14">
        <v>0.0639953666295626</v>
      </c>
      <c r="K134" s="14">
        <v>0.02772374198685316</v>
      </c>
      <c r="L134" s="14">
        <v>0.04895618826263141</v>
      </c>
    </row>
    <row r="135" spans="1:12" ht="14.25">
      <c r="A135" s="19" t="s">
        <v>77</v>
      </c>
      <c r="B135" s="19" t="s">
        <v>43</v>
      </c>
      <c r="C135" s="14">
        <v>0.021571673882936557</v>
      </c>
      <c r="D135" s="14">
        <v>0.03102657576199564</v>
      </c>
      <c r="E135" s="14">
        <v>0.042548920671199066</v>
      </c>
      <c r="F135" s="14">
        <v>0.06336405233602681</v>
      </c>
      <c r="G135" s="14">
        <v>0.046524738384890275</v>
      </c>
      <c r="H135" s="14">
        <v>0.05800656005794981</v>
      </c>
      <c r="I135" s="14">
        <v>1.0334390756977887</v>
      </c>
      <c r="J135" s="14">
        <v>0.05418976455570374</v>
      </c>
      <c r="K135" s="14">
        <v>0.02338910432421141</v>
      </c>
      <c r="L135" s="14">
        <v>0.042129272164933035</v>
      </c>
    </row>
    <row r="136" spans="1:12" ht="14.25">
      <c r="A136" s="19" t="s">
        <v>77</v>
      </c>
      <c r="B136" s="19" t="s">
        <v>45</v>
      </c>
      <c r="C136" s="14">
        <v>0.12553734414015633</v>
      </c>
      <c r="D136" s="14">
        <v>0.158419008990663</v>
      </c>
      <c r="E136" s="14">
        <v>0.1834476623005448</v>
      </c>
      <c r="F136" s="14">
        <v>0.16909547601172345</v>
      </c>
      <c r="G136" s="14">
        <v>0.1902227091755638</v>
      </c>
      <c r="H136" s="14">
        <v>0.20432240173444272</v>
      </c>
      <c r="I136" s="14">
        <v>0.07617749113926578</v>
      </c>
      <c r="J136" s="14">
        <v>1.3472684869803286</v>
      </c>
      <c r="K136" s="14">
        <v>0.08943159623973544</v>
      </c>
      <c r="L136" s="14">
        <v>0.1645323079905295</v>
      </c>
    </row>
    <row r="137" spans="1:12" ht="14.25">
      <c r="A137" s="19" t="s">
        <v>77</v>
      </c>
      <c r="B137" s="19" t="s">
        <v>47</v>
      </c>
      <c r="C137" s="14">
        <v>0.008144040906723667</v>
      </c>
      <c r="D137" s="14">
        <v>0.012323318090892953</v>
      </c>
      <c r="E137" s="14">
        <v>0.01167262481528713</v>
      </c>
      <c r="F137" s="14">
        <v>0.009918215256797027</v>
      </c>
      <c r="G137" s="14">
        <v>0.01232961608141097</v>
      </c>
      <c r="H137" s="14">
        <v>0.011226294470786878</v>
      </c>
      <c r="I137" s="14">
        <v>0.0054315343705707685</v>
      </c>
      <c r="J137" s="14">
        <v>0.01563616244370452</v>
      </c>
      <c r="K137" s="14">
        <v>1.0341227727762876</v>
      </c>
      <c r="L137" s="14">
        <v>0.012088263489132743</v>
      </c>
    </row>
    <row r="138" spans="1:12" ht="14.25">
      <c r="A138" s="19" t="s">
        <v>77</v>
      </c>
      <c r="B138" s="19" t="s">
        <v>49</v>
      </c>
      <c r="C138" s="14">
        <v>0.007009560179937448</v>
      </c>
      <c r="D138" s="14">
        <v>0.008757434932991894</v>
      </c>
      <c r="E138" s="14">
        <v>0.008616275355067433</v>
      </c>
      <c r="F138" s="14">
        <v>0.010484057797127123</v>
      </c>
      <c r="G138" s="14">
        <v>0.018864812821663007</v>
      </c>
      <c r="H138" s="14">
        <v>0.011045587243884799</v>
      </c>
      <c r="I138" s="14">
        <v>0.003361895949999867</v>
      </c>
      <c r="J138" s="14">
        <v>0.01516616260254532</v>
      </c>
      <c r="K138" s="14">
        <v>0.008958780278313443</v>
      </c>
      <c r="L138" s="14">
        <v>1.1140203145273209</v>
      </c>
    </row>
    <row r="139" spans="2:12" ht="14.25">
      <c r="B139" s="17" t="s">
        <v>4</v>
      </c>
      <c r="C139" s="18">
        <v>1.999935130827875</v>
      </c>
      <c r="D139" s="18">
        <v>2.1321256906332127</v>
      </c>
      <c r="E139" s="18">
        <v>2.1599250332071267</v>
      </c>
      <c r="F139" s="18">
        <v>1.8393894863959865</v>
      </c>
      <c r="G139" s="18">
        <v>1.8275983021210283</v>
      </c>
      <c r="H139" s="18">
        <v>1.9199473955765185</v>
      </c>
      <c r="I139" s="18">
        <v>1.385975054018181</v>
      </c>
      <c r="J139" s="18">
        <v>1.898962813596291</v>
      </c>
      <c r="K139" s="18">
        <v>1.4240070278485915</v>
      </c>
      <c r="L139" s="18">
        <v>1.764345408090446</v>
      </c>
    </row>
    <row r="140" spans="1:12" ht="14.25">
      <c r="A140" s="19" t="s">
        <v>77</v>
      </c>
      <c r="B140" s="19" t="s">
        <v>9</v>
      </c>
      <c r="C140" s="14">
        <v>0.12882871751287964</v>
      </c>
      <c r="D140" s="14">
        <v>0.24781906778192223</v>
      </c>
      <c r="E140" s="14">
        <v>0.13024842129117753</v>
      </c>
      <c r="F140" s="14">
        <v>0.10510875613776263</v>
      </c>
      <c r="G140" s="14">
        <v>0.11166212971086587</v>
      </c>
      <c r="H140" s="14">
        <v>0.09006715812562431</v>
      </c>
      <c r="I140" s="14">
        <v>0.03458941091072666</v>
      </c>
      <c r="J140" s="14">
        <v>0.09457321577854583</v>
      </c>
      <c r="K140" s="14">
        <v>0.0477526493640359</v>
      </c>
      <c r="L140" s="14">
        <v>0.06907013148590517</v>
      </c>
    </row>
    <row r="141" spans="1:12" ht="14.25">
      <c r="A141" s="19" t="s">
        <v>77</v>
      </c>
      <c r="B141" s="19" t="s">
        <v>27</v>
      </c>
      <c r="C141" s="14">
        <v>0.026940380150444358</v>
      </c>
      <c r="D141" s="14">
        <v>0.018161653005875637</v>
      </c>
      <c r="E141" s="14">
        <v>0.02018476554446747</v>
      </c>
      <c r="F141" s="14">
        <v>0.023936023147169392</v>
      </c>
      <c r="G141" s="14">
        <v>0.014756818904089032</v>
      </c>
      <c r="H141" s="14">
        <v>0.06159733940565192</v>
      </c>
      <c r="I141" s="14">
        <v>0.01774693132288924</v>
      </c>
      <c r="J141" s="14">
        <v>0.0193485625187641</v>
      </c>
      <c r="K141" s="14">
        <v>0.03795920819436113</v>
      </c>
      <c r="L141" s="14">
        <v>0.03406678175903975</v>
      </c>
    </row>
    <row r="142" spans="1:12" ht="14.25">
      <c r="A142" s="19" t="s">
        <v>77</v>
      </c>
      <c r="B142" s="19" t="s">
        <v>10</v>
      </c>
      <c r="C142" s="14">
        <v>0.30591383011135886</v>
      </c>
      <c r="D142" s="14">
        <v>0.38851210989158774</v>
      </c>
      <c r="E142" s="14">
        <v>0.46548540965739554</v>
      </c>
      <c r="F142" s="14">
        <v>0.46570682199328783</v>
      </c>
      <c r="G142" s="14">
        <v>0.44142697884078635</v>
      </c>
      <c r="H142" s="14">
        <v>0.438069325354355</v>
      </c>
      <c r="I142" s="14">
        <v>0.132243649551822</v>
      </c>
      <c r="J142" s="14">
        <v>0.4842060205518166</v>
      </c>
      <c r="K142" s="14">
        <v>0.6508418747630634</v>
      </c>
      <c r="L142" s="14">
        <v>0.5221309973650773</v>
      </c>
    </row>
    <row r="143" spans="1:12" ht="14.25">
      <c r="A143" s="19" t="s">
        <v>77</v>
      </c>
      <c r="B143" s="19" t="s">
        <v>11</v>
      </c>
      <c r="C143" s="14">
        <v>0.24105609320442625</v>
      </c>
      <c r="D143" s="14">
        <v>0.30377926441207054</v>
      </c>
      <c r="E143" s="14">
        <v>0.3673406217090313</v>
      </c>
      <c r="F143" s="14">
        <v>0.36865944087025754</v>
      </c>
      <c r="G143" s="14">
        <v>0.34527763900519476</v>
      </c>
      <c r="H143" s="14">
        <v>0.33243682471352914</v>
      </c>
      <c r="I143" s="14">
        <v>0.10356087815242024</v>
      </c>
      <c r="J143" s="14">
        <v>0.37940117514198324</v>
      </c>
      <c r="K143" s="14">
        <v>0.48844711010593234</v>
      </c>
      <c r="L143" s="14">
        <v>0.4215717261100158</v>
      </c>
    </row>
    <row r="144" spans="1:12" ht="14.25">
      <c r="A144" s="19" t="s">
        <v>77</v>
      </c>
      <c r="B144" s="19" t="s">
        <v>12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</row>
    <row r="145" spans="1:12" ht="14.25">
      <c r="A145" s="19" t="s">
        <v>77</v>
      </c>
      <c r="B145" s="19" t="s">
        <v>13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</row>
    <row r="146" spans="1:12" ht="14.25">
      <c r="A146" s="19" t="s">
        <v>77</v>
      </c>
      <c r="B146" s="19" t="s">
        <v>14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</row>
    <row r="147" spans="1:12" ht="14.25">
      <c r="A147" s="19" t="s">
        <v>77</v>
      </c>
      <c r="B147" s="19" t="s">
        <v>15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</row>
    <row r="148" spans="1:12" ht="14.25">
      <c r="A148" s="19" t="s">
        <v>77</v>
      </c>
      <c r="B148" s="19" t="s">
        <v>16</v>
      </c>
      <c r="C148" s="14">
        <v>0.8442309023366756</v>
      </c>
      <c r="D148" s="14">
        <v>0.7340192792122026</v>
      </c>
      <c r="E148" s="14">
        <v>0.8495668131643549</v>
      </c>
      <c r="F148" s="14">
        <v>0.8709552207150683</v>
      </c>
      <c r="G148" s="14">
        <v>0.8735810513850453</v>
      </c>
      <c r="H148" s="14">
        <v>0.8483355024687242</v>
      </c>
      <c r="I148" s="14">
        <v>0.9476636577663841</v>
      </c>
      <c r="J148" s="14">
        <v>0.8860782217026901</v>
      </c>
      <c r="K148" s="14">
        <v>0.9142881424416033</v>
      </c>
      <c r="L148" s="14">
        <v>0.8968630867550553</v>
      </c>
    </row>
    <row r="149" spans="1:12" ht="14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</row>
  </sheetData>
  <mergeCells count="4">
    <mergeCell ref="C1:H1"/>
    <mergeCell ref="A2:H2"/>
    <mergeCell ref="C76:H76"/>
    <mergeCell ref="A77:H7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76"/>
  <sheetViews>
    <sheetView workbookViewId="0" topLeftCell="A55">
      <selection activeCell="A99" sqref="A99"/>
    </sheetView>
  </sheetViews>
  <sheetFormatPr defaultColWidth="10.00390625" defaultRowHeight="14.25"/>
  <cols>
    <col min="1" max="1" width="5.375" style="8" customWidth="1"/>
    <col min="2" max="2" width="22.50390625" style="8" customWidth="1"/>
    <col min="3" max="16384" width="10.00390625" style="8" customWidth="1"/>
  </cols>
  <sheetData>
    <row r="1" spans="1:12" ht="14.25">
      <c r="A1" s="6" t="s">
        <v>54</v>
      </c>
      <c r="B1" s="7"/>
      <c r="C1" s="36"/>
      <c r="D1" s="36"/>
      <c r="E1" s="36"/>
      <c r="F1" s="36"/>
      <c r="G1" s="36"/>
      <c r="H1" s="36"/>
      <c r="I1" s="35"/>
      <c r="J1" s="35"/>
      <c r="K1" s="35"/>
      <c r="L1" s="35"/>
    </row>
    <row r="2" spans="1:12" ht="14.25">
      <c r="A2" s="36" t="s">
        <v>70</v>
      </c>
      <c r="B2" s="36"/>
      <c r="C2" s="36"/>
      <c r="D2" s="36"/>
      <c r="E2" s="36"/>
      <c r="F2" s="36"/>
      <c r="G2" s="36"/>
      <c r="H2" s="36"/>
      <c r="I2" s="35"/>
      <c r="J2" s="35"/>
      <c r="K2" s="35"/>
      <c r="L2" s="35"/>
    </row>
    <row r="3" spans="1:12" ht="14.25">
      <c r="A3" s="9"/>
      <c r="B3" s="35" t="s">
        <v>19</v>
      </c>
      <c r="C3" s="10"/>
      <c r="D3" s="11"/>
      <c r="E3" s="11"/>
      <c r="F3" s="11"/>
      <c r="G3" s="11"/>
      <c r="H3" s="12" t="s">
        <v>19</v>
      </c>
      <c r="I3" s="13"/>
      <c r="J3" s="13"/>
      <c r="K3" s="13"/>
      <c r="L3" s="13"/>
    </row>
    <row r="4" spans="1:13" ht="14.25">
      <c r="A4" s="4"/>
      <c r="B4" s="4" t="s">
        <v>19</v>
      </c>
      <c r="C4" s="4" t="s">
        <v>31</v>
      </c>
      <c r="D4" s="4" t="s">
        <v>33</v>
      </c>
      <c r="E4" s="4" t="s">
        <v>35</v>
      </c>
      <c r="F4" s="4" t="s">
        <v>37</v>
      </c>
      <c r="G4" s="4" t="s">
        <v>39</v>
      </c>
      <c r="H4" s="4" t="s">
        <v>41</v>
      </c>
      <c r="I4" s="4" t="s">
        <v>43</v>
      </c>
      <c r="J4" s="4" t="s">
        <v>45</v>
      </c>
      <c r="K4" s="4" t="s">
        <v>47</v>
      </c>
      <c r="L4" s="4" t="s">
        <v>49</v>
      </c>
      <c r="M4" s="4" t="s">
        <v>66</v>
      </c>
    </row>
    <row r="5" spans="1:13" ht="14.25">
      <c r="A5" s="4" t="s">
        <v>55</v>
      </c>
      <c r="B5" s="4" t="s">
        <v>31</v>
      </c>
      <c r="C5" s="14">
        <v>0.20121027497726288</v>
      </c>
      <c r="D5" s="14">
        <v>0.03546543203677912</v>
      </c>
      <c r="E5" s="14">
        <v>0.0015489948886378791</v>
      </c>
      <c r="F5" s="14">
        <v>0.0010945378306027307</v>
      </c>
      <c r="G5" s="14">
        <v>2.3994780931404767E-06</v>
      </c>
      <c r="H5" s="14">
        <v>1.5186154500223874E-07</v>
      </c>
      <c r="I5" s="14">
        <v>2.7781782707704237E-05</v>
      </c>
      <c r="J5" s="14">
        <v>0.0005647400634737976</v>
      </c>
      <c r="K5" s="14">
        <v>0.0005618643388894568</v>
      </c>
      <c r="L5" s="14">
        <v>0.0010032957385118812</v>
      </c>
      <c r="M5" s="14">
        <v>0.012185154752750364</v>
      </c>
    </row>
    <row r="6" spans="1:13" ht="14.25">
      <c r="A6" s="4" t="s">
        <v>55</v>
      </c>
      <c r="B6" s="4" t="s">
        <v>33</v>
      </c>
      <c r="C6" s="14">
        <v>0.17906334013111508</v>
      </c>
      <c r="D6" s="14">
        <v>0.3059745854076708</v>
      </c>
      <c r="E6" s="14">
        <v>0.1916441344259428</v>
      </c>
      <c r="F6" s="14">
        <v>0.0892065772757777</v>
      </c>
      <c r="G6" s="14">
        <v>0.04871264169455745</v>
      </c>
      <c r="H6" s="14">
        <v>0.01002486158766054</v>
      </c>
      <c r="I6" s="14">
        <v>0.039016214043750184</v>
      </c>
      <c r="J6" s="14">
        <v>0.04487685096283371</v>
      </c>
      <c r="K6" s="14">
        <v>0.09745558092011732</v>
      </c>
      <c r="L6" s="14">
        <v>0.059101595926770056</v>
      </c>
      <c r="M6" s="14">
        <v>0.13013194853790924</v>
      </c>
    </row>
    <row r="7" spans="1:13" ht="14.25">
      <c r="A7" s="4" t="s">
        <v>55</v>
      </c>
      <c r="B7" s="4" t="s">
        <v>35</v>
      </c>
      <c r="C7" s="14">
        <v>0.005809769929958124</v>
      </c>
      <c r="D7" s="14">
        <v>0.00787435571480174</v>
      </c>
      <c r="E7" s="14">
        <v>0.0001309360775819039</v>
      </c>
      <c r="F7" s="14">
        <v>0.0033913975176982185</v>
      </c>
      <c r="G7" s="14">
        <v>0.0016192586950272768</v>
      </c>
      <c r="H7" s="14">
        <v>0.0012134840540764323</v>
      </c>
      <c r="I7" s="14">
        <v>0.04587313828150939</v>
      </c>
      <c r="J7" s="14">
        <v>0.000702610649883831</v>
      </c>
      <c r="K7" s="14">
        <v>0.00583129903312574</v>
      </c>
      <c r="L7" s="14">
        <v>0.008362547378824765</v>
      </c>
      <c r="M7" s="14">
        <v>0.008225276084824016</v>
      </c>
    </row>
    <row r="8" spans="1:13" ht="14.25">
      <c r="A8" s="4" t="s">
        <v>55</v>
      </c>
      <c r="B8" s="4" t="s">
        <v>37</v>
      </c>
      <c r="C8" s="14">
        <v>0.08155840746861526</v>
      </c>
      <c r="D8" s="14">
        <v>0.07428561522326764</v>
      </c>
      <c r="E8" s="14">
        <v>0.11806014948416933</v>
      </c>
      <c r="F8" s="14">
        <v>0.0903859788842364</v>
      </c>
      <c r="G8" s="14">
        <v>0.03715581825537806</v>
      </c>
      <c r="H8" s="14">
        <v>0.0295584867862949</v>
      </c>
      <c r="I8" s="14">
        <v>0.010007268951993586</v>
      </c>
      <c r="J8" s="14">
        <v>0.04058143903197829</v>
      </c>
      <c r="K8" s="14">
        <v>0.040681858928992974</v>
      </c>
      <c r="L8" s="14">
        <v>0.03950865923964012</v>
      </c>
      <c r="M8" s="14">
        <v>0.05718814994683942</v>
      </c>
    </row>
    <row r="9" spans="1:13" ht="14.25">
      <c r="A9" s="4" t="s">
        <v>55</v>
      </c>
      <c r="B9" s="4" t="s">
        <v>39</v>
      </c>
      <c r="C9" s="14">
        <v>0.002517209404135896</v>
      </c>
      <c r="D9" s="14">
        <v>0.006586532623910369</v>
      </c>
      <c r="E9" s="14">
        <v>0.004656243992692532</v>
      </c>
      <c r="F9" s="14">
        <v>0.013232378908791446</v>
      </c>
      <c r="G9" s="14">
        <v>0.12838621955417015</v>
      </c>
      <c r="H9" s="14">
        <v>0.01985237537160234</v>
      </c>
      <c r="I9" s="14">
        <v>0.008117397602831339</v>
      </c>
      <c r="J9" s="14">
        <v>0.037994358697412474</v>
      </c>
      <c r="K9" s="14">
        <v>0.03313550281401842</v>
      </c>
      <c r="L9" s="14">
        <v>0.016479762430453907</v>
      </c>
      <c r="M9" s="14">
        <v>0.023995173281254088</v>
      </c>
    </row>
    <row r="10" spans="1:13" ht="14.25">
      <c r="A10" s="4" t="s">
        <v>55</v>
      </c>
      <c r="B10" s="4" t="s">
        <v>41</v>
      </c>
      <c r="C10" s="14">
        <v>0.028489346010684532</v>
      </c>
      <c r="D10" s="14">
        <v>0.00896096454165237</v>
      </c>
      <c r="E10" s="14">
        <v>0.005216517698412727</v>
      </c>
      <c r="F10" s="14">
        <v>0.02273454864238213</v>
      </c>
      <c r="G10" s="14">
        <v>0.009687226152905343</v>
      </c>
      <c r="H10" s="14">
        <v>0.2611073771389873</v>
      </c>
      <c r="I10" s="14">
        <v>0.0264217424402479</v>
      </c>
      <c r="J10" s="14">
        <v>0.031731690724204786</v>
      </c>
      <c r="K10" s="14">
        <v>0.025298052240276196</v>
      </c>
      <c r="L10" s="14">
        <v>0.04774713014652495</v>
      </c>
      <c r="M10" s="14">
        <v>0.03662378754349193</v>
      </c>
    </row>
    <row r="11" spans="1:13" ht="14.25">
      <c r="A11" s="4" t="s">
        <v>55</v>
      </c>
      <c r="B11" s="4" t="s">
        <v>43</v>
      </c>
      <c r="C11" s="14">
        <v>0.0042726774202538325</v>
      </c>
      <c r="D11" s="14">
        <v>0.00162990897691698</v>
      </c>
      <c r="E11" s="14">
        <v>0.00446476291917987</v>
      </c>
      <c r="F11" s="14">
        <v>0.04225168309658585</v>
      </c>
      <c r="G11" s="14">
        <v>0.022461730138392432</v>
      </c>
      <c r="H11" s="14">
        <v>0.013006901772153317</v>
      </c>
      <c r="I11" s="14">
        <v>0.05308452373726713</v>
      </c>
      <c r="J11" s="14">
        <v>0.037055179655550066</v>
      </c>
      <c r="K11" s="14">
        <v>0.038049353716886294</v>
      </c>
      <c r="L11" s="14">
        <v>0.07121135423957858</v>
      </c>
      <c r="M11" s="14">
        <v>0.027699188011858583</v>
      </c>
    </row>
    <row r="12" spans="1:13" ht="14.25">
      <c r="A12" s="4" t="s">
        <v>55</v>
      </c>
      <c r="B12" s="4" t="s">
        <v>45</v>
      </c>
      <c r="C12" s="14">
        <v>0.019360326690065367</v>
      </c>
      <c r="D12" s="14">
        <v>0.0637306606198639</v>
      </c>
      <c r="E12" s="14">
        <v>0.04583109259300098</v>
      </c>
      <c r="F12" s="14">
        <v>0.10754337348103604</v>
      </c>
      <c r="G12" s="14">
        <v>0.11730100196548357</v>
      </c>
      <c r="H12" s="14">
        <v>0.0705804500832829</v>
      </c>
      <c r="I12" s="14">
        <v>0.06656103876471454</v>
      </c>
      <c r="J12" s="14">
        <v>0.15275206485951406</v>
      </c>
      <c r="K12" s="14">
        <v>0.0799845557552347</v>
      </c>
      <c r="L12" s="14">
        <v>0.09212007541651035</v>
      </c>
      <c r="M12" s="14">
        <v>0.08761575153938504</v>
      </c>
    </row>
    <row r="13" spans="1:13" ht="14.25">
      <c r="A13" s="4" t="s">
        <v>55</v>
      </c>
      <c r="B13" s="4" t="s">
        <v>47</v>
      </c>
      <c r="C13" s="14">
        <v>0.0009795014868066625</v>
      </c>
      <c r="D13" s="14">
        <v>6.224103063467153E-05</v>
      </c>
      <c r="E13" s="14">
        <v>1.5503543568643632E-05</v>
      </c>
      <c r="F13" s="14">
        <v>0.0019227539318094722</v>
      </c>
      <c r="G13" s="14">
        <v>0.0005321023567877723</v>
      </c>
      <c r="H13" s="14">
        <v>2.1812256201078338E-05</v>
      </c>
      <c r="I13" s="14">
        <v>1.8177373520393402E-06</v>
      </c>
      <c r="J13" s="14">
        <v>0.0002244664885187311</v>
      </c>
      <c r="K13" s="14">
        <v>0.010977918144588114</v>
      </c>
      <c r="L13" s="14">
        <v>0.0052565018805039035</v>
      </c>
      <c r="M13" s="14">
        <v>0.0024729364125280775</v>
      </c>
    </row>
    <row r="14" spans="1:13" ht="14.25">
      <c r="A14" s="4" t="s">
        <v>55</v>
      </c>
      <c r="B14" s="4" t="s">
        <v>49</v>
      </c>
      <c r="C14" s="14">
        <v>0.0017296419234085756</v>
      </c>
      <c r="D14" s="14">
        <v>0.0015446494486988627</v>
      </c>
      <c r="E14" s="14">
        <v>0.0017825202212131642</v>
      </c>
      <c r="F14" s="14">
        <v>0.005429552211856478</v>
      </c>
      <c r="G14" s="14">
        <v>0.014552948856315617</v>
      </c>
      <c r="H14" s="14">
        <v>0.004227533321321386</v>
      </c>
      <c r="I14" s="14">
        <v>0.005116461661997961</v>
      </c>
      <c r="J14" s="14">
        <v>0.011011834652338544</v>
      </c>
      <c r="K14" s="14">
        <v>0.008073354802097274</v>
      </c>
      <c r="L14" s="14">
        <v>0.030866706048640058</v>
      </c>
      <c r="M14" s="14">
        <v>0.006491127433230294</v>
      </c>
    </row>
    <row r="15" spans="1:13" ht="14.25">
      <c r="A15" s="4" t="s">
        <v>55</v>
      </c>
      <c r="B15" s="4" t="s">
        <v>9</v>
      </c>
      <c r="C15" s="14">
        <v>0.04356617043003606</v>
      </c>
      <c r="D15" s="14">
        <v>0.10295668293573064</v>
      </c>
      <c r="E15" s="14">
        <v>0.0502724095637761</v>
      </c>
      <c r="F15" s="14">
        <v>0.019087828500753422</v>
      </c>
      <c r="G15" s="14">
        <v>0.025491772078706135</v>
      </c>
      <c r="H15" s="14">
        <v>0.013003277857940535</v>
      </c>
      <c r="I15" s="14">
        <v>0.00418220556006307</v>
      </c>
      <c r="J15" s="14">
        <v>0.01618762876212355</v>
      </c>
      <c r="K15" s="14">
        <v>0.024908649800504484</v>
      </c>
      <c r="L15" s="14">
        <v>0.017938042430615687</v>
      </c>
      <c r="M15" s="14">
        <v>0.0401369197432377</v>
      </c>
    </row>
    <row r="16" spans="1:13" ht="14.25">
      <c r="A16" s="4" t="s">
        <v>55</v>
      </c>
      <c r="B16" s="4" t="s">
        <v>27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4.25">
      <c r="A17" s="4" t="s">
        <v>55</v>
      </c>
      <c r="B17" s="4" t="s">
        <v>10</v>
      </c>
      <c r="C17" s="14">
        <v>0.10676527686826501</v>
      </c>
      <c r="D17" s="14">
        <v>0.16014302870282204</v>
      </c>
      <c r="E17" s="14">
        <v>0.36360274200941783</v>
      </c>
      <c r="F17" s="14">
        <v>0.3276560604954876</v>
      </c>
      <c r="G17" s="14">
        <v>0.3100035456045171</v>
      </c>
      <c r="H17" s="14">
        <v>0.3155393519844928</v>
      </c>
      <c r="I17" s="14">
        <v>0.03464188615955651</v>
      </c>
      <c r="J17" s="14">
        <v>0.4003841991791079</v>
      </c>
      <c r="K17" s="14">
        <v>0.5143718562437558</v>
      </c>
      <c r="L17" s="14">
        <v>0.4011190670461538</v>
      </c>
      <c r="M17" s="14">
        <v>0.30013249086688437</v>
      </c>
    </row>
    <row r="18" spans="1:13" ht="14.25">
      <c r="A18" s="4" t="s">
        <v>55</v>
      </c>
      <c r="B18" s="4" t="s">
        <v>11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</row>
    <row r="19" spans="1:13" ht="14.25">
      <c r="A19" s="4" t="s">
        <v>55</v>
      </c>
      <c r="B19" s="4" t="s">
        <v>12</v>
      </c>
      <c r="C19" s="14">
        <v>0.0005415623764463979</v>
      </c>
      <c r="D19" s="14">
        <v>0.024237549447037956</v>
      </c>
      <c r="E19" s="14">
        <v>0.006985248156019502</v>
      </c>
      <c r="F19" s="14">
        <v>0.09677126524012424</v>
      </c>
      <c r="G19" s="14">
        <v>0.028693407291162504</v>
      </c>
      <c r="H19" s="14">
        <v>0.025692426280770016</v>
      </c>
      <c r="I19" s="14">
        <v>0.08072808034614702</v>
      </c>
      <c r="J19" s="14">
        <v>0.018775135276956827</v>
      </c>
      <c r="K19" s="14">
        <v>0.005843396556032706</v>
      </c>
      <c r="L19" s="14">
        <v>0.03671698599729111</v>
      </c>
      <c r="M19" s="14">
        <v>0.03741609468686515</v>
      </c>
    </row>
    <row r="20" spans="1:13" ht="14.25">
      <c r="A20" s="4" t="s">
        <v>55</v>
      </c>
      <c r="B20" s="4" t="s">
        <v>13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</row>
    <row r="21" spans="1:13" ht="14.25">
      <c r="A21" s="4" t="s">
        <v>55</v>
      </c>
      <c r="B21" s="4" t="s">
        <v>14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</row>
    <row r="22" spans="1:13" ht="14.25">
      <c r="A22" s="4" t="s">
        <v>55</v>
      </c>
      <c r="B22" s="4" t="s">
        <v>15</v>
      </c>
      <c r="C22" s="14">
        <v>0.3241364948829464</v>
      </c>
      <c r="D22" s="14">
        <v>0.20654779329021286</v>
      </c>
      <c r="E22" s="14">
        <v>0.20578874442638664</v>
      </c>
      <c r="F22" s="14">
        <v>0.17929206398285824</v>
      </c>
      <c r="G22" s="14">
        <v>0.25539992787850346</v>
      </c>
      <c r="H22" s="14">
        <v>0.23617150964367145</v>
      </c>
      <c r="I22" s="14">
        <v>0.6262204429298618</v>
      </c>
      <c r="J22" s="14">
        <v>0.20715780099610365</v>
      </c>
      <c r="K22" s="14">
        <v>0.11482675670548054</v>
      </c>
      <c r="L22" s="14">
        <v>0.1725682760799809</v>
      </c>
      <c r="M22" s="14">
        <v>0.2296860011589417</v>
      </c>
    </row>
    <row r="23" spans="1:13" ht="14.25">
      <c r="A23" s="4" t="s">
        <v>55</v>
      </c>
      <c r="B23" s="4" t="s">
        <v>16</v>
      </c>
      <c r="C23" s="14">
        <v>0.4314433341276577</v>
      </c>
      <c r="D23" s="14">
        <v>0.3909283714400729</v>
      </c>
      <c r="E23" s="14">
        <v>0.5763767345918239</v>
      </c>
      <c r="F23" s="14">
        <v>0.6037193897184701</v>
      </c>
      <c r="G23" s="14">
        <v>0.5940968807741831</v>
      </c>
      <c r="H23" s="14">
        <v>0.5774032879089342</v>
      </c>
      <c r="I23" s="14">
        <v>0.7415904094355652</v>
      </c>
      <c r="J23" s="14">
        <v>0.6263171354521683</v>
      </c>
      <c r="K23" s="14">
        <v>0.635042009505269</v>
      </c>
      <c r="L23" s="14">
        <v>0.6104043291234258</v>
      </c>
      <c r="M23" s="14">
        <v>0.5672345867126913</v>
      </c>
    </row>
    <row r="24" spans="1:13" ht="14.25">
      <c r="A24" s="5"/>
      <c r="B24" s="5"/>
      <c r="C24" s="15">
        <v>1</v>
      </c>
      <c r="D24" s="15">
        <v>1</v>
      </c>
      <c r="E24" s="15">
        <v>1</v>
      </c>
      <c r="F24" s="15">
        <v>1</v>
      </c>
      <c r="G24" s="15">
        <v>1</v>
      </c>
      <c r="H24" s="15">
        <v>0.9999999999999999</v>
      </c>
      <c r="I24" s="15">
        <v>1</v>
      </c>
      <c r="J24" s="15">
        <v>1</v>
      </c>
      <c r="K24" s="15">
        <v>1</v>
      </c>
      <c r="L24" s="15">
        <v>1</v>
      </c>
      <c r="M24" s="15">
        <v>1</v>
      </c>
    </row>
    <row r="25" spans="2:12" ht="14.25">
      <c r="B25" s="8" t="s">
        <v>71</v>
      </c>
      <c r="C25" s="21">
        <v>0.5249904954423062</v>
      </c>
      <c r="D25" s="21">
        <v>0.5061149456241963</v>
      </c>
      <c r="E25" s="21">
        <v>0.3733508558443999</v>
      </c>
      <c r="F25" s="21">
        <v>0.3771927817807765</v>
      </c>
      <c r="G25" s="21">
        <v>0.38041134714711083</v>
      </c>
      <c r="H25" s="21">
        <v>0.4095934342331251</v>
      </c>
      <c r="I25" s="21">
        <v>0.25422738500437175</v>
      </c>
      <c r="J25" s="21">
        <v>0.3574952357857083</v>
      </c>
      <c r="K25" s="21">
        <v>0.3400493406942265</v>
      </c>
      <c r="L25" s="21">
        <v>0.37165762844595857</v>
      </c>
    </row>
    <row r="26" spans="2:12" ht="14.25">
      <c r="B26" s="35" t="s">
        <v>20</v>
      </c>
      <c r="C26" s="4" t="s">
        <v>31</v>
      </c>
      <c r="D26" s="4" t="s">
        <v>33</v>
      </c>
      <c r="E26" s="4" t="s">
        <v>35</v>
      </c>
      <c r="F26" s="4" t="s">
        <v>37</v>
      </c>
      <c r="G26" s="4" t="s">
        <v>39</v>
      </c>
      <c r="H26" s="4" t="s">
        <v>41</v>
      </c>
      <c r="I26" s="4" t="s">
        <v>43</v>
      </c>
      <c r="J26" s="4" t="s">
        <v>45</v>
      </c>
      <c r="K26" s="4" t="s">
        <v>47</v>
      </c>
      <c r="L26" s="4" t="s">
        <v>49</v>
      </c>
    </row>
    <row r="27" spans="1:12" ht="14.25">
      <c r="A27" s="4" t="s">
        <v>55</v>
      </c>
      <c r="B27" s="4" t="s">
        <v>31</v>
      </c>
      <c r="C27" s="14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</row>
    <row r="28" spans="1:12" ht="14.25">
      <c r="A28" s="4" t="s">
        <v>55</v>
      </c>
      <c r="B28" s="4" t="s">
        <v>33</v>
      </c>
      <c r="C28" s="14">
        <v>0</v>
      </c>
      <c r="D28" s="14">
        <v>1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</row>
    <row r="29" spans="1:12" ht="14.25">
      <c r="A29" s="4" t="s">
        <v>55</v>
      </c>
      <c r="B29" s="4" t="s">
        <v>35</v>
      </c>
      <c r="C29" s="14">
        <v>0</v>
      </c>
      <c r="D29" s="14">
        <v>0</v>
      </c>
      <c r="E29" s="14">
        <v>1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</row>
    <row r="30" spans="1:12" ht="14.25">
      <c r="A30" s="4" t="s">
        <v>55</v>
      </c>
      <c r="B30" s="4" t="s">
        <v>37</v>
      </c>
      <c r="C30" s="14">
        <v>0</v>
      </c>
      <c r="D30" s="14">
        <v>0</v>
      </c>
      <c r="E30" s="14">
        <v>0</v>
      </c>
      <c r="F30" s="14">
        <v>1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</row>
    <row r="31" spans="1:12" ht="14.25">
      <c r="A31" s="4" t="s">
        <v>55</v>
      </c>
      <c r="B31" s="4" t="s">
        <v>39</v>
      </c>
      <c r="C31" s="14">
        <v>0</v>
      </c>
      <c r="D31" s="14">
        <v>0</v>
      </c>
      <c r="E31" s="14">
        <v>0</v>
      </c>
      <c r="F31" s="14">
        <v>0</v>
      </c>
      <c r="G31" s="14">
        <v>1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</row>
    <row r="32" spans="1:12" ht="14.25">
      <c r="A32" s="4" t="s">
        <v>55</v>
      </c>
      <c r="B32" s="4" t="s">
        <v>41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1</v>
      </c>
      <c r="I32" s="14">
        <v>0</v>
      </c>
      <c r="J32" s="14">
        <v>0</v>
      </c>
      <c r="K32" s="14">
        <v>0</v>
      </c>
      <c r="L32" s="14">
        <v>0</v>
      </c>
    </row>
    <row r="33" spans="1:12" ht="14.25">
      <c r="A33" s="4" t="s">
        <v>55</v>
      </c>
      <c r="B33" s="4" t="s">
        <v>43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1</v>
      </c>
      <c r="J33" s="14">
        <v>0</v>
      </c>
      <c r="K33" s="14">
        <v>0</v>
      </c>
      <c r="L33" s="14">
        <v>0</v>
      </c>
    </row>
    <row r="34" spans="1:12" ht="14.25">
      <c r="A34" s="4" t="s">
        <v>55</v>
      </c>
      <c r="B34" s="4" t="s">
        <v>45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1</v>
      </c>
      <c r="K34" s="14">
        <v>0</v>
      </c>
      <c r="L34" s="14">
        <v>0</v>
      </c>
    </row>
    <row r="35" spans="1:12" ht="14.25">
      <c r="A35" s="4" t="s">
        <v>55</v>
      </c>
      <c r="B35" s="4" t="s">
        <v>47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1</v>
      </c>
      <c r="L35" s="14">
        <v>0</v>
      </c>
    </row>
    <row r="36" spans="1:12" ht="14.25">
      <c r="A36" s="4" t="s">
        <v>55</v>
      </c>
      <c r="B36" s="4" t="s">
        <v>49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1</v>
      </c>
    </row>
    <row r="37" spans="1:12" ht="14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2:8" ht="14.25">
      <c r="B38" s="35" t="s">
        <v>21</v>
      </c>
      <c r="C38" s="35"/>
      <c r="D38" s="35"/>
      <c r="E38" s="35"/>
      <c r="F38" s="35"/>
      <c r="G38" s="35"/>
      <c r="H38" s="35"/>
    </row>
    <row r="39" spans="1:12" ht="14.25">
      <c r="A39" s="9"/>
      <c r="B39" s="4" t="s">
        <v>19</v>
      </c>
      <c r="C39" s="10"/>
      <c r="D39" s="11"/>
      <c r="E39" s="11"/>
      <c r="F39" s="11"/>
      <c r="G39" s="11"/>
      <c r="H39" s="12" t="s">
        <v>19</v>
      </c>
      <c r="I39" s="35"/>
      <c r="J39" s="35"/>
      <c r="K39" s="35"/>
      <c r="L39" s="35"/>
    </row>
    <row r="40" spans="1:12" ht="14.25">
      <c r="A40" s="4"/>
      <c r="B40" s="4"/>
      <c r="C40" s="4" t="s">
        <v>31</v>
      </c>
      <c r="D40" s="4" t="s">
        <v>33</v>
      </c>
      <c r="E40" s="4" t="s">
        <v>35</v>
      </c>
      <c r="F40" s="4" t="s">
        <v>37</v>
      </c>
      <c r="G40" s="4" t="s">
        <v>39</v>
      </c>
      <c r="H40" s="4" t="s">
        <v>41</v>
      </c>
      <c r="I40" s="4" t="s">
        <v>43</v>
      </c>
      <c r="J40" s="4" t="s">
        <v>45</v>
      </c>
      <c r="K40" s="4" t="s">
        <v>47</v>
      </c>
      <c r="L40" s="4" t="s">
        <v>49</v>
      </c>
    </row>
    <row r="41" spans="1:12" ht="14.25">
      <c r="A41" s="4" t="s">
        <v>55</v>
      </c>
      <c r="B41" s="4" t="s">
        <v>31</v>
      </c>
      <c r="C41" s="14">
        <v>0.7987897250227372</v>
      </c>
      <c r="D41" s="14">
        <v>-0.03546543203677912</v>
      </c>
      <c r="E41" s="14">
        <v>-0.0015489948886378791</v>
      </c>
      <c r="F41" s="14">
        <v>-0.0010945378306027307</v>
      </c>
      <c r="G41" s="14">
        <v>-2.3994780931404767E-06</v>
      </c>
      <c r="H41" s="14">
        <v>-1.5186154500223874E-07</v>
      </c>
      <c r="I41" s="14">
        <v>-2.7781782707704237E-05</v>
      </c>
      <c r="J41" s="14">
        <v>-0.0005647400634737976</v>
      </c>
      <c r="K41" s="14">
        <v>-0.0005618643388894568</v>
      </c>
      <c r="L41" s="14">
        <v>-0.0010032957385118812</v>
      </c>
    </row>
    <row r="42" spans="1:12" ht="14.25">
      <c r="A42" s="4" t="s">
        <v>55</v>
      </c>
      <c r="B42" s="4" t="s">
        <v>33</v>
      </c>
      <c r="C42" s="14">
        <v>-0.17906334013111508</v>
      </c>
      <c r="D42" s="14">
        <v>0.6940254145923292</v>
      </c>
      <c r="E42" s="14">
        <v>-0.1916441344259428</v>
      </c>
      <c r="F42" s="14">
        <v>-0.0892065772757777</v>
      </c>
      <c r="G42" s="14">
        <v>-0.04871264169455745</v>
      </c>
      <c r="H42" s="14">
        <v>-0.01002486158766054</v>
      </c>
      <c r="I42" s="14">
        <v>-0.039016214043750184</v>
      </c>
      <c r="J42" s="14">
        <v>-0.04487685096283371</v>
      </c>
      <c r="K42" s="14">
        <v>-0.09745558092011732</v>
      </c>
      <c r="L42" s="14">
        <v>-0.059101595926770056</v>
      </c>
    </row>
    <row r="43" spans="1:12" ht="14.25">
      <c r="A43" s="4" t="s">
        <v>55</v>
      </c>
      <c r="B43" s="4" t="s">
        <v>35</v>
      </c>
      <c r="C43" s="14">
        <v>-0.005809769929958124</v>
      </c>
      <c r="D43" s="14">
        <v>-0.00787435571480174</v>
      </c>
      <c r="E43" s="14">
        <v>0.9998690639224181</v>
      </c>
      <c r="F43" s="14">
        <v>-0.0033913975176982185</v>
      </c>
      <c r="G43" s="14">
        <v>-0.0016192586950272768</v>
      </c>
      <c r="H43" s="14">
        <v>-0.0012134840540764323</v>
      </c>
      <c r="I43" s="14">
        <v>-0.04587313828150939</v>
      </c>
      <c r="J43" s="14">
        <v>-0.000702610649883831</v>
      </c>
      <c r="K43" s="14">
        <v>-0.00583129903312574</v>
      </c>
      <c r="L43" s="14">
        <v>-0.008362547378824765</v>
      </c>
    </row>
    <row r="44" spans="1:12" ht="14.25">
      <c r="A44" s="4" t="s">
        <v>55</v>
      </c>
      <c r="B44" s="4" t="s">
        <v>37</v>
      </c>
      <c r="C44" s="14">
        <v>-0.08155840746861526</v>
      </c>
      <c r="D44" s="14">
        <v>-0.07428561522326764</v>
      </c>
      <c r="E44" s="14">
        <v>-0.11806014948416933</v>
      </c>
      <c r="F44" s="14">
        <v>0.9096140211157636</v>
      </c>
      <c r="G44" s="14">
        <v>-0.03715581825537806</v>
      </c>
      <c r="H44" s="14">
        <v>-0.0295584867862949</v>
      </c>
      <c r="I44" s="14">
        <v>-0.010007268951993586</v>
      </c>
      <c r="J44" s="14">
        <v>-0.04058143903197829</v>
      </c>
      <c r="K44" s="14">
        <v>-0.040681858928992974</v>
      </c>
      <c r="L44" s="14">
        <v>-0.03950865923964012</v>
      </c>
    </row>
    <row r="45" spans="1:12" ht="14.25">
      <c r="A45" s="4" t="s">
        <v>55</v>
      </c>
      <c r="B45" s="4" t="s">
        <v>39</v>
      </c>
      <c r="C45" s="14">
        <v>-0.002517209404135896</v>
      </c>
      <c r="D45" s="14">
        <v>-0.006586532623910369</v>
      </c>
      <c r="E45" s="14">
        <v>-0.004656243992692532</v>
      </c>
      <c r="F45" s="14">
        <v>-0.013232378908791446</v>
      </c>
      <c r="G45" s="14">
        <v>0.8716137804458298</v>
      </c>
      <c r="H45" s="14">
        <v>-0.01985237537160234</v>
      </c>
      <c r="I45" s="14">
        <v>-0.008117397602831339</v>
      </c>
      <c r="J45" s="14">
        <v>-0.037994358697412474</v>
      </c>
      <c r="K45" s="14">
        <v>-0.03313550281401842</v>
      </c>
      <c r="L45" s="14">
        <v>-0.016479762430453907</v>
      </c>
    </row>
    <row r="46" spans="1:12" ht="14.25">
      <c r="A46" s="4" t="s">
        <v>55</v>
      </c>
      <c r="B46" s="4" t="s">
        <v>41</v>
      </c>
      <c r="C46" s="14">
        <v>-0.028489346010684532</v>
      </c>
      <c r="D46" s="14">
        <v>-0.00896096454165237</v>
      </c>
      <c r="E46" s="14">
        <v>-0.005216517698412727</v>
      </c>
      <c r="F46" s="14">
        <v>-0.02273454864238213</v>
      </c>
      <c r="G46" s="14">
        <v>-0.009687226152905343</v>
      </c>
      <c r="H46" s="14">
        <v>0.7388926228610126</v>
      </c>
      <c r="I46" s="14">
        <v>-0.0264217424402479</v>
      </c>
      <c r="J46" s="14">
        <v>-0.031731690724204786</v>
      </c>
      <c r="K46" s="14">
        <v>-0.025298052240276196</v>
      </c>
      <c r="L46" s="14">
        <v>-0.04774713014652495</v>
      </c>
    </row>
    <row r="47" spans="1:12" ht="14.25">
      <c r="A47" s="4" t="s">
        <v>55</v>
      </c>
      <c r="B47" s="4" t="s">
        <v>43</v>
      </c>
      <c r="C47" s="14">
        <v>-0.0042726774202538325</v>
      </c>
      <c r="D47" s="14">
        <v>-0.00162990897691698</v>
      </c>
      <c r="E47" s="14">
        <v>-0.00446476291917987</v>
      </c>
      <c r="F47" s="14">
        <v>-0.04225168309658585</v>
      </c>
      <c r="G47" s="14">
        <v>-0.022461730138392432</v>
      </c>
      <c r="H47" s="14">
        <v>-0.013006901772153317</v>
      </c>
      <c r="I47" s="14">
        <v>0.9469154762627329</v>
      </c>
      <c r="J47" s="14">
        <v>-0.037055179655550066</v>
      </c>
      <c r="K47" s="14">
        <v>-0.038049353716886294</v>
      </c>
      <c r="L47" s="14">
        <v>-0.07121135423957858</v>
      </c>
    </row>
    <row r="48" spans="1:12" ht="14.25">
      <c r="A48" s="4" t="s">
        <v>55</v>
      </c>
      <c r="B48" s="4" t="s">
        <v>45</v>
      </c>
      <c r="C48" s="14">
        <v>-0.019360326690065367</v>
      </c>
      <c r="D48" s="14">
        <v>-0.0637306606198639</v>
      </c>
      <c r="E48" s="14">
        <v>-0.04583109259300098</v>
      </c>
      <c r="F48" s="14">
        <v>-0.10754337348103604</v>
      </c>
      <c r="G48" s="14">
        <v>-0.11730100196548357</v>
      </c>
      <c r="H48" s="14">
        <v>-0.0705804500832829</v>
      </c>
      <c r="I48" s="14">
        <v>-0.06656103876471454</v>
      </c>
      <c r="J48" s="14">
        <v>0.8472479351404859</v>
      </c>
      <c r="K48" s="14">
        <v>-0.0799845557552347</v>
      </c>
      <c r="L48" s="14">
        <v>-0.09212007541651035</v>
      </c>
    </row>
    <row r="49" spans="1:12" ht="14.25">
      <c r="A49" s="4" t="s">
        <v>55</v>
      </c>
      <c r="B49" s="4" t="s">
        <v>47</v>
      </c>
      <c r="C49" s="14">
        <v>-0.0009795014868066625</v>
      </c>
      <c r="D49" s="14">
        <v>-6.224103063467153E-05</v>
      </c>
      <c r="E49" s="14">
        <v>-1.5503543568643632E-05</v>
      </c>
      <c r="F49" s="14">
        <v>-0.0019227539318094722</v>
      </c>
      <c r="G49" s="14">
        <v>-0.0005321023567877723</v>
      </c>
      <c r="H49" s="14">
        <v>-2.1812256201078338E-05</v>
      </c>
      <c r="I49" s="14">
        <v>-1.8177373520393402E-06</v>
      </c>
      <c r="J49" s="14">
        <v>-0.0002244664885187311</v>
      </c>
      <c r="K49" s="14">
        <v>0.9890220818554118</v>
      </c>
      <c r="L49" s="14">
        <v>-0.0052565018805039035</v>
      </c>
    </row>
    <row r="50" spans="1:12" ht="14.25">
      <c r="A50" s="4" t="s">
        <v>55</v>
      </c>
      <c r="B50" s="4" t="s">
        <v>49</v>
      </c>
      <c r="C50" s="14">
        <v>-0.0017296419234085756</v>
      </c>
      <c r="D50" s="14">
        <v>-0.0015446494486988627</v>
      </c>
      <c r="E50" s="14">
        <v>-0.0017825202212131642</v>
      </c>
      <c r="F50" s="14">
        <v>-0.005429552211856478</v>
      </c>
      <c r="G50" s="14">
        <v>-0.014552948856315617</v>
      </c>
      <c r="H50" s="14">
        <v>-0.004227533321321386</v>
      </c>
      <c r="I50" s="14">
        <v>-0.005116461661997961</v>
      </c>
      <c r="J50" s="14">
        <v>-0.011011834652338544</v>
      </c>
      <c r="K50" s="14">
        <v>-0.008073354802097274</v>
      </c>
      <c r="L50" s="14">
        <v>0.9691332939513599</v>
      </c>
    </row>
    <row r="51" spans="2:12" ht="14.25">
      <c r="B51" s="17"/>
      <c r="I51" s="16"/>
      <c r="J51" s="16"/>
      <c r="K51" s="16"/>
      <c r="L51" s="16"/>
    </row>
    <row r="52" spans="2:12" ht="13.5">
      <c r="B52" s="17" t="s">
        <v>73</v>
      </c>
      <c r="I52" s="16"/>
      <c r="J52" s="16"/>
      <c r="K52" s="16"/>
      <c r="L52" s="16"/>
    </row>
    <row r="53" spans="2:12" ht="14.25">
      <c r="B53" s="17" t="s">
        <v>22</v>
      </c>
      <c r="I53" s="16"/>
      <c r="J53" s="16"/>
      <c r="K53" s="16"/>
      <c r="L53" s="16"/>
    </row>
    <row r="54" spans="1:12" ht="14.25">
      <c r="A54" s="4"/>
      <c r="B54" s="4"/>
      <c r="C54" s="4" t="s">
        <v>31</v>
      </c>
      <c r="D54" s="4" t="s">
        <v>33</v>
      </c>
      <c r="E54" s="4" t="s">
        <v>35</v>
      </c>
      <c r="F54" s="4" t="s">
        <v>37</v>
      </c>
      <c r="G54" s="4" t="s">
        <v>39</v>
      </c>
      <c r="H54" s="4" t="s">
        <v>41</v>
      </c>
      <c r="I54" s="4" t="s">
        <v>43</v>
      </c>
      <c r="J54" s="4" t="s">
        <v>45</v>
      </c>
      <c r="K54" s="4" t="s">
        <v>47</v>
      </c>
      <c r="L54" s="4" t="s">
        <v>49</v>
      </c>
    </row>
    <row r="55" spans="1:12" ht="14.25">
      <c r="A55" s="4" t="s">
        <v>55</v>
      </c>
      <c r="B55" s="4" t="s">
        <v>31</v>
      </c>
      <c r="C55" s="14">
        <v>1.2681329468872058</v>
      </c>
      <c r="D55" s="14">
        <v>0.06656069920120086</v>
      </c>
      <c r="E55" s="14">
        <v>0.01611396822667062</v>
      </c>
      <c r="F55" s="14">
        <v>0.009132226467306076</v>
      </c>
      <c r="G55" s="14">
        <v>0.00512153651951811</v>
      </c>
      <c r="H55" s="14">
        <v>0.002062338986479148</v>
      </c>
      <c r="I55" s="14">
        <v>0.004175685788631987</v>
      </c>
      <c r="J55" s="14">
        <v>0.00540365259522</v>
      </c>
      <c r="K55" s="14">
        <v>0.008628425714111713</v>
      </c>
      <c r="L55" s="14">
        <v>0.006939273216787282</v>
      </c>
    </row>
    <row r="56" spans="1:12" ht="14.25">
      <c r="A56" s="4" t="s">
        <v>55</v>
      </c>
      <c r="B56" s="4" t="s">
        <v>33</v>
      </c>
      <c r="C56" s="14">
        <v>0.3590169293219136</v>
      </c>
      <c r="D56" s="14">
        <v>1.4918998569105042</v>
      </c>
      <c r="E56" s="14">
        <v>0.3121892847962209</v>
      </c>
      <c r="F56" s="14">
        <v>0.1675038634883135</v>
      </c>
      <c r="G56" s="14">
        <v>0.1093698608529889</v>
      </c>
      <c r="H56" s="14">
        <v>0.04215159952093128</v>
      </c>
      <c r="I56" s="14">
        <v>0.08814252918447028</v>
      </c>
      <c r="J56" s="14">
        <v>0.09950969960689351</v>
      </c>
      <c r="K56" s="14">
        <v>0.17311679268386934</v>
      </c>
      <c r="L56" s="14">
        <v>0.12168707857522268</v>
      </c>
    </row>
    <row r="57" spans="1:12" ht="14.25">
      <c r="A57" s="4" t="s">
        <v>55</v>
      </c>
      <c r="B57" s="4" t="s">
        <v>35</v>
      </c>
      <c r="C57" s="14">
        <v>0.01175529195233504</v>
      </c>
      <c r="D57" s="14">
        <v>0.01355344702309676</v>
      </c>
      <c r="E57" s="14">
        <v>1.0042257823798175</v>
      </c>
      <c r="F57" s="14">
        <v>0.008232772550633953</v>
      </c>
      <c r="G57" s="14">
        <v>0.0051760833438541255</v>
      </c>
      <c r="H57" s="14">
        <v>0.0037092707420825176</v>
      </c>
      <c r="I57" s="14">
        <v>0.04985019042595306</v>
      </c>
      <c r="J57" s="14">
        <v>0.0046924024293835435</v>
      </c>
      <c r="K57" s="14">
        <v>0.010283910923839666</v>
      </c>
      <c r="L57" s="14">
        <v>0.014275234426832593</v>
      </c>
    </row>
    <row r="58" spans="1:12" ht="14.25">
      <c r="A58" s="4" t="s">
        <v>55</v>
      </c>
      <c r="B58" s="4" t="s">
        <v>37</v>
      </c>
      <c r="C58" s="14">
        <v>0.15147682027774723</v>
      </c>
      <c r="D58" s="14">
        <v>0.13811306071392568</v>
      </c>
      <c r="E58" s="14">
        <v>0.16375069291716102</v>
      </c>
      <c r="F58" s="14">
        <v>1.1263654185905043</v>
      </c>
      <c r="G58" s="14">
        <v>0.06800653515218198</v>
      </c>
      <c r="H58" s="14">
        <v>0.056600548303923526</v>
      </c>
      <c r="I58" s="14">
        <v>0.03292067512133792</v>
      </c>
      <c r="J58" s="14">
        <v>0.06903115371365813</v>
      </c>
      <c r="K58" s="14">
        <v>0.07213263537564828</v>
      </c>
      <c r="L58" s="14">
        <v>0.0692279697442939</v>
      </c>
    </row>
    <row r="59" spans="1:12" ht="14.25">
      <c r="A59" s="4" t="s">
        <v>55</v>
      </c>
      <c r="B59" s="4" t="s">
        <v>39</v>
      </c>
      <c r="C59" s="14">
        <v>0.01421492886094335</v>
      </c>
      <c r="D59" s="14">
        <v>0.02071688636152846</v>
      </c>
      <c r="E59" s="14">
        <v>0.01561214215974309</v>
      </c>
      <c r="F59" s="14">
        <v>0.02774859261716342</v>
      </c>
      <c r="G59" s="14">
        <v>1.1587569225316328</v>
      </c>
      <c r="H59" s="14">
        <v>0.03847645618813717</v>
      </c>
      <c r="I59" s="14">
        <v>0.017086585285135313</v>
      </c>
      <c r="J59" s="14">
        <v>0.05701786765024931</v>
      </c>
      <c r="K59" s="14">
        <v>0.0486115181054095</v>
      </c>
      <c r="L59" s="14">
        <v>0.031082911733352</v>
      </c>
    </row>
    <row r="60" spans="1:12" ht="14.25">
      <c r="A60" s="4" t="s">
        <v>55</v>
      </c>
      <c r="B60" s="4" t="s">
        <v>41</v>
      </c>
      <c r="C60" s="14">
        <v>0.06288388756768953</v>
      </c>
      <c r="D60" s="14">
        <v>0.03220111163507891</v>
      </c>
      <c r="E60" s="14">
        <v>0.022216421159708108</v>
      </c>
      <c r="F60" s="14">
        <v>0.0475772350167379</v>
      </c>
      <c r="G60" s="14">
        <v>0.029597430610731505</v>
      </c>
      <c r="H60" s="14">
        <v>1.3635053878542247</v>
      </c>
      <c r="I60" s="14">
        <v>0.04582887445523548</v>
      </c>
      <c r="J60" s="14">
        <v>0.05951061715233028</v>
      </c>
      <c r="K60" s="14">
        <v>0.048403373557232496</v>
      </c>
      <c r="L60" s="14">
        <v>0.08112717452557659</v>
      </c>
    </row>
    <row r="61" spans="1:12" ht="14.25">
      <c r="A61" s="4" t="s">
        <v>55</v>
      </c>
      <c r="B61" s="4" t="s">
        <v>43</v>
      </c>
      <c r="C61" s="14">
        <v>0.01815161081952069</v>
      </c>
      <c r="D61" s="14">
        <v>0.015913123416313322</v>
      </c>
      <c r="E61" s="14">
        <v>0.017820617015300813</v>
      </c>
      <c r="F61" s="14">
        <v>0.05939663351762028</v>
      </c>
      <c r="G61" s="14">
        <v>0.04000010374901699</v>
      </c>
      <c r="H61" s="14">
        <v>0.02811378933409822</v>
      </c>
      <c r="I61" s="14">
        <v>1.0636309168058213</v>
      </c>
      <c r="J61" s="14">
        <v>0.05425385626361561</v>
      </c>
      <c r="K61" s="14">
        <v>0.05222152018030481</v>
      </c>
      <c r="L61" s="14">
        <v>0.08922500638768553</v>
      </c>
    </row>
    <row r="62" spans="1:12" ht="14.25">
      <c r="A62" s="4" t="s">
        <v>55</v>
      </c>
      <c r="B62" s="4" t="s">
        <v>45</v>
      </c>
      <c r="C62" s="14">
        <v>0.0852062818827964</v>
      </c>
      <c r="D62" s="14">
        <v>0.13944454072316032</v>
      </c>
      <c r="E62" s="14">
        <v>0.10494612491816287</v>
      </c>
      <c r="F62" s="14">
        <v>0.16994889243340977</v>
      </c>
      <c r="G62" s="14">
        <v>0.18560173444202432</v>
      </c>
      <c r="H62" s="14">
        <v>0.13268167491973173</v>
      </c>
      <c r="I62" s="14">
        <v>0.10419412288977563</v>
      </c>
      <c r="J62" s="14">
        <v>1.2157978194974428</v>
      </c>
      <c r="K62" s="14">
        <v>0.13456835578402787</v>
      </c>
      <c r="L62" s="14">
        <v>0.15007155842493394</v>
      </c>
    </row>
    <row r="63" spans="1:12" ht="14.25">
      <c r="A63" s="4" t="s">
        <v>55</v>
      </c>
      <c r="B63" s="4" t="s">
        <v>47</v>
      </c>
      <c r="C63" s="14">
        <v>0.0016296102351970917</v>
      </c>
      <c r="D63" s="14">
        <v>0.0005008629845991057</v>
      </c>
      <c r="E63" s="14">
        <v>0.00042854301786573085</v>
      </c>
      <c r="F63" s="14">
        <v>0.0023146110878659323</v>
      </c>
      <c r="G63" s="14">
        <v>0.0009191077437084969</v>
      </c>
      <c r="H63" s="14">
        <v>0.00024132019385031988</v>
      </c>
      <c r="I63" s="14">
        <v>0.0001510946524099723</v>
      </c>
      <c r="J63" s="14">
        <v>0.0005378084596718282</v>
      </c>
      <c r="K63" s="14">
        <v>1.0113806323763272</v>
      </c>
      <c r="L63" s="14">
        <v>0.0057056790226066405</v>
      </c>
    </row>
    <row r="64" spans="1:12" ht="14.25">
      <c r="A64" s="4" t="s">
        <v>55</v>
      </c>
      <c r="B64" s="4" t="s">
        <v>49</v>
      </c>
      <c r="C64" s="14">
        <v>0.005271096748104925</v>
      </c>
      <c r="D64" s="14">
        <v>0.005419549285855662</v>
      </c>
      <c r="E64" s="14">
        <v>0.004912276936252402</v>
      </c>
      <c r="F64" s="14">
        <v>0.009497000873022762</v>
      </c>
      <c r="G64" s="14">
        <v>0.020431263063023182</v>
      </c>
      <c r="H64" s="14">
        <v>0.008578463356539884</v>
      </c>
      <c r="I64" s="14">
        <v>0.00768108338798912</v>
      </c>
      <c r="J64" s="14">
        <v>0.015784910207507507</v>
      </c>
      <c r="K64" s="14">
        <v>0.011885510994252677</v>
      </c>
      <c r="L64" s="14">
        <v>1.0355146755474993</v>
      </c>
    </row>
    <row r="65" spans="2:12" ht="14.25">
      <c r="B65" s="17" t="s">
        <v>4</v>
      </c>
      <c r="C65" s="18">
        <v>1.9777394045534538</v>
      </c>
      <c r="D65" s="18">
        <v>1.924323138255263</v>
      </c>
      <c r="E65" s="18">
        <v>1.662215853526903</v>
      </c>
      <c r="F65" s="18">
        <v>1.6277172466425782</v>
      </c>
      <c r="G65" s="18">
        <v>1.6229805780086803</v>
      </c>
      <c r="H65" s="18">
        <v>1.6761208493999982</v>
      </c>
      <c r="I65" s="18">
        <v>1.41366175799676</v>
      </c>
      <c r="J65" s="18">
        <v>1.5815397875759727</v>
      </c>
      <c r="K65" s="18">
        <v>1.5712326756950235</v>
      </c>
      <c r="L65" s="18">
        <v>1.6048565616047905</v>
      </c>
    </row>
    <row r="66" spans="1:12" ht="14.25">
      <c r="A66" s="4" t="s">
        <v>55</v>
      </c>
      <c r="B66" s="4" t="s">
        <v>9</v>
      </c>
      <c r="C66" s="14">
        <v>0.09846362503592301</v>
      </c>
      <c r="D66" s="14">
        <v>0.16319884864582718</v>
      </c>
      <c r="E66" s="14">
        <v>0.08901350898712729</v>
      </c>
      <c r="F66" s="14">
        <v>0.044110760308067515</v>
      </c>
      <c r="G66" s="14">
        <v>0.04652655728677321</v>
      </c>
      <c r="H66" s="14">
        <v>0.026832636229576844</v>
      </c>
      <c r="I66" s="14">
        <v>0.019699273464215225</v>
      </c>
      <c r="J66" s="14">
        <v>0.034465808821103436</v>
      </c>
      <c r="K66" s="14">
        <v>0.04976395931722882</v>
      </c>
      <c r="L66" s="14">
        <v>0.03823684220665349</v>
      </c>
    </row>
    <row r="67" spans="1:12" ht="14.25">
      <c r="A67" s="4" t="s">
        <v>55</v>
      </c>
      <c r="B67" s="4" t="s">
        <v>27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</row>
    <row r="68" spans="1:12" ht="14.25">
      <c r="A68" s="4" t="s">
        <v>55</v>
      </c>
      <c r="B68" s="4" t="s">
        <v>10</v>
      </c>
      <c r="C68" s="14">
        <v>0.3087388156775796</v>
      </c>
      <c r="D68" s="14">
        <v>0.37160257684160264</v>
      </c>
      <c r="E68" s="14">
        <v>0.5271854278272187</v>
      </c>
      <c r="F68" s="14">
        <v>0.4985706086629424</v>
      </c>
      <c r="G68" s="14">
        <v>0.49515013626270976</v>
      </c>
      <c r="H68" s="14">
        <v>0.5266948034305985</v>
      </c>
      <c r="I68" s="14">
        <v>0.14495387927408016</v>
      </c>
      <c r="J68" s="14">
        <v>0.5725649903469635</v>
      </c>
      <c r="K68" s="14">
        <v>0.6670428628552353</v>
      </c>
      <c r="L68" s="14">
        <v>0.5648130424210123</v>
      </c>
    </row>
    <row r="69" spans="1:12" ht="14.25">
      <c r="A69" s="4" t="s">
        <v>55</v>
      </c>
      <c r="B69" s="4" t="s">
        <v>11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</row>
    <row r="70" spans="1:12" ht="14.25">
      <c r="A70" s="4" t="s">
        <v>55</v>
      </c>
      <c r="B70" s="4" t="s">
        <v>12</v>
      </c>
      <c r="C70" s="14">
        <v>0.029420860652167726</v>
      </c>
      <c r="D70" s="14">
        <v>0.05518249816735257</v>
      </c>
      <c r="E70" s="14">
        <v>0.035047187339330536</v>
      </c>
      <c r="F70" s="14">
        <v>0.12348873584320828</v>
      </c>
      <c r="G70" s="14">
        <v>0.05074935422546373</v>
      </c>
      <c r="H70" s="14">
        <v>0.04773884158965271</v>
      </c>
      <c r="I70" s="14">
        <v>0.09544438896792713</v>
      </c>
      <c r="J70" s="14">
        <v>0.040082111557557566</v>
      </c>
      <c r="K70" s="14">
        <v>0.026979812314215076</v>
      </c>
      <c r="L70" s="14">
        <v>0.06080327318988958</v>
      </c>
    </row>
    <row r="71" spans="1:12" ht="14.25">
      <c r="A71" s="4" t="s">
        <v>55</v>
      </c>
      <c r="B71" s="4" t="s">
        <v>13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</row>
    <row r="72" spans="1:12" ht="14.25">
      <c r="A72" s="4" t="s">
        <v>55</v>
      </c>
      <c r="B72" s="4" t="s">
        <v>14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</row>
    <row r="73" spans="1:12" ht="14.25">
      <c r="A73" s="4" t="s">
        <v>55</v>
      </c>
      <c r="B73" s="4" t="s">
        <v>15</v>
      </c>
      <c r="C73" s="14">
        <v>0.5633766986343296</v>
      </c>
      <c r="D73" s="14">
        <v>0.4100160763452178</v>
      </c>
      <c r="E73" s="14">
        <v>0.348753875846323</v>
      </c>
      <c r="F73" s="14">
        <v>0.3338298951857821</v>
      </c>
      <c r="G73" s="14">
        <v>0.4075739522250535</v>
      </c>
      <c r="H73" s="14">
        <v>0.39873371875017233</v>
      </c>
      <c r="I73" s="14">
        <v>0.7399024582937778</v>
      </c>
      <c r="J73" s="14">
        <v>0.3528870892743758</v>
      </c>
      <c r="K73" s="14">
        <v>0.2562133655133207</v>
      </c>
      <c r="L73" s="14">
        <v>0.33614684218244495</v>
      </c>
    </row>
    <row r="74" spans="1:12" ht="14.25">
      <c r="A74" s="4" t="s">
        <v>55</v>
      </c>
      <c r="B74" s="4" t="s">
        <v>16</v>
      </c>
      <c r="C74" s="14">
        <v>0.9015363749640769</v>
      </c>
      <c r="D74" s="14">
        <v>0.8368011513541731</v>
      </c>
      <c r="E74" s="14">
        <v>0.9109864910128721</v>
      </c>
      <c r="F74" s="14">
        <v>0.9558892396919328</v>
      </c>
      <c r="G74" s="14">
        <v>0.953473442713227</v>
      </c>
      <c r="H74" s="14">
        <v>0.9731673637704233</v>
      </c>
      <c r="I74" s="14">
        <v>0.9803007265357848</v>
      </c>
      <c r="J74" s="14">
        <v>0.9655341911788968</v>
      </c>
      <c r="K74" s="14">
        <v>0.9502360406827709</v>
      </c>
      <c r="L74" s="14">
        <v>0.9617631577933468</v>
      </c>
    </row>
    <row r="76" spans="1:2" ht="14.25">
      <c r="A76" s="8" t="s">
        <v>102</v>
      </c>
      <c r="B76" s="34" t="s">
        <v>113</v>
      </c>
    </row>
  </sheetData>
  <mergeCells count="2">
    <mergeCell ref="C1:H1"/>
    <mergeCell ref="A2:H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XFD65"/>
  <sheetViews>
    <sheetView workbookViewId="0" topLeftCell="A1">
      <selection activeCell="D39" sqref="D39"/>
    </sheetView>
  </sheetViews>
  <sheetFormatPr defaultColWidth="9.00390625" defaultRowHeight="14.25"/>
  <cols>
    <col min="1" max="1" width="10.00390625" style="1" customWidth="1"/>
    <col min="2" max="2" width="35.875" style="1" customWidth="1"/>
    <col min="3" max="3" width="12.875" style="1" customWidth="1"/>
    <col min="4" max="4" width="13.00390625" style="1" customWidth="1"/>
    <col min="5" max="5" width="12.50390625" style="1" customWidth="1"/>
    <col min="6" max="9" width="9.50390625" style="1" customWidth="1"/>
    <col min="10" max="10" width="13.25390625" style="1" customWidth="1"/>
    <col min="11" max="11" width="13.50390625" style="1" customWidth="1"/>
    <col min="12" max="12" width="13.00390625" style="1" customWidth="1"/>
    <col min="13" max="15" width="12.875" style="1" customWidth="1"/>
    <col min="16" max="16" width="3.75390625" style="1" bestFit="1" customWidth="1"/>
    <col min="17" max="17" width="9.50390625" style="1" customWidth="1"/>
    <col min="18" max="18" width="9.125" style="1" bestFit="1" customWidth="1"/>
    <col min="19" max="19" width="9.125" style="1" customWidth="1"/>
    <col min="20" max="16384" width="9.00390625" style="1" customWidth="1"/>
  </cols>
  <sheetData>
    <row r="1" spans="3:4" ht="14.25">
      <c r="C1" s="24"/>
      <c r="D1" s="24"/>
    </row>
    <row r="2" spans="2:12" ht="14.25">
      <c r="B2" s="1">
        <v>2012</v>
      </c>
      <c r="C2" s="22" t="s">
        <v>103</v>
      </c>
      <c r="D2" s="22" t="s">
        <v>104</v>
      </c>
      <c r="E2" s="22" t="s">
        <v>72</v>
      </c>
      <c r="F2" s="1" t="s">
        <v>105</v>
      </c>
      <c r="G2" s="1" t="s">
        <v>106</v>
      </c>
      <c r="H2" s="1" t="s">
        <v>99</v>
      </c>
      <c r="J2" s="1" t="s">
        <v>107</v>
      </c>
      <c r="K2" s="1" t="s">
        <v>108</v>
      </c>
      <c r="L2" s="1" t="s">
        <v>55</v>
      </c>
    </row>
    <row r="3" spans="2:12" ht="14.25">
      <c r="B3" s="23" t="s">
        <v>31</v>
      </c>
      <c r="C3" s="27">
        <v>1034703.9819365232</v>
      </c>
      <c r="D3" s="27">
        <v>1151142.4929241242</v>
      </c>
      <c r="E3" s="26">
        <v>468196.7919617765</v>
      </c>
      <c r="F3" s="1">
        <v>21453906.465409294</v>
      </c>
      <c r="G3" s="1">
        <v>10434279.465409296</v>
      </c>
      <c r="H3" s="1">
        <v>2440000</v>
      </c>
      <c r="J3" s="25">
        <v>0.026371576949693176</v>
      </c>
      <c r="K3" s="25">
        <v>0.02686041645383378</v>
      </c>
      <c r="L3" s="25">
        <v>0.03416273337104697</v>
      </c>
    </row>
    <row r="4" spans="2:12" ht="14.25">
      <c r="B4" s="23" t="s">
        <v>33</v>
      </c>
      <c r="C4" s="26">
        <v>25555875.253921278</v>
      </c>
      <c r="D4" s="26">
        <v>25995342.453898653</v>
      </c>
      <c r="E4" s="26">
        <v>5496888.504103991</v>
      </c>
      <c r="F4" s="1">
        <v>50027943</v>
      </c>
      <c r="G4" s="1">
        <v>30061279</v>
      </c>
      <c r="H4" s="1">
        <v>27831000</v>
      </c>
      <c r="J4" s="25">
        <v>0.6513444835828319</v>
      </c>
      <c r="K4" s="25">
        <v>0.6065675869527362</v>
      </c>
      <c r="L4" s="25">
        <v>0.4010893273087803</v>
      </c>
    </row>
    <row r="5" spans="2:12" ht="14.25">
      <c r="B5" s="23" t="s">
        <v>35</v>
      </c>
      <c r="C5" s="26">
        <v>140525.6875173277</v>
      </c>
      <c r="D5" s="26">
        <v>147946.8171431691</v>
      </c>
      <c r="E5" s="26">
        <v>955.5364614060597</v>
      </c>
      <c r="F5" s="1">
        <v>27016460</v>
      </c>
      <c r="G5" s="1">
        <v>16892539</v>
      </c>
      <c r="H5" s="1">
        <v>11659000</v>
      </c>
      <c r="J5" s="25">
        <v>0.0035815885958377348</v>
      </c>
      <c r="K5" s="25">
        <v>0.003452147015605522</v>
      </c>
      <c r="L5" s="25">
        <v>6.972225764416164E-05</v>
      </c>
    </row>
    <row r="6" spans="2:12" ht="24">
      <c r="B6" s="23" t="s">
        <v>56</v>
      </c>
      <c r="C6" s="26">
        <v>6983799.168535185</v>
      </c>
      <c r="D6" s="26">
        <v>8638786.892461961</v>
      </c>
      <c r="E6" s="26">
        <v>3579224.343080581</v>
      </c>
      <c r="F6" s="1">
        <v>92156714</v>
      </c>
      <c r="G6" s="1">
        <v>60806802</v>
      </c>
      <c r="H6" s="1">
        <v>40650000</v>
      </c>
      <c r="J6" s="25">
        <v>0.1779966061689782</v>
      </c>
      <c r="K6" s="25">
        <v>0.2015748832258106</v>
      </c>
      <c r="L6" s="25">
        <v>0.261163871703344</v>
      </c>
    </row>
    <row r="7" spans="2:12" ht="14.25">
      <c r="B7" s="23" t="s">
        <v>39</v>
      </c>
      <c r="C7" s="26">
        <v>1089040.2871420376</v>
      </c>
      <c r="D7" s="26">
        <v>1424375.9696931413</v>
      </c>
      <c r="E7" s="26">
        <v>575016.2112429179</v>
      </c>
      <c r="F7" s="1">
        <v>10735021.287378289</v>
      </c>
      <c r="G7" s="1">
        <v>6636427.287378289</v>
      </c>
      <c r="H7" s="1">
        <v>4874000</v>
      </c>
      <c r="J7" s="25">
        <v>0.027756450381036697</v>
      </c>
      <c r="K7" s="25">
        <v>0.033235965111152316</v>
      </c>
      <c r="L7" s="25">
        <v>0.04195698442616661</v>
      </c>
    </row>
    <row r="8" spans="2:12" ht="14.25">
      <c r="B8" s="23" t="s">
        <v>41</v>
      </c>
      <c r="C8" s="26">
        <v>814332.942433599</v>
      </c>
      <c r="D8" s="26">
        <v>1140808.8007471794</v>
      </c>
      <c r="E8" s="26">
        <v>1321361.5145254196</v>
      </c>
      <c r="F8" s="1">
        <v>10255235.32634193</v>
      </c>
      <c r="G8" s="1">
        <v>6506131.326341931</v>
      </c>
      <c r="H8" s="1">
        <v>14038000</v>
      </c>
      <c r="J8" s="25">
        <v>0.020754963959706864</v>
      </c>
      <c r="K8" s="25">
        <v>0.02661929315495061</v>
      </c>
      <c r="L8" s="25">
        <v>0.09641527213022862</v>
      </c>
    </row>
    <row r="9" spans="2:12" ht="14.25">
      <c r="B9" s="23" t="s">
        <v>43</v>
      </c>
      <c r="C9" s="27">
        <v>14914.551791351527</v>
      </c>
      <c r="D9" s="27">
        <v>16779.965329723807</v>
      </c>
      <c r="E9" s="27">
        <v>0</v>
      </c>
      <c r="F9" s="1">
        <v>3957249.9208704852</v>
      </c>
      <c r="G9" s="1">
        <v>2337851.9208704852</v>
      </c>
      <c r="H9" s="1">
        <v>0</v>
      </c>
      <c r="J9" s="25">
        <v>0.0003801282850962685</v>
      </c>
      <c r="K9" s="25">
        <v>0.00039153871880132394</v>
      </c>
      <c r="L9" s="25">
        <v>0</v>
      </c>
    </row>
    <row r="10" spans="2:12" ht="14.25">
      <c r="B10" s="23" t="s">
        <v>57</v>
      </c>
      <c r="C10" s="27">
        <v>3345162.4358960157</v>
      </c>
      <c r="D10" s="27">
        <v>3968382.4871190647</v>
      </c>
      <c r="E10" s="27">
        <v>2164841.1477912725</v>
      </c>
      <c r="F10" s="1">
        <v>42384917</v>
      </c>
      <c r="G10" s="1">
        <v>29394553</v>
      </c>
      <c r="H10" s="1">
        <v>31660000</v>
      </c>
      <c r="J10" s="25">
        <v>0.08525840252624714</v>
      </c>
      <c r="K10" s="25">
        <v>0.092597056322153</v>
      </c>
      <c r="L10" s="25">
        <v>0.15796112274238383</v>
      </c>
    </row>
    <row r="11" spans="2:12" ht="14.25">
      <c r="B11" s="23" t="s">
        <v>58</v>
      </c>
      <c r="C11" s="27">
        <v>47109.036376895085</v>
      </c>
      <c r="D11" s="27">
        <v>78245.65378571261</v>
      </c>
      <c r="E11" s="27">
        <v>87975.95215185524</v>
      </c>
      <c r="F11" s="1">
        <v>78119343</v>
      </c>
      <c r="G11" s="1">
        <v>50860070</v>
      </c>
      <c r="H11" s="1">
        <v>67066000</v>
      </c>
      <c r="J11" s="25">
        <v>0.001200671495932639</v>
      </c>
      <c r="K11" s="25">
        <v>0.0018257608065948335</v>
      </c>
      <c r="L11" s="25">
        <v>0.006419307111940196</v>
      </c>
    </row>
    <row r="12" spans="2:12" ht="14.25">
      <c r="B12" s="23" t="s">
        <v>59</v>
      </c>
      <c r="C12" s="26">
        <v>210111.5277438837</v>
      </c>
      <c r="D12" s="26">
        <v>294653.29135914554</v>
      </c>
      <c r="E12" s="26">
        <v>10438.458549766865</v>
      </c>
      <c r="F12" s="1">
        <v>19775606</v>
      </c>
      <c r="G12" s="1">
        <v>14918012</v>
      </c>
      <c r="H12" s="1">
        <v>30167000</v>
      </c>
      <c r="J12" s="25">
        <v>0.0053551280546394455</v>
      </c>
      <c r="K12" s="25">
        <v>0.006875352238361984</v>
      </c>
      <c r="L12" s="25">
        <v>0.000761658948465252</v>
      </c>
    </row>
    <row r="13" spans="2:16384" ht="14.25">
      <c r="B13" s="1" t="s">
        <v>4</v>
      </c>
      <c r="C13" s="26">
        <v>39235574.87329409</v>
      </c>
      <c r="D13" s="26">
        <v>42856464.82446187</v>
      </c>
      <c r="E13" s="26">
        <v>13704898.459868988</v>
      </c>
      <c r="F13" s="26">
        <v>355882396</v>
      </c>
      <c r="G13" s="26">
        <v>228847945</v>
      </c>
      <c r="H13" s="26">
        <v>230385000</v>
      </c>
      <c r="J13" s="25">
        <v>1</v>
      </c>
      <c r="K13" s="25">
        <v>1</v>
      </c>
      <c r="L13" s="25">
        <v>1</v>
      </c>
      <c r="XFD13" s="26">
        <f>SUM(XFD3:XFD12)</f>
        <v>0</v>
      </c>
    </row>
    <row r="15" spans="3:5" ht="14.25">
      <c r="C15" s="1" t="s">
        <v>100</v>
      </c>
      <c r="D15" s="1" t="s">
        <v>52</v>
      </c>
      <c r="E15" s="1" t="s">
        <v>101</v>
      </c>
    </row>
    <row r="16" spans="2:7" ht="14.25">
      <c r="B16" s="1" t="s">
        <v>74</v>
      </c>
      <c r="C16" s="26">
        <v>39235574.87329409</v>
      </c>
      <c r="D16" s="1">
        <v>355882396</v>
      </c>
      <c r="E16" s="26">
        <v>1476510.0645408034</v>
      </c>
      <c r="G16" s="1">
        <f>C16/D16</f>
        <v>0.11024870944528005</v>
      </c>
    </row>
    <row r="17" spans="2:7" ht="14.25">
      <c r="B17" s="1" t="s">
        <v>75</v>
      </c>
      <c r="C17" s="26">
        <v>42856464.82446187</v>
      </c>
      <c r="D17" s="1">
        <v>228847945</v>
      </c>
      <c r="E17" s="26">
        <v>1199625.2251818401</v>
      </c>
      <c r="G17" s="28">
        <f>C17/D17</f>
        <v>0.1872704813865026</v>
      </c>
    </row>
    <row r="18" spans="2:7" ht="14.25">
      <c r="B18" s="1" t="s">
        <v>55</v>
      </c>
      <c r="C18" s="26">
        <v>13704898.459868988</v>
      </c>
      <c r="D18" s="1">
        <v>230385000</v>
      </c>
      <c r="E18" s="26">
        <v>1185647.9161446402</v>
      </c>
      <c r="G18" s="28">
        <f>C18/D18</f>
        <v>0.059486939079666595</v>
      </c>
    </row>
    <row r="19" spans="3:5" s="30" customFormat="1" ht="14.25">
      <c r="C19" s="26"/>
      <c r="E19" s="26"/>
    </row>
    <row r="20" spans="1:5" s="30" customFormat="1" ht="14.25">
      <c r="A20" s="30" t="s">
        <v>117</v>
      </c>
      <c r="B20" s="30" t="s">
        <v>122</v>
      </c>
      <c r="C20" s="26"/>
      <c r="E20" s="26"/>
    </row>
    <row r="21" spans="3:5" s="30" customFormat="1" ht="14.25">
      <c r="C21" s="26"/>
      <c r="E21" s="26"/>
    </row>
    <row r="65" spans="1:2" ht="14.25">
      <c r="A65" s="30" t="s">
        <v>115</v>
      </c>
      <c r="B65" s="31" t="s">
        <v>121</v>
      </c>
    </row>
  </sheetData>
  <printOptions/>
  <pageMargins left="0.26" right="0.28" top="0.53" bottom="1" header="0.5" footer="0.5"/>
  <pageSetup fitToHeight="1" fitToWidth="1" horizontalDpi="600" verticalDpi="600" orientation="landscape" paperSize="9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89"/>
  <sheetViews>
    <sheetView workbookViewId="0" topLeftCell="A55">
      <selection activeCell="A130" sqref="A130"/>
    </sheetView>
  </sheetViews>
  <sheetFormatPr defaultColWidth="9.00390625" defaultRowHeight="14.25"/>
  <cols>
    <col min="1" max="1" width="18.75390625" style="1" customWidth="1"/>
    <col min="2" max="2" width="13.875" style="1" customWidth="1"/>
    <col min="3" max="3" width="11.25390625" style="1" customWidth="1"/>
    <col min="4" max="4" width="12.875" style="1" customWidth="1"/>
    <col min="5" max="5" width="11.375" style="1" customWidth="1"/>
    <col min="6" max="6" width="12.75390625" style="1" customWidth="1"/>
    <col min="7" max="7" width="11.375" style="1" customWidth="1"/>
    <col min="8" max="8" width="12.625" style="1" customWidth="1"/>
    <col min="9" max="9" width="10.125" style="1" bestFit="1" customWidth="1"/>
    <col min="10" max="10" width="9.00390625" style="1" customWidth="1"/>
    <col min="11" max="11" width="10.125" style="1" bestFit="1" customWidth="1"/>
    <col min="12" max="16384" width="9.00390625" style="1" customWidth="1"/>
  </cols>
  <sheetData>
    <row r="1" ht="14.25">
      <c r="B1" s="22" t="s">
        <v>53</v>
      </c>
    </row>
    <row r="2" ht="14.25" hidden="1">
      <c r="B2" s="22"/>
    </row>
    <row r="3" ht="14.25" hidden="1">
      <c r="B3" s="22"/>
    </row>
    <row r="4" ht="14.25" hidden="1">
      <c r="B4" s="22"/>
    </row>
    <row r="5" spans="3:11" ht="14.25" hidden="1">
      <c r="C5" s="27"/>
      <c r="D5" s="27"/>
      <c r="E5" s="27"/>
      <c r="F5" s="27"/>
      <c r="G5" s="27"/>
      <c r="H5" s="27"/>
      <c r="I5" s="27"/>
      <c r="J5" s="27"/>
      <c r="K5" s="27"/>
    </row>
    <row r="6" spans="3:11" ht="14.25" hidden="1">
      <c r="C6" s="27"/>
      <c r="D6" s="27"/>
      <c r="E6" s="27"/>
      <c r="F6" s="27"/>
      <c r="G6" s="27"/>
      <c r="H6" s="27"/>
      <c r="I6" s="27"/>
      <c r="J6" s="27"/>
      <c r="K6" s="27"/>
    </row>
    <row r="7" spans="3:11" ht="14.25" hidden="1">
      <c r="C7" s="27"/>
      <c r="D7" s="27"/>
      <c r="E7" s="27"/>
      <c r="F7" s="27"/>
      <c r="G7" s="27"/>
      <c r="H7" s="27"/>
      <c r="I7" s="27"/>
      <c r="J7" s="27"/>
      <c r="K7" s="27"/>
    </row>
    <row r="8" spans="3:11" ht="14.25" hidden="1">
      <c r="C8" s="27"/>
      <c r="D8" s="27"/>
      <c r="E8" s="27"/>
      <c r="F8" s="27"/>
      <c r="G8" s="27"/>
      <c r="H8" s="27"/>
      <c r="I8" s="27"/>
      <c r="J8" s="27"/>
      <c r="K8" s="27"/>
    </row>
    <row r="9" spans="3:11" ht="14.25" hidden="1">
      <c r="C9" s="27"/>
      <c r="D9" s="27"/>
      <c r="E9" s="27"/>
      <c r="F9" s="27"/>
      <c r="G9" s="27"/>
      <c r="H9" s="27"/>
      <c r="I9" s="27"/>
      <c r="J9" s="27"/>
      <c r="K9" s="27"/>
    </row>
    <row r="10" spans="3:11" ht="14.25" hidden="1">
      <c r="C10" s="27"/>
      <c r="D10" s="27"/>
      <c r="E10" s="27"/>
      <c r="F10" s="27"/>
      <c r="G10" s="27"/>
      <c r="H10" s="27"/>
      <c r="I10" s="27"/>
      <c r="J10" s="27"/>
      <c r="K10" s="27"/>
    </row>
    <row r="11" spans="3:11" ht="14.25" hidden="1">
      <c r="C11" s="27"/>
      <c r="D11" s="27"/>
      <c r="E11" s="27"/>
      <c r="F11" s="27"/>
      <c r="G11" s="27"/>
      <c r="H11" s="27"/>
      <c r="I11" s="27"/>
      <c r="J11" s="27"/>
      <c r="K11" s="27"/>
    </row>
    <row r="12" spans="3:11" ht="14.25" hidden="1">
      <c r="C12" s="27"/>
      <c r="D12" s="27"/>
      <c r="E12" s="27"/>
      <c r="F12" s="27"/>
      <c r="G12" s="27"/>
      <c r="H12" s="27"/>
      <c r="I12" s="27"/>
      <c r="J12" s="27"/>
      <c r="K12" s="27"/>
    </row>
    <row r="13" spans="3:11" ht="14.25" hidden="1">
      <c r="C13" s="27"/>
      <c r="D13" s="27"/>
      <c r="E13" s="27"/>
      <c r="F13" s="27"/>
      <c r="G13" s="27"/>
      <c r="H13" s="27"/>
      <c r="I13" s="27"/>
      <c r="J13" s="27"/>
      <c r="K13" s="27"/>
    </row>
    <row r="14" spans="3:11" ht="14.25" hidden="1">
      <c r="C14" s="27"/>
      <c r="D14" s="27"/>
      <c r="E14" s="27"/>
      <c r="F14" s="27"/>
      <c r="G14" s="27"/>
      <c r="H14" s="27"/>
      <c r="I14" s="27"/>
      <c r="J14" s="27"/>
      <c r="K14" s="27"/>
    </row>
    <row r="15" ht="14.25" hidden="1"/>
    <row r="16" ht="14.25" hidden="1">
      <c r="B16" s="22"/>
    </row>
    <row r="17" ht="14.25" hidden="1">
      <c r="B17" s="22"/>
    </row>
    <row r="18" ht="14.25" hidden="1">
      <c r="B18" s="22"/>
    </row>
    <row r="19" spans="3:11" ht="14.25" hidden="1">
      <c r="C19" s="27"/>
      <c r="D19" s="27"/>
      <c r="E19" s="27"/>
      <c r="F19" s="27"/>
      <c r="G19" s="27"/>
      <c r="H19" s="27"/>
      <c r="I19" s="27"/>
      <c r="J19" s="27"/>
      <c r="K19" s="27"/>
    </row>
    <row r="20" spans="3:11" ht="14.25" hidden="1">
      <c r="C20" s="27"/>
      <c r="D20" s="27"/>
      <c r="E20" s="27"/>
      <c r="F20" s="27"/>
      <c r="G20" s="27"/>
      <c r="H20" s="27"/>
      <c r="I20" s="27"/>
      <c r="J20" s="27"/>
      <c r="K20" s="27"/>
    </row>
    <row r="21" spans="3:11" ht="14.25" hidden="1">
      <c r="C21" s="27"/>
      <c r="D21" s="27"/>
      <c r="E21" s="27"/>
      <c r="F21" s="27"/>
      <c r="G21" s="27"/>
      <c r="H21" s="27"/>
      <c r="I21" s="27"/>
      <c r="J21" s="27"/>
      <c r="K21" s="27"/>
    </row>
    <row r="22" spans="3:11" ht="14.25" hidden="1">
      <c r="C22" s="27"/>
      <c r="D22" s="27"/>
      <c r="E22" s="27"/>
      <c r="F22" s="27"/>
      <c r="G22" s="27"/>
      <c r="H22" s="27"/>
      <c r="I22" s="27"/>
      <c r="J22" s="27"/>
      <c r="K22" s="27"/>
    </row>
    <row r="23" spans="3:11" ht="14.25" hidden="1">
      <c r="C23" s="27"/>
      <c r="D23" s="27"/>
      <c r="E23" s="27"/>
      <c r="F23" s="27"/>
      <c r="G23" s="27"/>
      <c r="H23" s="27"/>
      <c r="I23" s="27"/>
      <c r="J23" s="27"/>
      <c r="K23" s="27"/>
    </row>
    <row r="24" spans="3:11" ht="14.25" hidden="1">
      <c r="C24" s="27"/>
      <c r="D24" s="27"/>
      <c r="E24" s="27"/>
      <c r="F24" s="27"/>
      <c r="G24" s="27"/>
      <c r="H24" s="27"/>
      <c r="I24" s="27"/>
      <c r="J24" s="27"/>
      <c r="K24" s="27"/>
    </row>
    <row r="25" spans="3:11" ht="14.25" hidden="1">
      <c r="C25" s="27"/>
      <c r="D25" s="27"/>
      <c r="E25" s="27"/>
      <c r="F25" s="27"/>
      <c r="G25" s="27"/>
      <c r="H25" s="27"/>
      <c r="I25" s="27"/>
      <c r="J25" s="27"/>
      <c r="K25" s="27"/>
    </row>
    <row r="26" spans="3:11" ht="14.25" hidden="1">
      <c r="C26" s="27"/>
      <c r="D26" s="27"/>
      <c r="E26" s="27"/>
      <c r="F26" s="27"/>
      <c r="G26" s="27"/>
      <c r="H26" s="27"/>
      <c r="I26" s="27"/>
      <c r="J26" s="27"/>
      <c r="K26" s="27"/>
    </row>
    <row r="27" spans="3:11" ht="14.25" hidden="1">
      <c r="C27" s="27"/>
      <c r="D27" s="27"/>
      <c r="E27" s="27"/>
      <c r="F27" s="27"/>
      <c r="G27" s="27"/>
      <c r="H27" s="27"/>
      <c r="I27" s="27"/>
      <c r="J27" s="27"/>
      <c r="K27" s="27"/>
    </row>
    <row r="28" spans="3:11" ht="14.25" hidden="1">
      <c r="C28" s="27"/>
      <c r="D28" s="27"/>
      <c r="E28" s="27"/>
      <c r="F28" s="27"/>
      <c r="G28" s="27"/>
      <c r="H28" s="27"/>
      <c r="I28" s="27"/>
      <c r="J28" s="27"/>
      <c r="K28" s="27"/>
    </row>
    <row r="29" ht="14.25" hidden="1"/>
    <row r="30" ht="14.25" hidden="1">
      <c r="B30" s="22"/>
    </row>
    <row r="31" ht="14.25" hidden="1">
      <c r="B31" s="22"/>
    </row>
    <row r="32" ht="14.25" hidden="1">
      <c r="B32" s="22"/>
    </row>
    <row r="33" spans="3:11" ht="14.25" hidden="1">
      <c r="C33" s="27"/>
      <c r="D33" s="27"/>
      <c r="E33" s="27"/>
      <c r="F33" s="27"/>
      <c r="G33" s="27"/>
      <c r="H33" s="27"/>
      <c r="I33" s="27"/>
      <c r="J33" s="27"/>
      <c r="K33" s="27"/>
    </row>
    <row r="34" spans="3:11" ht="14.25" hidden="1">
      <c r="C34" s="27"/>
      <c r="D34" s="27"/>
      <c r="E34" s="27"/>
      <c r="F34" s="27"/>
      <c r="G34" s="27"/>
      <c r="H34" s="27"/>
      <c r="I34" s="27"/>
      <c r="J34" s="27"/>
      <c r="K34" s="27"/>
    </row>
    <row r="35" spans="3:11" ht="14.25" hidden="1">
      <c r="C35" s="27"/>
      <c r="D35" s="27"/>
      <c r="E35" s="27"/>
      <c r="F35" s="27"/>
      <c r="G35" s="27"/>
      <c r="H35" s="27"/>
      <c r="I35" s="27"/>
      <c r="J35" s="27"/>
      <c r="K35" s="27"/>
    </row>
    <row r="36" spans="3:11" ht="14.25" hidden="1">
      <c r="C36" s="27"/>
      <c r="D36" s="27"/>
      <c r="E36" s="27"/>
      <c r="F36" s="27"/>
      <c r="G36" s="27"/>
      <c r="H36" s="27"/>
      <c r="I36" s="27"/>
      <c r="J36" s="27"/>
      <c r="K36" s="27"/>
    </row>
    <row r="37" spans="3:11" ht="14.25" hidden="1">
      <c r="C37" s="27"/>
      <c r="D37" s="27"/>
      <c r="E37" s="27"/>
      <c r="F37" s="27"/>
      <c r="G37" s="27"/>
      <c r="H37" s="27"/>
      <c r="I37" s="27"/>
      <c r="J37" s="27"/>
      <c r="K37" s="27"/>
    </row>
    <row r="38" spans="3:11" ht="14.25" hidden="1">
      <c r="C38" s="27"/>
      <c r="D38" s="27"/>
      <c r="E38" s="27"/>
      <c r="F38" s="27"/>
      <c r="G38" s="27"/>
      <c r="H38" s="27"/>
      <c r="I38" s="27"/>
      <c r="J38" s="27"/>
      <c r="K38" s="27"/>
    </row>
    <row r="39" spans="3:11" ht="14.25" hidden="1">
      <c r="C39" s="27"/>
      <c r="D39" s="27"/>
      <c r="E39" s="27"/>
      <c r="F39" s="27"/>
      <c r="G39" s="27"/>
      <c r="H39" s="27"/>
      <c r="I39" s="27"/>
      <c r="J39" s="27"/>
      <c r="K39" s="27"/>
    </row>
    <row r="40" spans="3:11" ht="14.25" hidden="1">
      <c r="C40" s="27"/>
      <c r="D40" s="27"/>
      <c r="E40" s="27"/>
      <c r="F40" s="27"/>
      <c r="G40" s="27"/>
      <c r="H40" s="27"/>
      <c r="I40" s="27"/>
      <c r="J40" s="27"/>
      <c r="K40" s="27"/>
    </row>
    <row r="41" spans="3:11" ht="14.25" hidden="1">
      <c r="C41" s="27"/>
      <c r="D41" s="27"/>
      <c r="E41" s="27"/>
      <c r="F41" s="27"/>
      <c r="G41" s="27"/>
      <c r="H41" s="27"/>
      <c r="I41" s="27"/>
      <c r="J41" s="27"/>
      <c r="K41" s="27"/>
    </row>
    <row r="42" spans="3:11" ht="14.25" hidden="1">
      <c r="C42" s="27"/>
      <c r="D42" s="27"/>
      <c r="E42" s="27"/>
      <c r="F42" s="27"/>
      <c r="G42" s="27"/>
      <c r="H42" s="27"/>
      <c r="I42" s="27"/>
      <c r="J42" s="27"/>
      <c r="K42" s="27"/>
    </row>
    <row r="43" ht="14.25">
      <c r="A43" s="1" t="s">
        <v>87</v>
      </c>
    </row>
    <row r="44" spans="2:11" ht="14.25">
      <c r="B44" s="22"/>
      <c r="C44" s="1" t="s">
        <v>67</v>
      </c>
      <c r="D44" s="1" t="s">
        <v>67</v>
      </c>
      <c r="E44" s="1" t="s">
        <v>67</v>
      </c>
      <c r="F44" s="1" t="s">
        <v>76</v>
      </c>
      <c r="G44" s="1" t="s">
        <v>76</v>
      </c>
      <c r="H44" s="1" t="s">
        <v>76</v>
      </c>
      <c r="I44" s="1" t="s">
        <v>55</v>
      </c>
      <c r="J44" s="1" t="s">
        <v>55</v>
      </c>
      <c r="K44" s="1" t="s">
        <v>55</v>
      </c>
    </row>
    <row r="45" spans="2:11" ht="14.25">
      <c r="B45" s="22"/>
      <c r="C45" s="1" t="s">
        <v>50</v>
      </c>
      <c r="D45" s="1" t="s">
        <v>52</v>
      </c>
      <c r="E45" s="1" t="s">
        <v>51</v>
      </c>
      <c r="F45" s="1" t="s">
        <v>50</v>
      </c>
      <c r="G45" s="1" t="s">
        <v>52</v>
      </c>
      <c r="H45" s="1" t="s">
        <v>51</v>
      </c>
      <c r="I45" s="1" t="s">
        <v>50</v>
      </c>
      <c r="J45" s="1" t="s">
        <v>52</v>
      </c>
      <c r="K45" s="1" t="s">
        <v>51</v>
      </c>
    </row>
    <row r="46" spans="2:11" ht="14.25">
      <c r="B46" s="22"/>
      <c r="C46" s="1">
        <v>2012</v>
      </c>
      <c r="D46" s="1">
        <v>2012</v>
      </c>
      <c r="E46" s="1">
        <v>2012</v>
      </c>
      <c r="F46" s="1">
        <v>2012</v>
      </c>
      <c r="G46" s="1">
        <v>2012</v>
      </c>
      <c r="H46" s="1">
        <v>2012</v>
      </c>
      <c r="I46" s="1">
        <v>2012</v>
      </c>
      <c r="J46" s="1">
        <v>2012</v>
      </c>
      <c r="K46" s="1">
        <v>2012</v>
      </c>
    </row>
    <row r="47" spans="1:11" ht="14.25">
      <c r="A47" s="1" t="s">
        <v>31</v>
      </c>
      <c r="B47" s="1" t="s">
        <v>30</v>
      </c>
      <c r="C47" s="24">
        <v>0.015759728013992117</v>
      </c>
      <c r="D47" s="24">
        <v>0.054134667062370655</v>
      </c>
      <c r="E47" s="24">
        <v>0.016714584160808166</v>
      </c>
      <c r="F47" s="24">
        <v>0.01595676581666831</v>
      </c>
      <c r="G47" s="24">
        <v>0.04156621752695078</v>
      </c>
      <c r="H47" s="24">
        <v>0.016710426648396604</v>
      </c>
      <c r="I47" s="24">
        <v>0.01214371372151076</v>
      </c>
      <c r="J47" s="24">
        <v>0.010590967293877639</v>
      </c>
      <c r="K47" s="24">
        <v>0.015965791771719057</v>
      </c>
    </row>
    <row r="48" spans="1:11" ht="14.25">
      <c r="A48" s="1" t="s">
        <v>33</v>
      </c>
      <c r="B48" s="1" t="s">
        <v>32</v>
      </c>
      <c r="C48" s="24">
        <v>0.1864455238509404</v>
      </c>
      <c r="D48" s="24">
        <v>0.1519013470395957</v>
      </c>
      <c r="E48" s="24">
        <v>0.292635567252623</v>
      </c>
      <c r="F48" s="24">
        <v>0.18991209942709333</v>
      </c>
      <c r="G48" s="24">
        <v>0.14778417042760353</v>
      </c>
      <c r="H48" s="24">
        <v>0.30394191014896565</v>
      </c>
      <c r="I48" s="24">
        <v>0.16575958530881968</v>
      </c>
      <c r="J48" s="24">
        <v>0.12080213555570024</v>
      </c>
      <c r="K48" s="24">
        <v>0.24051610662064438</v>
      </c>
    </row>
    <row r="49" spans="1:11" ht="14.25">
      <c r="A49" s="1" t="s">
        <v>35</v>
      </c>
      <c r="B49" s="1" t="s">
        <v>34</v>
      </c>
      <c r="C49" s="24">
        <v>0.055964982203785534</v>
      </c>
      <c r="D49" s="24">
        <v>0.1262355665848937</v>
      </c>
      <c r="E49" s="24">
        <v>0.0679204775435829</v>
      </c>
      <c r="F49" s="24">
        <v>0.05321926345656554</v>
      </c>
      <c r="G49" s="24">
        <v>0.11975275017261032</v>
      </c>
      <c r="H49" s="24">
        <v>0.06534140569887624</v>
      </c>
      <c r="I49" s="24">
        <v>0.04077578723999581</v>
      </c>
      <c r="J49" s="24">
        <v>0.05060659331119648</v>
      </c>
      <c r="K49" s="24">
        <v>0.040129025747965626</v>
      </c>
    </row>
    <row r="50" spans="1:11" ht="14.25">
      <c r="A50" s="1" t="s">
        <v>37</v>
      </c>
      <c r="B50" s="1" t="s">
        <v>36</v>
      </c>
      <c r="C50" s="24">
        <v>0.18921556989192911</v>
      </c>
      <c r="D50" s="24">
        <v>0.06817066484660618</v>
      </c>
      <c r="E50" s="24">
        <v>0.18220511691825447</v>
      </c>
      <c r="F50" s="24">
        <v>0.189330630956564</v>
      </c>
      <c r="G50" s="24">
        <v>0.06729347752130163</v>
      </c>
      <c r="H50" s="24">
        <v>0.17969170335552465</v>
      </c>
      <c r="I50" s="24">
        <v>0.18062223834326027</v>
      </c>
      <c r="J50" s="24">
        <v>0.17644377889185495</v>
      </c>
      <c r="K50" s="24">
        <v>0.16970662606271095</v>
      </c>
    </row>
    <row r="51" spans="1:11" ht="14.25">
      <c r="A51" s="1" t="s">
        <v>39</v>
      </c>
      <c r="B51" s="1" t="s">
        <v>38</v>
      </c>
      <c r="C51" s="24">
        <v>0.049520713493099305</v>
      </c>
      <c r="D51" s="24">
        <v>0.23253914330221426</v>
      </c>
      <c r="E51" s="24">
        <v>0.046011295765455304</v>
      </c>
      <c r="F51" s="24">
        <v>0.047303920360487216</v>
      </c>
      <c r="G51" s="24">
        <v>0.2422312692916819</v>
      </c>
      <c r="H51" s="24">
        <v>0.04458402004970894</v>
      </c>
      <c r="I51" s="24">
        <v>0.05808756594715344</v>
      </c>
      <c r="J51" s="24">
        <v>0.02115589122555722</v>
      </c>
      <c r="K51" s="24">
        <v>0.05546111674621608</v>
      </c>
    </row>
    <row r="52" spans="1:11" ht="14.25">
      <c r="A52" s="1" t="s">
        <v>41</v>
      </c>
      <c r="B52" s="1" t="s">
        <v>40</v>
      </c>
      <c r="C52" s="24">
        <v>0.051795363076911495</v>
      </c>
      <c r="D52" s="24">
        <v>0.02708769166289914</v>
      </c>
      <c r="E52" s="24">
        <v>0.05442783867019777</v>
      </c>
      <c r="F52" s="24">
        <v>0.04809960197588253</v>
      </c>
      <c r="G52" s="24">
        <v>0.026437012842471082</v>
      </c>
      <c r="H52" s="24">
        <v>0.05288620811361419</v>
      </c>
      <c r="I52" s="24">
        <v>0.06839644828112013</v>
      </c>
      <c r="J52" s="24">
        <v>0.060932786422727175</v>
      </c>
      <c r="K52" s="24">
        <v>0.06719191228345762</v>
      </c>
    </row>
    <row r="53" spans="1:11" ht="14.25">
      <c r="A53" s="1" t="s">
        <v>43</v>
      </c>
      <c r="B53" s="1" t="s">
        <v>42</v>
      </c>
      <c r="C53" s="24">
        <v>0.11470924606990332</v>
      </c>
      <c r="D53" s="24">
        <v>0.02587704719105063</v>
      </c>
      <c r="E53" s="24">
        <v>0.07190556833454652</v>
      </c>
      <c r="F53" s="24">
        <v>0.11862148812572215</v>
      </c>
      <c r="G53" s="24">
        <v>0.025917963081797654</v>
      </c>
      <c r="H53" s="24">
        <v>0.07138855894183706</v>
      </c>
      <c r="I53" s="24">
        <v>0.11859729621897519</v>
      </c>
      <c r="J53" s="24">
        <v>0</v>
      </c>
      <c r="K53" s="24">
        <v>0.09071380569392079</v>
      </c>
    </row>
    <row r="54" spans="1:11" ht="14.25">
      <c r="A54" s="1" t="s">
        <v>45</v>
      </c>
      <c r="B54" s="1" t="s">
        <v>44</v>
      </c>
      <c r="C54" s="24">
        <v>0.11651955493496198</v>
      </c>
      <c r="D54" s="24">
        <v>0.009985333314206252</v>
      </c>
      <c r="E54" s="24">
        <v>0.11343793411491601</v>
      </c>
      <c r="F54" s="24">
        <v>0.1170854537777761</v>
      </c>
      <c r="G54" s="24">
        <v>0.0093131166182437</v>
      </c>
      <c r="H54" s="24">
        <v>0.11539520936815784</v>
      </c>
      <c r="I54" s="24">
        <v>0.13137903437482779</v>
      </c>
      <c r="J54" s="24">
        <v>0.13742214119842872</v>
      </c>
      <c r="K54" s="24">
        <v>0.11898561934205487</v>
      </c>
    </row>
    <row r="55" spans="1:11" ht="14.25">
      <c r="A55" s="1" t="s">
        <v>47</v>
      </c>
      <c r="B55" s="1" t="s">
        <v>46</v>
      </c>
      <c r="C55" s="24">
        <v>0.18521947289119756</v>
      </c>
      <c r="D55" s="24">
        <v>0.10694991021615047</v>
      </c>
      <c r="E55" s="24">
        <v>0.12538459801217997</v>
      </c>
      <c r="F55" s="24">
        <v>0.185571886172241</v>
      </c>
      <c r="G55" s="24">
        <v>0.11709676630340822</v>
      </c>
      <c r="H55" s="24">
        <v>0.12023992747821406</v>
      </c>
      <c r="I55" s="24">
        <v>0.19553067207062538</v>
      </c>
      <c r="J55" s="24">
        <v>0.2911040215291794</v>
      </c>
      <c r="K55" s="24">
        <v>0.17465263447380755</v>
      </c>
    </row>
    <row r="56" spans="1:11" ht="14.25">
      <c r="A56" s="1" t="s">
        <v>49</v>
      </c>
      <c r="B56" s="1" t="s">
        <v>48</v>
      </c>
      <c r="C56" s="24">
        <v>0.03484984557327933</v>
      </c>
      <c r="D56" s="24">
        <v>0.19711862878001302</v>
      </c>
      <c r="E56" s="24">
        <v>0.029357019227435898</v>
      </c>
      <c r="F56" s="24">
        <v>0.034898889930999925</v>
      </c>
      <c r="G56" s="24">
        <v>0.20260725621393133</v>
      </c>
      <c r="H56" s="24">
        <v>0.02982063019670463</v>
      </c>
      <c r="I56" s="24">
        <v>0.028707658493711426</v>
      </c>
      <c r="J56" s="24">
        <v>0.13094168457147817</v>
      </c>
      <c r="K56" s="24">
        <v>0.026677361257503147</v>
      </c>
    </row>
    <row r="57" ht="14.25" hidden="1"/>
    <row r="58" ht="14.25" hidden="1">
      <c r="B58" s="22"/>
    </row>
    <row r="59" ht="14.25" hidden="1">
      <c r="B59" s="22"/>
    </row>
    <row r="60" ht="14.25" hidden="1">
      <c r="B60" s="22"/>
    </row>
    <row r="61" spans="3:11" ht="14.25" hidden="1">
      <c r="C61" s="24"/>
      <c r="D61" s="24"/>
      <c r="E61" s="24"/>
      <c r="F61" s="24"/>
      <c r="G61" s="24"/>
      <c r="H61" s="24"/>
      <c r="I61" s="24"/>
      <c r="J61" s="24"/>
      <c r="K61" s="24"/>
    </row>
    <row r="62" spans="3:11" ht="14.25" hidden="1">
      <c r="C62" s="24"/>
      <c r="D62" s="24"/>
      <c r="E62" s="24"/>
      <c r="F62" s="24"/>
      <c r="G62" s="24"/>
      <c r="H62" s="24"/>
      <c r="I62" s="24"/>
      <c r="J62" s="24"/>
      <c r="K62" s="24"/>
    </row>
    <row r="63" spans="3:11" ht="14.25" hidden="1">
      <c r="C63" s="24"/>
      <c r="D63" s="24"/>
      <c r="E63" s="24"/>
      <c r="F63" s="24"/>
      <c r="G63" s="24"/>
      <c r="H63" s="24"/>
      <c r="I63" s="24"/>
      <c r="J63" s="24"/>
      <c r="K63" s="24"/>
    </row>
    <row r="64" spans="3:11" ht="14.25" hidden="1">
      <c r="C64" s="24"/>
      <c r="D64" s="24"/>
      <c r="E64" s="24"/>
      <c r="F64" s="24"/>
      <c r="G64" s="24"/>
      <c r="H64" s="24"/>
      <c r="I64" s="24"/>
      <c r="J64" s="24"/>
      <c r="K64" s="24"/>
    </row>
    <row r="65" spans="3:11" ht="14.25" hidden="1">
      <c r="C65" s="24"/>
      <c r="D65" s="24"/>
      <c r="E65" s="24"/>
      <c r="F65" s="24"/>
      <c r="G65" s="24"/>
      <c r="H65" s="24"/>
      <c r="I65" s="24"/>
      <c r="J65" s="24"/>
      <c r="K65" s="24"/>
    </row>
    <row r="66" spans="3:11" ht="14.25" hidden="1">
      <c r="C66" s="24"/>
      <c r="D66" s="24"/>
      <c r="E66" s="24"/>
      <c r="F66" s="24"/>
      <c r="G66" s="24"/>
      <c r="H66" s="24"/>
      <c r="I66" s="24"/>
      <c r="J66" s="24"/>
      <c r="K66" s="24"/>
    </row>
    <row r="67" spans="3:11" ht="14.25" hidden="1">
      <c r="C67" s="24"/>
      <c r="D67" s="24"/>
      <c r="E67" s="24"/>
      <c r="F67" s="24"/>
      <c r="G67" s="24"/>
      <c r="H67" s="24"/>
      <c r="I67" s="24"/>
      <c r="J67" s="24"/>
      <c r="K67" s="24"/>
    </row>
    <row r="68" spans="3:11" ht="14.25" hidden="1">
      <c r="C68" s="24"/>
      <c r="D68" s="24"/>
      <c r="E68" s="24"/>
      <c r="F68" s="24"/>
      <c r="G68" s="24"/>
      <c r="H68" s="24"/>
      <c r="I68" s="24"/>
      <c r="J68" s="24"/>
      <c r="K68" s="24"/>
    </row>
    <row r="69" spans="3:11" ht="14.25" hidden="1">
      <c r="C69" s="24"/>
      <c r="D69" s="24"/>
      <c r="E69" s="24"/>
      <c r="F69" s="24"/>
      <c r="G69" s="24"/>
      <c r="H69" s="24"/>
      <c r="I69" s="24"/>
      <c r="J69" s="24"/>
      <c r="K69" s="24"/>
    </row>
    <row r="70" spans="3:11" ht="14.25" hidden="1">
      <c r="C70" s="24"/>
      <c r="D70" s="24"/>
      <c r="E70" s="24"/>
      <c r="F70" s="24"/>
      <c r="G70" s="24"/>
      <c r="H70" s="24"/>
      <c r="I70" s="24"/>
      <c r="J70" s="24"/>
      <c r="K70" s="24"/>
    </row>
    <row r="71" ht="14.25" hidden="1"/>
    <row r="72" ht="14.25" hidden="1">
      <c r="B72" s="22"/>
    </row>
    <row r="73" ht="14.25" hidden="1">
      <c r="B73" s="22"/>
    </row>
    <row r="74" ht="14.25" hidden="1">
      <c r="B74" s="22"/>
    </row>
    <row r="75" spans="3:11" ht="14.25" hidden="1">
      <c r="C75" s="24"/>
      <c r="D75" s="24"/>
      <c r="E75" s="24"/>
      <c r="F75" s="24"/>
      <c r="G75" s="24"/>
      <c r="H75" s="24"/>
      <c r="I75" s="24"/>
      <c r="J75" s="24"/>
      <c r="K75" s="24"/>
    </row>
    <row r="76" spans="3:11" ht="14.25" hidden="1">
      <c r="C76" s="24"/>
      <c r="D76" s="24"/>
      <c r="E76" s="24"/>
      <c r="F76" s="24"/>
      <c r="G76" s="24"/>
      <c r="H76" s="24"/>
      <c r="I76" s="24"/>
      <c r="J76" s="24"/>
      <c r="K76" s="24"/>
    </row>
    <row r="77" spans="3:11" ht="14.25" hidden="1">
      <c r="C77" s="24"/>
      <c r="D77" s="24"/>
      <c r="E77" s="24"/>
      <c r="F77" s="24"/>
      <c r="G77" s="24"/>
      <c r="H77" s="24"/>
      <c r="I77" s="24"/>
      <c r="J77" s="24"/>
      <c r="K77" s="24"/>
    </row>
    <row r="78" spans="3:11" ht="14.25" hidden="1">
      <c r="C78" s="24"/>
      <c r="D78" s="24"/>
      <c r="E78" s="24"/>
      <c r="F78" s="24"/>
      <c r="G78" s="24"/>
      <c r="H78" s="24"/>
      <c r="I78" s="24"/>
      <c r="J78" s="24"/>
      <c r="K78" s="24"/>
    </row>
    <row r="79" spans="3:11" ht="14.25" hidden="1">
      <c r="C79" s="24"/>
      <c r="D79" s="24"/>
      <c r="E79" s="24"/>
      <c r="F79" s="24"/>
      <c r="G79" s="24"/>
      <c r="H79" s="24"/>
      <c r="I79" s="24"/>
      <c r="J79" s="24"/>
      <c r="K79" s="24"/>
    </row>
    <row r="80" spans="3:11" ht="14.25" hidden="1">
      <c r="C80" s="24"/>
      <c r="D80" s="24"/>
      <c r="E80" s="24"/>
      <c r="F80" s="24"/>
      <c r="G80" s="24"/>
      <c r="H80" s="24"/>
      <c r="I80" s="24"/>
      <c r="J80" s="24"/>
      <c r="K80" s="24"/>
    </row>
    <row r="81" spans="3:11" ht="14.25" hidden="1">
      <c r="C81" s="24"/>
      <c r="D81" s="24"/>
      <c r="E81" s="24"/>
      <c r="F81" s="24"/>
      <c r="G81" s="24"/>
      <c r="H81" s="24"/>
      <c r="I81" s="24"/>
      <c r="J81" s="24"/>
      <c r="K81" s="24"/>
    </row>
    <row r="82" spans="3:11" ht="14.25" hidden="1">
      <c r="C82" s="24"/>
      <c r="D82" s="24"/>
      <c r="E82" s="24"/>
      <c r="F82" s="24"/>
      <c r="G82" s="24"/>
      <c r="H82" s="24"/>
      <c r="I82" s="24"/>
      <c r="J82" s="24"/>
      <c r="K82" s="24"/>
    </row>
    <row r="83" spans="3:11" ht="14.25" hidden="1">
      <c r="C83" s="24"/>
      <c r="D83" s="24"/>
      <c r="E83" s="24"/>
      <c r="F83" s="24"/>
      <c r="G83" s="24"/>
      <c r="H83" s="24"/>
      <c r="I83" s="24"/>
      <c r="J83" s="24"/>
      <c r="K83" s="24"/>
    </row>
    <row r="84" spans="3:11" ht="14.25" hidden="1">
      <c r="C84" s="24"/>
      <c r="D84" s="24"/>
      <c r="E84" s="24"/>
      <c r="F84" s="24"/>
      <c r="G84" s="24"/>
      <c r="H84" s="24"/>
      <c r="I84" s="24"/>
      <c r="J84" s="24"/>
      <c r="K84" s="24"/>
    </row>
    <row r="85" ht="14.25" hidden="1"/>
    <row r="86" ht="14.25" hidden="1"/>
    <row r="87" ht="14.25" hidden="1"/>
    <row r="89" spans="1:2" ht="14.25">
      <c r="A89" s="31" t="s">
        <v>88</v>
      </c>
      <c r="B89" s="31" t="s">
        <v>120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N163"/>
  <sheetViews>
    <sheetView workbookViewId="0" topLeftCell="A139">
      <selection activeCell="A183" sqref="A183"/>
    </sheetView>
  </sheetViews>
  <sheetFormatPr defaultColWidth="9.00390625" defaultRowHeight="14.25"/>
  <cols>
    <col min="1" max="1" width="15.50390625" style="1" customWidth="1"/>
    <col min="2" max="2" width="9.00390625" style="1" customWidth="1"/>
    <col min="3" max="3" width="16.50390625" style="1" customWidth="1"/>
    <col min="4" max="16384" width="9.00390625" style="1" customWidth="1"/>
  </cols>
  <sheetData>
    <row r="2" ht="14.25">
      <c r="A2" s="22" t="s">
        <v>63</v>
      </c>
    </row>
    <row r="4" spans="4:14" ht="14.25">
      <c r="D4" s="1" t="s">
        <v>31</v>
      </c>
      <c r="E4" s="1" t="s">
        <v>33</v>
      </c>
      <c r="F4" s="1" t="s">
        <v>35</v>
      </c>
      <c r="G4" s="1" t="s">
        <v>56</v>
      </c>
      <c r="H4" s="1" t="s">
        <v>39</v>
      </c>
      <c r="I4" s="1" t="s">
        <v>41</v>
      </c>
      <c r="J4" s="1" t="s">
        <v>43</v>
      </c>
      <c r="K4" s="1" t="s">
        <v>57</v>
      </c>
      <c r="L4" s="1" t="s">
        <v>58</v>
      </c>
      <c r="M4" s="1" t="s">
        <v>59</v>
      </c>
      <c r="N4" s="1" t="s">
        <v>4</v>
      </c>
    </row>
    <row r="5" spans="4:13" ht="14.25">
      <c r="D5" s="1" t="s">
        <v>30</v>
      </c>
      <c r="E5" s="1" t="s">
        <v>32</v>
      </c>
      <c r="F5" s="1" t="s">
        <v>34</v>
      </c>
      <c r="G5" s="1" t="s">
        <v>36</v>
      </c>
      <c r="H5" s="1" t="s">
        <v>38</v>
      </c>
      <c r="I5" s="1" t="s">
        <v>40</v>
      </c>
      <c r="J5" s="1" t="s">
        <v>42</v>
      </c>
      <c r="K5" s="1" t="s">
        <v>44</v>
      </c>
      <c r="L5" s="1" t="s">
        <v>46</v>
      </c>
      <c r="M5" s="1" t="s">
        <v>48</v>
      </c>
    </row>
    <row r="6" spans="1:14" ht="14.25">
      <c r="A6" s="1" t="s">
        <v>67</v>
      </c>
      <c r="B6" s="1">
        <v>2012</v>
      </c>
      <c r="C6" s="1" t="s">
        <v>61</v>
      </c>
      <c r="D6" s="24">
        <v>0.5124833394975906</v>
      </c>
      <c r="E6" s="24">
        <v>0.591401023460091</v>
      </c>
      <c r="F6" s="24">
        <v>0.5738572214872748</v>
      </c>
      <c r="G6" s="24">
        <v>0.464024761708194</v>
      </c>
      <c r="H6" s="24">
        <v>0.44954311709747974</v>
      </c>
      <c r="I6" s="24">
        <v>0.4878498240397638</v>
      </c>
      <c r="J6" s="24">
        <v>0.22175738471953094</v>
      </c>
      <c r="K6" s="24">
        <v>0.48124230339714597</v>
      </c>
      <c r="L6" s="24">
        <v>0.24912834969921646</v>
      </c>
      <c r="M6" s="24">
        <v>0.3966211404631437</v>
      </c>
      <c r="N6" s="24"/>
    </row>
    <row r="7" spans="1:14" ht="14.25">
      <c r="A7" s="1" t="s">
        <v>67</v>
      </c>
      <c r="B7" s="1">
        <v>2012</v>
      </c>
      <c r="C7" s="1" t="s">
        <v>60</v>
      </c>
      <c r="D7" s="24">
        <v>0.02265337634681815</v>
      </c>
      <c r="E7" s="24">
        <v>0.09923665822423557</v>
      </c>
      <c r="F7" s="24">
        <v>0.023688542017225346</v>
      </c>
      <c r="G7" s="24">
        <v>0.027553515115564347</v>
      </c>
      <c r="H7" s="24">
        <v>0.03440159113185257</v>
      </c>
      <c r="I7" s="24">
        <v>0.020179955786254915</v>
      </c>
      <c r="J7" s="24">
        <v>0.006871146305085452</v>
      </c>
      <c r="K7" s="24">
        <v>0.023010972106593492</v>
      </c>
      <c r="L7" s="24">
        <v>0.014481909091262518</v>
      </c>
      <c r="M7" s="24">
        <v>0.014789879832968306</v>
      </c>
      <c r="N7" s="24"/>
    </row>
    <row r="8" spans="1:14" ht="14.25">
      <c r="A8" s="1" t="s">
        <v>67</v>
      </c>
      <c r="B8" s="1">
        <v>2012</v>
      </c>
      <c r="C8" s="1" t="s">
        <v>62</v>
      </c>
      <c r="D8" s="24">
        <v>0.01804345386825883</v>
      </c>
      <c r="E8" s="24">
        <v>0.007433820577619423</v>
      </c>
      <c r="F8" s="24">
        <v>0.011977732215504033</v>
      </c>
      <c r="G8" s="24">
        <v>0.0162965178234581</v>
      </c>
      <c r="H8" s="24">
        <v>0.006018226664502378</v>
      </c>
      <c r="I8" s="24">
        <v>0.04099872472451546</v>
      </c>
      <c r="J8" s="24">
        <v>0.015382908101393684</v>
      </c>
      <c r="K8" s="24">
        <v>0.00898119649989693</v>
      </c>
      <c r="L8" s="24">
        <v>0.03635147688590421</v>
      </c>
      <c r="M8" s="24">
        <v>0.026029740670171896</v>
      </c>
      <c r="N8" s="24"/>
    </row>
    <row r="9" spans="1:14" ht="14.25">
      <c r="A9" s="1" t="s">
        <v>67</v>
      </c>
      <c r="B9" s="1">
        <v>2012</v>
      </c>
      <c r="C9" s="1" t="s">
        <v>10</v>
      </c>
      <c r="D9" s="24">
        <v>0.11786619490154636</v>
      </c>
      <c r="E9" s="24">
        <v>0.16122206367168207</v>
      </c>
      <c r="F9" s="24">
        <v>0.2169685218619974</v>
      </c>
      <c r="G9" s="24">
        <v>0.2789188123320858</v>
      </c>
      <c r="H9" s="24">
        <v>0.2655462016197523</v>
      </c>
      <c r="I9" s="24">
        <v>0.2309724487475834</v>
      </c>
      <c r="J9" s="24">
        <v>0.05305403001885431</v>
      </c>
      <c r="K9" s="24">
        <v>0.2792845298216558</v>
      </c>
      <c r="L9" s="24">
        <v>0.5341306385509808</v>
      </c>
      <c r="M9" s="24">
        <v>0.33717684475878923</v>
      </c>
      <c r="N9" s="24"/>
    </row>
    <row r="10" spans="1:14" ht="14.25">
      <c r="A10" s="1" t="s">
        <v>67</v>
      </c>
      <c r="B10" s="1">
        <v>2012</v>
      </c>
      <c r="C10" s="1" t="s">
        <v>94</v>
      </c>
      <c r="D10" s="24">
        <v>0.3289536870761367</v>
      </c>
      <c r="E10" s="24">
        <v>0.14070650470696627</v>
      </c>
      <c r="F10" s="24">
        <v>0.17350806789343154</v>
      </c>
      <c r="G10" s="24">
        <v>0.21320643146734047</v>
      </c>
      <c r="H10" s="24">
        <v>0.24449090348919356</v>
      </c>
      <c r="I10" s="24">
        <v>0.2199990958412538</v>
      </c>
      <c r="J10" s="24">
        <v>0.7029345548987888</v>
      </c>
      <c r="K10" s="24">
        <v>0.20748104004804685</v>
      </c>
      <c r="L10" s="24">
        <v>0.1659076150954889</v>
      </c>
      <c r="M10" s="24">
        <v>0.2253822890728428</v>
      </c>
      <c r="N10" s="24"/>
    </row>
    <row r="11" spans="1:14" ht="14.25">
      <c r="A11" s="1" t="s">
        <v>55</v>
      </c>
      <c r="B11" s="1">
        <v>2012</v>
      </c>
      <c r="C11" s="1" t="s">
        <v>61</v>
      </c>
      <c r="D11" s="24">
        <v>0.5249904954423062</v>
      </c>
      <c r="E11" s="24">
        <v>0.5061149456241963</v>
      </c>
      <c r="F11" s="24">
        <v>0.3733508558443999</v>
      </c>
      <c r="G11" s="24">
        <v>0.3771927817807765</v>
      </c>
      <c r="H11" s="24">
        <v>0.38041134714711083</v>
      </c>
      <c r="I11" s="24">
        <v>0.4095934342331251</v>
      </c>
      <c r="J11" s="24">
        <v>0.25422738500437175</v>
      </c>
      <c r="K11" s="24">
        <v>0.3574952357857083</v>
      </c>
      <c r="L11" s="24">
        <v>0.3400493406942265</v>
      </c>
      <c r="M11" s="24">
        <v>0.37165762844595857</v>
      </c>
      <c r="N11" s="24"/>
    </row>
    <row r="12" spans="1:14" ht="14.25">
      <c r="A12" s="1" t="s">
        <v>55</v>
      </c>
      <c r="B12" s="1">
        <v>2012</v>
      </c>
      <c r="C12" s="1" t="s">
        <v>60</v>
      </c>
      <c r="D12" s="24">
        <v>0.04356617043003606</v>
      </c>
      <c r="E12" s="24">
        <v>0.10295668293573064</v>
      </c>
      <c r="F12" s="24">
        <v>0.0502724095637761</v>
      </c>
      <c r="G12" s="24">
        <v>0.019087828500753422</v>
      </c>
      <c r="H12" s="24">
        <v>0.025491772078706135</v>
      </c>
      <c r="I12" s="24">
        <v>0.013003277857940535</v>
      </c>
      <c r="J12" s="24">
        <v>0.00418220556006307</v>
      </c>
      <c r="K12" s="24">
        <v>0.01618762876212355</v>
      </c>
      <c r="L12" s="24">
        <v>0.024908649800504484</v>
      </c>
      <c r="M12" s="24">
        <v>0.017938042430615687</v>
      </c>
      <c r="N12" s="24"/>
    </row>
    <row r="13" spans="1:14" ht="14.25">
      <c r="A13" s="1" t="s">
        <v>55</v>
      </c>
      <c r="B13" s="1">
        <v>2012</v>
      </c>
      <c r="C13" s="1" t="s">
        <v>62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14.25">
      <c r="A14" s="1" t="s">
        <v>55</v>
      </c>
      <c r="B14" s="1">
        <v>2012</v>
      </c>
      <c r="C14" s="1" t="s">
        <v>10</v>
      </c>
      <c r="D14" s="24">
        <v>0.10676527686826501</v>
      </c>
      <c r="E14" s="24">
        <v>0.16014302870282204</v>
      </c>
      <c r="F14" s="24">
        <v>0.36360274200941783</v>
      </c>
      <c r="G14" s="24">
        <v>0.3276560604954876</v>
      </c>
      <c r="H14" s="24">
        <v>0.3100035456045171</v>
      </c>
      <c r="I14" s="24">
        <v>0.3155393519844928</v>
      </c>
      <c r="J14" s="24">
        <v>0.03464188615955651</v>
      </c>
      <c r="K14" s="24">
        <v>0.4003841991791079</v>
      </c>
      <c r="L14" s="24">
        <v>0.5143718562437558</v>
      </c>
      <c r="M14" s="24">
        <v>0.4011190670461538</v>
      </c>
      <c r="N14" s="24"/>
    </row>
    <row r="15" spans="1:14" ht="14.25">
      <c r="A15" s="1" t="s">
        <v>55</v>
      </c>
      <c r="B15" s="1">
        <v>2012</v>
      </c>
      <c r="C15" s="1" t="s">
        <v>94</v>
      </c>
      <c r="D15" s="24">
        <v>0.3246780572593927</v>
      </c>
      <c r="E15" s="24">
        <v>0.23078534273725088</v>
      </c>
      <c r="F15" s="24">
        <v>0.2127739925824061</v>
      </c>
      <c r="G15" s="24">
        <v>0.27606332922298243</v>
      </c>
      <c r="H15" s="24">
        <v>0.284093335169666</v>
      </c>
      <c r="I15" s="24">
        <v>0.26186393592444146</v>
      </c>
      <c r="J15" s="24">
        <v>0.7069485232760087</v>
      </c>
      <c r="K15" s="24">
        <v>0.22593293627306038</v>
      </c>
      <c r="L15" s="24">
        <v>0.1206701532615132</v>
      </c>
      <c r="M15" s="24">
        <v>0.209285262077272</v>
      </c>
      <c r="N15" s="24"/>
    </row>
    <row r="18" ht="14.25">
      <c r="A18" s="22" t="s">
        <v>64</v>
      </c>
    </row>
    <row r="19" spans="3:10" ht="14.25">
      <c r="C19" s="1" t="s">
        <v>67</v>
      </c>
      <c r="D19" s="1" t="s">
        <v>67</v>
      </c>
      <c r="E19" s="1" t="s">
        <v>67</v>
      </c>
      <c r="F19" s="1" t="s">
        <v>67</v>
      </c>
      <c r="G19" s="1" t="s">
        <v>55</v>
      </c>
      <c r="H19" s="1" t="s">
        <v>55</v>
      </c>
      <c r="I19" s="1" t="s">
        <v>55</v>
      </c>
      <c r="J19" s="1" t="s">
        <v>55</v>
      </c>
    </row>
    <row r="20" spans="3:10" ht="14.25">
      <c r="C20" s="1">
        <v>2012</v>
      </c>
      <c r="D20" s="1">
        <v>2012</v>
      </c>
      <c r="E20" s="1">
        <v>2012</v>
      </c>
      <c r="F20" s="1">
        <v>2012</v>
      </c>
      <c r="G20" s="1">
        <v>2012</v>
      </c>
      <c r="H20" s="1">
        <v>2012</v>
      </c>
      <c r="I20" s="1">
        <v>2012</v>
      </c>
      <c r="J20" s="1">
        <v>2012</v>
      </c>
    </row>
    <row r="21" spans="3:10" ht="14.25">
      <c r="C21" s="1" t="s">
        <v>61</v>
      </c>
      <c r="D21" s="1" t="s">
        <v>65</v>
      </c>
      <c r="E21" s="1" t="s">
        <v>5</v>
      </c>
      <c r="F21" s="1" t="s">
        <v>6</v>
      </c>
      <c r="G21" s="1" t="s">
        <v>61</v>
      </c>
      <c r="H21" s="1" t="s">
        <v>65</v>
      </c>
      <c r="I21" s="1" t="s">
        <v>5</v>
      </c>
      <c r="J21" s="1" t="s">
        <v>6</v>
      </c>
    </row>
    <row r="22" spans="1:10" ht="14.25">
      <c r="A22" s="1" t="s">
        <v>31</v>
      </c>
      <c r="B22" s="1" t="s">
        <v>30</v>
      </c>
      <c r="C22" s="26">
        <v>283911.4549681807</v>
      </c>
      <c r="D22" s="26">
        <v>103282.5949817679</v>
      </c>
      <c r="E22" s="26">
        <v>14326.23718982049</v>
      </c>
      <c r="F22" s="26">
        <v>14613.321207553496</v>
      </c>
      <c r="G22" s="26">
        <v>349760.3879305634</v>
      </c>
      <c r="H22" s="26">
        <v>64455.79458097177</v>
      </c>
      <c r="I22" s="26">
        <v>-6287.083605816832</v>
      </c>
      <c r="J22" s="26">
        <v>50347.54951234945</v>
      </c>
    </row>
    <row r="23" spans="1:10" ht="14.25">
      <c r="A23" s="1" t="s">
        <v>33</v>
      </c>
      <c r="B23" s="1" t="s">
        <v>32</v>
      </c>
      <c r="C23" s="26">
        <v>4112459.4035249096</v>
      </c>
      <c r="D23" s="26">
        <v>1544351.4728738824</v>
      </c>
      <c r="E23" s="26">
        <v>611025.0220444952</v>
      </c>
      <c r="F23" s="26">
        <v>1017747.2218032712</v>
      </c>
      <c r="G23" s="26">
        <v>3735282.9509617733</v>
      </c>
      <c r="H23" s="26">
        <v>1710435.2062385106</v>
      </c>
      <c r="I23" s="26">
        <v>707955.0591354554</v>
      </c>
      <c r="J23" s="26">
        <v>750030.1314008618</v>
      </c>
    </row>
    <row r="24" spans="1:10" ht="14.25">
      <c r="A24" s="1" t="s">
        <v>35</v>
      </c>
      <c r="B24" s="1" t="s">
        <v>34</v>
      </c>
      <c r="C24" s="26">
        <v>566220.687590848</v>
      </c>
      <c r="D24" s="26">
        <v>53014.21589589452</v>
      </c>
      <c r="E24" s="26">
        <v>1067350.3348286038</v>
      </c>
      <c r="F24" s="26">
        <v>4392.663022798076</v>
      </c>
      <c r="G24" s="26">
        <v>236096.7761705843</v>
      </c>
      <c r="H24" s="26">
        <v>0</v>
      </c>
      <c r="I24" s="26">
        <v>915649</v>
      </c>
      <c r="J24" s="26">
        <v>110</v>
      </c>
    </row>
    <row r="25" spans="1:10" ht="14.25">
      <c r="A25" s="1" t="s">
        <v>56</v>
      </c>
      <c r="B25" s="1" t="s">
        <v>36</v>
      </c>
      <c r="C25" s="26">
        <v>2103098.685918561</v>
      </c>
      <c r="D25" s="26">
        <v>2073863.4644009694</v>
      </c>
      <c r="E25" s="26">
        <v>147657.32070331593</v>
      </c>
      <c r="F25" s="26">
        <v>211638.98669477704</v>
      </c>
      <c r="G25" s="26">
        <v>1641517.8892925438</v>
      </c>
      <c r="H25" s="26">
        <v>2714129.154238835</v>
      </c>
      <c r="I25" s="26">
        <v>172644.93113236094</v>
      </c>
      <c r="J25" s="26">
        <v>342934.2217072432</v>
      </c>
    </row>
    <row r="26" spans="1:10" ht="14.25">
      <c r="A26" s="1" t="s">
        <v>39</v>
      </c>
      <c r="B26" s="1" t="s">
        <v>38</v>
      </c>
      <c r="C26" s="26">
        <v>610928.9985336721</v>
      </c>
      <c r="D26" s="26">
        <v>261315.2003889006</v>
      </c>
      <c r="E26" s="26">
        <v>220289.87986780296</v>
      </c>
      <c r="F26" s="26">
        <v>52983.30717545835</v>
      </c>
      <c r="G26" s="26">
        <v>688752.9363070419</v>
      </c>
      <c r="H26" s="26">
        <v>444469.5019725304</v>
      </c>
      <c r="I26" s="26">
        <v>371086.60189386056</v>
      </c>
      <c r="J26" s="26">
        <v>87634.31826848524</v>
      </c>
    </row>
    <row r="27" spans="1:10" ht="14.25">
      <c r="A27" s="1" t="s">
        <v>41</v>
      </c>
      <c r="B27" s="1" t="s">
        <v>40</v>
      </c>
      <c r="C27" s="26">
        <v>879476.4801635292</v>
      </c>
      <c r="D27" s="26">
        <v>429702.4714900384</v>
      </c>
      <c r="E27" s="26">
        <v>723.7873938965972</v>
      </c>
      <c r="F27" s="26">
        <v>45156.57563536063</v>
      </c>
      <c r="G27" s="26">
        <v>1051242.302508056</v>
      </c>
      <c r="H27" s="26">
        <v>768452.3097970258</v>
      </c>
      <c r="I27" s="26">
        <v>6549.789265606403</v>
      </c>
      <c r="J27" s="26">
        <v>102419.62200267256</v>
      </c>
    </row>
    <row r="28" spans="1:10" ht="14.25">
      <c r="A28" s="1" t="s">
        <v>43</v>
      </c>
      <c r="B28" s="1" t="s">
        <v>42</v>
      </c>
      <c r="C28" s="26">
        <v>460448.314156507</v>
      </c>
      <c r="D28" s="26">
        <v>1294904.8035199377</v>
      </c>
      <c r="E28" s="26">
        <v>32863.56304444799</v>
      </c>
      <c r="F28" s="26">
        <v>1975.8930635132945</v>
      </c>
      <c r="G28" s="26">
        <v>795072.2777814973</v>
      </c>
      <c r="H28" s="26">
        <v>1720526</v>
      </c>
      <c r="I28" s="26">
        <v>84916</v>
      </c>
      <c r="J28" s="26">
        <v>3319</v>
      </c>
    </row>
    <row r="29" spans="1:10" ht="14.25">
      <c r="A29" s="1" t="s">
        <v>57</v>
      </c>
      <c r="B29" s="1" t="s">
        <v>44</v>
      </c>
      <c r="C29" s="26">
        <v>2149865.319933002</v>
      </c>
      <c r="D29" s="26">
        <v>205885.08514682556</v>
      </c>
      <c r="E29" s="26">
        <v>347414.1705668613</v>
      </c>
      <c r="F29" s="26">
        <v>121035.94624285706</v>
      </c>
      <c r="G29" s="26">
        <v>2514906.0368171576</v>
      </c>
      <c r="H29" s="26">
        <v>266190.83733874024</v>
      </c>
      <c r="I29" s="26">
        <v>455521.03971898934</v>
      </c>
      <c r="J29" s="26">
        <v>178719.92296029045</v>
      </c>
    </row>
    <row r="30" spans="1:10" ht="14.25">
      <c r="A30" s="1" t="s">
        <v>58</v>
      </c>
      <c r="B30" s="1" t="s">
        <v>46</v>
      </c>
      <c r="C30" s="26">
        <v>258238.68711370934</v>
      </c>
      <c r="D30" s="26">
        <v>2855452.914152808</v>
      </c>
      <c r="E30" s="26">
        <v>6457.9004101425735</v>
      </c>
      <c r="F30" s="26">
        <v>1480.5642667375407</v>
      </c>
      <c r="G30" s="26">
        <v>70982.70120682775</v>
      </c>
      <c r="H30" s="26">
        <v>4934888.757662753</v>
      </c>
      <c r="I30" s="26">
        <v>0</v>
      </c>
      <c r="J30" s="26">
        <v>4454.476264341488</v>
      </c>
    </row>
    <row r="31" spans="1:10" ht="14.25">
      <c r="A31" s="1" t="s">
        <v>59</v>
      </c>
      <c r="B31" s="1" t="s">
        <v>48</v>
      </c>
      <c r="C31" s="26">
        <v>172340.16287915554</v>
      </c>
      <c r="D31" s="26">
        <v>544305.8520571351</v>
      </c>
      <c r="E31" s="26">
        <v>8753.723527821507</v>
      </c>
      <c r="F31" s="26">
        <v>5485.585428476841</v>
      </c>
      <c r="G31" s="26">
        <v>186320.09976245085</v>
      </c>
      <c r="H31" s="26">
        <v>571973.5032124206</v>
      </c>
      <c r="I31" s="26">
        <v>4091.742509214875</v>
      </c>
      <c r="J31" s="26">
        <v>3351.200546389547</v>
      </c>
    </row>
    <row r="32" spans="1:10" ht="14.25">
      <c r="A32" s="1" t="s">
        <v>66</v>
      </c>
      <c r="C32" s="26">
        <v>11596988.194782073</v>
      </c>
      <c r="D32" s="26">
        <v>9366078.07490816</v>
      </c>
      <c r="E32" s="26">
        <v>2456861.939577209</v>
      </c>
      <c r="F32" s="26">
        <v>1476510.0645408034</v>
      </c>
      <c r="G32" s="26">
        <v>11269934.358738497</v>
      </c>
      <c r="H32" s="26">
        <v>13195521.065041786</v>
      </c>
      <c r="I32" s="26">
        <v>2712127.0800496703</v>
      </c>
      <c r="J32" s="26">
        <v>1523320.4426626335</v>
      </c>
    </row>
    <row r="35" spans="1:2" ht="14.25">
      <c r="A35" s="1" t="s">
        <v>90</v>
      </c>
      <c r="B35" s="1" t="s">
        <v>93</v>
      </c>
    </row>
    <row r="77" spans="1:2" ht="14.25">
      <c r="A77" s="1" t="s">
        <v>91</v>
      </c>
      <c r="B77" s="1" t="s">
        <v>92</v>
      </c>
    </row>
    <row r="120" spans="1:2" ht="14.25">
      <c r="A120" s="1" t="s">
        <v>95</v>
      </c>
      <c r="B120" s="1" t="s">
        <v>96</v>
      </c>
    </row>
    <row r="163" spans="1:2" ht="14.25">
      <c r="A163" s="1" t="s">
        <v>97</v>
      </c>
      <c r="B163" s="1" t="s">
        <v>98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 topLeftCell="A1">
      <selection activeCell="E37" sqref="E37"/>
    </sheetView>
  </sheetViews>
  <sheetFormatPr defaultColWidth="9.00390625" defaultRowHeight="14.25"/>
  <cols>
    <col min="1" max="1" width="47.875" style="1" bestFit="1" customWidth="1"/>
    <col min="2" max="16384" width="9.00390625" style="1" customWidth="1"/>
  </cols>
  <sheetData>
    <row r="1" spans="1:2" ht="14.25">
      <c r="A1" s="1" t="s">
        <v>31</v>
      </c>
      <c r="B1" s="1" t="s">
        <v>30</v>
      </c>
    </row>
    <row r="2" spans="1:2" ht="14.25">
      <c r="A2" s="1" t="s">
        <v>33</v>
      </c>
      <c r="B2" s="1" t="s">
        <v>32</v>
      </c>
    </row>
    <row r="3" spans="1:2" ht="14.25">
      <c r="A3" s="1" t="s">
        <v>35</v>
      </c>
      <c r="B3" s="1" t="s">
        <v>34</v>
      </c>
    </row>
    <row r="4" spans="1:2" ht="14.25">
      <c r="A4" s="1" t="s">
        <v>56</v>
      </c>
      <c r="B4" s="1" t="s">
        <v>36</v>
      </c>
    </row>
    <row r="5" spans="1:2" ht="14.25">
      <c r="A5" s="1" t="s">
        <v>39</v>
      </c>
      <c r="B5" s="1" t="s">
        <v>38</v>
      </c>
    </row>
    <row r="6" spans="1:2" ht="14.25">
      <c r="A6" s="1" t="s">
        <v>41</v>
      </c>
      <c r="B6" s="1" t="s">
        <v>40</v>
      </c>
    </row>
    <row r="7" spans="1:2" ht="14.25">
      <c r="A7" s="1" t="s">
        <v>43</v>
      </c>
      <c r="B7" s="1" t="s">
        <v>42</v>
      </c>
    </row>
    <row r="8" spans="1:2" ht="14.25">
      <c r="A8" s="1" t="s">
        <v>57</v>
      </c>
      <c r="B8" s="1" t="s">
        <v>44</v>
      </c>
    </row>
    <row r="9" spans="1:2" ht="14.25">
      <c r="A9" s="1" t="s">
        <v>58</v>
      </c>
      <c r="B9" s="1" t="s">
        <v>46</v>
      </c>
    </row>
    <row r="10" spans="1:2" ht="14.25">
      <c r="A10" s="1" t="s">
        <v>59</v>
      </c>
      <c r="B10" s="1" t="s">
        <v>48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 topLeftCell="A1">
      <selection activeCell="B15" sqref="B15"/>
    </sheetView>
  </sheetViews>
  <sheetFormatPr defaultColWidth="9.00390625" defaultRowHeight="14.25"/>
  <cols>
    <col min="1" max="16384" width="9.00390625" style="1" customWidth="1"/>
  </cols>
  <sheetData>
    <row r="1" ht="14.25">
      <c r="A1" s="2" t="s">
        <v>80</v>
      </c>
    </row>
    <row r="3" spans="1:2" ht="14.25">
      <c r="A3" s="2" t="s">
        <v>0</v>
      </c>
      <c r="B3" s="3">
        <v>42187.66372685185</v>
      </c>
    </row>
    <row r="4" spans="1:2" ht="14.25">
      <c r="A4" s="2" t="s">
        <v>1</v>
      </c>
      <c r="B4" s="3">
        <v>42268.45963990741</v>
      </c>
    </row>
    <row r="5" spans="1:2" ht="14.25">
      <c r="A5" s="2" t="s">
        <v>28</v>
      </c>
      <c r="B5" s="2" t="s">
        <v>2</v>
      </c>
    </row>
    <row r="7" spans="1:2" ht="14.25">
      <c r="A7" s="2" t="s">
        <v>81</v>
      </c>
      <c r="B7" s="2" t="s">
        <v>82</v>
      </c>
    </row>
    <row r="8" spans="1:2" ht="14.25">
      <c r="A8" s="2" t="s">
        <v>3</v>
      </c>
      <c r="B8" s="2" t="s">
        <v>83</v>
      </c>
    </row>
    <row r="10" spans="1:2" ht="14.25">
      <c r="A10" s="4" t="s">
        <v>84</v>
      </c>
      <c r="B10" s="4" t="s">
        <v>85</v>
      </c>
    </row>
    <row r="11" spans="1:2" ht="14.25">
      <c r="A11" s="4" t="s">
        <v>7</v>
      </c>
      <c r="B11" s="29">
        <v>1.2556</v>
      </c>
    </row>
    <row r="12" spans="1:2" ht="14.25">
      <c r="A12" s="4" t="s">
        <v>8</v>
      </c>
      <c r="B12" s="29">
        <v>1.3705</v>
      </c>
    </row>
    <row r="13" spans="1:2" ht="14.25">
      <c r="A13" s="4" t="s">
        <v>23</v>
      </c>
      <c r="B13" s="29">
        <v>1.4708</v>
      </c>
    </row>
    <row r="14" spans="1:2" ht="14.25">
      <c r="A14" s="4" t="s">
        <v>24</v>
      </c>
      <c r="B14" s="29">
        <v>1.3948</v>
      </c>
    </row>
    <row r="15" spans="1:2" ht="14.25">
      <c r="A15" s="4" t="s">
        <v>25</v>
      </c>
      <c r="B15" s="29">
        <v>1.3257</v>
      </c>
    </row>
    <row r="16" spans="1:2" ht="14.25">
      <c r="A16" s="4" t="s">
        <v>26</v>
      </c>
      <c r="B16" s="29">
        <v>1.392</v>
      </c>
    </row>
    <row r="17" spans="1:2" ht="14.25">
      <c r="A17" s="4" t="s">
        <v>68</v>
      </c>
      <c r="B17" s="29">
        <v>1.2848</v>
      </c>
    </row>
    <row r="18" spans="1:2" ht="14.25">
      <c r="A18" s="4" t="s">
        <v>69</v>
      </c>
      <c r="B18" s="29">
        <v>1.3281</v>
      </c>
    </row>
    <row r="19" spans="1:2" ht="14.25">
      <c r="A19" s="4" t="s">
        <v>79</v>
      </c>
      <c r="B19" s="29">
        <v>1.3285</v>
      </c>
    </row>
    <row r="20" spans="1:2" ht="14.25">
      <c r="A20" s="4" t="s">
        <v>86</v>
      </c>
      <c r="B20" s="29">
        <v>1.3316</v>
      </c>
    </row>
    <row r="22" ht="14.25">
      <c r="A22" s="2" t="s">
        <v>29</v>
      </c>
    </row>
    <row r="23" spans="1:2" ht="14.25">
      <c r="A23" s="2" t="s">
        <v>17</v>
      </c>
      <c r="B23" s="2" t="s">
        <v>18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REMOND-TIEDREZ Isabelle (ESTAT)</dc:creator>
  <cp:keywords/>
  <dc:description/>
  <cp:lastModifiedBy>REMOND-TIEDREZ Isabelle (ESTAT)</cp:lastModifiedBy>
  <cp:lastPrinted>2015-09-22T11:20:12Z</cp:lastPrinted>
  <dcterms:created xsi:type="dcterms:W3CDTF">2012-03-14T09:14:36Z</dcterms:created>
  <dcterms:modified xsi:type="dcterms:W3CDTF">2015-12-17T09:14:08Z</dcterms:modified>
  <cp:category/>
  <cp:version/>
  <cp:contentType/>
  <cp:contentStatus/>
</cp:coreProperties>
</file>