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activeTab="0"/>
  </bookViews>
  <sheets>
    <sheet name="Figure 1" sheetId="1" r:id="rId1"/>
    <sheet name="Figure 2" sheetId="2" r:id="rId2"/>
    <sheet name="Chart 2_2020_EU" sheetId="3" r:id="rId3"/>
  </sheets>
  <externalReferences>
    <externalReference r:id="rId6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<sst xmlns="http://schemas.openxmlformats.org/spreadsheetml/2006/main" count="112" uniqueCount="100">
  <si>
    <t>Employed</t>
  </si>
  <si>
    <t>Unemployed</t>
  </si>
  <si>
    <t>Source: Eurostat, EU Labour Force Survey, special extraction made for this article.</t>
  </si>
  <si>
    <t>Population aged 15-24 by labour status, EU, 2005-2020</t>
  </si>
  <si>
    <t>Outside the labour force</t>
  </si>
  <si>
    <t>(in million)</t>
  </si>
  <si>
    <t>Youth unemployment rate by sex, age and country of birth [yth_empl_100]</t>
  </si>
  <si>
    <t>Youth unemployment rates and ratios, 2020</t>
  </si>
  <si>
    <t>Youth unemployment ratio by sex, age and NUTS 2 regions [yth_empl_140]</t>
  </si>
  <si>
    <t>(in %, people aged 15-24)</t>
  </si>
  <si>
    <t>Last update</t>
  </si>
  <si>
    <t>(¹) Provisional and low reliable data.</t>
  </si>
  <si>
    <t>Extracted on</t>
  </si>
  <si>
    <t>Source: Eurostat (yth_empl_100), (yth_empl_140)</t>
  </si>
  <si>
    <t>Source of data</t>
  </si>
  <si>
    <t>Eurostat</t>
  </si>
  <si>
    <t>SEX</t>
  </si>
  <si>
    <t>Total</t>
  </si>
  <si>
    <t>UNIT</t>
  </si>
  <si>
    <t>Percentage</t>
  </si>
  <si>
    <t>AGE</t>
  </si>
  <si>
    <t>From 15 to 24 years</t>
  </si>
  <si>
    <t>C_BIRTH</t>
  </si>
  <si>
    <t>GEO/TIME</t>
  </si>
  <si>
    <t>Youth unemployment rate</t>
  </si>
  <si>
    <t>Youth unemployment ratio</t>
  </si>
  <si>
    <t>difference</t>
  </si>
  <si>
    <t>EU</t>
  </si>
  <si>
    <t>EU27_2020 - European Union - 27 countries (from 2020)</t>
  </si>
  <si>
    <t>Greece</t>
  </si>
  <si>
    <t>EL - Greece</t>
  </si>
  <si>
    <t>Spain</t>
  </si>
  <si>
    <t>ES - Spain</t>
  </si>
  <si>
    <t>Italy</t>
  </si>
  <si>
    <t>IT - Italy</t>
  </si>
  <si>
    <t>Portugal</t>
  </si>
  <si>
    <t>PT - Portugal</t>
  </si>
  <si>
    <t>Luxembourg</t>
  </si>
  <si>
    <t>LU - Luxembourg</t>
  </si>
  <si>
    <t>Croatia</t>
  </si>
  <si>
    <t>HR - Croatia</t>
  </si>
  <si>
    <t>Slovakia</t>
  </si>
  <si>
    <t>SK - Slovakia</t>
  </si>
  <si>
    <t>France</t>
  </si>
  <si>
    <t>FR - France</t>
  </si>
  <si>
    <t>Lithuania</t>
  </si>
  <si>
    <t>LT - Lithuania</t>
  </si>
  <si>
    <t>Romania</t>
  </si>
  <si>
    <t>RO - Romania</t>
  </si>
  <si>
    <t>Sweden</t>
  </si>
  <si>
    <t>SE - Sweden</t>
  </si>
  <si>
    <t>Cyprus</t>
  </si>
  <si>
    <t>CY - Cyprus</t>
  </si>
  <si>
    <t>Bulgaria</t>
  </si>
  <si>
    <t>BG - Bulgaria</t>
  </si>
  <si>
    <t>Belgium</t>
  </si>
  <si>
    <t>BE - Belgium</t>
  </si>
  <si>
    <t>Estonia</t>
  </si>
  <si>
    <t>EE - Estonia</t>
  </si>
  <si>
    <t>Finland</t>
  </si>
  <si>
    <t>FI - Finland</t>
  </si>
  <si>
    <t>Latvia</t>
  </si>
  <si>
    <t>LV - Latvia</t>
  </si>
  <si>
    <t>Slovenia</t>
  </si>
  <si>
    <t>SI - Slovenia</t>
  </si>
  <si>
    <t>Hungary</t>
  </si>
  <si>
    <t>HU - Hungary</t>
  </si>
  <si>
    <t>Ireland</t>
  </si>
  <si>
    <t>IE - Ireland</t>
  </si>
  <si>
    <t>Poland</t>
  </si>
  <si>
    <t>PL - Poland</t>
  </si>
  <si>
    <t>Czechia</t>
  </si>
  <si>
    <t>CZ - Czechia</t>
  </si>
  <si>
    <t>Malta</t>
  </si>
  <si>
    <t>MT - Malta</t>
  </si>
  <si>
    <t>Denmark</t>
  </si>
  <si>
    <t>DK - Denmark</t>
  </si>
  <si>
    <t>Austria</t>
  </si>
  <si>
    <t>AT - Austria</t>
  </si>
  <si>
    <t>Germany (¹)</t>
  </si>
  <si>
    <t>DE - Germany (until 1990 former territory of the FRG)</t>
  </si>
  <si>
    <t>Netherlands</t>
  </si>
  <si>
    <t>NL - Netherlands</t>
  </si>
  <si>
    <t>Norway</t>
  </si>
  <si>
    <t>NO - Norway</t>
  </si>
  <si>
    <t>Switzerland</t>
  </si>
  <si>
    <t>CH - Switzerland</t>
  </si>
  <si>
    <t>Iceland</t>
  </si>
  <si>
    <t>IS - Iceland</t>
  </si>
  <si>
    <t>Montenegro</t>
  </si>
  <si>
    <t>ME - Montenegro</t>
  </si>
  <si>
    <t>North Macedonia</t>
  </si>
  <si>
    <t>MK - North Macedonia</t>
  </si>
  <si>
    <t>Serbia</t>
  </si>
  <si>
    <t>RS - Serbia</t>
  </si>
  <si>
    <t>Turkey</t>
  </si>
  <si>
    <t>TR - Turkey</t>
  </si>
  <si>
    <t>Special value:</t>
  </si>
  <si>
    <t>:</t>
  </si>
  <si>
    <t>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</si>
</sst>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0.0"/>
    <numFmt numFmtId="166" formatCode="dd\.mm\.yy"/>
    <numFmt numFmtId="167" formatCode="#,##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color theme="0" tint="-0.3499799966812134"/>
      <name val="Arial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20"/>
      <color rgb="FF00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4">
    <xf numFmtId="0" fontId="0" fillId="0" borderId="0" xfId="0"/>
    <xf numFmtId="0" fontId="2" fillId="0" borderId="0" xfId="0" applyFont="1"/>
    <xf numFmtId="164" fontId="2" fillId="0" borderId="0" xfId="15" applyNumberFormat="1" applyFont="1"/>
    <xf numFmtId="165" fontId="2" fillId="0" borderId="0" xfId="0" applyNumberFormat="1" applyFont="1"/>
    <xf numFmtId="165" fontId="2" fillId="0" borderId="0" xfId="15" applyNumberFormat="1" applyFont="1"/>
    <xf numFmtId="0" fontId="4" fillId="0" borderId="0" xfId="20" applyNumberFormat="1" applyFont="1" applyFill="1" applyBorder="1" applyAlignment="1">
      <alignment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166" fontId="4" fillId="0" borderId="0" xfId="20" applyNumberFormat="1" applyFont="1" applyFill="1" applyBorder="1" applyAlignment="1">
      <alignment/>
      <protection/>
    </xf>
    <xf numFmtId="0" fontId="4" fillId="0" borderId="0" xfId="20" applyFont="1" applyAlignment="1">
      <alignment/>
      <protection/>
    </xf>
    <xf numFmtId="0" fontId="4" fillId="2" borderId="1" xfId="20" applyNumberFormat="1" applyFont="1" applyFill="1" applyBorder="1" applyAlignment="1">
      <alignment/>
      <protection/>
    </xf>
    <xf numFmtId="0" fontId="5" fillId="0" borderId="0" xfId="20" applyFont="1" applyAlignment="1">
      <alignment horizontal="right"/>
      <protection/>
    </xf>
    <xf numFmtId="167" fontId="4" fillId="0" borderId="1" xfId="20" applyNumberFormat="1" applyFont="1" applyFill="1" applyBorder="1" applyAlignment="1">
      <alignment/>
      <protection/>
    </xf>
    <xf numFmtId="167" fontId="5" fillId="0" borderId="0" xfId="20" applyNumberFormat="1" applyFo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aged 15-24 by labour status, EU, 2005-2020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million)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5"/>
          <c:w val="0.9707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1'!$B$4</c:f>
              <c:strCache>
                <c:ptCount val="1"/>
                <c:pt idx="0">
                  <c:v>Employed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1'!$A$5:$A$20</c:f>
              <c:numCache/>
            </c:numRef>
          </c:cat>
          <c:val>
            <c:numRef>
              <c:f>'Figure 1'!$B$5:$B$20</c:f>
              <c:numCache/>
            </c:numRef>
          </c:val>
          <c:smooth val="0"/>
        </c:ser>
        <c:ser>
          <c:idx val="1"/>
          <c:order val="1"/>
          <c:tx>
            <c:strRef>
              <c:f>'Figure 1'!$C$4</c:f>
              <c:strCache>
                <c:ptCount val="1"/>
                <c:pt idx="0">
                  <c:v>Unemployed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1'!$A$5:$A$20</c:f>
              <c:numCache/>
            </c:numRef>
          </c:cat>
          <c:val>
            <c:numRef>
              <c:f>'Figure 1'!$C$5:$C$20</c:f>
              <c:numCache/>
            </c:numRef>
          </c:val>
          <c:smooth val="0"/>
        </c:ser>
        <c:ser>
          <c:idx val="2"/>
          <c:order val="2"/>
          <c:tx>
            <c:strRef>
              <c:f>'Figure 1'!$D$4</c:f>
              <c:strCache>
                <c:ptCount val="1"/>
                <c:pt idx="0">
                  <c:v>Outside the labour force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1'!$A$5:$A$20</c:f>
              <c:numCache/>
            </c:numRef>
          </c:cat>
          <c:val>
            <c:numRef>
              <c:f>'Figure 1'!$D$5:$D$20</c:f>
              <c:numCache/>
            </c:numRef>
          </c:val>
          <c:smooth val="0"/>
        </c:ser>
        <c:axId val="49556254"/>
        <c:axId val="43353103"/>
      </c:lineChart>
      <c:catAx>
        <c:axId val="49556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3353103"/>
        <c:crosses val="autoZero"/>
        <c:auto val="1"/>
        <c:lblOffset val="100"/>
        <c:noMultiLvlLbl val="0"/>
      </c:catAx>
      <c:valAx>
        <c:axId val="4335310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955625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1"/>
          <c:y val="0.883"/>
          <c:w val="0.543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Youth unemployment rates and ratios, 2020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%, people aged 15-24)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 w="25400">
          <a:noFill/>
        </a:ln>
      </c:spPr>
    </c:title>
    <c:plotArea>
      <c:layout>
        <c:manualLayout>
          <c:xMode val="edge"/>
          <c:yMode val="edge"/>
          <c:x val="0.01475"/>
          <c:y val="0.12"/>
          <c:w val="0.9707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2'!$B$12</c:f>
              <c:strCache>
                <c:ptCount val="1"/>
                <c:pt idx="0">
                  <c:v>Youth unemployment rate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2'!$A$13:$A$50</c:f>
              <c:strCache/>
            </c:strRef>
          </c:cat>
          <c:val>
            <c:numRef>
              <c:f>'Figure 2'!$B$13:$B$50</c:f>
              <c:numCache/>
            </c:numRef>
          </c:val>
          <c:smooth val="0"/>
        </c:ser>
        <c:ser>
          <c:idx val="1"/>
          <c:order val="1"/>
          <c:tx>
            <c:strRef>
              <c:f>'Figure 2'!$D$12</c:f>
              <c:strCache>
                <c:ptCount val="1"/>
                <c:pt idx="0">
                  <c:v>Youth unemployment ratio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2'!$A$13:$A$50</c:f>
              <c:strCache/>
            </c:strRef>
          </c:cat>
          <c:val>
            <c:numRef>
              <c:f>'Figure 2'!$D$13:$D$50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54633608"/>
        <c:axId val="21940425"/>
      </c:lineChart>
      <c:catAx>
        <c:axId val="54633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40425"/>
        <c:crosses val="autoZero"/>
        <c:auto val="1"/>
        <c:lblOffset val="100"/>
        <c:noMultiLvlLbl val="0"/>
      </c:catAx>
      <c:valAx>
        <c:axId val="219404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crossAx val="54633608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975"/>
          <c:y val="0.829"/>
          <c:w val="0.5195"/>
          <c:h val="0.040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'[1]Sheet3'!$AY$4:$AY$5</c:f>
              <c:strCache>
                <c:ptCount val="1"/>
                <c:pt idx="0">
                  <c:v>not in LM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'[1]Sheet3'!$AX$6:$AX$25</c:f>
              <c:strCache>
                <c:ptCount val="20"/>
                <c:pt idx="0">
                  <c:v>15 years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</c:strCache>
            </c:strRef>
          </c:cat>
          <c:val>
            <c:numRef>
              <c:f>'[1]Sheet3'!$AY$6:$AY$25</c:f>
              <c:numCache>
                <c:formatCode>0.0%</c:formatCode>
                <c:ptCount val="20"/>
                <c:pt idx="0">
                  <c:v>0.019982367986763255</c:v>
                </c:pt>
                <c:pt idx="1">
                  <c:v>0.03161684916904785</c:v>
                </c:pt>
                <c:pt idx="2">
                  <c:v>0.03988237029893784</c:v>
                </c:pt>
                <c:pt idx="3">
                  <c:v>0.06701386226776308</c:v>
                </c:pt>
                <c:pt idx="4">
                  <c:v>0.08992111466325921</c:v>
                </c:pt>
                <c:pt idx="5">
                  <c:v>0.0943910015757922</c:v>
                </c:pt>
                <c:pt idx="6">
                  <c:v>0.09327357733779995</c:v>
                </c:pt>
                <c:pt idx="7">
                  <c:v>0.09122514042463391</c:v>
                </c:pt>
                <c:pt idx="8">
                  <c:v>0.10236682783819921</c:v>
                </c:pt>
                <c:pt idx="9">
                  <c:v>0.11143858869391418</c:v>
                </c:pt>
                <c:pt idx="10">
                  <c:v>0.12026266739222756</c:v>
                </c:pt>
                <c:pt idx="11">
                  <c:v>0.11758769412829889</c:v>
                </c:pt>
                <c:pt idx="12">
                  <c:v>0.12683256869850798</c:v>
                </c:pt>
                <c:pt idx="13">
                  <c:v>0.13231831193059498</c:v>
                </c:pt>
                <c:pt idx="14">
                  <c:v>0.1293724884883388</c:v>
                </c:pt>
                <c:pt idx="15">
                  <c:v>0.13370893756597352</c:v>
                </c:pt>
                <c:pt idx="16">
                  <c:v>0.13066849698266797</c:v>
                </c:pt>
                <c:pt idx="17">
                  <c:v>0.13353355778208376</c:v>
                </c:pt>
                <c:pt idx="18">
                  <c:v>0.12966293281500257</c:v>
                </c:pt>
                <c:pt idx="19">
                  <c:v>0.12949149063215007</c:v>
                </c:pt>
              </c:numCache>
            </c:numRef>
          </c:val>
        </c:ser>
        <c:ser>
          <c:idx val="2"/>
          <c:order val="1"/>
          <c:tx>
            <c:strRef>
              <c:f>'[1]Sheet3'!$AZ$4:$AZ$5</c:f>
              <c:strCache>
                <c:ptCount val="1"/>
                <c:pt idx="0">
                  <c:v>not in LM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'[1]Sheet3'!$AX$6:$AX$25</c:f>
              <c:strCache>
                <c:ptCount val="20"/>
                <c:pt idx="0">
                  <c:v>15 years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</c:strCache>
            </c:strRef>
          </c:cat>
          <c:val>
            <c:numRef>
              <c:f>'[1]Sheet3'!$AZ$6:$AZ$25</c:f>
              <c:numCache>
                <c:formatCode>0.0%</c:formatCode>
                <c:ptCount val="20"/>
                <c:pt idx="0">
                  <c:v>0.9362331475118773</c:v>
                </c:pt>
                <c:pt idx="1">
                  <c:v>0.8746986385713986</c:v>
                </c:pt>
                <c:pt idx="2">
                  <c:v>0.8173751730744668</c:v>
                </c:pt>
                <c:pt idx="3">
                  <c:v>0.6981486074911372</c:v>
                </c:pt>
                <c:pt idx="4">
                  <c:v>0.5581338815202701</c:v>
                </c:pt>
                <c:pt idx="5">
                  <c:v>0.45701099044231636</c:v>
                </c:pt>
                <c:pt idx="6">
                  <c:v>0.3906438355644941</c:v>
                </c:pt>
                <c:pt idx="7">
                  <c:v>0.3279651740020516</c:v>
                </c:pt>
                <c:pt idx="8">
                  <c:v>0.2525497622473428</c:v>
                </c:pt>
                <c:pt idx="9">
                  <c:v>0.18179947565532523</c:v>
                </c:pt>
                <c:pt idx="10">
                  <c:v>0.12035222308230713</c:v>
                </c:pt>
                <c:pt idx="11">
                  <c:v>0.07959479436551872</c:v>
                </c:pt>
                <c:pt idx="12">
                  <c:v>0.05235701792844003</c:v>
                </c:pt>
                <c:pt idx="13">
                  <c:v>0.03673615161444288</c:v>
                </c:pt>
                <c:pt idx="14">
                  <c:v>0.028233912584989133</c:v>
                </c:pt>
                <c:pt idx="15">
                  <c:v>0.019323526364627513</c:v>
                </c:pt>
                <c:pt idx="16">
                  <c:v>0.014428095671312825</c:v>
                </c:pt>
                <c:pt idx="17">
                  <c:v>0.012762999176568875</c:v>
                </c:pt>
                <c:pt idx="18">
                  <c:v>0.012094320852587694</c:v>
                </c:pt>
                <c:pt idx="19">
                  <c:v>0.01022058934110757</c:v>
                </c:pt>
              </c:numCache>
            </c:numRef>
          </c:val>
        </c:ser>
        <c:ser>
          <c:idx val="1"/>
          <c:order val="2"/>
          <c:tx>
            <c:strRef>
              <c:f>'[1]Sheet3'!$BA$4:$BA$5</c:f>
              <c:strCache>
                <c:ptCount val="1"/>
                <c:pt idx="0">
                  <c:v>not in LM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'[1]Sheet3'!$AX$6:$AX$25</c:f>
              <c:strCache>
                <c:ptCount val="20"/>
                <c:pt idx="0">
                  <c:v>15 years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</c:strCache>
            </c:strRef>
          </c:cat>
          <c:val>
            <c:numRef>
              <c:f>'[1]Sheet3'!$BA$6:$BA$25</c:f>
              <c:numCache>
                <c:formatCode>0.0%</c:formatCode>
                <c:ptCount val="20"/>
                <c:pt idx="0">
                  <c:v>0.03281852401432661</c:v>
                </c:pt>
                <c:pt idx="1">
                  <c:v>0.0729981127011984</c:v>
                </c:pt>
                <c:pt idx="2">
                  <c:v>0.10574272361318887</c:v>
                </c:pt>
                <c:pt idx="3">
                  <c:v>0.13784500358534382</c:v>
                </c:pt>
                <c:pt idx="4">
                  <c:v>0.15618060625997165</c:v>
                </c:pt>
                <c:pt idx="5">
                  <c:v>0.15879607366917922</c:v>
                </c:pt>
                <c:pt idx="6">
                  <c:v>0.16879563217923865</c:v>
                </c:pt>
                <c:pt idx="7">
                  <c:v>0.16141163068055575</c:v>
                </c:pt>
                <c:pt idx="8">
                  <c:v>0.14666610808326191</c:v>
                </c:pt>
                <c:pt idx="9">
                  <c:v>0.12635968974734513</c:v>
                </c:pt>
                <c:pt idx="10">
                  <c:v>0.10257644007762286</c:v>
                </c:pt>
                <c:pt idx="11">
                  <c:v>0.08702530519117485</c:v>
                </c:pt>
                <c:pt idx="12">
                  <c:v>0.07093418909018376</c:v>
                </c:pt>
                <c:pt idx="13">
                  <c:v>0.05921806164797339</c:v>
                </c:pt>
                <c:pt idx="14">
                  <c:v>0.04886039323177875</c:v>
                </c:pt>
                <c:pt idx="15">
                  <c:v>0.040419156332144636</c:v>
                </c:pt>
                <c:pt idx="16">
                  <c:v>0.035170580634629627</c:v>
                </c:pt>
                <c:pt idx="17">
                  <c:v>0.030249637709168983</c:v>
                </c:pt>
                <c:pt idx="18">
                  <c:v>0.026049758275042294</c:v>
                </c:pt>
                <c:pt idx="19">
                  <c:v>0.024265202310754738</c:v>
                </c:pt>
              </c:numCache>
            </c:numRef>
          </c:val>
        </c:ser>
        <c:ser>
          <c:idx val="4"/>
          <c:order val="3"/>
          <c:tx>
            <c:strRef>
              <c:f>'[1]Sheet3'!$BB$4:$BB$5</c:f>
              <c:strCache>
                <c:ptCount val="1"/>
                <c:pt idx="0">
                  <c:v>not in LM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'[1]Sheet3'!$AX$6:$AX$25</c:f>
              <c:strCache>
                <c:ptCount val="20"/>
                <c:pt idx="0">
                  <c:v>15 years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</c:strCache>
            </c:strRef>
          </c:cat>
          <c:val>
            <c:numRef>
              <c:f>'[1]Sheet3'!$BB$6:$BB$25</c:f>
              <c:numCache>
                <c:formatCode>0.0%</c:formatCode>
                <c:ptCount val="20"/>
                <c:pt idx="0">
                  <c:v>0.009023053738978076</c:v>
                </c:pt>
                <c:pt idx="1">
                  <c:v>0.013395020038533559</c:v>
                </c:pt>
                <c:pt idx="2">
                  <c:v>0.01586980916308534</c:v>
                </c:pt>
                <c:pt idx="3">
                  <c:v>0.02125645505090695</c:v>
                </c:pt>
                <c:pt idx="4">
                  <c:v>0.020690570754913533</c:v>
                </c:pt>
                <c:pt idx="5">
                  <c:v>0.020758817538720727</c:v>
                </c:pt>
                <c:pt idx="6">
                  <c:v>0.019475179842134784</c:v>
                </c:pt>
                <c:pt idx="7">
                  <c:v>0.019014945952998723</c:v>
                </c:pt>
                <c:pt idx="8">
                  <c:v>0.017779462041666243</c:v>
                </c:pt>
                <c:pt idx="9">
                  <c:v>0.01503074617407162</c:v>
                </c:pt>
                <c:pt idx="10">
                  <c:v>0.013643466627376831</c:v>
                </c:pt>
                <c:pt idx="11">
                  <c:v>0.011394344057368614</c:v>
                </c:pt>
                <c:pt idx="12">
                  <c:v>0.008757831539497713</c:v>
                </c:pt>
                <c:pt idx="13">
                  <c:v>0.006771328910372284</c:v>
                </c:pt>
                <c:pt idx="14">
                  <c:v>0.006081223653874166</c:v>
                </c:pt>
                <c:pt idx="15">
                  <c:v>0.004709427268748751</c:v>
                </c:pt>
                <c:pt idx="16">
                  <c:v>0.003592997385479587</c:v>
                </c:pt>
                <c:pt idx="17">
                  <c:v>0.0034145113510120743</c:v>
                </c:pt>
                <c:pt idx="18">
                  <c:v>0.003492617502376708</c:v>
                </c:pt>
                <c:pt idx="19">
                  <c:v>0.0025782695340223712</c:v>
                </c:pt>
              </c:numCache>
            </c:numRef>
          </c:val>
        </c:ser>
        <c:ser>
          <c:idx val="3"/>
          <c:order val="4"/>
          <c:tx>
            <c:strRef>
              <c:f>'[1]Sheet3'!$BC$4:$BC$5</c:f>
              <c:strCache>
                <c:ptCount val="1"/>
                <c:pt idx="0">
                  <c:v>not in LM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'[1]Sheet3'!$AX$6:$AX$25</c:f>
              <c:strCache>
                <c:ptCount val="20"/>
                <c:pt idx="0">
                  <c:v>15 years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</c:strCache>
            </c:strRef>
          </c:cat>
          <c:val>
            <c:numRef>
              <c:f>'[1]Sheet3'!$BC$6:$BC$25</c:f>
              <c:numCache>
                <c:formatCode>0.0%</c:formatCode>
                <c:ptCount val="20"/>
                <c:pt idx="0">
                  <c:v>0.0006064894747815913</c:v>
                </c:pt>
                <c:pt idx="1">
                  <c:v>0.0039975891274061145</c:v>
                </c:pt>
                <c:pt idx="2">
                  <c:v>0.009901299504869215</c:v>
                </c:pt>
                <c:pt idx="3">
                  <c:v>0.03091360093665142</c:v>
                </c:pt>
                <c:pt idx="4">
                  <c:v>0.055788415566483576</c:v>
                </c:pt>
                <c:pt idx="5">
                  <c:v>0.07039909521278595</c:v>
                </c:pt>
                <c:pt idx="6">
                  <c:v>0.069232037997601</c:v>
                </c:pt>
                <c:pt idx="7">
                  <c:v>0.0713400822919235</c:v>
                </c:pt>
                <c:pt idx="8">
                  <c:v>0.06935664925623801</c:v>
                </c:pt>
                <c:pt idx="9">
                  <c:v>0.07729386261538498</c:v>
                </c:pt>
                <c:pt idx="10">
                  <c:v>0.08089067898175963</c:v>
                </c:pt>
                <c:pt idx="11">
                  <c:v>0.07807452384910966</c:v>
                </c:pt>
                <c:pt idx="12">
                  <c:v>0.0740374726046561</c:v>
                </c:pt>
                <c:pt idx="13">
                  <c:v>0.07079987109815075</c:v>
                </c:pt>
                <c:pt idx="14">
                  <c:v>0.06831508886205281</c:v>
                </c:pt>
                <c:pt idx="15">
                  <c:v>0.0664195895608408</c:v>
                </c:pt>
                <c:pt idx="16">
                  <c:v>0.061840118989306546</c:v>
                </c:pt>
                <c:pt idx="17">
                  <c:v>0.059981805156316736</c:v>
                </c:pt>
                <c:pt idx="18">
                  <c:v>0.056669301969524834</c:v>
                </c:pt>
                <c:pt idx="19">
                  <c:v>0.058587097613277635</c:v>
                </c:pt>
              </c:numCache>
            </c:numRef>
          </c:val>
        </c:ser>
        <c:ser>
          <c:idx val="5"/>
          <c:order val="5"/>
          <c:tx>
            <c:strRef>
              <c:f>'[1]Sheet3'!$BD$4:$BD$5</c:f>
              <c:strCache>
                <c:ptCount val="1"/>
                <c:pt idx="0">
                  <c:v>not in LM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'[1]Sheet3'!$AX$6:$AX$25</c:f>
              <c:strCache>
                <c:ptCount val="20"/>
                <c:pt idx="0">
                  <c:v>15 years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</c:strCache>
            </c:strRef>
          </c:cat>
          <c:val>
            <c:numRef>
              <c:f>'[1]Sheet3'!$BD$6:$BD$25</c:f>
              <c:numCache>
                <c:formatCode>0.0%</c:formatCode>
                <c:ptCount val="20"/>
                <c:pt idx="0">
                  <c:v>0.0013364172732733273</c:v>
                </c:pt>
                <c:pt idx="1">
                  <c:v>0.003293790392415558</c:v>
                </c:pt>
                <c:pt idx="2">
                  <c:v>0.011228624345452118</c:v>
                </c:pt>
                <c:pt idx="3">
                  <c:v>0.044822470668197674</c:v>
                </c:pt>
                <c:pt idx="4">
                  <c:v>0.11928541123510197</c:v>
                </c:pt>
                <c:pt idx="5">
                  <c:v>0.19864402156120547</c:v>
                </c:pt>
                <c:pt idx="6">
                  <c:v>0.25857973707873144</c:v>
                </c:pt>
                <c:pt idx="7">
                  <c:v>0.3290430266478366</c:v>
                </c:pt>
                <c:pt idx="8">
                  <c:v>0.41128119053329176</c:v>
                </c:pt>
                <c:pt idx="9">
                  <c:v>0.4880776371139588</c:v>
                </c:pt>
                <c:pt idx="10">
                  <c:v>0.562274523838706</c:v>
                </c:pt>
                <c:pt idx="11">
                  <c:v>0.6263233384085292</c:v>
                </c:pt>
                <c:pt idx="12">
                  <c:v>0.6670809201387143</c:v>
                </c:pt>
                <c:pt idx="13">
                  <c:v>0.6941562747984656</c:v>
                </c:pt>
                <c:pt idx="14">
                  <c:v>0.7191368931789663</c:v>
                </c:pt>
                <c:pt idx="15">
                  <c:v>0.7354193629076647</c:v>
                </c:pt>
                <c:pt idx="16">
                  <c:v>0.7542997103366034</c:v>
                </c:pt>
                <c:pt idx="17">
                  <c:v>0.7600574888248496</c:v>
                </c:pt>
                <c:pt idx="18">
                  <c:v>0.7720310685854658</c:v>
                </c:pt>
                <c:pt idx="19">
                  <c:v>0.7748573505686877</c:v>
                </c:pt>
              </c:numCache>
            </c:numRef>
          </c:val>
        </c:ser>
        <c:axId val="63246098"/>
        <c:axId val="32343971"/>
      </c:areaChart>
      <c:catAx>
        <c:axId val="63246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43971"/>
        <c:crosses val="autoZero"/>
        <c:auto val="1"/>
        <c:lblOffset val="100"/>
        <c:noMultiLvlLbl val="0"/>
      </c:catAx>
      <c:valAx>
        <c:axId val="32343971"/>
        <c:scaling>
          <c:orientation val="minMax"/>
          <c:max val="1"/>
        </c:scaling>
        <c:axPos val="l"/>
        <c:majorGridlines>
          <c:spPr>
            <a:ln>
              <a:gradFill rotWithShape="1">
                <a:gsLst>
                  <a:gs pos="2800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/>
              </a:gradFill>
            </a:ln>
          </c:spPr>
        </c:majorGridlines>
        <c:minorGridlines/>
        <c:delete val="0"/>
        <c:numFmt formatCode="0%" sourceLinked="0"/>
        <c:majorTickMark val="out"/>
        <c:minorTickMark val="none"/>
        <c:tickLblPos val="nextTo"/>
        <c:crossAx val="63246098"/>
        <c:crosses val="autoZero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b="1" i="0" u="none" baseline="0"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86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Eurostat, EU Labour Force Survey, special extraction made for this article.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0</xdr:row>
      <xdr:rowOff>9525</xdr:rowOff>
    </xdr:from>
    <xdr:to>
      <xdr:col>23</xdr:col>
      <xdr:colOff>209550</xdr:colOff>
      <xdr:row>40</xdr:row>
      <xdr:rowOff>95250</xdr:rowOff>
    </xdr:to>
    <xdr:graphicFrame macro="">
      <xdr:nvGraphicFramePr>
        <xdr:cNvPr id="2" name="Chart 1"/>
        <xdr:cNvGraphicFramePr/>
      </xdr:nvGraphicFramePr>
      <xdr:xfrm>
        <a:off x="4810125" y="9525"/>
        <a:ext cx="96393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81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 and low reliable data.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(yth_empl_100), (yth_empl_140)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20</xdr:col>
      <xdr:colOff>304800</xdr:colOff>
      <xdr:row>42</xdr:row>
      <xdr:rowOff>57150</xdr:rowOff>
    </xdr:to>
    <xdr:graphicFrame macro="">
      <xdr:nvGraphicFramePr>
        <xdr:cNvPr id="2" name="Chart 1"/>
        <xdr:cNvGraphicFramePr/>
      </xdr:nvGraphicFramePr>
      <xdr:xfrm>
        <a:off x="3905250" y="0"/>
        <a:ext cx="93535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0.489</cdr:x>
      <cdr:y>0.181</cdr:y>
    </cdr:from>
    <cdr:to>
      <cdr:x>0.91475</cdr:x>
      <cdr:y>0.24975</cdr:y>
    </cdr:to>
    <cdr:sp macro="" textlink="">
      <cdr:nvSpPr>
        <cdr:cNvPr id="2" name="TextBox 1"/>
        <cdr:cNvSpPr txBox="1"/>
      </cdr:nvSpPr>
      <cdr:spPr>
        <a:xfrm>
          <a:off x="4533900" y="1095375"/>
          <a:ext cx="3952875" cy="4191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n-GB" sz="1600" b="1"/>
            <a:t>Employed, not student or</a:t>
          </a:r>
          <a:r>
            <a:rPr lang="en-GB" sz="1600" b="1" baseline="0"/>
            <a:t> apprentice</a:t>
          </a:r>
          <a:endParaRPr lang="en-GB" sz="1600" b="1"/>
        </a:p>
      </cdr:txBody>
    </cdr:sp>
  </cdr:relSizeAnchor>
  <cdr:relSizeAnchor xmlns:cdr="http://schemas.openxmlformats.org/drawingml/2006/chartDrawing">
    <cdr:from>
      <cdr:x>0.4845</cdr:x>
      <cdr:y>0.856</cdr:y>
    </cdr:from>
    <cdr:to>
      <cdr:x>0.9695</cdr:x>
      <cdr:y>0.91875</cdr:y>
    </cdr:to>
    <cdr:sp macro="" textlink="">
      <cdr:nvSpPr>
        <cdr:cNvPr id="3" name="TextBox 2"/>
        <cdr:cNvSpPr txBox="1"/>
      </cdr:nvSpPr>
      <cdr:spPr>
        <a:xfrm>
          <a:off x="4486275" y="5181600"/>
          <a:ext cx="4495800" cy="3810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600" b="1"/>
            <a:t>Outside</a:t>
          </a:r>
          <a:r>
            <a:rPr lang="en-GB" sz="1600" b="1" baseline="0"/>
            <a:t> the labour force, not</a:t>
          </a:r>
          <a:r>
            <a:rPr lang="en-GB" sz="1600" b="1"/>
            <a:t> student or apprentice</a:t>
          </a:r>
        </a:p>
      </cdr:txBody>
    </cdr:sp>
  </cdr:relSizeAnchor>
  <cdr:relSizeAnchor xmlns:cdr="http://schemas.openxmlformats.org/drawingml/2006/chartDrawing">
    <cdr:from>
      <cdr:x>0.75425</cdr:x>
      <cdr:y>0.46725</cdr:y>
    </cdr:from>
    <cdr:to>
      <cdr:x>0.89775</cdr:x>
      <cdr:y>0.618</cdr:y>
    </cdr:to>
    <cdr:sp macro="" textlink="">
      <cdr:nvSpPr>
        <cdr:cNvPr id="4" name="TextBox 3"/>
        <cdr:cNvSpPr txBox="1"/>
      </cdr:nvSpPr>
      <cdr:spPr>
        <a:xfrm>
          <a:off x="6991350" y="2828925"/>
          <a:ext cx="1333500" cy="914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600" b="1"/>
            <a:t>Un</a:t>
          </a:r>
          <a:r>
            <a:rPr lang="en-GB" sz="1600" b="1" baseline="0"/>
            <a:t>employed,</a:t>
          </a:r>
        </a:p>
        <a:p>
          <a:r>
            <a:rPr lang="en-GB" sz="1600" b="1" baseline="0"/>
            <a:t>n</a:t>
          </a:r>
          <a:r>
            <a:rPr lang="en-GB" sz="1600" b="1"/>
            <a:t>ot student</a:t>
          </a:r>
        </a:p>
        <a:p>
          <a:r>
            <a:rPr lang="en-GB" sz="1600" b="1"/>
            <a:t>or apprentice</a:t>
          </a:r>
        </a:p>
      </cdr:txBody>
    </cdr:sp>
  </cdr:relSizeAnchor>
  <cdr:relSizeAnchor xmlns:cdr="http://schemas.openxmlformats.org/drawingml/2006/chartDrawing">
    <cdr:from>
      <cdr:x>0.0775</cdr:x>
      <cdr:y>0.7425</cdr:y>
    </cdr:from>
    <cdr:to>
      <cdr:x>0.5245</cdr:x>
      <cdr:y>0.80425</cdr:y>
    </cdr:to>
    <cdr:sp macro="" textlink="">
      <cdr:nvSpPr>
        <cdr:cNvPr id="5" name="TextBox 4"/>
        <cdr:cNvSpPr txBox="1"/>
      </cdr:nvSpPr>
      <cdr:spPr>
        <a:xfrm>
          <a:off x="714375" y="4495800"/>
          <a:ext cx="4143375" cy="3714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600" b="1"/>
            <a:t>Student or apprentice, outside</a:t>
          </a:r>
          <a:r>
            <a:rPr lang="en-GB" sz="1600" b="1" baseline="0"/>
            <a:t> the labour force</a:t>
          </a:r>
          <a:endParaRPr lang="en-GB" sz="1600" b="1"/>
        </a:p>
      </cdr:txBody>
    </cdr:sp>
  </cdr:relSizeAnchor>
  <cdr:relSizeAnchor xmlns:cdr="http://schemas.openxmlformats.org/drawingml/2006/chartDrawing">
    <cdr:from>
      <cdr:x>0.24025</cdr:x>
      <cdr:y>0.53</cdr:y>
    </cdr:from>
    <cdr:to>
      <cdr:x>0.33875</cdr:x>
      <cdr:y>0.68075</cdr:y>
    </cdr:to>
    <cdr:sp macro="" textlink="">
      <cdr:nvSpPr>
        <cdr:cNvPr id="6" name="TextBox 5"/>
        <cdr:cNvSpPr txBox="1"/>
      </cdr:nvSpPr>
      <cdr:spPr>
        <a:xfrm>
          <a:off x="2228850" y="3209925"/>
          <a:ext cx="914400" cy="914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600" b="1"/>
            <a:t>Student or</a:t>
          </a:r>
        </a:p>
        <a:p>
          <a:r>
            <a:rPr lang="en-GB" sz="1600" b="1"/>
            <a:t>apprentice,</a:t>
          </a:r>
        </a:p>
        <a:p>
          <a:r>
            <a:rPr lang="en-GB" sz="1600" b="1"/>
            <a:t> employed</a:t>
          </a:r>
        </a:p>
      </cdr:txBody>
    </cdr:sp>
  </cdr:relSizeAnchor>
  <cdr:relSizeAnchor xmlns:cdr="http://schemas.openxmlformats.org/drawingml/2006/chartDrawing">
    <cdr:from>
      <cdr:x>0.06725</cdr:x>
      <cdr:y>0.2335</cdr:y>
    </cdr:from>
    <cdr:to>
      <cdr:x>0.199</cdr:x>
      <cdr:y>0.38625</cdr:y>
    </cdr:to>
    <cdr:sp macro="" textlink="">
      <cdr:nvSpPr>
        <cdr:cNvPr id="7" name="TextBox 6"/>
        <cdr:cNvSpPr txBox="1"/>
      </cdr:nvSpPr>
      <cdr:spPr>
        <a:xfrm>
          <a:off x="619125" y="1409700"/>
          <a:ext cx="1219200" cy="9239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600" b="1"/>
            <a:t>Student</a:t>
          </a:r>
          <a:r>
            <a:rPr lang="en-GB" sz="1600" b="1" baseline="0"/>
            <a:t> or </a:t>
          </a:r>
        </a:p>
        <a:p>
          <a:r>
            <a:rPr lang="en-GB" sz="1600" b="1" baseline="0"/>
            <a:t>apprentice, </a:t>
          </a:r>
        </a:p>
        <a:p>
          <a:r>
            <a:rPr lang="en-GB" sz="1600" b="1" baseline="0"/>
            <a:t>unemployed</a:t>
          </a:r>
        </a:p>
      </cdr:txBody>
    </cdr:sp>
  </cdr:relSizeAnchor>
  <cdr:relSizeAnchor xmlns:cdr="http://schemas.openxmlformats.org/drawingml/2006/chartDrawing">
    <cdr:from>
      <cdr:x>0.19575</cdr:x>
      <cdr:y>0.29975</cdr:y>
    </cdr:from>
    <cdr:to>
      <cdr:x>0.32</cdr:x>
      <cdr:y>0.29975</cdr:y>
    </cdr:to>
    <cdr:cxnSp macro="">
      <cdr:nvCxnSpPr>
        <cdr:cNvPr id="9" name="Straight Arrow Connector 8"/>
        <cdr:cNvCxnSpPr/>
      </cdr:nvCxnSpPr>
      <cdr:spPr>
        <a:xfrm>
          <a:off x="1809750" y="1809750"/>
          <a:ext cx="1152525" cy="0"/>
        </a:xfrm>
        <a:prstGeom prst="straightConnector1">
          <a:avLst/>
        </a:prstGeom>
        <a:ln w="38100">
          <a:solidFill>
            <a:sysClr val="windowText" lastClr="000000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0.36175</cdr:x>
      <cdr:y>0.5855</cdr:y>
    </cdr:from>
    <cdr:to>
      <cdr:x>0.46475</cdr:x>
      <cdr:y>0.58775</cdr:y>
    </cdr:to>
    <cdr:cxnSp macro="">
      <cdr:nvCxnSpPr>
        <cdr:cNvPr id="12" name="Straight Arrow Connector 11"/>
        <cdr:cNvCxnSpPr/>
      </cdr:nvCxnSpPr>
      <cdr:spPr>
        <a:xfrm flipV="1">
          <a:off x="3352800" y="3543300"/>
          <a:ext cx="952500" cy="9525"/>
        </a:xfrm>
        <a:prstGeom prst="straightConnector1">
          <a:avLst/>
        </a:prstGeom>
        <a:ln w="38100"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0.60025</cdr:x>
      <cdr:y>0.5545</cdr:y>
    </cdr:from>
    <cdr:to>
      <cdr:x>0.7475</cdr:x>
      <cdr:y>0.64375</cdr:y>
    </cdr:to>
    <cdr:cxnSp macro="">
      <cdr:nvCxnSpPr>
        <cdr:cNvPr id="22" name="Straight Arrow Connector 21"/>
        <cdr:cNvCxnSpPr/>
      </cdr:nvCxnSpPr>
      <cdr:spPr>
        <a:xfrm flipH="1">
          <a:off x="5562600" y="3352800"/>
          <a:ext cx="1362075" cy="542925"/>
        </a:xfrm>
        <a:prstGeom prst="straightConnector1">
          <a:avLst/>
        </a:prstGeom>
        <a:ln w="38100"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0.84475</cdr:x>
      <cdr:y>0.04375</cdr:y>
    </cdr:from>
    <cdr:to>
      <cdr:x>0.96275</cdr:x>
      <cdr:y>0.112</cdr:y>
    </cdr:to>
    <cdr:sp macro="" textlink="">
      <cdr:nvSpPr>
        <cdr:cNvPr id="8" name="TextBox 7"/>
        <cdr:cNvSpPr txBox="1"/>
      </cdr:nvSpPr>
      <cdr:spPr>
        <a:xfrm>
          <a:off x="7829550" y="257175"/>
          <a:ext cx="1095375" cy="409575"/>
        </a:xfrm>
        <a:prstGeom prst="rect">
          <a:avLst/>
        </a:prstGeom>
        <a:noFill/>
        <a:ln w="25400">
          <a:solidFill>
            <a:schemeClr val="tx1"/>
          </a:solidFill>
          <a:headEnd type="none"/>
          <a:tailEnd type="none"/>
        </a:ln>
      </cdr:spPr>
      <cdr:style>
        <a:lnRef idx="3">
          <a:schemeClr val="bg1"/>
        </a:lnRef>
        <a:fillRef idx="1">
          <a:schemeClr val="accent2"/>
        </a:fillRef>
        <a:effectRef idx="1">
          <a:schemeClr val="accent2"/>
        </a:effectRef>
        <a:fontRef idx="minor">
          <a:schemeClr val="bg1"/>
        </a:fontRef>
      </cdr:style>
      <cdr:txBody>
        <a:bodyPr vertOverflow="clip" wrap="none" rtlCol="0"/>
        <a:lstStyle/>
        <a:p>
          <a:r>
            <a:rPr lang="en-GB" sz="2000" b="1">
              <a:solidFill>
                <a:sysClr val="windowText" lastClr="000000"/>
              </a:solidFill>
            </a:rPr>
            <a:t>EU, 2020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6057900"/>
    <xdr:graphicFrame macro="">
      <xdr:nvGraphicFramePr>
        <xdr:cNvPr id="2" name="Chart 1"/>
        <xdr:cNvGraphicFramePr/>
      </xdr:nvGraphicFramePr>
      <xdr:xfrm>
        <a:off x="0" y="0"/>
        <a:ext cx="927735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_LFS\Publications\Statistics_Explained\Youth%20unemployment%20and%20Participation\Update%20in%202021\04.%20Video%201%20Youth%20unemployment%20-%20Evolution%20EU%202005-2020\Data%202020%20EU2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2"/>
      <sheetName val="Sheet3"/>
      <sheetName val="ESTAT_F3_190416_montaigne_1 EAC"/>
    </sheetNames>
    <sheetDataSet>
      <sheetData sheetId="1">
        <row r="5">
          <cell r="AY5" t="str">
            <v>not in LM</v>
          </cell>
        </row>
        <row r="6">
          <cell r="AX6" t="str">
            <v>15 years</v>
          </cell>
          <cell r="AY6">
            <v>0.019982367986763255</v>
          </cell>
          <cell r="AZ6">
            <v>0.9362331475118773</v>
          </cell>
          <cell r="BA6">
            <v>0.03281852401432661</v>
          </cell>
          <cell r="BB6">
            <v>0.009023053738978076</v>
          </cell>
          <cell r="BC6">
            <v>0.0006064894747815913</v>
          </cell>
          <cell r="BD6">
            <v>0.0013364172732733273</v>
          </cell>
        </row>
        <row r="7">
          <cell r="AX7">
            <v>16</v>
          </cell>
          <cell r="AY7">
            <v>0.03161684916904785</v>
          </cell>
          <cell r="AZ7">
            <v>0.8746986385713986</v>
          </cell>
          <cell r="BA7">
            <v>0.0729981127011984</v>
          </cell>
          <cell r="BB7">
            <v>0.013395020038533559</v>
          </cell>
          <cell r="BC7">
            <v>0.0039975891274061145</v>
          </cell>
          <cell r="BD7">
            <v>0.003293790392415558</v>
          </cell>
        </row>
        <row r="8">
          <cell r="AX8">
            <v>17</v>
          </cell>
          <cell r="AY8">
            <v>0.03988237029893784</v>
          </cell>
          <cell r="AZ8">
            <v>0.8173751730744668</v>
          </cell>
          <cell r="BA8">
            <v>0.10574272361318887</v>
          </cell>
          <cell r="BB8">
            <v>0.01586980916308534</v>
          </cell>
          <cell r="BC8">
            <v>0.009901299504869215</v>
          </cell>
          <cell r="BD8">
            <v>0.011228624345452118</v>
          </cell>
        </row>
        <row r="9">
          <cell r="AX9">
            <v>18</v>
          </cell>
          <cell r="AY9">
            <v>0.06701386226776308</v>
          </cell>
          <cell r="AZ9">
            <v>0.6981486074911372</v>
          </cell>
          <cell r="BA9">
            <v>0.13784500358534382</v>
          </cell>
          <cell r="BB9">
            <v>0.02125645505090695</v>
          </cell>
          <cell r="BC9">
            <v>0.03091360093665142</v>
          </cell>
          <cell r="BD9">
            <v>0.044822470668197674</v>
          </cell>
        </row>
        <row r="10">
          <cell r="AX10">
            <v>19</v>
          </cell>
          <cell r="AY10">
            <v>0.08992111466325921</v>
          </cell>
          <cell r="AZ10">
            <v>0.5581338815202701</v>
          </cell>
          <cell r="BA10">
            <v>0.15618060625997165</v>
          </cell>
          <cell r="BB10">
            <v>0.020690570754913533</v>
          </cell>
          <cell r="BC10">
            <v>0.055788415566483576</v>
          </cell>
          <cell r="BD10">
            <v>0.11928541123510197</v>
          </cell>
        </row>
        <row r="11">
          <cell r="AX11">
            <v>20</v>
          </cell>
          <cell r="AY11">
            <v>0.0943910015757922</v>
          </cell>
          <cell r="AZ11">
            <v>0.45701099044231636</v>
          </cell>
          <cell r="BA11">
            <v>0.15879607366917922</v>
          </cell>
          <cell r="BB11">
            <v>0.020758817538720727</v>
          </cell>
          <cell r="BC11">
            <v>0.07039909521278595</v>
          </cell>
          <cell r="BD11">
            <v>0.19864402156120547</v>
          </cell>
        </row>
        <row r="12">
          <cell r="AX12">
            <v>21</v>
          </cell>
          <cell r="AY12">
            <v>0.09327357733779995</v>
          </cell>
          <cell r="AZ12">
            <v>0.3906438355644941</v>
          </cell>
          <cell r="BA12">
            <v>0.16879563217923865</v>
          </cell>
          <cell r="BB12">
            <v>0.019475179842134784</v>
          </cell>
          <cell r="BC12">
            <v>0.069232037997601</v>
          </cell>
          <cell r="BD12">
            <v>0.25857973707873144</v>
          </cell>
        </row>
        <row r="13">
          <cell r="AX13">
            <v>22</v>
          </cell>
          <cell r="AY13">
            <v>0.09122514042463391</v>
          </cell>
          <cell r="AZ13">
            <v>0.3279651740020516</v>
          </cell>
          <cell r="BA13">
            <v>0.16141163068055575</v>
          </cell>
          <cell r="BB13">
            <v>0.019014945952998723</v>
          </cell>
          <cell r="BC13">
            <v>0.0713400822919235</v>
          </cell>
          <cell r="BD13">
            <v>0.3290430266478366</v>
          </cell>
        </row>
        <row r="14">
          <cell r="AX14">
            <v>23</v>
          </cell>
          <cell r="AY14">
            <v>0.10236682783819921</v>
          </cell>
          <cell r="AZ14">
            <v>0.2525497622473428</v>
          </cell>
          <cell r="BA14">
            <v>0.14666610808326191</v>
          </cell>
          <cell r="BB14">
            <v>0.017779462041666243</v>
          </cell>
          <cell r="BC14">
            <v>0.06935664925623801</v>
          </cell>
          <cell r="BD14">
            <v>0.41128119053329176</v>
          </cell>
        </row>
        <row r="15">
          <cell r="AX15">
            <v>24</v>
          </cell>
          <cell r="AY15">
            <v>0.11143858869391418</v>
          </cell>
          <cell r="AZ15">
            <v>0.18179947565532523</v>
          </cell>
          <cell r="BA15">
            <v>0.12635968974734513</v>
          </cell>
          <cell r="BB15">
            <v>0.01503074617407162</v>
          </cell>
          <cell r="BC15">
            <v>0.07729386261538498</v>
          </cell>
          <cell r="BD15">
            <v>0.4880776371139588</v>
          </cell>
        </row>
        <row r="16">
          <cell r="AX16">
            <v>25</v>
          </cell>
          <cell r="AY16">
            <v>0.12026266739222756</v>
          </cell>
          <cell r="AZ16">
            <v>0.12035222308230713</v>
          </cell>
          <cell r="BA16">
            <v>0.10257644007762286</v>
          </cell>
          <cell r="BB16">
            <v>0.013643466627376831</v>
          </cell>
          <cell r="BC16">
            <v>0.08089067898175963</v>
          </cell>
          <cell r="BD16">
            <v>0.562274523838706</v>
          </cell>
        </row>
        <row r="17">
          <cell r="AX17">
            <v>26</v>
          </cell>
          <cell r="AY17">
            <v>0.11758769412829889</v>
          </cell>
          <cell r="AZ17">
            <v>0.07959479436551872</v>
          </cell>
          <cell r="BA17">
            <v>0.08702530519117485</v>
          </cell>
          <cell r="BB17">
            <v>0.011394344057368614</v>
          </cell>
          <cell r="BC17">
            <v>0.07807452384910966</v>
          </cell>
          <cell r="BD17">
            <v>0.6263233384085292</v>
          </cell>
        </row>
        <row r="18">
          <cell r="AX18">
            <v>27</v>
          </cell>
          <cell r="AY18">
            <v>0.12683256869850798</v>
          </cell>
          <cell r="AZ18">
            <v>0.05235701792844003</v>
          </cell>
          <cell r="BA18">
            <v>0.07093418909018376</v>
          </cell>
          <cell r="BB18">
            <v>0.008757831539497713</v>
          </cell>
          <cell r="BC18">
            <v>0.0740374726046561</v>
          </cell>
          <cell r="BD18">
            <v>0.6670809201387143</v>
          </cell>
        </row>
        <row r="19">
          <cell r="AX19">
            <v>28</v>
          </cell>
          <cell r="AY19">
            <v>0.13231831193059498</v>
          </cell>
          <cell r="AZ19">
            <v>0.03673615161444288</v>
          </cell>
          <cell r="BA19">
            <v>0.05921806164797339</v>
          </cell>
          <cell r="BB19">
            <v>0.006771328910372284</v>
          </cell>
          <cell r="BC19">
            <v>0.07079987109815075</v>
          </cell>
          <cell r="BD19">
            <v>0.6941562747984656</v>
          </cell>
        </row>
        <row r="20">
          <cell r="AX20">
            <v>29</v>
          </cell>
          <cell r="AY20">
            <v>0.1293724884883388</v>
          </cell>
          <cell r="AZ20">
            <v>0.028233912584989133</v>
          </cell>
          <cell r="BA20">
            <v>0.04886039323177875</v>
          </cell>
          <cell r="BB20">
            <v>0.006081223653874166</v>
          </cell>
          <cell r="BC20">
            <v>0.06831508886205281</v>
          </cell>
          <cell r="BD20">
            <v>0.7191368931789663</v>
          </cell>
        </row>
        <row r="21">
          <cell r="AX21">
            <v>30</v>
          </cell>
          <cell r="AY21">
            <v>0.13370893756597352</v>
          </cell>
          <cell r="AZ21">
            <v>0.019323526364627513</v>
          </cell>
          <cell r="BA21">
            <v>0.040419156332144636</v>
          </cell>
          <cell r="BB21">
            <v>0.004709427268748751</v>
          </cell>
          <cell r="BC21">
            <v>0.0664195895608408</v>
          </cell>
          <cell r="BD21">
            <v>0.7354193629076647</v>
          </cell>
        </row>
        <row r="22">
          <cell r="AX22">
            <v>31</v>
          </cell>
          <cell r="AY22">
            <v>0.13066849698266797</v>
          </cell>
          <cell r="AZ22">
            <v>0.014428095671312825</v>
          </cell>
          <cell r="BA22">
            <v>0.035170580634629627</v>
          </cell>
          <cell r="BB22">
            <v>0.003592997385479587</v>
          </cell>
          <cell r="BC22">
            <v>0.061840118989306546</v>
          </cell>
          <cell r="BD22">
            <v>0.7542997103366034</v>
          </cell>
        </row>
        <row r="23">
          <cell r="AX23">
            <v>32</v>
          </cell>
          <cell r="AY23">
            <v>0.13353355778208376</v>
          </cell>
          <cell r="AZ23">
            <v>0.012762999176568875</v>
          </cell>
          <cell r="BA23">
            <v>0.030249637709168983</v>
          </cell>
          <cell r="BB23">
            <v>0.0034145113510120743</v>
          </cell>
          <cell r="BC23">
            <v>0.059981805156316736</v>
          </cell>
          <cell r="BD23">
            <v>0.7600574888248496</v>
          </cell>
        </row>
        <row r="24">
          <cell r="AX24">
            <v>33</v>
          </cell>
          <cell r="AY24">
            <v>0.12966293281500257</v>
          </cell>
          <cell r="AZ24">
            <v>0.012094320852587694</v>
          </cell>
          <cell r="BA24">
            <v>0.026049758275042294</v>
          </cell>
          <cell r="BB24">
            <v>0.003492617502376708</v>
          </cell>
          <cell r="BC24">
            <v>0.056669301969524834</v>
          </cell>
          <cell r="BD24">
            <v>0.7720310685854658</v>
          </cell>
        </row>
        <row r="25">
          <cell r="AX25">
            <v>34</v>
          </cell>
          <cell r="AY25">
            <v>0.12949149063215007</v>
          </cell>
          <cell r="AZ25">
            <v>0.01022058934110757</v>
          </cell>
          <cell r="BA25">
            <v>0.024265202310754738</v>
          </cell>
          <cell r="BB25">
            <v>0.0025782695340223712</v>
          </cell>
          <cell r="BC25">
            <v>0.058587097613277635</v>
          </cell>
          <cell r="BD25">
            <v>0.7748573505686877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tabSelected="1" zoomScale="70" zoomScaleNormal="70" workbookViewId="0" topLeftCell="A1">
      <selection activeCell="G31" sqref="G31"/>
    </sheetView>
  </sheetViews>
  <sheetFormatPr defaultColWidth="9.28125" defaultRowHeight="15"/>
  <cols>
    <col min="1" max="16384" width="9.28125" style="1" customWidth="1"/>
  </cols>
  <sheetData>
    <row r="1" ht="12">
      <c r="A1" s="1" t="s">
        <v>3</v>
      </c>
    </row>
    <row r="2" ht="12">
      <c r="A2" s="1" t="s">
        <v>5</v>
      </c>
    </row>
    <row r="4" spans="2:4" ht="12">
      <c r="B4" s="1" t="s">
        <v>0</v>
      </c>
      <c r="C4" s="1" t="s">
        <v>1</v>
      </c>
      <c r="D4" s="1" t="s">
        <v>4</v>
      </c>
    </row>
    <row r="5" spans="1:4" ht="12">
      <c r="A5" s="1">
        <v>2005</v>
      </c>
      <c r="B5" s="3">
        <v>17.909223452499997</v>
      </c>
      <c r="C5" s="3">
        <v>4.525696725</v>
      </c>
      <c r="D5" s="3">
        <v>31.6254604375</v>
      </c>
    </row>
    <row r="6" spans="1:4" ht="12">
      <c r="A6" s="1">
        <v>2006</v>
      </c>
      <c r="B6" s="3">
        <v>18.105814637500004</v>
      </c>
      <c r="C6" s="3">
        <v>4.07210894</v>
      </c>
      <c r="D6" s="3">
        <v>31.47324686</v>
      </c>
    </row>
    <row r="7" spans="1:4" ht="12">
      <c r="A7" s="1">
        <v>2007</v>
      </c>
      <c r="B7" s="3">
        <v>18.586315120000002</v>
      </c>
      <c r="C7" s="3">
        <v>3.5458901300000005</v>
      </c>
      <c r="D7" s="3">
        <v>31.1071952725</v>
      </c>
    </row>
    <row r="8" spans="1:4" ht="12">
      <c r="A8" s="1">
        <v>2008</v>
      </c>
      <c r="B8" s="3">
        <v>18.4438621575</v>
      </c>
      <c r="C8" s="3">
        <v>3.5163682400000007</v>
      </c>
      <c r="D8" s="3">
        <v>30.74310547999999</v>
      </c>
    </row>
    <row r="9" spans="1:4" ht="12">
      <c r="A9" s="1">
        <v>2009</v>
      </c>
      <c r="B9" s="3">
        <v>17.035767184999994</v>
      </c>
      <c r="C9" s="3">
        <v>4.36715274</v>
      </c>
      <c r="D9" s="3">
        <v>30.64060662</v>
      </c>
    </row>
    <row r="10" spans="1:4" ht="12">
      <c r="A10" s="1">
        <v>2010</v>
      </c>
      <c r="B10" s="3">
        <v>16.013566367049997</v>
      </c>
      <c r="C10" s="3">
        <v>4.397037368749999</v>
      </c>
      <c r="D10" s="3">
        <v>30.027249030599997</v>
      </c>
    </row>
    <row r="11" spans="1:4" ht="12">
      <c r="A11" s="1">
        <v>2011</v>
      </c>
      <c r="B11" s="3">
        <v>15.569745777500009</v>
      </c>
      <c r="C11" s="3">
        <v>4.3490204975</v>
      </c>
      <c r="D11" s="3">
        <v>29.7954198425</v>
      </c>
    </row>
    <row r="12" spans="1:4" ht="12">
      <c r="A12" s="1">
        <v>2012</v>
      </c>
      <c r="B12" s="3">
        <v>14.900945227500005</v>
      </c>
      <c r="C12" s="3">
        <v>4.631456167499999</v>
      </c>
      <c r="D12" s="3">
        <v>29.5584589975</v>
      </c>
    </row>
    <row r="13" spans="1:4" ht="12">
      <c r="A13" s="1">
        <v>2013</v>
      </c>
      <c r="B13" s="3">
        <v>14.444106337500001</v>
      </c>
      <c r="C13" s="3">
        <v>4.665753879999999</v>
      </c>
      <c r="D13" s="3">
        <v>29.280653729999997</v>
      </c>
    </row>
    <row r="14" spans="1:4" ht="12">
      <c r="A14" s="1">
        <v>2014</v>
      </c>
      <c r="B14" s="3">
        <v>14.321465977499999</v>
      </c>
      <c r="C14" s="3">
        <v>4.40033836</v>
      </c>
      <c r="D14" s="3">
        <v>29.2352957325</v>
      </c>
    </row>
    <row r="15" spans="1:4" ht="12">
      <c r="A15" s="1">
        <v>2015</v>
      </c>
      <c r="B15" s="3">
        <v>14.394515825000003</v>
      </c>
      <c r="C15" s="3">
        <v>4.0114998325</v>
      </c>
      <c r="D15" s="3">
        <v>29.054625700000003</v>
      </c>
    </row>
    <row r="16" spans="1:4" ht="12">
      <c r="A16" s="1">
        <v>2016</v>
      </c>
      <c r="B16" s="3">
        <v>14.6256627075</v>
      </c>
      <c r="C16" s="3">
        <v>3.6755884450000007</v>
      </c>
      <c r="D16" s="3">
        <v>28.863838847500006</v>
      </c>
    </row>
    <row r="17" spans="1:4" ht="12">
      <c r="A17" s="1">
        <v>2017</v>
      </c>
      <c r="B17" s="3">
        <v>14.991315994999999</v>
      </c>
      <c r="C17" s="3">
        <v>3.2831815074999997</v>
      </c>
      <c r="D17" s="3">
        <v>28.510999984999994</v>
      </c>
    </row>
    <row r="18" spans="1:4" ht="12">
      <c r="A18" s="1">
        <v>2018</v>
      </c>
      <c r="B18" s="3">
        <v>15.262075519999998</v>
      </c>
      <c r="C18" s="3">
        <v>2.9360393175000006</v>
      </c>
      <c r="D18" s="3">
        <v>28.288198784999995</v>
      </c>
    </row>
    <row r="19" spans="1:4" ht="12">
      <c r="A19" s="1">
        <v>2019</v>
      </c>
      <c r="B19" s="3">
        <v>15.478602657500003</v>
      </c>
      <c r="C19" s="3">
        <v>2.7517402225</v>
      </c>
      <c r="D19" s="3">
        <v>28.130268035000004</v>
      </c>
    </row>
    <row r="20" spans="1:4" ht="12">
      <c r="A20" s="1">
        <v>2020</v>
      </c>
      <c r="B20" s="3">
        <v>14.599996155</v>
      </c>
      <c r="C20" s="3">
        <v>2.943445720000001</v>
      </c>
      <c r="D20" s="3">
        <v>28.873434139999997</v>
      </c>
    </row>
    <row r="22" ht="12">
      <c r="A22" s="1" t="s">
        <v>2</v>
      </c>
    </row>
    <row r="25" spans="2:4" ht="12">
      <c r="B25" s="4">
        <f>B20-B19</f>
        <v>-0.8786065025000038</v>
      </c>
      <c r="C25" s="4">
        <f aca="true" t="shared" si="0" ref="C25:D25">C20-C19</f>
        <v>0.191705497500001</v>
      </c>
      <c r="D25" s="4">
        <f t="shared" si="0"/>
        <v>0.7431661049999931</v>
      </c>
    </row>
    <row r="26" spans="2:4" ht="12">
      <c r="B26" s="2"/>
      <c r="C26" s="2"/>
      <c r="D26" s="2"/>
    </row>
    <row r="27" spans="2:4" ht="12">
      <c r="B27" s="2"/>
      <c r="C27" s="2"/>
      <c r="D27" s="2"/>
    </row>
    <row r="28" spans="2:4" ht="12">
      <c r="B28" s="2"/>
      <c r="C28" s="2"/>
      <c r="D28" s="2"/>
    </row>
    <row r="29" spans="2:4" ht="12">
      <c r="B29" s="2"/>
      <c r="C29" s="2"/>
      <c r="D29" s="2"/>
    </row>
    <row r="30" spans="2:4" ht="12">
      <c r="B30" s="2"/>
      <c r="C30" s="2"/>
      <c r="D30" s="2"/>
    </row>
    <row r="31" spans="2:4" ht="12">
      <c r="B31" s="2"/>
      <c r="C31" s="2"/>
      <c r="D31" s="2"/>
    </row>
    <row r="32" spans="2:4" ht="12">
      <c r="B32" s="2"/>
      <c r="C32" s="2"/>
      <c r="D32" s="2"/>
    </row>
    <row r="33" spans="2:4" ht="12">
      <c r="B33" s="2"/>
      <c r="C33" s="2"/>
      <c r="D33" s="2"/>
    </row>
    <row r="34" spans="2:4" ht="12">
      <c r="B34" s="2"/>
      <c r="C34" s="2"/>
      <c r="D34" s="2"/>
    </row>
    <row r="35" spans="2:4" ht="12">
      <c r="B35" s="2"/>
      <c r="C35" s="2"/>
      <c r="D35" s="2"/>
    </row>
    <row r="36" spans="2:4" ht="12">
      <c r="B36" s="2"/>
      <c r="C36" s="2"/>
      <c r="D36" s="2"/>
    </row>
    <row r="37" spans="2:4" ht="12">
      <c r="B37" s="2"/>
      <c r="C37" s="2"/>
      <c r="D37" s="2"/>
    </row>
    <row r="38" spans="2:4" ht="12">
      <c r="B38" s="2"/>
      <c r="C38" s="2"/>
      <c r="D38" s="2"/>
    </row>
    <row r="39" spans="2:4" ht="12">
      <c r="B39" s="2"/>
      <c r="C39" s="2"/>
      <c r="D39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zoomScale="70" zoomScaleNormal="70" workbookViewId="0" topLeftCell="A1">
      <selection activeCell="B2" sqref="B2"/>
    </sheetView>
  </sheetViews>
  <sheetFormatPr defaultColWidth="9.7109375" defaultRowHeight="15"/>
  <cols>
    <col min="1" max="4" width="9.7109375" style="6" customWidth="1"/>
    <col min="5" max="5" width="9.7109375" style="7" customWidth="1"/>
    <col min="6" max="16384" width="9.7109375" style="6" customWidth="1"/>
  </cols>
  <sheetData>
    <row r="1" spans="1:8" ht="12">
      <c r="A1" s="5" t="s">
        <v>6</v>
      </c>
      <c r="H1" s="6" t="s">
        <v>7</v>
      </c>
    </row>
    <row r="2" spans="3:8" ht="12">
      <c r="C2" s="5" t="s">
        <v>8</v>
      </c>
      <c r="H2" s="6" t="s">
        <v>9</v>
      </c>
    </row>
    <row r="3" spans="1:8" ht="14.55" customHeight="1">
      <c r="A3" s="5" t="s">
        <v>10</v>
      </c>
      <c r="B3" s="8">
        <v>44349.539375</v>
      </c>
      <c r="H3" s="9" t="s">
        <v>11</v>
      </c>
    </row>
    <row r="4" spans="1:8" ht="12">
      <c r="A4" s="5" t="s">
        <v>12</v>
      </c>
      <c r="B4" s="8">
        <v>44423.843288749995</v>
      </c>
      <c r="C4" s="5" t="s">
        <v>10</v>
      </c>
      <c r="D4" s="8">
        <v>44349.539976851855</v>
      </c>
      <c r="H4" s="6" t="s">
        <v>13</v>
      </c>
    </row>
    <row r="5" spans="1:4" ht="12">
      <c r="A5" s="5" t="s">
        <v>14</v>
      </c>
      <c r="B5" s="5" t="s">
        <v>15</v>
      </c>
      <c r="C5" s="5" t="s">
        <v>12</v>
      </c>
      <c r="D5" s="8">
        <v>44423.84087799769</v>
      </c>
    </row>
    <row r="6" spans="3:4" ht="12">
      <c r="C6" s="5" t="s">
        <v>14</v>
      </c>
      <c r="D6" s="5" t="s">
        <v>15</v>
      </c>
    </row>
    <row r="7" spans="1:2" ht="12">
      <c r="A7" s="5" t="s">
        <v>16</v>
      </c>
      <c r="B7" s="5" t="s">
        <v>17</v>
      </c>
    </row>
    <row r="8" spans="1:4" ht="12">
      <c r="A8" s="5" t="s">
        <v>18</v>
      </c>
      <c r="B8" s="5" t="s">
        <v>19</v>
      </c>
      <c r="C8" s="5" t="s">
        <v>16</v>
      </c>
      <c r="D8" s="5" t="s">
        <v>17</v>
      </c>
    </row>
    <row r="9" spans="1:4" ht="12">
      <c r="A9" s="5" t="s">
        <v>20</v>
      </c>
      <c r="B9" s="5" t="s">
        <v>21</v>
      </c>
      <c r="C9" s="5" t="s">
        <v>20</v>
      </c>
      <c r="D9" s="5" t="s">
        <v>21</v>
      </c>
    </row>
    <row r="10" spans="1:4" ht="12">
      <c r="A10" s="5" t="s">
        <v>22</v>
      </c>
      <c r="B10" s="5" t="s">
        <v>17</v>
      </c>
      <c r="C10" s="5" t="s">
        <v>18</v>
      </c>
      <c r="D10" s="5" t="s">
        <v>19</v>
      </c>
    </row>
    <row r="11" ht="12"/>
    <row r="12" spans="1:5" ht="12">
      <c r="A12" s="10" t="s">
        <v>23</v>
      </c>
      <c r="B12" s="10" t="s">
        <v>24</v>
      </c>
      <c r="C12" s="10" t="s">
        <v>23</v>
      </c>
      <c r="D12" s="10" t="s">
        <v>25</v>
      </c>
      <c r="E12" s="11" t="s">
        <v>26</v>
      </c>
    </row>
    <row r="13" spans="1:5" ht="12">
      <c r="A13" s="10" t="s">
        <v>27</v>
      </c>
      <c r="B13" s="12">
        <v>16.8</v>
      </c>
      <c r="C13" s="10" t="s">
        <v>28</v>
      </c>
      <c r="D13" s="12">
        <v>6.3</v>
      </c>
      <c r="E13" s="13">
        <f>B13-D13</f>
        <v>10.5</v>
      </c>
    </row>
    <row r="14" spans="1:4" ht="12">
      <c r="A14" s="10"/>
      <c r="B14" s="12"/>
      <c r="C14" s="10"/>
      <c r="D14" s="12"/>
    </row>
    <row r="15" spans="1:5" ht="12">
      <c r="A15" s="10" t="s">
        <v>29</v>
      </c>
      <c r="B15" s="12">
        <v>35</v>
      </c>
      <c r="C15" s="10" t="s">
        <v>30</v>
      </c>
      <c r="D15" s="12">
        <v>7.4</v>
      </c>
      <c r="E15" s="13">
        <f aca="true" t="shared" si="0" ref="E15:E41">B15-D15</f>
        <v>27.6</v>
      </c>
    </row>
    <row r="16" spans="1:5" ht="12">
      <c r="A16" s="10" t="s">
        <v>31</v>
      </c>
      <c r="B16" s="12">
        <v>38.3</v>
      </c>
      <c r="C16" s="10" t="s">
        <v>32</v>
      </c>
      <c r="D16" s="12">
        <v>11.4</v>
      </c>
      <c r="E16" s="13">
        <f t="shared" si="0"/>
        <v>26.9</v>
      </c>
    </row>
    <row r="17" spans="1:5" ht="12">
      <c r="A17" s="10" t="s">
        <v>33</v>
      </c>
      <c r="B17" s="12">
        <v>29.4</v>
      </c>
      <c r="C17" s="10" t="s">
        <v>34</v>
      </c>
      <c r="D17" s="12">
        <v>7</v>
      </c>
      <c r="E17" s="13">
        <f t="shared" si="0"/>
        <v>22.4</v>
      </c>
    </row>
    <row r="18" spans="1:5" ht="12">
      <c r="A18" s="10" t="s">
        <v>35</v>
      </c>
      <c r="B18" s="12">
        <v>22.6</v>
      </c>
      <c r="C18" s="10" t="s">
        <v>36</v>
      </c>
      <c r="D18" s="12">
        <v>6.8</v>
      </c>
      <c r="E18" s="13">
        <f t="shared" si="0"/>
        <v>15.8</v>
      </c>
    </row>
    <row r="19" spans="1:5" ht="12">
      <c r="A19" s="10" t="s">
        <v>37</v>
      </c>
      <c r="B19" s="12">
        <v>23.2</v>
      </c>
      <c r="C19" s="10" t="s">
        <v>38</v>
      </c>
      <c r="D19" s="12">
        <v>7.5</v>
      </c>
      <c r="E19" s="13">
        <f t="shared" si="0"/>
        <v>15.7</v>
      </c>
    </row>
    <row r="20" spans="1:5" ht="12">
      <c r="A20" s="10" t="s">
        <v>39</v>
      </c>
      <c r="B20" s="12">
        <v>21.1</v>
      </c>
      <c r="C20" s="10" t="s">
        <v>40</v>
      </c>
      <c r="D20" s="12">
        <v>6.9</v>
      </c>
      <c r="E20" s="13">
        <f t="shared" si="0"/>
        <v>14.200000000000001</v>
      </c>
    </row>
    <row r="21" spans="1:5" ht="12">
      <c r="A21" s="10" t="s">
        <v>41</v>
      </c>
      <c r="B21" s="12">
        <v>19.3</v>
      </c>
      <c r="C21" s="10" t="s">
        <v>42</v>
      </c>
      <c r="D21" s="12">
        <v>5.4</v>
      </c>
      <c r="E21" s="13">
        <f t="shared" si="0"/>
        <v>13.9</v>
      </c>
    </row>
    <row r="22" spans="1:5" ht="12">
      <c r="A22" s="10" t="s">
        <v>43</v>
      </c>
      <c r="B22" s="12">
        <v>20.2</v>
      </c>
      <c r="C22" s="10" t="s">
        <v>44</v>
      </c>
      <c r="D22" s="12">
        <v>7.2</v>
      </c>
      <c r="E22" s="13">
        <f t="shared" si="0"/>
        <v>13</v>
      </c>
    </row>
    <row r="23" spans="1:5" ht="12">
      <c r="A23" s="10" t="s">
        <v>45</v>
      </c>
      <c r="B23" s="12">
        <v>19.6</v>
      </c>
      <c r="C23" s="10" t="s">
        <v>46</v>
      </c>
      <c r="D23" s="12">
        <v>7.2</v>
      </c>
      <c r="E23" s="13">
        <f t="shared" si="0"/>
        <v>12.400000000000002</v>
      </c>
    </row>
    <row r="24" spans="1:5" ht="12">
      <c r="A24" s="10" t="s">
        <v>47</v>
      </c>
      <c r="B24" s="12">
        <v>17.3</v>
      </c>
      <c r="C24" s="10" t="s">
        <v>48</v>
      </c>
      <c r="D24" s="12">
        <v>5.2</v>
      </c>
      <c r="E24" s="13">
        <f t="shared" si="0"/>
        <v>12.100000000000001</v>
      </c>
    </row>
    <row r="25" spans="1:5" ht="12">
      <c r="A25" s="10" t="s">
        <v>49</v>
      </c>
      <c r="B25" s="12">
        <v>23.9</v>
      </c>
      <c r="C25" s="10" t="s">
        <v>50</v>
      </c>
      <c r="D25" s="12">
        <v>12.5</v>
      </c>
      <c r="E25" s="13">
        <f t="shared" si="0"/>
        <v>11.399999999999999</v>
      </c>
    </row>
    <row r="26" spans="1:5" ht="12">
      <c r="A26" s="10" t="s">
        <v>51</v>
      </c>
      <c r="B26" s="12">
        <v>18.2</v>
      </c>
      <c r="C26" s="10" t="s">
        <v>52</v>
      </c>
      <c r="D26" s="12">
        <v>7</v>
      </c>
      <c r="E26" s="13">
        <f t="shared" si="0"/>
        <v>11.2</v>
      </c>
    </row>
    <row r="27" spans="1:5" ht="12">
      <c r="A27" s="10" t="s">
        <v>53</v>
      </c>
      <c r="B27" s="12">
        <v>14.2</v>
      </c>
      <c r="C27" s="10" t="s">
        <v>54</v>
      </c>
      <c r="D27" s="12">
        <v>3.1</v>
      </c>
      <c r="E27" s="13">
        <f t="shared" si="0"/>
        <v>11.1</v>
      </c>
    </row>
    <row r="28" spans="1:5" ht="12">
      <c r="A28" s="10" t="s">
        <v>55</v>
      </c>
      <c r="B28" s="12">
        <v>15.3</v>
      </c>
      <c r="C28" s="10" t="s">
        <v>56</v>
      </c>
      <c r="D28" s="12">
        <v>4.4</v>
      </c>
      <c r="E28" s="13">
        <f t="shared" si="0"/>
        <v>10.9</v>
      </c>
    </row>
    <row r="29" spans="1:5" ht="12">
      <c r="A29" s="10" t="s">
        <v>57</v>
      </c>
      <c r="B29" s="12">
        <v>17.9</v>
      </c>
      <c r="C29" s="10" t="s">
        <v>58</v>
      </c>
      <c r="D29" s="12">
        <v>7.7</v>
      </c>
      <c r="E29" s="13">
        <f t="shared" si="0"/>
        <v>10.2</v>
      </c>
    </row>
    <row r="30" spans="1:5" ht="12">
      <c r="A30" s="10" t="s">
        <v>59</v>
      </c>
      <c r="B30" s="12">
        <v>21.4</v>
      </c>
      <c r="C30" s="10" t="s">
        <v>60</v>
      </c>
      <c r="D30" s="12">
        <v>11.2</v>
      </c>
      <c r="E30" s="13">
        <f t="shared" si="0"/>
        <v>10.2</v>
      </c>
    </row>
    <row r="31" spans="1:5" ht="12">
      <c r="A31" s="10" t="s">
        <v>61</v>
      </c>
      <c r="B31" s="12">
        <v>14.9</v>
      </c>
      <c r="C31" s="10" t="s">
        <v>62</v>
      </c>
      <c r="D31" s="12">
        <v>5.2</v>
      </c>
      <c r="E31" s="13">
        <f t="shared" si="0"/>
        <v>9.7</v>
      </c>
    </row>
    <row r="32" spans="1:5" ht="12">
      <c r="A32" s="10" t="s">
        <v>63</v>
      </c>
      <c r="B32" s="12">
        <v>14.2</v>
      </c>
      <c r="C32" s="10" t="s">
        <v>64</v>
      </c>
      <c r="D32" s="12">
        <v>4.5</v>
      </c>
      <c r="E32" s="13">
        <f t="shared" si="0"/>
        <v>9.7</v>
      </c>
    </row>
    <row r="33" spans="1:5" ht="12">
      <c r="A33" s="10" t="s">
        <v>65</v>
      </c>
      <c r="B33" s="12">
        <v>12.8</v>
      </c>
      <c r="C33" s="10" t="s">
        <v>66</v>
      </c>
      <c r="D33" s="12">
        <v>4</v>
      </c>
      <c r="E33" s="13">
        <f t="shared" si="0"/>
        <v>8.8</v>
      </c>
    </row>
    <row r="34" spans="1:5" ht="12">
      <c r="A34" s="10" t="s">
        <v>67</v>
      </c>
      <c r="B34" s="12">
        <v>15.3</v>
      </c>
      <c r="C34" s="10" t="s">
        <v>68</v>
      </c>
      <c r="D34" s="12">
        <v>6.7</v>
      </c>
      <c r="E34" s="13">
        <f t="shared" si="0"/>
        <v>8.600000000000001</v>
      </c>
    </row>
    <row r="35" spans="1:5" ht="12">
      <c r="A35" s="10" t="s">
        <v>69</v>
      </c>
      <c r="B35" s="12">
        <v>10.8</v>
      </c>
      <c r="C35" s="10" t="s">
        <v>70</v>
      </c>
      <c r="D35" s="12">
        <v>3.4</v>
      </c>
      <c r="E35" s="13">
        <f t="shared" si="0"/>
        <v>7.4</v>
      </c>
    </row>
    <row r="36" spans="1:5" ht="12">
      <c r="A36" s="10" t="s">
        <v>71</v>
      </c>
      <c r="B36" s="12">
        <v>8</v>
      </c>
      <c r="C36" s="10" t="s">
        <v>72</v>
      </c>
      <c r="D36" s="12">
        <v>2.2</v>
      </c>
      <c r="E36" s="13">
        <f t="shared" si="0"/>
        <v>5.8</v>
      </c>
    </row>
    <row r="37" spans="1:5" ht="12">
      <c r="A37" s="10" t="s">
        <v>73</v>
      </c>
      <c r="B37" s="12">
        <v>10.7</v>
      </c>
      <c r="C37" s="10" t="s">
        <v>74</v>
      </c>
      <c r="D37" s="12">
        <v>5.8</v>
      </c>
      <c r="E37" s="13">
        <f t="shared" si="0"/>
        <v>4.8999999999999995</v>
      </c>
    </row>
    <row r="38" spans="1:5" ht="12">
      <c r="A38" s="10" t="s">
        <v>75</v>
      </c>
      <c r="B38" s="12">
        <v>11.6</v>
      </c>
      <c r="C38" s="10" t="s">
        <v>76</v>
      </c>
      <c r="D38" s="12">
        <v>7</v>
      </c>
      <c r="E38" s="13">
        <f t="shared" si="0"/>
        <v>4.6</v>
      </c>
    </row>
    <row r="39" spans="1:5" ht="12">
      <c r="A39" s="10" t="s">
        <v>77</v>
      </c>
      <c r="B39" s="12">
        <v>10.5</v>
      </c>
      <c r="C39" s="10" t="s">
        <v>78</v>
      </c>
      <c r="D39" s="12">
        <v>5.9</v>
      </c>
      <c r="E39" s="13">
        <f t="shared" si="0"/>
        <v>4.6</v>
      </c>
    </row>
    <row r="40" spans="1:5" ht="12">
      <c r="A40" s="10" t="s">
        <v>79</v>
      </c>
      <c r="B40" s="12">
        <v>7</v>
      </c>
      <c r="C40" s="10" t="s">
        <v>80</v>
      </c>
      <c r="D40" s="12">
        <v>3.6</v>
      </c>
      <c r="E40" s="13">
        <f t="shared" si="0"/>
        <v>3.4</v>
      </c>
    </row>
    <row r="41" spans="1:5" ht="12">
      <c r="A41" s="10" t="s">
        <v>81</v>
      </c>
      <c r="B41" s="12">
        <v>9.1</v>
      </c>
      <c r="C41" s="10" t="s">
        <v>82</v>
      </c>
      <c r="D41" s="12">
        <v>6.3</v>
      </c>
      <c r="E41" s="13">
        <f t="shared" si="0"/>
        <v>2.8</v>
      </c>
    </row>
    <row r="42" spans="1:5" ht="12">
      <c r="A42" s="10"/>
      <c r="B42" s="12"/>
      <c r="C42" s="10"/>
      <c r="D42" s="12"/>
      <c r="E42" s="13"/>
    </row>
    <row r="43" spans="1:5" ht="12">
      <c r="A43" s="10" t="s">
        <v>83</v>
      </c>
      <c r="B43" s="12">
        <v>11.3</v>
      </c>
      <c r="C43" s="10" t="s">
        <v>84</v>
      </c>
      <c r="D43" s="12">
        <v>6.3</v>
      </c>
      <c r="E43" s="13">
        <f>B43-D43</f>
        <v>5.000000000000001</v>
      </c>
    </row>
    <row r="44" spans="1:5" ht="15">
      <c r="A44" s="10" t="s">
        <v>85</v>
      </c>
      <c r="B44" s="12">
        <v>8.6</v>
      </c>
      <c r="C44" s="10" t="s">
        <v>86</v>
      </c>
      <c r="D44" s="12">
        <v>5.6</v>
      </c>
      <c r="E44" s="13">
        <f>B44-D44</f>
        <v>3</v>
      </c>
    </row>
    <row r="45" spans="1:5" ht="15">
      <c r="A45" s="10" t="s">
        <v>87</v>
      </c>
      <c r="B45" s="12">
        <v>10</v>
      </c>
      <c r="C45" s="10" t="s">
        <v>88</v>
      </c>
      <c r="D45" s="12">
        <v>7.3</v>
      </c>
      <c r="E45" s="13">
        <f>B45-D45</f>
        <v>2.7</v>
      </c>
    </row>
    <row r="46" spans="1:5" ht="15">
      <c r="A46" s="10"/>
      <c r="B46" s="12"/>
      <c r="C46" s="10"/>
      <c r="D46" s="12"/>
      <c r="E46" s="13"/>
    </row>
    <row r="47" spans="1:5" ht="15">
      <c r="A47" s="10" t="s">
        <v>89</v>
      </c>
      <c r="B47" s="12">
        <v>36</v>
      </c>
      <c r="C47" s="10" t="s">
        <v>90</v>
      </c>
      <c r="D47" s="12">
        <v>11.1</v>
      </c>
      <c r="E47" s="13">
        <f>B47-D47</f>
        <v>24.9</v>
      </c>
    </row>
    <row r="48" spans="1:5" ht="15">
      <c r="A48" s="10" t="s">
        <v>91</v>
      </c>
      <c r="B48" s="12">
        <v>35.7</v>
      </c>
      <c r="C48" s="10" t="s">
        <v>92</v>
      </c>
      <c r="D48" s="12">
        <v>11</v>
      </c>
      <c r="E48" s="13">
        <f>B48-D48</f>
        <v>24.700000000000003</v>
      </c>
    </row>
    <row r="49" spans="1:5" ht="15">
      <c r="A49" s="10" t="s">
        <v>93</v>
      </c>
      <c r="B49" s="12">
        <v>26.6</v>
      </c>
      <c r="C49" s="10" t="s">
        <v>94</v>
      </c>
      <c r="D49" s="12">
        <v>7.5</v>
      </c>
      <c r="E49" s="13">
        <f>B49-D49</f>
        <v>19.1</v>
      </c>
    </row>
    <row r="50" spans="1:5" ht="15">
      <c r="A50" s="10" t="s">
        <v>95</v>
      </c>
      <c r="B50" s="12">
        <v>25.1</v>
      </c>
      <c r="C50" s="10" t="s">
        <v>96</v>
      </c>
      <c r="D50" s="12">
        <v>9.8</v>
      </c>
      <c r="E50" s="13">
        <f>B50-D50</f>
        <v>15.3</v>
      </c>
    </row>
    <row r="52" ht="15">
      <c r="A52" s="5" t="s">
        <v>97</v>
      </c>
    </row>
    <row r="53" spans="1:2" ht="15">
      <c r="A53" s="5" t="s">
        <v>98</v>
      </c>
      <c r="B53" s="5" t="s">
        <v>99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ATANASOV Dilyan (ESTAT)</dc:creator>
  <cp:keywords/>
  <dc:description/>
  <cp:lastModifiedBy>VILLETTE Genevieve (ESTAT)</cp:lastModifiedBy>
  <dcterms:created xsi:type="dcterms:W3CDTF">2021-08-13T13:50:23Z</dcterms:created>
  <dcterms:modified xsi:type="dcterms:W3CDTF">2021-08-24T11:08:50Z</dcterms:modified>
  <cp:category/>
  <cp:version/>
  <cp:contentType/>
  <cp:contentStatus/>
</cp:coreProperties>
</file>