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128"/>
  <workbookPr/>
  <bookViews>
    <workbookView xWindow="3420" yWindow="1095" windowWidth="18555" windowHeight="14820" activeTab="4"/>
  </bookViews>
  <sheets>
    <sheet name="Figure 1" sheetId="2" r:id="rId1"/>
    <sheet name="Table 1" sheetId="6" r:id="rId2"/>
    <sheet name="Figure 2" sheetId="1" r:id="rId3"/>
    <sheet name="Figure 3" sheetId="3" r:id="rId4"/>
    <sheet name="Figure 4" sheetId="4" r:id="rId5"/>
    <sheet name="Table 2" sheetId="5" r:id="rId6"/>
  </sheets>
  <definedNames/>
  <calcPr calcId="191029"/>
  <extLst/>
</workbook>
</file>

<file path=xl/sharedStrings.xml><?xml version="1.0" encoding="utf-8"?>
<sst xmlns="http://schemas.openxmlformats.org/spreadsheetml/2006/main" count="182" uniqueCount="80">
  <si>
    <t>Passenger cars</t>
  </si>
  <si>
    <t>Light goods  vehicles</t>
  </si>
  <si>
    <t>Buses &amp; coaches</t>
  </si>
  <si>
    <t>Bicycles</t>
  </si>
  <si>
    <t>Mopeds</t>
  </si>
  <si>
    <t>Motorcycles</t>
  </si>
  <si>
    <t>Pedestrians</t>
  </si>
  <si>
    <t>Other</t>
  </si>
  <si>
    <t>Percentage shares</t>
  </si>
  <si>
    <t>Total</t>
  </si>
  <si>
    <t>Goods vehicles</t>
  </si>
  <si>
    <t>Belgium</t>
  </si>
  <si>
    <t>Denmark</t>
  </si>
  <si>
    <t>Germany</t>
  </si>
  <si>
    <t>Spain</t>
  </si>
  <si>
    <t>France</t>
  </si>
  <si>
    <t>Croatia</t>
  </si>
  <si>
    <t>Italy</t>
  </si>
  <si>
    <t>Latvia</t>
  </si>
  <si>
    <t>Luxembourg</t>
  </si>
  <si>
    <t>Hungary</t>
  </si>
  <si>
    <t>Netherlands</t>
  </si>
  <si>
    <t>Austria</t>
  </si>
  <si>
    <t>Poland</t>
  </si>
  <si>
    <t>Slovenia</t>
  </si>
  <si>
    <t>Iceland</t>
  </si>
  <si>
    <t>Norway</t>
  </si>
  <si>
    <t>Switzerland</t>
  </si>
  <si>
    <t>Powered 2-wheelers</t>
  </si>
  <si>
    <r>
      <t>Source:</t>
    </r>
    <r>
      <rPr>
        <sz val="9"/>
        <color theme="1"/>
        <rFont val="Arial"/>
        <family val="2"/>
      </rPr>
      <t xml:space="preserve"> Eurostat (online data code: tran_sf_roadve)</t>
    </r>
  </si>
  <si>
    <t>Bulgaria</t>
  </si>
  <si>
    <r>
      <t>Source:</t>
    </r>
    <r>
      <rPr>
        <sz val="9"/>
        <color theme="1"/>
        <rFont val="Arial"/>
        <family val="2"/>
      </rPr>
      <t xml:space="preserve"> Eurostat (online data codes: tran_sf_roadve)</t>
    </r>
  </si>
  <si>
    <t>Estonia</t>
  </si>
  <si>
    <t>Finland</t>
  </si>
  <si>
    <t>(number)</t>
  </si>
  <si>
    <t>(%)</t>
  </si>
  <si>
    <t>Czechia</t>
  </si>
  <si>
    <t>Heavy goods vehicles</t>
  </si>
  <si>
    <t xml:space="preserve">Light goods vehicles </t>
  </si>
  <si>
    <t>(¹) Estimated.</t>
  </si>
  <si>
    <t>Buses and coaches</t>
  </si>
  <si>
    <t>(number per million inhabitants)</t>
  </si>
  <si>
    <t>: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</si>
  <si>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</si>
  <si>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</si>
  <si>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</si>
  <si>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</si>
  <si>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</si>
  <si>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</si>
  <si>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</si>
  <si>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</si>
  <si>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</si>
  <si>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Slovakia</t>
  </si>
  <si>
    <t>Liechtenstein</t>
  </si>
  <si>
    <t>Buses &amp; Coaches</t>
  </si>
  <si>
    <t>EU27_2020</t>
  </si>
  <si>
    <r>
      <t>Source:</t>
    </r>
    <r>
      <rPr>
        <sz val="9"/>
        <rFont val="Arial"/>
        <family val="2"/>
      </rPr>
      <t xml:space="preserve"> Eurostat (online data codes: tran_sf_roadve and tran_r_acci)</t>
    </r>
  </si>
  <si>
    <t>EU (¹)</t>
  </si>
  <si>
    <t>Ireland (²)</t>
  </si>
  <si>
    <t>(:) not available.</t>
  </si>
  <si>
    <t>Cyprus</t>
  </si>
  <si>
    <t>Portugal</t>
  </si>
  <si>
    <r>
      <t>Source:</t>
    </r>
    <r>
      <rPr>
        <sz val="9"/>
        <color theme="1"/>
        <rFont val="Arial"/>
        <family val="2"/>
      </rPr>
      <t xml:space="preserve"> Eurostat (online data code: tran_sf_roadve and demo_pjan)</t>
    </r>
  </si>
  <si>
    <t>Figure 1: Road accident fatalities, EU, 2010-2020</t>
  </si>
  <si>
    <t>Table 1: Road accident fatalities by category of vehicles, 2020</t>
  </si>
  <si>
    <t>Lithuania</t>
  </si>
  <si>
    <t>Figure 2 : Road accident fatalities by category of vehicles, EU, 2020</t>
  </si>
  <si>
    <t>Figure 3 : Road accident fatalities by category of vehicles, EU, 2010-2020</t>
  </si>
  <si>
    <t>(index 2010=100)</t>
  </si>
  <si>
    <t>Table 2: Road accident fatalities by category of vehicles, 2020</t>
  </si>
  <si>
    <t>Figure 4 : Road accident fatalities by category of vehicles, 2020</t>
  </si>
  <si>
    <t>Malta (³)</t>
  </si>
  <si>
    <t>Sweden (³)</t>
  </si>
  <si>
    <t>(²) 2016 data instead of 2020.</t>
  </si>
  <si>
    <t>(³) 2019 data instead of 2020.</t>
  </si>
  <si>
    <t>Greece</t>
  </si>
  <si>
    <t>Romania</t>
  </si>
  <si>
    <t>Note: Data for Ireland, Malta and Sweden are not incuded because they are not available for all years and/or vehicle categories. Goods vehicles category includes road tractors.</t>
  </si>
  <si>
    <t>Note: Data for Ireland, Malta and Sweden are not incuded.</t>
  </si>
  <si>
    <t>Note: Heavy goods vehicles category includes road tractors. Liechstenstein: No data available for 2020. Countries are ranked based on the share of fatalities in passenger cars.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</si>
</sst>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#,##0.0_i"/>
    <numFmt numFmtId="167" formatCode="#,##0_i"/>
    <numFmt numFmtId="168" formatCode="0.0%"/>
  </numFmts>
  <fonts count="23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i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i/>
      <sz val="9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thin">
        <color rgb="FFF0F0F0"/>
      </left>
      <right style="thin">
        <color rgb="FFF0F0F0"/>
      </right>
      <top style="thin">
        <color rgb="FF000000"/>
      </top>
      <bottom/>
    </border>
    <border>
      <left style="thin">
        <color rgb="FFF0F0F0"/>
      </left>
      <right style="thin">
        <color rgb="FFF0F0F0"/>
      </right>
      <top style="thin">
        <color rgb="FF000000"/>
      </top>
      <bottom style="hair">
        <color rgb="FFC0C0C0"/>
      </bottom>
    </border>
    <border>
      <left style="thin">
        <color rgb="FFF0F0F0"/>
      </left>
      <right style="thin">
        <color rgb="FFF0F0F0"/>
      </right>
      <top style="hair">
        <color rgb="FFC0C0C0"/>
      </top>
      <bottom style="hair">
        <color rgb="FFC0C0C0"/>
      </bottom>
    </border>
    <border>
      <left style="thin">
        <color rgb="FFF0F0F0"/>
      </left>
      <right style="thin">
        <color rgb="FFF0F0F0"/>
      </right>
      <top style="hair">
        <color rgb="FFC0C0C0"/>
      </top>
      <bottom style="thin">
        <color rgb="FF000000"/>
      </bottom>
    </border>
    <border>
      <left style="thin">
        <color rgb="FFF0F0F0"/>
      </left>
      <right/>
      <top style="thin">
        <color rgb="FF000000"/>
      </top>
      <bottom/>
    </border>
    <border>
      <left style="thin">
        <color rgb="FFF0F0F0"/>
      </left>
      <right style="thick">
        <color rgb="FFF0F0F0"/>
      </right>
      <top style="thin">
        <color rgb="FF000000"/>
      </top>
      <bottom/>
    </border>
    <border>
      <left style="thin">
        <color rgb="FFF0F0F0"/>
      </left>
      <right style="thick">
        <color rgb="FFF0F0F0"/>
      </right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thin">
        <color rgb="FFF0F0F0"/>
      </left>
      <right style="thick">
        <color rgb="FFF0F0F0"/>
      </right>
      <top style="hair">
        <color rgb="FFC0C0C0"/>
      </top>
      <bottom style="hair">
        <color rgb="FFC0C0C0"/>
      </bottom>
    </border>
    <border>
      <left style="thin">
        <color rgb="FFF0F0F0"/>
      </left>
      <right style="thick">
        <color rgb="FFF0F0F0"/>
      </right>
      <top style="hair">
        <color rgb="FFC0C0C0"/>
      </top>
      <bottom/>
    </border>
    <border>
      <left style="thin">
        <color rgb="FFF0F0F0"/>
      </left>
      <right style="thick">
        <color rgb="FFF0F0F0"/>
      </right>
      <top/>
      <bottom style="hair">
        <color rgb="FFC0C0C0"/>
      </bottom>
    </border>
    <border>
      <left style="thin">
        <color rgb="FFF0F0F0"/>
      </left>
      <right style="thick">
        <color rgb="FFF0F0F0"/>
      </right>
      <top style="thin">
        <color rgb="FF000000"/>
      </top>
      <bottom style="thin">
        <color rgb="FF000000"/>
      </bottom>
    </border>
    <border>
      <left style="thick">
        <color rgb="FFF0F0F0"/>
      </left>
      <right/>
      <top style="thin">
        <color rgb="FF000000"/>
      </top>
      <bottom/>
    </border>
    <border>
      <left style="hair">
        <color rgb="FFA6A6A6"/>
      </left>
      <right style="thin">
        <color rgb="FFF0F0F0"/>
      </right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thin">
        <color rgb="FFF0F0F0"/>
      </left>
      <right/>
      <top style="thin">
        <color rgb="FF000000"/>
      </top>
      <bottom style="hair">
        <color rgb="FFC0C0C0"/>
      </bottom>
    </border>
    <border>
      <left style="thin">
        <color rgb="FFF0F0F0"/>
      </left>
      <right/>
      <top style="hair">
        <color rgb="FFC0C0C0"/>
      </top>
      <bottom style="hair">
        <color rgb="FFC0C0C0"/>
      </bottom>
    </border>
    <border>
      <left style="thin">
        <color rgb="FFF0F0F0"/>
      </left>
      <right/>
      <top style="hair">
        <color rgb="FFC0C0C0"/>
      </top>
      <bottom/>
    </border>
    <border>
      <left style="thin">
        <color rgb="FFF0F0F0"/>
      </left>
      <right/>
      <top style="thin">
        <color rgb="FF000000"/>
      </top>
      <bottom style="thin">
        <color rgb="FF000000"/>
      </bottom>
    </border>
    <border>
      <left style="thin">
        <color rgb="FFF0F0F0"/>
      </left>
      <right/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/>
    </border>
    <border>
      <left/>
      <right/>
      <top style="hair">
        <color rgb="FFC0C0C0"/>
      </top>
      <bottom style="thin"/>
    </border>
    <border>
      <left/>
      <right/>
      <top/>
      <bottom style="thin">
        <color rgb="FF000000"/>
      </bottom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6" fontId="3" fillId="0" borderId="0" applyFill="0" applyBorder="0" applyProtection="0">
      <alignment horizontal="right"/>
    </xf>
  </cellStyleXfs>
  <cellXfs count="1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8" fillId="0" borderId="0" xfId="0" applyFont="1"/>
    <xf numFmtId="165" fontId="3" fillId="0" borderId="0" xfId="0" applyNumberFormat="1" applyFont="1"/>
    <xf numFmtId="0" fontId="3" fillId="0" borderId="0" xfId="0" applyFont="1" applyAlignment="1">
      <alignment horizontal="left"/>
    </xf>
    <xf numFmtId="0" fontId="13" fillId="0" borderId="0" xfId="0" applyFont="1"/>
    <xf numFmtId="0" fontId="3" fillId="0" borderId="0" xfId="0" applyFont="1" applyFill="1" applyBorder="1"/>
    <xf numFmtId="165" fontId="3" fillId="0" borderId="0" xfId="0" applyNumberFormat="1" applyFont="1" applyFill="1" applyBorder="1"/>
    <xf numFmtId="3" fontId="3" fillId="0" borderId="0" xfId="0" applyNumberFormat="1" applyFont="1"/>
    <xf numFmtId="9" fontId="8" fillId="0" borderId="0" xfId="15" applyFont="1"/>
    <xf numFmtId="0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3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3" fillId="0" borderId="2" xfId="0" applyFont="1" applyBorder="1"/>
    <xf numFmtId="167" fontId="3" fillId="0" borderId="2" xfId="21" applyNumberFormat="1" applyBorder="1" applyAlignment="1">
      <alignment horizontal="right" indent="1"/>
    </xf>
    <xf numFmtId="168" fontId="8" fillId="0" borderId="0" xfId="15" applyNumberFormat="1" applyFont="1"/>
    <xf numFmtId="165" fontId="8" fillId="0" borderId="0" xfId="0" applyNumberFormat="1" applyFont="1"/>
    <xf numFmtId="0" fontId="15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164" fontId="9" fillId="0" borderId="8" xfId="0" applyNumberFormat="1" applyFont="1" applyFill="1" applyBorder="1" applyAlignment="1" applyProtection="1">
      <alignment horizontal="right" wrapText="1"/>
      <protection/>
    </xf>
    <xf numFmtId="0" fontId="9" fillId="0" borderId="9" xfId="0" applyNumberFormat="1" applyFont="1" applyFill="1" applyBorder="1" applyAlignment="1" applyProtection="1">
      <alignment horizontal="left" wrapText="1"/>
      <protection/>
    </xf>
    <xf numFmtId="164" fontId="9" fillId="0" borderId="9" xfId="0" applyNumberFormat="1" applyFont="1" applyFill="1" applyBorder="1" applyAlignment="1" applyProtection="1">
      <alignment horizontal="right" wrapText="1"/>
      <protection/>
    </xf>
    <xf numFmtId="0" fontId="9" fillId="0" borderId="10" xfId="0" applyNumberFormat="1" applyFont="1" applyFill="1" applyBorder="1" applyAlignment="1" applyProtection="1">
      <alignment horizontal="left" wrapText="1"/>
      <protection/>
    </xf>
    <xf numFmtId="164" fontId="9" fillId="0" borderId="10" xfId="0" applyNumberFormat="1" applyFont="1" applyFill="1" applyBorder="1" applyAlignment="1" applyProtection="1">
      <alignment horizontal="right" wrapText="1"/>
      <protection/>
    </xf>
    <xf numFmtId="164" fontId="8" fillId="0" borderId="0" xfId="0" applyNumberFormat="1" applyFont="1"/>
    <xf numFmtId="165" fontId="11" fillId="3" borderId="1" xfId="0" applyNumberFormat="1" applyFont="1" applyFill="1" applyBorder="1"/>
    <xf numFmtId="0" fontId="9" fillId="2" borderId="11" xfId="0" applyNumberFormat="1" applyFont="1" applyFill="1" applyBorder="1" applyAlignment="1" applyProtection="1">
      <alignment horizontal="center" vertical="center" wrapText="1"/>
      <protection/>
    </xf>
    <xf numFmtId="0" fontId="9" fillId="2" borderId="7" xfId="0" applyNumberFormat="1" applyFont="1" applyFill="1" applyBorder="1" applyAlignment="1" applyProtection="1">
      <alignment horizontal="center" vertical="center" wrapText="1"/>
      <protection/>
    </xf>
    <xf numFmtId="0" fontId="9" fillId="3" borderId="12" xfId="0" applyNumberFormat="1" applyFont="1" applyFill="1" applyBorder="1" applyAlignment="1" applyProtection="1">
      <alignment horizontal="left" wrapText="1"/>
      <protection/>
    </xf>
    <xf numFmtId="0" fontId="9" fillId="0" borderId="13" xfId="0" applyNumberFormat="1" applyFont="1" applyFill="1" applyBorder="1" applyAlignment="1" applyProtection="1">
      <alignment horizontal="left" wrapText="1"/>
      <protection/>
    </xf>
    <xf numFmtId="165" fontId="11" fillId="0" borderId="14" xfId="0" applyNumberFormat="1" applyFont="1" applyFill="1" applyBorder="1"/>
    <xf numFmtId="0" fontId="10" fillId="0" borderId="15" xfId="0" applyNumberFormat="1" applyFont="1" applyFill="1" applyBorder="1" applyAlignment="1" applyProtection="1">
      <alignment horizontal="left" wrapText="1"/>
      <protection/>
    </xf>
    <xf numFmtId="165" fontId="11" fillId="0" borderId="4" xfId="0" applyNumberFormat="1" applyFont="1" applyFill="1" applyBorder="1"/>
    <xf numFmtId="165" fontId="11" fillId="0" borderId="5" xfId="0" applyNumberFormat="1" applyFont="1" applyFill="1" applyBorder="1"/>
    <xf numFmtId="0" fontId="10" fillId="0" borderId="16" xfId="0" applyNumberFormat="1" applyFont="1" applyFill="1" applyBorder="1" applyAlignment="1" applyProtection="1">
      <alignment horizontal="left" wrapText="1"/>
      <protection/>
    </xf>
    <xf numFmtId="0" fontId="10" fillId="0" borderId="17" xfId="0" applyNumberFormat="1" applyFont="1" applyFill="1" applyBorder="1" applyAlignment="1" applyProtection="1">
      <alignment horizontal="left" wrapText="1"/>
      <protection/>
    </xf>
    <xf numFmtId="165" fontId="11" fillId="0" borderId="3" xfId="0" applyNumberFormat="1" applyFont="1" applyFill="1" applyBorder="1"/>
    <xf numFmtId="0" fontId="10" fillId="0" borderId="18" xfId="0" applyNumberFormat="1" applyFont="1" applyFill="1" applyBorder="1" applyAlignment="1" applyProtection="1">
      <alignment horizontal="left" wrapText="1"/>
      <protection/>
    </xf>
    <xf numFmtId="165" fontId="11" fillId="0" borderId="2" xfId="0" applyNumberFormat="1" applyFont="1" applyFill="1" applyBorder="1"/>
    <xf numFmtId="0" fontId="10" fillId="0" borderId="12" xfId="0" applyNumberFormat="1" applyFont="1" applyFill="1" applyBorder="1" applyAlignment="1" applyProtection="1">
      <alignment horizontal="left" wrapText="1"/>
      <protection/>
    </xf>
    <xf numFmtId="165" fontId="11" fillId="0" borderId="1" xfId="0" applyNumberFormat="1" applyFont="1" applyFill="1" applyBorder="1"/>
    <xf numFmtId="165" fontId="8" fillId="0" borderId="0" xfId="0" applyNumberFormat="1" applyFont="1" applyFill="1"/>
    <xf numFmtId="0" fontId="9" fillId="2" borderId="19" xfId="0" applyNumberFormat="1" applyFont="1" applyFill="1" applyBorder="1" applyAlignment="1" applyProtection="1">
      <alignment horizontal="center" vertical="center" wrapText="1"/>
      <protection/>
    </xf>
    <xf numFmtId="0" fontId="9" fillId="2" borderId="20" xfId="0" applyNumberFormat="1" applyFont="1" applyFill="1" applyBorder="1" applyAlignment="1" applyProtection="1">
      <alignment horizontal="center" vertical="center" wrapText="1"/>
      <protection/>
    </xf>
    <xf numFmtId="165" fontId="11" fillId="3" borderId="21" xfId="0" applyNumberFormat="1" applyFont="1" applyFill="1" applyBorder="1"/>
    <xf numFmtId="165" fontId="11" fillId="0" borderId="22" xfId="0" applyNumberFormat="1" applyFont="1" applyFill="1" applyBorder="1"/>
    <xf numFmtId="165" fontId="11" fillId="0" borderId="23" xfId="0" applyNumberFormat="1" applyFont="1" applyFill="1" applyBorder="1"/>
    <xf numFmtId="165" fontId="11" fillId="0" borderId="24" xfId="0" applyNumberFormat="1" applyFont="1" applyFill="1" applyBorder="1"/>
    <xf numFmtId="165" fontId="11" fillId="0" borderId="21" xfId="0" applyNumberFormat="1" applyFont="1" applyFill="1" applyBorder="1"/>
    <xf numFmtId="165" fontId="11" fillId="0" borderId="25" xfId="0" applyNumberFormat="1" applyFont="1" applyFill="1" applyBorder="1"/>
    <xf numFmtId="165" fontId="11" fillId="0" borderId="26" xfId="0" applyNumberFormat="1" applyFont="1" applyFill="1" applyBorder="1"/>
    <xf numFmtId="167" fontId="3" fillId="3" borderId="11" xfId="21" applyNumberFormat="1" applyFill="1" applyBorder="1" applyAlignment="1" applyProtection="1">
      <alignment horizontal="right"/>
      <protection/>
    </xf>
    <xf numFmtId="167" fontId="3" fillId="0" borderId="27" xfId="21" applyNumberFormat="1" applyFill="1" applyBorder="1" applyAlignment="1" applyProtection="1">
      <alignment horizontal="right"/>
      <protection/>
    </xf>
    <xf numFmtId="167" fontId="3" fillId="0" borderId="28" xfId="21" applyNumberFormat="1" applyFill="1" applyBorder="1" applyAlignment="1" applyProtection="1">
      <alignment horizontal="right"/>
      <protection/>
    </xf>
    <xf numFmtId="167" fontId="3" fillId="0" borderId="29" xfId="21" applyNumberFormat="1" applyFill="1" applyBorder="1" applyAlignment="1" applyProtection="1">
      <alignment horizontal="right"/>
      <protection/>
    </xf>
    <xf numFmtId="167" fontId="3" fillId="0" borderId="11" xfId="21" applyNumberFormat="1" applyFill="1" applyBorder="1" applyAlignment="1" applyProtection="1">
      <alignment horizontal="right"/>
      <protection/>
    </xf>
    <xf numFmtId="167" fontId="3" fillId="0" borderId="30" xfId="21" applyNumberFormat="1" applyFill="1" applyBorder="1" applyAlignment="1" applyProtection="1">
      <alignment horizontal="right"/>
      <protection/>
    </xf>
    <xf numFmtId="167" fontId="3" fillId="0" borderId="31" xfId="21" applyNumberFormat="1" applyFill="1" applyBorder="1" applyAlignment="1" applyProtection="1">
      <alignment horizontal="right"/>
      <protection/>
    </xf>
    <xf numFmtId="166" fontId="3" fillId="4" borderId="3" xfId="21" applyFill="1" applyBorder="1" applyAlignment="1">
      <alignment horizontal="right" indent="2"/>
    </xf>
    <xf numFmtId="166" fontId="3" fillId="4" borderId="4" xfId="21" applyFill="1" applyBorder="1" applyAlignment="1">
      <alignment horizontal="right" indent="2"/>
    </xf>
    <xf numFmtId="166" fontId="3" fillId="4" borderId="5" xfId="21" applyFill="1" applyBorder="1" applyAlignment="1">
      <alignment horizontal="right" indent="2"/>
    </xf>
    <xf numFmtId="166" fontId="3" fillId="4" borderId="6" xfId="21" applyFill="1" applyBorder="1" applyAlignment="1">
      <alignment horizontal="right" indent="2"/>
    </xf>
    <xf numFmtId="167" fontId="13" fillId="3" borderId="2" xfId="21" applyNumberFormat="1" applyFont="1" applyFill="1" applyBorder="1" applyAlignment="1">
      <alignment horizontal="right" indent="1"/>
    </xf>
    <xf numFmtId="167" fontId="3" fillId="0" borderId="3" xfId="21" applyNumberFormat="1" applyBorder="1" applyAlignment="1">
      <alignment horizontal="right" indent="1"/>
    </xf>
    <xf numFmtId="167" fontId="3" fillId="0" borderId="4" xfId="21" applyNumberFormat="1" applyBorder="1" applyAlignment="1">
      <alignment horizontal="right" indent="1"/>
    </xf>
    <xf numFmtId="167" fontId="3" fillId="0" borderId="5" xfId="21" applyNumberFormat="1" applyBorder="1" applyAlignment="1">
      <alignment horizontal="right" indent="1"/>
    </xf>
    <xf numFmtId="3" fontId="6" fillId="0" borderId="2" xfId="0" applyNumberFormat="1" applyFont="1" applyFill="1" applyBorder="1" applyAlignment="1">
      <alignment horizontal="right" vertical="center" wrapText="1" indent="2"/>
    </xf>
    <xf numFmtId="0" fontId="7" fillId="0" borderId="2" xfId="0" applyFont="1" applyBorder="1" applyAlignment="1">
      <alignment horizontal="right" indent="2"/>
    </xf>
    <xf numFmtId="3" fontId="7" fillId="0" borderId="2" xfId="0" applyNumberFormat="1" applyFont="1" applyBorder="1" applyAlignment="1">
      <alignment horizontal="right" indent="2"/>
    </xf>
    <xf numFmtId="166" fontId="3" fillId="4" borderId="1" xfId="21" applyFill="1" applyBorder="1" applyAlignment="1">
      <alignment horizontal="right" indent="2"/>
    </xf>
    <xf numFmtId="0" fontId="5" fillId="2" borderId="32" xfId="0" applyFont="1" applyFill="1" applyBorder="1" applyAlignment="1">
      <alignment horizontal="center" vertical="center" wrapText="1"/>
    </xf>
    <xf numFmtId="166" fontId="3" fillId="4" borderId="33" xfId="21" applyFill="1" applyBorder="1" applyAlignment="1">
      <alignment horizontal="right" indent="2"/>
    </xf>
    <xf numFmtId="166" fontId="3" fillId="4" borderId="34" xfId="21" applyFill="1" applyBorder="1" applyAlignment="1">
      <alignment horizontal="right" indent="2"/>
    </xf>
    <xf numFmtId="166" fontId="3" fillId="4" borderId="35" xfId="21" applyFill="1" applyBorder="1" applyAlignment="1">
      <alignment horizontal="right" indent="2"/>
    </xf>
    <xf numFmtId="166" fontId="3" fillId="4" borderId="36" xfId="21" applyFill="1" applyBorder="1" applyAlignment="1">
      <alignment horizontal="right" indent="2"/>
    </xf>
    <xf numFmtId="167" fontId="13" fillId="3" borderId="37" xfId="21" applyNumberFormat="1" applyFont="1" applyFill="1" applyBorder="1" applyAlignment="1">
      <alignment horizontal="right" indent="1"/>
    </xf>
    <xf numFmtId="167" fontId="3" fillId="0" borderId="33" xfId="21" applyNumberFormat="1" applyBorder="1" applyAlignment="1">
      <alignment horizontal="right" indent="1"/>
    </xf>
    <xf numFmtId="167" fontId="3" fillId="0" borderId="34" xfId="21" applyNumberFormat="1" applyBorder="1" applyAlignment="1">
      <alignment horizontal="right" indent="1"/>
    </xf>
    <xf numFmtId="167" fontId="3" fillId="0" borderId="35" xfId="21" applyNumberFormat="1" applyBorder="1" applyAlignment="1">
      <alignment horizontal="right" indent="1"/>
    </xf>
    <xf numFmtId="166" fontId="13" fillId="3" borderId="37" xfId="21" applyFont="1" applyFill="1" applyBorder="1" applyAlignment="1">
      <alignment horizontal="right" indent="2"/>
    </xf>
    <xf numFmtId="166" fontId="13" fillId="3" borderId="1" xfId="21" applyFont="1" applyFill="1" applyBorder="1" applyAlignment="1">
      <alignment horizontal="right" indent="2"/>
    </xf>
    <xf numFmtId="166" fontId="13" fillId="3" borderId="2" xfId="21" applyFont="1" applyFill="1" applyBorder="1" applyAlignment="1">
      <alignment horizontal="right" indent="2"/>
    </xf>
    <xf numFmtId="167" fontId="3" fillId="0" borderId="38" xfId="21" applyNumberFormat="1" applyBorder="1" applyAlignment="1">
      <alignment horizontal="right" indent="1"/>
    </xf>
    <xf numFmtId="167" fontId="3" fillId="0" borderId="39" xfId="21" applyNumberFormat="1" applyBorder="1" applyAlignment="1">
      <alignment horizontal="right" indent="1"/>
    </xf>
    <xf numFmtId="166" fontId="3" fillId="0" borderId="0" xfId="0" applyNumberFormat="1" applyFont="1"/>
    <xf numFmtId="168" fontId="3" fillId="0" borderId="0" xfId="15" applyNumberFormat="1" applyFont="1"/>
    <xf numFmtId="164" fontId="3" fillId="0" borderId="0" xfId="0" applyNumberFormat="1" applyFont="1"/>
    <xf numFmtId="9" fontId="3" fillId="0" borderId="0" xfId="15" applyFont="1"/>
    <xf numFmtId="168" fontId="3" fillId="0" borderId="0" xfId="15" applyNumberFormat="1" applyFont="1" applyAlignment="1">
      <alignment horizontal="center"/>
    </xf>
    <xf numFmtId="0" fontId="3" fillId="0" borderId="0" xfId="0" applyFont="1" applyAlignment="1">
      <alignment horizontal="left"/>
    </xf>
    <xf numFmtId="165" fontId="11" fillId="0" borderId="4" xfId="0" applyNumberFormat="1" applyFont="1" applyFill="1" applyBorder="1" applyAlignment="1">
      <alignment horizontal="right"/>
    </xf>
    <xf numFmtId="0" fontId="13" fillId="0" borderId="0" xfId="0" applyFont="1" applyAlignment="1">
      <alignment horizontal="left"/>
    </xf>
    <xf numFmtId="3" fontId="0" fillId="0" borderId="0" xfId="0" applyNumberFormat="1" applyAlignment="1">
      <alignment wrapText="1"/>
    </xf>
    <xf numFmtId="168" fontId="11" fillId="0" borderId="0" xfId="15" applyNumberFormat="1" applyFont="1" applyAlignment="1">
      <alignment wrapText="1"/>
    </xf>
    <xf numFmtId="168" fontId="3" fillId="0" borderId="0" xfId="0" applyNumberFormat="1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/>
    <xf numFmtId="0" fontId="13" fillId="0" borderId="0" xfId="0" applyFont="1" applyAlignment="1">
      <alignment horizontal="left"/>
    </xf>
    <xf numFmtId="0" fontId="15" fillId="0" borderId="4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1" fillId="0" borderId="41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umberCellStyle" xfId="21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Road accident fatalities, EU, 2010-2020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55"/>
          <c:w val="0.97075"/>
          <c:h val="0.6845"/>
        </c:manualLayout>
      </c:layout>
      <c:lineChart>
        <c:grouping val="standard"/>
        <c:varyColors val="0"/>
        <c:ser>
          <c:idx val="1"/>
          <c:order val="0"/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1'!$D$51:$N$51</c:f>
              <c:strCache/>
            </c:strRef>
          </c:cat>
          <c:val>
            <c:numRef>
              <c:f>'Figure 1'!$D$52:$N$52</c:f>
              <c:numCache/>
            </c:numRef>
          </c:val>
          <c:smooth val="0"/>
        </c:ser>
        <c:axId val="36452358"/>
        <c:axId val="59635767"/>
      </c:lineChart>
      <c:catAx>
        <c:axId val="3645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9635767"/>
        <c:crosses val="autoZero"/>
        <c:auto val="1"/>
        <c:lblOffset val="100"/>
        <c:noMultiLvlLbl val="0"/>
      </c:catAx>
      <c:valAx>
        <c:axId val="59635767"/>
        <c:scaling>
          <c:orientation val="minMax"/>
          <c:max val="30000"/>
          <c:min val="15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452358"/>
        <c:crosses val="autoZero"/>
        <c:crossBetween val="between"/>
        <c:dispUnits/>
        <c:majorUnit val="50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Road accident fatalities by category of vehicles, EU, 2020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1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6225"/>
          <c:w val="0.49375"/>
          <c:h val="0.49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9C31E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B9C31E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5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6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7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8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0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025"/>
                  <c:y val="0.022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12"/>
                  <c:y val="0.032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4425"/>
                  <c:y val="0.054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11575"/>
                  <c:y val="0.029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295"/>
                  <c:y val="-0.01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3175"/>
                  <c:y val="-0.07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079"/>
                  <c:y val="-0.066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.10125"/>
                  <c:y val="-0.00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2'!$C$48:$K$48</c:f>
              <c:strCache/>
            </c:strRef>
          </c:cat>
          <c:val>
            <c:numRef>
              <c:f>'Figure 2'!$C$49:$K$49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Road accident fatalities by category of vehicles, EU, 2010-2020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2010=100)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15"/>
          <c:w val="0.97075"/>
          <c:h val="0.5947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3'!$B$56</c:f>
              <c:strCache>
                <c:ptCount val="1"/>
                <c:pt idx="0">
                  <c:v>Passenger cars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3'!$C$55:$M$55</c:f>
              <c:numCache/>
            </c:numRef>
          </c:cat>
          <c:val>
            <c:numRef>
              <c:f>'Figure 3'!$C$56:$M$56</c:f>
              <c:numCache/>
            </c:numRef>
          </c:val>
          <c:smooth val="0"/>
        </c:ser>
        <c:ser>
          <c:idx val="1"/>
          <c:order val="1"/>
          <c:tx>
            <c:strRef>
              <c:f>'Figure 3'!$B$57</c:f>
              <c:strCache>
                <c:ptCount val="1"/>
                <c:pt idx="0">
                  <c:v>Goods vehicles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3'!$C$55:$M$55</c:f>
              <c:numCache/>
            </c:numRef>
          </c:cat>
          <c:val>
            <c:numRef>
              <c:f>'Figure 3'!$C$57:$M$57</c:f>
              <c:numCache/>
            </c:numRef>
          </c:val>
          <c:smooth val="0"/>
        </c:ser>
        <c:ser>
          <c:idx val="2"/>
          <c:order val="2"/>
          <c:tx>
            <c:strRef>
              <c:f>'Figure 3'!$B$58</c:f>
              <c:strCache>
                <c:ptCount val="1"/>
                <c:pt idx="0">
                  <c:v>Buses &amp; Coaches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3'!$C$55:$M$55</c:f>
              <c:numCache/>
            </c:numRef>
          </c:cat>
          <c:val>
            <c:numRef>
              <c:f>'Figure 3'!$C$58:$M$58</c:f>
              <c:numCache/>
            </c:numRef>
          </c:val>
          <c:smooth val="0"/>
        </c:ser>
        <c:ser>
          <c:idx val="3"/>
          <c:order val="3"/>
          <c:tx>
            <c:strRef>
              <c:f>'Figure 3'!$B$59</c:f>
              <c:strCache>
                <c:ptCount val="1"/>
                <c:pt idx="0">
                  <c:v>Bicycles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3'!$C$55:$M$55</c:f>
              <c:numCache/>
            </c:numRef>
          </c:cat>
          <c:val>
            <c:numRef>
              <c:f>'Figure 3'!$C$59:$M$59</c:f>
              <c:numCache/>
            </c:numRef>
          </c:val>
          <c:smooth val="0"/>
        </c:ser>
        <c:ser>
          <c:idx val="4"/>
          <c:order val="4"/>
          <c:tx>
            <c:strRef>
              <c:f>'Figure 3'!$B$60</c:f>
              <c:strCache>
                <c:ptCount val="1"/>
                <c:pt idx="0">
                  <c:v>Powered 2-wheelers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ys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3'!$C$55:$M$55</c:f>
              <c:numCache/>
            </c:numRef>
          </c:cat>
          <c:val>
            <c:numRef>
              <c:f>'Figure 3'!$C$60:$M$60</c:f>
              <c:numCache/>
            </c:numRef>
          </c:val>
          <c:smooth val="0"/>
        </c:ser>
        <c:ser>
          <c:idx val="5"/>
          <c:order val="5"/>
          <c:tx>
            <c:strRef>
              <c:f>'Figure 3'!$B$61</c:f>
              <c:strCache>
                <c:ptCount val="1"/>
                <c:pt idx="0">
                  <c:v>Pedestrians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dash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3'!$C$55:$M$55</c:f>
              <c:numCache/>
            </c:numRef>
          </c:cat>
          <c:val>
            <c:numRef>
              <c:f>'Figure 3'!$C$61:$M$61</c:f>
              <c:numCache/>
            </c:numRef>
          </c:val>
          <c:smooth val="0"/>
        </c:ser>
        <c:axId val="66959856"/>
        <c:axId val="65767793"/>
      </c:lineChart>
      <c:catAx>
        <c:axId val="6695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5767793"/>
        <c:crossesAt val="100"/>
        <c:auto val="1"/>
        <c:lblOffset val="100"/>
        <c:noMultiLvlLbl val="0"/>
      </c:catAx>
      <c:valAx>
        <c:axId val="65767793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959856"/>
        <c:crossesAt val="1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20625"/>
          <c:y val="0.7625"/>
          <c:w val="0.5875"/>
          <c:h val="0.08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Road accident fatalities by category of vehicles,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825"/>
          <c:w val="0.99325"/>
          <c:h val="0.66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4'!$D$75</c:f>
              <c:strCache>
                <c:ptCount val="1"/>
                <c:pt idx="0">
                  <c:v>Passenger cars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4'!$B$76:$B$108</c:f>
              <c:strCache/>
            </c:strRef>
          </c:cat>
          <c:val>
            <c:numRef>
              <c:f>'Figure 4'!$D$76:$D$108</c:f>
              <c:numCache/>
            </c:numRef>
          </c:val>
        </c:ser>
        <c:ser>
          <c:idx val="1"/>
          <c:order val="1"/>
          <c:tx>
            <c:strRef>
              <c:f>'Figure 4'!$E$75</c:f>
              <c:strCache>
                <c:ptCount val="1"/>
                <c:pt idx="0">
                  <c:v>Light goods vehicles </c:v>
                </c:pt>
              </c:strCache>
            </c:strRef>
          </c:tx>
          <c:spPr>
            <a:solidFill>
              <a:srgbClr val="B9C31E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4'!$B$76:$B$108</c:f>
              <c:strCache/>
            </c:strRef>
          </c:cat>
          <c:val>
            <c:numRef>
              <c:f>'Figure 4'!$E$76:$E$108</c:f>
              <c:numCache/>
            </c:numRef>
          </c:val>
        </c:ser>
        <c:ser>
          <c:idx val="2"/>
          <c:order val="2"/>
          <c:tx>
            <c:strRef>
              <c:f>'Figure 4'!$F$75</c:f>
              <c:strCache>
                <c:ptCount val="1"/>
                <c:pt idx="0">
                  <c:v>Heavy goods vehicles</c:v>
                </c:pt>
              </c:strCache>
            </c:strRef>
          </c:tx>
          <c:spPr>
            <a:solidFill>
              <a:srgbClr val="B9C31E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4'!$B$76:$B$108</c:f>
              <c:strCache/>
            </c:strRef>
          </c:cat>
          <c:val>
            <c:numRef>
              <c:f>'Figure 4'!$F$76:$F$108</c:f>
              <c:numCache/>
            </c:numRef>
          </c:val>
        </c:ser>
        <c:ser>
          <c:idx val="3"/>
          <c:order val="3"/>
          <c:tx>
            <c:strRef>
              <c:f>'Figure 4'!$G$75</c:f>
              <c:strCache>
                <c:ptCount val="1"/>
                <c:pt idx="0">
                  <c:v>Buses &amp; coaches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4'!$B$76:$B$108</c:f>
              <c:strCache/>
            </c:strRef>
          </c:cat>
          <c:val>
            <c:numRef>
              <c:f>'Figure 4'!$G$76:$G$108</c:f>
              <c:numCache/>
            </c:numRef>
          </c:val>
        </c:ser>
        <c:ser>
          <c:idx val="4"/>
          <c:order val="4"/>
          <c:tx>
            <c:strRef>
              <c:f>'Figure 4'!$H$75</c:f>
              <c:strCache>
                <c:ptCount val="1"/>
                <c:pt idx="0">
                  <c:v>Bicycles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4'!$B$76:$B$108</c:f>
              <c:strCache/>
            </c:strRef>
          </c:cat>
          <c:val>
            <c:numRef>
              <c:f>'Figure 4'!$H$76:$H$108</c:f>
              <c:numCache/>
            </c:numRef>
          </c:val>
        </c:ser>
        <c:ser>
          <c:idx val="5"/>
          <c:order val="5"/>
          <c:tx>
            <c:strRef>
              <c:f>'Figure 4'!$I$75</c:f>
              <c:strCache>
                <c:ptCount val="1"/>
                <c:pt idx="0">
                  <c:v>Mopeds</c:v>
                </c:pt>
              </c:strCache>
            </c:strRef>
          </c:tx>
          <c:spPr>
            <a:solidFill>
              <a:srgbClr val="C84B96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4'!$B$76:$B$108</c:f>
              <c:strCache/>
            </c:strRef>
          </c:cat>
          <c:val>
            <c:numRef>
              <c:f>'Figure 4'!$I$76:$I$108</c:f>
              <c:numCache/>
            </c:numRef>
          </c:val>
        </c:ser>
        <c:ser>
          <c:idx val="6"/>
          <c:order val="6"/>
          <c:tx>
            <c:strRef>
              <c:f>'Figure 4'!$J$75</c:f>
              <c:strCache>
                <c:ptCount val="1"/>
                <c:pt idx="0">
                  <c:v>Motorcycles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4'!$B$76:$B$108</c:f>
              <c:strCache/>
            </c:strRef>
          </c:cat>
          <c:val>
            <c:numRef>
              <c:f>'Figure 4'!$J$76:$J$108</c:f>
              <c:numCache/>
            </c:numRef>
          </c:val>
        </c:ser>
        <c:ser>
          <c:idx val="7"/>
          <c:order val="7"/>
          <c:tx>
            <c:strRef>
              <c:f>'Figure 4'!$K$75</c:f>
              <c:strCache>
                <c:ptCount val="1"/>
                <c:pt idx="0">
                  <c:v>Pedestrians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4'!$B$76:$B$108</c:f>
              <c:strCache/>
            </c:strRef>
          </c:cat>
          <c:val>
            <c:numRef>
              <c:f>'Figure 4'!$K$76:$K$108</c:f>
              <c:numCache/>
            </c:numRef>
          </c:val>
        </c:ser>
        <c:ser>
          <c:idx val="8"/>
          <c:order val="8"/>
          <c:tx>
            <c:strRef>
              <c:f>'Figure 4'!$L$75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286EB4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4'!$B$76:$B$108</c:f>
              <c:strCache/>
            </c:strRef>
          </c:cat>
          <c:val>
            <c:numRef>
              <c:f>'Figure 4'!$L$76:$L$108</c:f>
              <c:numCache/>
            </c:numRef>
          </c:val>
        </c:ser>
        <c:overlap val="100"/>
        <c:gapWidth val="55"/>
        <c:axId val="55039226"/>
        <c:axId val="25590987"/>
      </c:barChart>
      <c:catAx>
        <c:axId val="55039226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5590987"/>
        <c:crosses val="autoZero"/>
        <c:auto val="1"/>
        <c:lblOffset val="100"/>
        <c:noMultiLvlLbl val="0"/>
      </c:catAx>
      <c:valAx>
        <c:axId val="25590987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039226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25"/>
          <c:y val="0.76"/>
          <c:w val="0.55"/>
          <c:h val="0.08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0.93975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5191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tran_sf_roadve and tran_r_acci)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3</xdr:row>
      <xdr:rowOff>76200</xdr:rowOff>
    </xdr:from>
    <xdr:ext cx="9525000" cy="5524500"/>
    <xdr:graphicFrame macro="">
      <xdr:nvGraphicFramePr>
        <xdr:cNvPr id="2" name="Chart 1"/>
        <xdr:cNvGraphicFramePr/>
      </xdr:nvGraphicFramePr>
      <xdr:xfrm>
        <a:off x="685800" y="590550"/>
        <a:ext cx="95250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0.917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705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000">
              <a:latin typeface="Arial" panose="020B0604020202020204" pitchFamily="34" charset="0"/>
            </a:rPr>
            <a:t>Note: Data for Ireland, Malta and Sweden are not incuded.</a:t>
          </a:r>
        </a:p>
        <a:p>
          <a:pPr>
            <a:spcBef>
              <a:spcPts val="300"/>
            </a:spcBef>
          </a:pPr>
          <a:r>
            <a:rPr lang="fr-BE" sz="1000" i="1">
              <a:latin typeface="Arial" panose="020B0604020202020204" pitchFamily="34" charset="0"/>
            </a:rPr>
            <a:t>Source:</a:t>
          </a:r>
          <a:r>
            <a:rPr lang="fr-BE" sz="1000">
              <a:latin typeface="Arial" panose="020B0604020202020204" pitchFamily="34" charset="0"/>
            </a:rPr>
            <a:t> Eurostat (online data codes: tran_sf_roadve)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66675</xdr:colOff>
      <xdr:row>3</xdr:row>
      <xdr:rowOff>19050</xdr:rowOff>
    </xdr:from>
    <xdr:ext cx="5143500" cy="5133975"/>
    <xdr:graphicFrame macro="">
      <xdr:nvGraphicFramePr>
        <xdr:cNvPr id="8" name="Chart 7"/>
        <xdr:cNvGraphicFramePr/>
      </xdr:nvGraphicFramePr>
      <xdr:xfrm>
        <a:off x="676275" y="533400"/>
        <a:ext cx="51435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838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for Ireland, Malta and Sweden are not incuded because they are not available for all years and/or vehicle categories. Goods vehicles category includes road tractors.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tran_sf_roadve)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457200</xdr:colOff>
      <xdr:row>3</xdr:row>
      <xdr:rowOff>0</xdr:rowOff>
    </xdr:from>
    <xdr:ext cx="9277350" cy="5534025"/>
    <xdr:graphicFrame macro="">
      <xdr:nvGraphicFramePr>
        <xdr:cNvPr id="2" name="Chart 1"/>
        <xdr:cNvGraphicFramePr/>
      </xdr:nvGraphicFramePr>
      <xdr:xfrm>
        <a:off x="457200" y="514350"/>
        <a:ext cx="927735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0.85725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7410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Heavy goods vehicles category includes road tractors. Liechstenstein: No data available for 2020. Countries are ranked based on the share of fatalities in passenger cars.</a:t>
          </a:r>
        </a:p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Estimated.</a:t>
          </a:r>
        </a:p>
        <a:p>
          <a:r>
            <a:rPr lang="fr-BE" sz="1200">
              <a:latin typeface="Arial" panose="020B0604020202020204" pitchFamily="34" charset="0"/>
            </a:rPr>
            <a:t>(²) 2016 data instead of 2020.</a:t>
          </a:r>
        </a:p>
        <a:p>
          <a:r>
            <a:rPr lang="fr-BE" sz="1200">
              <a:latin typeface="Arial" panose="020B0604020202020204" pitchFamily="34" charset="0"/>
            </a:rPr>
            <a:t>(³) 2019 data instead of 2020.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tran_sf_roadve)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114300</xdr:rowOff>
    </xdr:from>
    <xdr:ext cx="9525000" cy="8648700"/>
    <xdr:graphicFrame macro="">
      <xdr:nvGraphicFramePr>
        <xdr:cNvPr id="3" name="Chart 2"/>
        <xdr:cNvGraphicFramePr/>
      </xdr:nvGraphicFramePr>
      <xdr:xfrm>
        <a:off x="609600" y="628650"/>
        <a:ext cx="9525000" cy="864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2:R58"/>
  <sheetViews>
    <sheetView showGridLines="0" workbookViewId="0" topLeftCell="A13">
      <selection activeCell="A3" sqref="A3"/>
    </sheetView>
  </sheetViews>
  <sheetFormatPr defaultColWidth="9.140625" defaultRowHeight="12.75"/>
  <cols>
    <col min="1" max="10" width="9.140625" style="2" customWidth="1"/>
    <col min="11" max="11" width="25.8515625" style="2" bestFit="1" customWidth="1"/>
    <col min="12" max="12" width="12.7109375" style="2" customWidth="1"/>
    <col min="13" max="16384" width="9.140625" style="2" customWidth="1"/>
  </cols>
  <sheetData>
    <row r="1" ht="12"/>
    <row r="2" spans="2:14" ht="15.75">
      <c r="B2" s="116" t="s">
        <v>63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2:14" ht="12.75">
      <c r="B3" s="117" t="s">
        <v>34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3" spans="2:14" ht="12.75">
      <c r="B43" s="118" t="s">
        <v>56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</row>
    <row r="51" spans="2:16" ht="12.75">
      <c r="B51" s="30"/>
      <c r="C51" s="30"/>
      <c r="D51" s="30" t="s">
        <v>43</v>
      </c>
      <c r="E51" s="30" t="s">
        <v>44</v>
      </c>
      <c r="F51" s="30" t="s">
        <v>45</v>
      </c>
      <c r="G51" s="30" t="s">
        <v>46</v>
      </c>
      <c r="H51" s="30" t="s">
        <v>47</v>
      </c>
      <c r="I51" s="30" t="s">
        <v>48</v>
      </c>
      <c r="J51" s="30" t="s">
        <v>49</v>
      </c>
      <c r="K51" s="30" t="s">
        <v>50</v>
      </c>
      <c r="L51" s="30" t="s">
        <v>51</v>
      </c>
      <c r="M51" s="30">
        <v>2019</v>
      </c>
      <c r="N51" s="30">
        <v>2020</v>
      </c>
      <c r="P51" s="4"/>
    </row>
    <row r="52" spans="2:16" ht="12.75">
      <c r="B52" s="31" t="s">
        <v>55</v>
      </c>
      <c r="C52" s="32"/>
      <c r="D52" s="33">
        <v>29576</v>
      </c>
      <c r="E52" s="33">
        <v>28671</v>
      </c>
      <c r="F52" s="33">
        <v>26457</v>
      </c>
      <c r="G52" s="33">
        <v>24182</v>
      </c>
      <c r="H52" s="33">
        <v>24131</v>
      </c>
      <c r="I52" s="33">
        <v>24358</v>
      </c>
      <c r="J52" s="33">
        <v>23808</v>
      </c>
      <c r="K52" s="33">
        <v>23393</v>
      </c>
      <c r="L52" s="33">
        <v>23331</v>
      </c>
      <c r="M52" s="33">
        <v>22755</v>
      </c>
      <c r="N52" s="33">
        <v>18786</v>
      </c>
      <c r="P52" s="11"/>
    </row>
    <row r="53" spans="9:14" ht="12.75">
      <c r="I53" s="106"/>
      <c r="K53" s="106"/>
      <c r="N53" s="106"/>
    </row>
    <row r="54" spans="4:18" ht="12.75"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P54" s="4"/>
      <c r="R54" s="4"/>
    </row>
    <row r="55" spans="14:18" ht="12.75">
      <c r="N55" s="106"/>
      <c r="P55" s="34"/>
      <c r="R55" s="35"/>
    </row>
    <row r="56" ht="12.75">
      <c r="N56" s="108"/>
    </row>
    <row r="57" ht="12.75">
      <c r="P57" s="4"/>
    </row>
    <row r="58" ht="12.75">
      <c r="P58" s="34"/>
    </row>
  </sheetData>
  <mergeCells count="3">
    <mergeCell ref="B2:N2"/>
    <mergeCell ref="B3:N3"/>
    <mergeCell ref="B43:N4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2:L43"/>
  <sheetViews>
    <sheetView showGridLines="0" workbookViewId="0" topLeftCell="A1">
      <selection activeCell="D5" sqref="D5:K36"/>
    </sheetView>
  </sheetViews>
  <sheetFormatPr defaultColWidth="9.140625" defaultRowHeight="12.75"/>
  <cols>
    <col min="1" max="1" width="9.140625" style="2" customWidth="1"/>
    <col min="2" max="2" width="17.421875" style="2" customWidth="1"/>
    <col min="3" max="11" width="11.421875" style="2" customWidth="1"/>
    <col min="12" max="14" width="9.140625" style="2" customWidth="1"/>
    <col min="15" max="15" width="20.28125" style="2" bestFit="1" customWidth="1"/>
    <col min="16" max="16384" width="9.140625" style="2" customWidth="1"/>
  </cols>
  <sheetData>
    <row r="2" spans="2:11" ht="15.75">
      <c r="B2" s="116" t="s">
        <v>64</v>
      </c>
      <c r="C2" s="116"/>
      <c r="D2" s="116"/>
      <c r="E2" s="116"/>
      <c r="F2" s="116"/>
      <c r="G2" s="116"/>
      <c r="H2" s="116"/>
      <c r="I2" s="116"/>
      <c r="J2" s="116"/>
      <c r="K2" s="116"/>
    </row>
    <row r="3" spans="2:11" ht="12.75">
      <c r="B3" s="120" t="s">
        <v>41</v>
      </c>
      <c r="C3" s="120"/>
      <c r="D3" s="120"/>
      <c r="E3" s="120"/>
      <c r="F3" s="120"/>
      <c r="G3" s="120"/>
      <c r="H3" s="120"/>
      <c r="I3" s="120"/>
      <c r="J3" s="120"/>
      <c r="K3" s="120"/>
    </row>
    <row r="4" spans="2:11" ht="27.75" customHeight="1">
      <c r="B4" s="18"/>
      <c r="C4" s="91" t="s">
        <v>9</v>
      </c>
      <c r="D4" s="19" t="s">
        <v>0</v>
      </c>
      <c r="E4" s="19" t="s">
        <v>10</v>
      </c>
      <c r="F4" s="19" t="s">
        <v>40</v>
      </c>
      <c r="G4" s="19" t="s">
        <v>3</v>
      </c>
      <c r="H4" s="19" t="s">
        <v>4</v>
      </c>
      <c r="I4" s="19" t="s">
        <v>5</v>
      </c>
      <c r="J4" s="19" t="s">
        <v>6</v>
      </c>
      <c r="K4" s="19" t="s">
        <v>7</v>
      </c>
    </row>
    <row r="5" spans="2:11" ht="12.75">
      <c r="B5" s="20" t="s">
        <v>57</v>
      </c>
      <c r="C5" s="100">
        <v>42.12197875848658</v>
      </c>
      <c r="D5" s="101">
        <v>18.67120085929731</v>
      </c>
      <c r="E5" s="102">
        <v>2.476974443498733</v>
      </c>
      <c r="F5" s="102">
        <v>0.10954128856627972</v>
      </c>
      <c r="G5" s="102">
        <v>4.122329308494281</v>
      </c>
      <c r="H5" s="102">
        <v>1.1043550316682078</v>
      </c>
      <c r="I5" s="102">
        <v>6.7289648690714685</v>
      </c>
      <c r="J5" s="102">
        <v>8.074757842885761</v>
      </c>
      <c r="K5" s="102">
        <v>0.8338551150045375</v>
      </c>
    </row>
    <row r="6" spans="2:11" ht="12.75">
      <c r="B6" s="21" t="s">
        <v>11</v>
      </c>
      <c r="C6" s="92">
        <v>43.13322525437321</v>
      </c>
      <c r="D6" s="90">
        <v>19.17996535456032</v>
      </c>
      <c r="E6" s="79">
        <v>2.6904023800514474</v>
      </c>
      <c r="F6" s="79">
        <v>0.0867871735500467</v>
      </c>
      <c r="G6" s="79">
        <v>7.376909751753969</v>
      </c>
      <c r="H6" s="79">
        <v>1.128233256150607</v>
      </c>
      <c r="I6" s="79">
        <v>6.769399536903642</v>
      </c>
      <c r="J6" s="79">
        <v>5.641166280753035</v>
      </c>
      <c r="K6" s="79">
        <v>0.26036152065014007</v>
      </c>
    </row>
    <row r="7" spans="2:11" ht="12.75">
      <c r="B7" s="22" t="s">
        <v>30</v>
      </c>
      <c r="C7" s="93">
        <v>66.60450246436659</v>
      </c>
      <c r="D7" s="81">
        <v>37.40209641627497</v>
      </c>
      <c r="E7" s="80">
        <v>3.0209385566991327</v>
      </c>
      <c r="F7" s="80">
        <v>1.1508337358853837</v>
      </c>
      <c r="G7" s="80">
        <v>2.7332301227277864</v>
      </c>
      <c r="H7" s="80">
        <v>0.7192710849283649</v>
      </c>
      <c r="I7" s="80">
        <v>4.603334943541535</v>
      </c>
      <c r="J7" s="80">
        <v>13.52229639665326</v>
      </c>
      <c r="K7" s="80">
        <v>3.452501207656151</v>
      </c>
    </row>
    <row r="8" spans="2:11" ht="12.75">
      <c r="B8" s="22" t="s">
        <v>36</v>
      </c>
      <c r="C8" s="93">
        <v>48.43865296033575</v>
      </c>
      <c r="D8" s="81">
        <v>25.15443561067629</v>
      </c>
      <c r="E8" s="80">
        <v>3.2728819567794427</v>
      </c>
      <c r="F8" s="80">
        <v>0.2805327391525237</v>
      </c>
      <c r="G8" s="80">
        <v>4.769056565592902</v>
      </c>
      <c r="H8" s="80">
        <v>0.3740436522033649</v>
      </c>
      <c r="I8" s="80">
        <v>5.423632956948791</v>
      </c>
      <c r="J8" s="80">
        <v>8.883536739829916</v>
      </c>
      <c r="K8" s="80">
        <v>0.2805327391525237</v>
      </c>
    </row>
    <row r="9" spans="2:11" ht="12.75">
      <c r="B9" s="22" t="s">
        <v>12</v>
      </c>
      <c r="C9" s="93">
        <v>26.6196649253971</v>
      </c>
      <c r="D9" s="81">
        <v>13.739181896979149</v>
      </c>
      <c r="E9" s="80">
        <v>1.7173977371223936</v>
      </c>
      <c r="F9" s="80">
        <v>0</v>
      </c>
      <c r="G9" s="80">
        <v>3.263055700532548</v>
      </c>
      <c r="H9" s="80">
        <v>1.373918189697915</v>
      </c>
      <c r="I9" s="80">
        <v>1.8891375108346329</v>
      </c>
      <c r="J9" s="80">
        <v>3.950014795381505</v>
      </c>
      <c r="K9" s="80">
        <v>0.6869590948489575</v>
      </c>
    </row>
    <row r="10" spans="2:11" ht="12.75">
      <c r="B10" s="22" t="s">
        <v>13</v>
      </c>
      <c r="C10" s="93">
        <v>32.69336934581914</v>
      </c>
      <c r="D10" s="81">
        <v>14.068128773302096</v>
      </c>
      <c r="E10" s="80">
        <v>1.7314620028679502</v>
      </c>
      <c r="F10" s="80">
        <v>0.14428850023899586</v>
      </c>
      <c r="G10" s="80">
        <v>5.1222417584843525</v>
      </c>
      <c r="H10" s="80">
        <v>0.6372742093888983</v>
      </c>
      <c r="I10" s="80">
        <v>5.999996801604911</v>
      </c>
      <c r="J10" s="80">
        <v>4.557111799214953</v>
      </c>
      <c r="K10" s="80">
        <v>0.43286550071698754</v>
      </c>
    </row>
    <row r="11" spans="2:11" ht="12.75">
      <c r="B11" s="22" t="s">
        <v>32</v>
      </c>
      <c r="C11" s="93">
        <v>44.39508313167431</v>
      </c>
      <c r="D11" s="81">
        <v>5.267213252910512</v>
      </c>
      <c r="E11" s="80">
        <v>3.0098361445202926</v>
      </c>
      <c r="F11" s="80">
        <v>0</v>
      </c>
      <c r="G11" s="80">
        <v>0.7524590361300731</v>
      </c>
      <c r="H11" s="80">
        <v>0</v>
      </c>
      <c r="I11" s="80">
        <v>2.2573771083902194</v>
      </c>
      <c r="J11" s="80">
        <v>10.534426505821024</v>
      </c>
      <c r="K11" s="80">
        <v>22.573771083902194</v>
      </c>
    </row>
    <row r="12" spans="2:11" ht="12.75">
      <c r="B12" s="22" t="s">
        <v>58</v>
      </c>
      <c r="C12" s="93">
        <v>38.50803781235414</v>
      </c>
      <c r="D12" s="81">
        <v>22.42775828631615</v>
      </c>
      <c r="E12" s="80">
        <v>1.6926610027408413</v>
      </c>
      <c r="F12" s="80">
        <v>0</v>
      </c>
      <c r="G12" s="80">
        <v>2.1158262534260515</v>
      </c>
      <c r="H12" s="80">
        <v>0</v>
      </c>
      <c r="I12" s="80">
        <v>4.654817757537313</v>
      </c>
      <c r="J12" s="80">
        <v>7.405391886991181</v>
      </c>
      <c r="K12" s="80">
        <v>0.21158262534260516</v>
      </c>
    </row>
    <row r="13" spans="2:11" ht="12.75">
      <c r="B13" s="22" t="s">
        <v>75</v>
      </c>
      <c r="C13" s="93">
        <v>54.484905395451726</v>
      </c>
      <c r="D13" s="81">
        <v>19.125694530937675</v>
      </c>
      <c r="E13" s="80">
        <v>6.903909245314089</v>
      </c>
      <c r="F13" s="80">
        <v>0</v>
      </c>
      <c r="G13" s="80">
        <v>1.1195528505914738</v>
      </c>
      <c r="H13" s="80">
        <v>2.2391057011829476</v>
      </c>
      <c r="I13" s="80">
        <v>17.53966132593309</v>
      </c>
      <c r="J13" s="80">
        <v>7.090501387079334</v>
      </c>
      <c r="K13" s="80">
        <v>0.4664803544131141</v>
      </c>
    </row>
    <row r="14" spans="2:11" ht="12.75">
      <c r="B14" s="22" t="s">
        <v>14</v>
      </c>
      <c r="C14" s="93">
        <v>28.775085187562215</v>
      </c>
      <c r="D14" s="81">
        <v>11.49313240971648</v>
      </c>
      <c r="E14" s="80">
        <v>2.4718685513544636</v>
      </c>
      <c r="F14" s="80">
        <v>0.0633812449065247</v>
      </c>
      <c r="G14" s="80">
        <v>1.5000227961210848</v>
      </c>
      <c r="H14" s="80">
        <v>0.6760666123362635</v>
      </c>
      <c r="I14" s="80">
        <v>6.612776551914077</v>
      </c>
      <c r="J14" s="80">
        <v>5.493041225232141</v>
      </c>
      <c r="K14" s="80">
        <v>0.4647957959811812</v>
      </c>
    </row>
    <row r="15" spans="2:11" ht="12.75">
      <c r="B15" s="22" t="s">
        <v>15</v>
      </c>
      <c r="C15" s="93">
        <v>37.35876307942922</v>
      </c>
      <c r="D15" s="81">
        <v>18.463993044823265</v>
      </c>
      <c r="E15" s="80">
        <v>1.5151466537184015</v>
      </c>
      <c r="F15" s="80">
        <v>0.04456313687407063</v>
      </c>
      <c r="G15" s="80">
        <v>2.4064093911998143</v>
      </c>
      <c r="H15" s="80">
        <v>1.4854378958023544</v>
      </c>
      <c r="I15" s="80">
        <v>7.115247520893278</v>
      </c>
      <c r="J15" s="80">
        <v>5.763499035713135</v>
      </c>
      <c r="K15" s="80">
        <v>0.5644664004048947</v>
      </c>
    </row>
    <row r="16" spans="2:12" ht="12.75">
      <c r="B16" s="22" t="s">
        <v>16</v>
      </c>
      <c r="C16" s="93">
        <v>58.40077966272934</v>
      </c>
      <c r="D16" s="81">
        <v>31.048515770058636</v>
      </c>
      <c r="E16" s="80">
        <v>2.957001501910346</v>
      </c>
      <c r="F16" s="80">
        <v>0</v>
      </c>
      <c r="G16" s="80">
        <v>2.2177511264327596</v>
      </c>
      <c r="H16" s="80">
        <v>1.232083959129311</v>
      </c>
      <c r="I16" s="80">
        <v>10.842338840337936</v>
      </c>
      <c r="J16" s="80">
        <v>9.363838089382764</v>
      </c>
      <c r="K16" s="80">
        <v>0.7392503754775865</v>
      </c>
      <c r="L16" s="105"/>
    </row>
    <row r="17" spans="2:11" ht="12.75">
      <c r="B17" s="22" t="s">
        <v>17</v>
      </c>
      <c r="C17" s="93">
        <v>40.03924248167651</v>
      </c>
      <c r="D17" s="81">
        <v>17.06865529579007</v>
      </c>
      <c r="E17" s="80">
        <v>2.1629239029046357</v>
      </c>
      <c r="F17" s="80">
        <v>0.016766851960501053</v>
      </c>
      <c r="G17" s="80">
        <v>2.8335979813246777</v>
      </c>
      <c r="H17" s="80">
        <v>0.989244265669562</v>
      </c>
      <c r="I17" s="80">
        <v>9.825375248853616</v>
      </c>
      <c r="J17" s="80">
        <v>6.857642451844931</v>
      </c>
      <c r="K17" s="80">
        <v>0.2850364833285179</v>
      </c>
    </row>
    <row r="18" spans="2:11" ht="12.75">
      <c r="B18" s="23" t="s">
        <v>60</v>
      </c>
      <c r="C18" s="93">
        <v>54.05374969735531</v>
      </c>
      <c r="D18" s="81">
        <v>20.270156136508238</v>
      </c>
      <c r="E18" s="80">
        <v>2.2522395707231375</v>
      </c>
      <c r="F18" s="80">
        <v>0</v>
      </c>
      <c r="G18" s="80">
        <v>1.1261197853615688</v>
      </c>
      <c r="H18" s="80">
        <v>0</v>
      </c>
      <c r="I18" s="80">
        <v>15.765676995061964</v>
      </c>
      <c r="J18" s="80">
        <v>14.639557209700396</v>
      </c>
      <c r="K18" s="80">
        <v>0</v>
      </c>
    </row>
    <row r="19" spans="2:11" ht="12.75">
      <c r="B19" s="24" t="s">
        <v>18</v>
      </c>
      <c r="C19" s="93">
        <v>72.86356428636954</v>
      </c>
      <c r="D19" s="81">
        <v>33.5486914699831</v>
      </c>
      <c r="E19" s="80">
        <v>3.145189825310915</v>
      </c>
      <c r="F19" s="80">
        <v>0</v>
      </c>
      <c r="G19" s="80">
        <v>8.91137117171426</v>
      </c>
      <c r="H19" s="80">
        <v>1.0483966084369718</v>
      </c>
      <c r="I19" s="80">
        <v>3.145189825310915</v>
      </c>
      <c r="J19" s="80">
        <v>22.54052708139489</v>
      </c>
      <c r="K19" s="80">
        <v>0.5241983042184859</v>
      </c>
    </row>
    <row r="20" spans="2:11" ht="12.75">
      <c r="B20" s="25" t="s">
        <v>65</v>
      </c>
      <c r="C20" s="93">
        <v>61.916402120189396</v>
      </c>
      <c r="D20" s="81">
        <v>27.916065695807937</v>
      </c>
      <c r="E20" s="80">
        <v>2.8631862252110705</v>
      </c>
      <c r="F20" s="80">
        <v>0</v>
      </c>
      <c r="G20" s="80">
        <v>4.294779337816606</v>
      </c>
      <c r="H20" s="80">
        <v>0.3578982781513838</v>
      </c>
      <c r="I20" s="80">
        <v>6.084270728573524</v>
      </c>
      <c r="J20" s="80">
        <v>18.610710463871957</v>
      </c>
      <c r="K20" s="80">
        <v>1.789491390756919</v>
      </c>
    </row>
    <row r="21" spans="2:11" ht="12.75">
      <c r="B21" s="24" t="s">
        <v>19</v>
      </c>
      <c r="C21" s="93">
        <v>41.52638202993733</v>
      </c>
      <c r="D21" s="81">
        <v>14.374516856516767</v>
      </c>
      <c r="E21" s="80">
        <v>4.791505618838922</v>
      </c>
      <c r="F21" s="80">
        <v>0</v>
      </c>
      <c r="G21" s="80">
        <v>4.791505618838922</v>
      </c>
      <c r="H21" s="80">
        <v>0</v>
      </c>
      <c r="I21" s="80">
        <v>11.18017977729082</v>
      </c>
      <c r="J21" s="80">
        <v>6.388674158451897</v>
      </c>
      <c r="K21" s="80">
        <v>0</v>
      </c>
    </row>
    <row r="22" spans="2:11" ht="12.75">
      <c r="B22" s="24" t="s">
        <v>20</v>
      </c>
      <c r="C22" s="93">
        <v>47.0851912365042</v>
      </c>
      <c r="D22" s="81">
        <v>22.41664539303135</v>
      </c>
      <c r="E22" s="80">
        <v>2.968414230127439</v>
      </c>
      <c r="F22" s="80">
        <v>0.20471822276740959</v>
      </c>
      <c r="G22" s="80">
        <v>4.094364455348192</v>
      </c>
      <c r="H22" s="80">
        <v>1.6377457821392767</v>
      </c>
      <c r="I22" s="80">
        <v>4.299082678115601</v>
      </c>
      <c r="J22" s="80">
        <v>11.157143140823822</v>
      </c>
      <c r="K22" s="80">
        <v>0.3070773341511144</v>
      </c>
    </row>
    <row r="23" spans="2:11" ht="12.75">
      <c r="B23" s="24" t="s">
        <v>71</v>
      </c>
      <c r="C23" s="93">
        <v>32.41760356917815</v>
      </c>
      <c r="D23" s="81">
        <v>14.182701561515442</v>
      </c>
      <c r="E23" s="80">
        <v>0</v>
      </c>
      <c r="F23" s="80">
        <v>0</v>
      </c>
      <c r="G23" s="80">
        <v>0</v>
      </c>
      <c r="H23" s="80">
        <v>0</v>
      </c>
      <c r="I23" s="80">
        <v>8.104400892294537</v>
      </c>
      <c r="J23" s="80">
        <v>10.130501115368173</v>
      </c>
      <c r="K23" s="80">
        <v>0</v>
      </c>
    </row>
    <row r="24" spans="2:11" ht="12.75">
      <c r="B24" s="24" t="s">
        <v>21</v>
      </c>
      <c r="C24" s="93">
        <v>29.58480455502587</v>
      </c>
      <c r="D24" s="81">
        <v>11.374352042514799</v>
      </c>
      <c r="E24" s="80">
        <v>1.4361555609235859</v>
      </c>
      <c r="F24" s="80">
        <v>0</v>
      </c>
      <c r="G24" s="80">
        <v>9.076503145037062</v>
      </c>
      <c r="H24" s="80">
        <v>1.4936017833605293</v>
      </c>
      <c r="I24" s="80">
        <v>2.5276337872255112</v>
      </c>
      <c r="J24" s="80">
        <v>2.0106177852930203</v>
      </c>
      <c r="K24" s="80">
        <v>1.6659404506713595</v>
      </c>
    </row>
    <row r="25" spans="2:11" ht="12.75">
      <c r="B25" s="24" t="s">
        <v>22</v>
      </c>
      <c r="C25" s="93">
        <v>38.6470651149121</v>
      </c>
      <c r="D25" s="81">
        <v>16.402533449933625</v>
      </c>
      <c r="E25" s="80">
        <v>2.583960748962147</v>
      </c>
      <c r="F25" s="80">
        <v>0.11234611952009332</v>
      </c>
      <c r="G25" s="80">
        <v>4.493844780803733</v>
      </c>
      <c r="H25" s="80">
        <v>0.4493844780803733</v>
      </c>
      <c r="I25" s="80">
        <v>8.313612844486906</v>
      </c>
      <c r="J25" s="80">
        <v>5.729652095524759</v>
      </c>
      <c r="K25" s="80">
        <v>0.5617305976004666</v>
      </c>
    </row>
    <row r="26" spans="2:11" ht="12.75">
      <c r="B26" s="24" t="s">
        <v>23</v>
      </c>
      <c r="C26" s="93">
        <v>65.62492606987203</v>
      </c>
      <c r="D26" s="81">
        <v>30.612671253790165</v>
      </c>
      <c r="E26" s="80">
        <v>2.818894857276719</v>
      </c>
      <c r="F26" s="80">
        <v>0.2371033057522474</v>
      </c>
      <c r="G26" s="80">
        <v>6.559858125812178</v>
      </c>
      <c r="H26" s="80">
        <v>1.8704816342677295</v>
      </c>
      <c r="I26" s="80">
        <v>6.428134067060929</v>
      </c>
      <c r="J26" s="80">
        <v>16.623576214407567</v>
      </c>
      <c r="K26" s="80">
        <v>0.4742066115044948</v>
      </c>
    </row>
    <row r="27" spans="2:11" ht="12.75">
      <c r="B27" s="24" t="s">
        <v>61</v>
      </c>
      <c r="C27" s="93">
        <v>52.05951218100316</v>
      </c>
      <c r="D27" s="81">
        <v>19.230939201191465</v>
      </c>
      <c r="E27" s="80">
        <v>6.118935200379102</v>
      </c>
      <c r="F27" s="80">
        <v>0.09712595556157305</v>
      </c>
      <c r="G27" s="80">
        <v>1.845393155669888</v>
      </c>
      <c r="H27" s="80">
        <v>2.5252748446008995</v>
      </c>
      <c r="I27" s="80">
        <v>11.266610845142473</v>
      </c>
      <c r="J27" s="80">
        <v>9.809721511718879</v>
      </c>
      <c r="K27" s="80">
        <v>1.1655114667388766</v>
      </c>
    </row>
    <row r="28" spans="2:11" ht="12.75">
      <c r="B28" s="24" t="s">
        <v>76</v>
      </c>
      <c r="C28" s="93">
        <v>85.05425934037007</v>
      </c>
      <c r="D28" s="81">
        <v>31.921215336379763</v>
      </c>
      <c r="E28" s="80">
        <v>4.7597274083418775</v>
      </c>
      <c r="F28" s="80">
        <v>0.20694466992790772</v>
      </c>
      <c r="G28" s="80">
        <v>9.881607989057594</v>
      </c>
      <c r="H28" s="80">
        <v>1.0864595171215155</v>
      </c>
      <c r="I28" s="80">
        <v>3.3111147188465235</v>
      </c>
      <c r="J28" s="80">
        <v>30.369130311920458</v>
      </c>
      <c r="K28" s="80">
        <v>3.518059388774431</v>
      </c>
    </row>
    <row r="29" spans="2:11" ht="12.75">
      <c r="B29" s="24" t="s">
        <v>24</v>
      </c>
      <c r="C29" s="93">
        <v>38.17047027450771</v>
      </c>
      <c r="D29" s="81">
        <v>13.836795474509042</v>
      </c>
      <c r="E29" s="80">
        <v>1.431392635294039</v>
      </c>
      <c r="F29" s="80">
        <v>0</v>
      </c>
      <c r="G29" s="80">
        <v>3.8170470274507706</v>
      </c>
      <c r="H29" s="80">
        <v>2.862785270588078</v>
      </c>
      <c r="I29" s="80">
        <v>7.634094054901541</v>
      </c>
      <c r="J29" s="80">
        <v>3.339916149019424</v>
      </c>
      <c r="K29" s="80">
        <v>5.2484396627448096</v>
      </c>
    </row>
    <row r="30" spans="2:11" ht="12.75">
      <c r="B30" s="24" t="s">
        <v>52</v>
      </c>
      <c r="C30" s="93">
        <v>45.25572507824935</v>
      </c>
      <c r="D30" s="81">
        <v>23.45235955472031</v>
      </c>
      <c r="E30" s="80">
        <v>2.0154371492337764</v>
      </c>
      <c r="F30" s="80">
        <v>0.18322155902125242</v>
      </c>
      <c r="G30" s="80">
        <v>4.397317416510058</v>
      </c>
      <c r="H30" s="80">
        <v>1.8322155902125241</v>
      </c>
      <c r="I30" s="80">
        <v>0</v>
      </c>
      <c r="J30" s="80">
        <v>8.977856392041367</v>
      </c>
      <c r="K30" s="80">
        <v>4.397317416510058</v>
      </c>
    </row>
    <row r="31" spans="2:11" ht="12.75">
      <c r="B31" s="26" t="s">
        <v>33</v>
      </c>
      <c r="C31" s="94">
        <v>40.35985790434243</v>
      </c>
      <c r="D31" s="81">
        <v>22.98521055538784</v>
      </c>
      <c r="E31" s="81">
        <v>3.2577463779289855</v>
      </c>
      <c r="F31" s="81">
        <v>0</v>
      </c>
      <c r="G31" s="81">
        <v>5.610563206433253</v>
      </c>
      <c r="H31" s="81">
        <v>0.36197181976988724</v>
      </c>
      <c r="I31" s="81">
        <v>3.6197181976988726</v>
      </c>
      <c r="J31" s="81">
        <v>3.9816900174687597</v>
      </c>
      <c r="K31" s="81">
        <v>0.5429577296548309</v>
      </c>
    </row>
    <row r="32" spans="2:11" ht="12.75">
      <c r="B32" s="27" t="s">
        <v>72</v>
      </c>
      <c r="C32" s="95">
        <v>21.602737389402048</v>
      </c>
      <c r="D32" s="82">
        <v>10.068244122662493</v>
      </c>
      <c r="E32" s="82">
        <v>3.030248231092595</v>
      </c>
      <c r="F32" s="82">
        <v>0</v>
      </c>
      <c r="G32" s="82">
        <v>1.6617490299540036</v>
      </c>
      <c r="H32" s="82">
        <v>0.5864996576308248</v>
      </c>
      <c r="I32" s="82">
        <v>2.834748345215653</v>
      </c>
      <c r="J32" s="82">
        <v>2.6392484593387118</v>
      </c>
      <c r="K32" s="82">
        <v>0.7819995435077665</v>
      </c>
    </row>
    <row r="33" spans="2:11" ht="12.75">
      <c r="B33" s="28" t="s">
        <v>25</v>
      </c>
      <c r="C33" s="92">
        <v>21.969934145122398</v>
      </c>
      <c r="D33" s="90">
        <v>13.7312088407015</v>
      </c>
      <c r="E33" s="79">
        <v>0</v>
      </c>
      <c r="F33" s="79">
        <v>0</v>
      </c>
      <c r="G33" s="79">
        <v>0</v>
      </c>
      <c r="H33" s="79">
        <v>0</v>
      </c>
      <c r="I33" s="79">
        <v>8.2387253044209</v>
      </c>
      <c r="J33" s="79">
        <v>0</v>
      </c>
      <c r="K33" s="79">
        <v>0</v>
      </c>
    </row>
    <row r="34" spans="2:11" ht="12.75">
      <c r="B34" s="24" t="s">
        <v>53</v>
      </c>
      <c r="C34" s="94">
        <v>0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81">
        <v>0</v>
      </c>
    </row>
    <row r="35" spans="2:11" ht="12.75">
      <c r="B35" s="24" t="s">
        <v>26</v>
      </c>
      <c r="C35" s="93">
        <v>17.32624385663558</v>
      </c>
      <c r="D35" s="81">
        <v>7.638451592710308</v>
      </c>
      <c r="E35" s="80">
        <v>1.8630369738317827</v>
      </c>
      <c r="F35" s="80">
        <v>0.18630369738317826</v>
      </c>
      <c r="G35" s="80">
        <v>0.5589110921495348</v>
      </c>
      <c r="H35" s="80">
        <v>0.18630369738317826</v>
      </c>
      <c r="I35" s="80">
        <v>3.3534665528972085</v>
      </c>
      <c r="J35" s="80">
        <v>2.7945554607476737</v>
      </c>
      <c r="K35" s="80">
        <v>0.745214789532713</v>
      </c>
    </row>
    <row r="36" spans="2:11" ht="12.75">
      <c r="B36" s="29" t="s">
        <v>27</v>
      </c>
      <c r="C36" s="95">
        <v>26.376845173612512</v>
      </c>
      <c r="D36" s="82">
        <v>8.25002646399334</v>
      </c>
      <c r="E36" s="82">
        <v>0.8133828908162448</v>
      </c>
      <c r="F36" s="82">
        <v>0.11619755583089211</v>
      </c>
      <c r="G36" s="82">
        <v>5.1126924565592535</v>
      </c>
      <c r="H36" s="82">
        <v>0.6971853349853527</v>
      </c>
      <c r="I36" s="82">
        <v>6.04227290320639</v>
      </c>
      <c r="J36" s="82">
        <v>4.183112009912116</v>
      </c>
      <c r="K36" s="82">
        <v>1.1619755583089213</v>
      </c>
    </row>
    <row r="37" spans="2:11" ht="15" customHeight="1">
      <c r="B37" s="121" t="s">
        <v>39</v>
      </c>
      <c r="C37" s="121"/>
      <c r="D37" s="121"/>
      <c r="E37" s="121"/>
      <c r="F37" s="121"/>
      <c r="G37" s="121"/>
      <c r="H37" s="121"/>
      <c r="I37" s="121"/>
      <c r="J37" s="121"/>
      <c r="K37" s="121"/>
    </row>
    <row r="38" spans="2:11" ht="12.75">
      <c r="B38" s="122" t="s">
        <v>73</v>
      </c>
      <c r="C38" s="122"/>
      <c r="D38" s="122"/>
      <c r="E38" s="122"/>
      <c r="F38" s="122"/>
      <c r="G38" s="122"/>
      <c r="H38" s="122"/>
      <c r="I38" s="122"/>
      <c r="J38" s="122"/>
      <c r="K38" s="122"/>
    </row>
    <row r="39" spans="2:11" ht="12.75">
      <c r="B39" s="122" t="s">
        <v>74</v>
      </c>
      <c r="C39" s="122"/>
      <c r="D39" s="122"/>
      <c r="E39" s="122"/>
      <c r="F39" s="122"/>
      <c r="G39" s="122"/>
      <c r="H39" s="122"/>
      <c r="I39" s="122"/>
      <c r="J39" s="122"/>
      <c r="K39" s="122"/>
    </row>
    <row r="40" spans="2:11" ht="12.75">
      <c r="B40" s="119" t="s">
        <v>62</v>
      </c>
      <c r="C40" s="119"/>
      <c r="D40" s="119"/>
      <c r="E40" s="119"/>
      <c r="F40" s="119"/>
      <c r="G40" s="119"/>
      <c r="H40" s="119"/>
      <c r="I40" s="119"/>
      <c r="J40" s="119"/>
      <c r="K40" s="119"/>
    </row>
    <row r="42" spans="3:11" ht="12.75">
      <c r="C42" s="105"/>
      <c r="D42" s="105"/>
      <c r="E42" s="105"/>
      <c r="F42" s="105"/>
      <c r="G42" s="105"/>
      <c r="H42" s="105"/>
      <c r="I42" s="105"/>
      <c r="J42" s="105"/>
      <c r="K42" s="105"/>
    </row>
    <row r="43" spans="3:11" ht="12.75">
      <c r="C43" s="105"/>
      <c r="D43" s="105"/>
      <c r="E43" s="105"/>
      <c r="F43" s="105"/>
      <c r="G43" s="105"/>
      <c r="H43" s="105"/>
      <c r="I43" s="105"/>
      <c r="J43" s="105"/>
      <c r="K43" s="105"/>
    </row>
  </sheetData>
  <mergeCells count="6">
    <mergeCell ref="B40:K40"/>
    <mergeCell ref="B2:K2"/>
    <mergeCell ref="B3:K3"/>
    <mergeCell ref="B37:K37"/>
    <mergeCell ref="B38:K38"/>
    <mergeCell ref="B39:K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2:M53"/>
  <sheetViews>
    <sheetView showGridLines="0" workbookViewId="0" topLeftCell="A10">
      <selection activeCell="B41" sqref="B41:K41"/>
    </sheetView>
  </sheetViews>
  <sheetFormatPr defaultColWidth="9.140625" defaultRowHeight="12.75"/>
  <cols>
    <col min="1" max="1" width="9.140625" style="2" customWidth="1"/>
    <col min="2" max="11" width="12.140625" style="2" customWidth="1"/>
    <col min="12" max="16384" width="9.140625" style="2" customWidth="1"/>
  </cols>
  <sheetData>
    <row r="1" ht="12"/>
    <row r="2" spans="2:12" ht="15.75">
      <c r="B2" s="116" t="s">
        <v>66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2:12" ht="12.75">
      <c r="B3" s="117" t="s">
        <v>35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ht="12"/>
    <row r="5" ht="12"/>
    <row r="6" ht="12">
      <c r="C6" s="3"/>
    </row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40" ht="29.1" customHeight="1"/>
    <row r="41" spans="2:13" ht="12" customHeight="1">
      <c r="B41" s="123" t="s">
        <v>78</v>
      </c>
      <c r="C41" s="123"/>
      <c r="D41" s="123"/>
      <c r="E41" s="123"/>
      <c r="F41" s="123"/>
      <c r="G41" s="123"/>
      <c r="H41" s="123"/>
      <c r="I41" s="123"/>
      <c r="J41" s="123"/>
      <c r="K41" s="123"/>
      <c r="L41" s="14"/>
      <c r="M41" s="14"/>
    </row>
    <row r="42" ht="12.75">
      <c r="B42" s="7" t="s">
        <v>31</v>
      </c>
    </row>
    <row r="48" spans="3:11" ht="24">
      <c r="C48" s="19" t="s">
        <v>0</v>
      </c>
      <c r="D48" s="19" t="s">
        <v>6</v>
      </c>
      <c r="E48" s="19" t="s">
        <v>5</v>
      </c>
      <c r="F48" s="19" t="s">
        <v>3</v>
      </c>
      <c r="G48" s="19" t="s">
        <v>1</v>
      </c>
      <c r="H48" s="19" t="s">
        <v>4</v>
      </c>
      <c r="I48" s="19" t="s">
        <v>37</v>
      </c>
      <c r="J48" s="19" t="s">
        <v>40</v>
      </c>
      <c r="K48" s="19" t="s">
        <v>7</v>
      </c>
    </row>
    <row r="49" spans="2:12" ht="12.75">
      <c r="B49" s="10">
        <f>SUM(C49:K49)</f>
        <v>18423</v>
      </c>
      <c r="C49" s="87">
        <v>8136</v>
      </c>
      <c r="D49" s="87">
        <v>3545</v>
      </c>
      <c r="E49" s="87">
        <v>2955</v>
      </c>
      <c r="F49" s="87">
        <v>1817</v>
      </c>
      <c r="G49" s="87">
        <v>649</v>
      </c>
      <c r="H49" s="87">
        <v>488</v>
      </c>
      <c r="I49" s="88">
        <v>420</v>
      </c>
      <c r="J49" s="89">
        <v>49</v>
      </c>
      <c r="K49" s="87">
        <v>364</v>
      </c>
      <c r="L49" s="10"/>
    </row>
    <row r="50" spans="3:11" ht="12.75">
      <c r="C50" s="108"/>
      <c r="D50" s="108"/>
      <c r="E50" s="108"/>
      <c r="F50" s="108"/>
      <c r="G50" s="106"/>
      <c r="H50" s="106"/>
      <c r="I50" s="106"/>
      <c r="J50" s="106"/>
      <c r="K50" s="106"/>
    </row>
    <row r="51" spans="3:11" ht="12.75">
      <c r="C51" s="114"/>
      <c r="D51" s="114"/>
      <c r="E51" s="114"/>
      <c r="F51" s="114"/>
      <c r="G51" s="114"/>
      <c r="H51" s="114"/>
      <c r="I51" s="114"/>
      <c r="J51" s="114"/>
      <c r="K51" s="114"/>
    </row>
    <row r="52" spans="3:11" ht="12.75">
      <c r="C52" s="113"/>
      <c r="D52"/>
      <c r="E52"/>
      <c r="F52"/>
      <c r="G52" s="113"/>
      <c r="H52"/>
      <c r="I52" s="113"/>
      <c r="J52" s="113"/>
      <c r="K52"/>
    </row>
    <row r="53" spans="4:11" ht="12.75">
      <c r="D53" s="109"/>
      <c r="K53" s="115"/>
    </row>
  </sheetData>
  <mergeCells count="3">
    <mergeCell ref="B41:K41"/>
    <mergeCell ref="B2:L2"/>
    <mergeCell ref="B3:L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B2:Y61"/>
  <sheetViews>
    <sheetView showGridLines="0" workbookViewId="0" topLeftCell="A1">
      <selection activeCell="E49" sqref="E49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13" width="9.140625" style="2" customWidth="1"/>
    <col min="14" max="14" width="6.57421875" style="2" customWidth="1"/>
    <col min="15" max="16384" width="9.140625" style="2" customWidth="1"/>
  </cols>
  <sheetData>
    <row r="1" ht="12"/>
    <row r="2" spans="2:25" ht="15.75">
      <c r="B2" s="116" t="s">
        <v>67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12" ht="12.75">
      <c r="B3" s="117" t="s">
        <v>68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2:12" ht="12.7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ht="12"/>
    <row r="6" ht="12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2" spans="2:14" ht="22.7" customHeight="1">
      <c r="B42" s="123" t="s">
        <v>77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7"/>
    </row>
    <row r="43" ht="12.75">
      <c r="B43" s="7" t="s">
        <v>29</v>
      </c>
    </row>
    <row r="55" spans="2:16" ht="12.75">
      <c r="B55" s="37"/>
      <c r="C55" s="38">
        <v>2010</v>
      </c>
      <c r="D55" s="38">
        <v>2011</v>
      </c>
      <c r="E55" s="38">
        <v>2012</v>
      </c>
      <c r="F55" s="38">
        <v>2013</v>
      </c>
      <c r="G55" s="38">
        <v>2014</v>
      </c>
      <c r="H55" s="38">
        <v>2015</v>
      </c>
      <c r="I55" s="38">
        <v>2016</v>
      </c>
      <c r="J55" s="38">
        <v>2017</v>
      </c>
      <c r="K55" s="38">
        <v>2018</v>
      </c>
      <c r="L55" s="38">
        <v>2019</v>
      </c>
      <c r="M55" s="38">
        <v>2020</v>
      </c>
      <c r="P55" s="4"/>
    </row>
    <row r="56" spans="2:16" ht="12.75">
      <c r="B56" s="39" t="s">
        <v>0</v>
      </c>
      <c r="C56" s="40">
        <v>100</v>
      </c>
      <c r="D56" s="40">
        <v>95.60957910014514</v>
      </c>
      <c r="E56" s="40">
        <v>85.32656023222061</v>
      </c>
      <c r="F56" s="40">
        <v>76.43686502177069</v>
      </c>
      <c r="G56" s="40">
        <v>75.8345428156749</v>
      </c>
      <c r="H56" s="40">
        <v>78.67198838896952</v>
      </c>
      <c r="I56" s="40">
        <v>79.03483309143687</v>
      </c>
      <c r="J56" s="40">
        <v>75.89985486211901</v>
      </c>
      <c r="K56" s="40">
        <v>73.51233671988389</v>
      </c>
      <c r="L56" s="40">
        <v>71.73439767779391</v>
      </c>
      <c r="M56" s="40">
        <v>59.042089985486214</v>
      </c>
      <c r="N56" s="107"/>
      <c r="O56" s="107"/>
      <c r="P56" s="45"/>
    </row>
    <row r="57" spans="2:16" ht="12.75">
      <c r="B57" s="41" t="s">
        <v>10</v>
      </c>
      <c r="C57" s="42">
        <v>100</v>
      </c>
      <c r="D57" s="42">
        <v>95.90062111801242</v>
      </c>
      <c r="E57" s="42">
        <v>85.65217391304348</v>
      </c>
      <c r="F57" s="42">
        <v>80.43478260869566</v>
      </c>
      <c r="G57" s="42">
        <v>82.67080745341615</v>
      </c>
      <c r="H57" s="42">
        <v>81.05590062111801</v>
      </c>
      <c r="I57" s="42">
        <v>77.7639751552795</v>
      </c>
      <c r="J57" s="42">
        <v>73.16770186335404</v>
      </c>
      <c r="K57" s="42">
        <v>84.6583850931677</v>
      </c>
      <c r="L57" s="42">
        <v>76.45962732919254</v>
      </c>
      <c r="M57" s="42">
        <v>66.3975155279503</v>
      </c>
      <c r="N57" s="107"/>
      <c r="O57" s="107"/>
      <c r="P57" s="45"/>
    </row>
    <row r="58" spans="2:16" ht="12.75">
      <c r="B58" s="41" t="s">
        <v>54</v>
      </c>
      <c r="C58" s="42">
        <v>100</v>
      </c>
      <c r="D58" s="42">
        <v>87.27272727272727</v>
      </c>
      <c r="E58" s="42">
        <v>79.0909090909091</v>
      </c>
      <c r="F58" s="42">
        <v>123.63636363636364</v>
      </c>
      <c r="G58" s="42">
        <v>96.36363636363636</v>
      </c>
      <c r="H58" s="42">
        <v>105.45454545454545</v>
      </c>
      <c r="I58" s="42">
        <v>90</v>
      </c>
      <c r="J58" s="42">
        <v>90</v>
      </c>
      <c r="K58" s="42">
        <v>100</v>
      </c>
      <c r="L58" s="42">
        <v>100</v>
      </c>
      <c r="M58" s="42">
        <v>44.54545454545455</v>
      </c>
      <c r="N58" s="107"/>
      <c r="O58" s="107"/>
      <c r="P58" s="45"/>
    </row>
    <row r="59" spans="2:16" ht="12.75">
      <c r="B59" s="41" t="s">
        <v>3</v>
      </c>
      <c r="C59" s="42">
        <v>100</v>
      </c>
      <c r="D59" s="42">
        <v>100.41300980898296</v>
      </c>
      <c r="E59" s="42">
        <v>103.6654620547238</v>
      </c>
      <c r="F59" s="42">
        <v>96.79917398038204</v>
      </c>
      <c r="G59" s="42">
        <v>101.85854414042333</v>
      </c>
      <c r="H59" s="42">
        <v>99.43211151264842</v>
      </c>
      <c r="I59" s="42">
        <v>101.03252452245741</v>
      </c>
      <c r="J59" s="42">
        <v>96.8508002065049</v>
      </c>
      <c r="K59" s="42">
        <v>101.08415074858029</v>
      </c>
      <c r="L59" s="42">
        <v>103.56220960247806</v>
      </c>
      <c r="M59" s="42">
        <v>93.80485286525555</v>
      </c>
      <c r="N59" s="107"/>
      <c r="O59" s="107"/>
      <c r="P59" s="45"/>
    </row>
    <row r="60" spans="2:16" ht="12.75">
      <c r="B60" s="41" t="s">
        <v>28</v>
      </c>
      <c r="C60" s="42">
        <v>100</v>
      </c>
      <c r="D60" s="42">
        <v>99.55598455598455</v>
      </c>
      <c r="E60" s="42">
        <v>87.7992277992278</v>
      </c>
      <c r="F60" s="42">
        <v>80.67567567567568</v>
      </c>
      <c r="G60" s="42">
        <v>79.84555984555985</v>
      </c>
      <c r="H60" s="42">
        <v>81.38996138996139</v>
      </c>
      <c r="I60" s="42">
        <v>74.53667953667954</v>
      </c>
      <c r="J60" s="42">
        <v>77.41312741312741</v>
      </c>
      <c r="K60" s="42">
        <v>78.78378378378379</v>
      </c>
      <c r="L60" s="42">
        <v>79.16988416988417</v>
      </c>
      <c r="M60" s="42">
        <v>66.46718146718146</v>
      </c>
      <c r="N60" s="107"/>
      <c r="O60" s="107"/>
      <c r="P60" s="45"/>
    </row>
    <row r="61" spans="2:16" ht="12.75">
      <c r="B61" s="43" t="s">
        <v>6</v>
      </c>
      <c r="C61" s="44">
        <v>100</v>
      </c>
      <c r="D61" s="44">
        <v>99.44607927990306</v>
      </c>
      <c r="E61" s="44">
        <v>88.90427557555824</v>
      </c>
      <c r="F61" s="44">
        <v>88.50614505798858</v>
      </c>
      <c r="G61" s="44">
        <v>87.43292366280076</v>
      </c>
      <c r="H61" s="44">
        <v>83.88436904967976</v>
      </c>
      <c r="I61" s="44">
        <v>84.33442963475852</v>
      </c>
      <c r="J61" s="44">
        <v>82.7245975419768</v>
      </c>
      <c r="K61" s="44">
        <v>81.04552535918296</v>
      </c>
      <c r="L61" s="44">
        <v>79.00294270382551</v>
      </c>
      <c r="M61" s="44">
        <v>61.364029773238705</v>
      </c>
      <c r="N61" s="107"/>
      <c r="O61" s="107"/>
      <c r="P61" s="45"/>
    </row>
  </sheetData>
  <mergeCells count="3">
    <mergeCell ref="B42:M42"/>
    <mergeCell ref="B2:L2"/>
    <mergeCell ref="B3:L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B2:W109"/>
  <sheetViews>
    <sheetView showGridLines="0" tabSelected="1" workbookViewId="0" topLeftCell="A28">
      <selection activeCell="I66" sqref="I66"/>
    </sheetView>
  </sheetViews>
  <sheetFormatPr defaultColWidth="9.140625" defaultRowHeight="12.75"/>
  <cols>
    <col min="1" max="1" width="9.140625" style="2" customWidth="1"/>
    <col min="2" max="2" width="13.57421875" style="2" customWidth="1"/>
    <col min="3" max="11" width="12.7109375" style="2" customWidth="1"/>
    <col min="12" max="12" width="9.421875" style="2" bestFit="1" customWidth="1"/>
    <col min="13" max="14" width="9.140625" style="2" customWidth="1"/>
    <col min="15" max="16" width="9.28125" style="2" bestFit="1" customWidth="1"/>
    <col min="17" max="17" width="27.8515625" style="2" customWidth="1"/>
    <col min="18" max="20" width="9.28125" style="2" bestFit="1" customWidth="1"/>
    <col min="21" max="21" width="14.57421875" style="2" customWidth="1"/>
    <col min="22" max="22" width="9.28125" style="2" bestFit="1" customWidth="1"/>
    <col min="23" max="23" width="10.421875" style="2" bestFit="1" customWidth="1"/>
    <col min="24" max="16384" width="9.140625" style="2" customWidth="1"/>
  </cols>
  <sheetData>
    <row r="1" ht="12"/>
    <row r="2" ht="15.75">
      <c r="B2" s="15" t="s">
        <v>70</v>
      </c>
    </row>
    <row r="3" ht="12.75">
      <c r="B3" s="16" t="s">
        <v>35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29.1" customHeight="1"/>
    <row r="54" ht="12">
      <c r="B54" s="6"/>
    </row>
    <row r="55" ht="12">
      <c r="B55" s="6"/>
    </row>
    <row r="56" ht="12">
      <c r="B56" s="6"/>
    </row>
    <row r="57" ht="12">
      <c r="B57" s="6"/>
    </row>
    <row r="58" ht="12">
      <c r="B58" s="6"/>
    </row>
    <row r="59" ht="12">
      <c r="B59" s="6"/>
    </row>
    <row r="60" ht="12">
      <c r="B60" s="6"/>
    </row>
    <row r="61" ht="12.75">
      <c r="B61" s="6"/>
    </row>
    <row r="62" ht="12.75">
      <c r="B62" s="6"/>
    </row>
    <row r="63" ht="12.75">
      <c r="B63" s="6"/>
    </row>
    <row r="64" ht="12.75">
      <c r="B64" s="6"/>
    </row>
    <row r="65" ht="12.75">
      <c r="B65" s="6"/>
    </row>
    <row r="66" spans="2:9" ht="12.75">
      <c r="B66" s="6" t="s">
        <v>79</v>
      </c>
      <c r="C66" s="6"/>
      <c r="D66" s="6"/>
      <c r="E66" s="6"/>
      <c r="F66" s="6"/>
      <c r="G66" s="6"/>
      <c r="H66" s="6"/>
      <c r="I66" s="6"/>
    </row>
    <row r="67" spans="2:9" ht="15" customHeight="1">
      <c r="B67" s="110" t="s">
        <v>39</v>
      </c>
      <c r="C67" s="6"/>
      <c r="D67" s="6"/>
      <c r="E67" s="6"/>
      <c r="F67" s="6"/>
      <c r="G67" s="6"/>
      <c r="H67" s="6"/>
      <c r="I67" s="6"/>
    </row>
    <row r="68" ht="12.75">
      <c r="B68" s="6" t="s">
        <v>73</v>
      </c>
    </row>
    <row r="69" ht="12.75">
      <c r="B69" s="6" t="s">
        <v>74</v>
      </c>
    </row>
    <row r="70" ht="12.75">
      <c r="B70" s="7" t="s">
        <v>29</v>
      </c>
    </row>
    <row r="72" ht="12.75">
      <c r="J72" s="5"/>
    </row>
    <row r="74" ht="12.75">
      <c r="B74" s="2" t="s">
        <v>8</v>
      </c>
    </row>
    <row r="75" spans="2:23" ht="24">
      <c r="B75" s="47"/>
      <c r="C75" s="63" t="s">
        <v>9</v>
      </c>
      <c r="D75" s="64" t="s">
        <v>0</v>
      </c>
      <c r="E75" s="48" t="s">
        <v>38</v>
      </c>
      <c r="F75" s="48" t="s">
        <v>37</v>
      </c>
      <c r="G75" s="48" t="s">
        <v>2</v>
      </c>
      <c r="H75" s="48" t="s">
        <v>3</v>
      </c>
      <c r="I75" s="48" t="s">
        <v>4</v>
      </c>
      <c r="J75" s="48" t="s">
        <v>5</v>
      </c>
      <c r="K75" s="48" t="s">
        <v>6</v>
      </c>
      <c r="L75" s="48" t="s">
        <v>7</v>
      </c>
      <c r="N75" s="35"/>
      <c r="Q75" s="12"/>
      <c r="R75" s="8"/>
      <c r="S75" s="8"/>
      <c r="T75" s="8"/>
      <c r="U75" s="8"/>
      <c r="V75" s="8"/>
      <c r="W75" s="8"/>
    </row>
    <row r="76" spans="2:23" ht="12.75">
      <c r="B76" s="49" t="s">
        <v>57</v>
      </c>
      <c r="C76" s="72">
        <v>18842</v>
      </c>
      <c r="D76" s="65">
        <v>44.326504617344234</v>
      </c>
      <c r="E76" s="46">
        <v>3.608958709266532</v>
      </c>
      <c r="F76" s="46">
        <v>2.2715210699501114</v>
      </c>
      <c r="G76" s="46">
        <v>0.2600573187559707</v>
      </c>
      <c r="H76" s="46">
        <v>9.786646852775714</v>
      </c>
      <c r="I76" s="46">
        <v>2.6218023564377453</v>
      </c>
      <c r="J76" s="46">
        <v>15.974949580723916</v>
      </c>
      <c r="K76" s="46">
        <v>19.1699394968687</v>
      </c>
      <c r="L76" s="46">
        <v>1.9796199978770832</v>
      </c>
      <c r="N76" s="35"/>
      <c r="Q76" s="12"/>
      <c r="R76" s="8"/>
      <c r="S76" s="8"/>
      <c r="T76" s="8"/>
      <c r="U76" s="8"/>
      <c r="V76" s="8"/>
      <c r="W76" s="8"/>
    </row>
    <row r="77" spans="2:23" ht="12.75">
      <c r="B77" s="50"/>
      <c r="C77" s="73"/>
      <c r="D77" s="66"/>
      <c r="E77" s="51"/>
      <c r="F77" s="51"/>
      <c r="G77" s="51"/>
      <c r="H77" s="51"/>
      <c r="I77" s="51"/>
      <c r="J77" s="51"/>
      <c r="K77" s="51"/>
      <c r="L77" s="51"/>
      <c r="N77" s="62"/>
      <c r="Q77" s="12"/>
      <c r="R77" s="8"/>
      <c r="S77" s="8"/>
      <c r="T77" s="8"/>
      <c r="U77" s="8"/>
      <c r="V77" s="8"/>
      <c r="W77" s="8"/>
    </row>
    <row r="78" spans="2:23" ht="12.75">
      <c r="B78" s="52" t="s">
        <v>58</v>
      </c>
      <c r="C78" s="74">
        <v>182</v>
      </c>
      <c r="D78" s="67">
        <v>58.24175824175825</v>
      </c>
      <c r="E78" s="53">
        <v>2.7472527472527473</v>
      </c>
      <c r="F78" s="53">
        <v>1.6483516483516485</v>
      </c>
      <c r="G78" s="53">
        <v>0</v>
      </c>
      <c r="H78" s="53">
        <v>5.4945054945054945</v>
      </c>
      <c r="I78" s="111" t="s">
        <v>42</v>
      </c>
      <c r="J78" s="53">
        <v>12.087912087912088</v>
      </c>
      <c r="K78" s="53">
        <v>19.230769230769234</v>
      </c>
      <c r="L78" s="53">
        <v>0.5494505494505495</v>
      </c>
      <c r="N78" s="62"/>
      <c r="Q78" s="12"/>
      <c r="R78" s="8"/>
      <c r="S78" s="8"/>
      <c r="T78" s="8"/>
      <c r="U78" s="8"/>
      <c r="V78" s="8"/>
      <c r="W78" s="8"/>
    </row>
    <row r="79" spans="2:23" ht="12.75">
      <c r="B79" s="52" t="s">
        <v>33</v>
      </c>
      <c r="C79" s="74">
        <v>223</v>
      </c>
      <c r="D79" s="67">
        <v>56.95067264573991</v>
      </c>
      <c r="E79" s="53">
        <v>4.484304932735426</v>
      </c>
      <c r="F79" s="53">
        <v>3.587443946188341</v>
      </c>
      <c r="G79" s="53">
        <v>0</v>
      </c>
      <c r="H79" s="53">
        <v>13.901345291479823</v>
      </c>
      <c r="I79" s="53">
        <v>0.8968609865470852</v>
      </c>
      <c r="J79" s="53">
        <v>8.968609865470851</v>
      </c>
      <c r="K79" s="53">
        <v>9.865470852017937</v>
      </c>
      <c r="L79" s="53">
        <v>1.345291479820628</v>
      </c>
      <c r="N79" s="62"/>
      <c r="Q79" s="12"/>
      <c r="R79" s="8"/>
      <c r="S79" s="8"/>
      <c r="T79" s="8"/>
      <c r="U79" s="8"/>
      <c r="V79" s="8"/>
      <c r="W79" s="8"/>
    </row>
    <row r="80" spans="2:23" ht="12" customHeight="1">
      <c r="B80" s="52" t="s">
        <v>30</v>
      </c>
      <c r="C80" s="74">
        <v>463</v>
      </c>
      <c r="D80" s="67">
        <v>56.15550755939525</v>
      </c>
      <c r="E80" s="53">
        <v>4.535637149028078</v>
      </c>
      <c r="F80" s="53">
        <v>0</v>
      </c>
      <c r="G80" s="53">
        <v>1.7278617710583155</v>
      </c>
      <c r="H80" s="53">
        <v>4.103671706263499</v>
      </c>
      <c r="I80" s="53">
        <v>1.079913606911447</v>
      </c>
      <c r="J80" s="53">
        <v>6.911447084233262</v>
      </c>
      <c r="K80" s="53">
        <v>20.302375809935207</v>
      </c>
      <c r="L80" s="53">
        <v>5.183585313174946</v>
      </c>
      <c r="N80" s="62"/>
      <c r="Q80" s="12"/>
      <c r="R80" s="8"/>
      <c r="S80" s="8"/>
      <c r="T80" s="8"/>
      <c r="U80" s="8"/>
      <c r="V80" s="8"/>
      <c r="W80" s="8"/>
    </row>
    <row r="81" spans="2:23" ht="12.75">
      <c r="B81" s="52" t="s">
        <v>16</v>
      </c>
      <c r="C81" s="74">
        <v>237</v>
      </c>
      <c r="D81" s="67">
        <v>53.16455696202531</v>
      </c>
      <c r="E81" s="53">
        <v>1.6877637130801686</v>
      </c>
      <c r="F81" s="53">
        <v>3.375527426160337</v>
      </c>
      <c r="G81" s="53">
        <v>0</v>
      </c>
      <c r="H81" s="53">
        <v>3.79746835443038</v>
      </c>
      <c r="I81" s="53">
        <v>2.109704641350211</v>
      </c>
      <c r="J81" s="53">
        <v>18.565400843881857</v>
      </c>
      <c r="K81" s="53">
        <v>16.033755274261605</v>
      </c>
      <c r="L81" s="53">
        <v>1.2658227848101267</v>
      </c>
      <c r="N81" s="62"/>
      <c r="Q81" s="12"/>
      <c r="R81" s="8"/>
      <c r="S81" s="8"/>
      <c r="T81" s="8"/>
      <c r="U81" s="8"/>
      <c r="V81" s="8"/>
      <c r="W81" s="8"/>
    </row>
    <row r="82" spans="2:23" ht="12.75">
      <c r="B82" s="52" t="s">
        <v>36</v>
      </c>
      <c r="C82" s="74">
        <v>518</v>
      </c>
      <c r="D82" s="67">
        <v>51.930501930501926</v>
      </c>
      <c r="E82" s="53">
        <v>0</v>
      </c>
      <c r="F82" s="53">
        <v>6.756756756756757</v>
      </c>
      <c r="G82" s="53">
        <v>0.5791505791505791</v>
      </c>
      <c r="H82" s="53">
        <v>9.845559845559846</v>
      </c>
      <c r="I82" s="53">
        <v>0.7722007722007722</v>
      </c>
      <c r="J82" s="53">
        <v>11.196911196911197</v>
      </c>
      <c r="K82" s="53">
        <v>18.33976833976834</v>
      </c>
      <c r="L82" s="53">
        <v>0.5791505791505791</v>
      </c>
      <c r="N82" s="62"/>
      <c r="Q82" s="12"/>
      <c r="R82" s="8"/>
      <c r="S82" s="8"/>
      <c r="T82" s="8"/>
      <c r="U82" s="8"/>
      <c r="V82" s="8"/>
      <c r="W82" s="8"/>
    </row>
    <row r="83" spans="2:23" ht="12.75">
      <c r="B83" s="52" t="s">
        <v>52</v>
      </c>
      <c r="C83" s="74">
        <v>247</v>
      </c>
      <c r="D83" s="67">
        <v>51.821862348178136</v>
      </c>
      <c r="E83" s="53">
        <v>3.643724696356275</v>
      </c>
      <c r="F83" s="53">
        <v>0.8097165991902834</v>
      </c>
      <c r="G83" s="53">
        <v>0.4048582995951417</v>
      </c>
      <c r="H83" s="53">
        <v>9.7165991902834</v>
      </c>
      <c r="I83" s="53">
        <v>4.048582995951417</v>
      </c>
      <c r="J83" s="53">
        <v>0</v>
      </c>
      <c r="K83" s="53">
        <v>19.838056680161944</v>
      </c>
      <c r="L83" s="53">
        <v>9.7165991902834</v>
      </c>
      <c r="N83" s="62"/>
      <c r="Q83" s="12"/>
      <c r="R83" s="8"/>
      <c r="S83" s="8"/>
      <c r="T83" s="8"/>
      <c r="U83" s="8"/>
      <c r="V83" s="8"/>
      <c r="W83" s="8"/>
    </row>
    <row r="84" spans="2:23" ht="12.75">
      <c r="B84" s="52" t="s">
        <v>12</v>
      </c>
      <c r="C84" s="74">
        <v>155</v>
      </c>
      <c r="D84" s="67">
        <v>51.61290322580645</v>
      </c>
      <c r="E84" s="53">
        <v>5.161290322580645</v>
      </c>
      <c r="F84" s="53">
        <v>1.2903225806451613</v>
      </c>
      <c r="G84" s="53">
        <v>0</v>
      </c>
      <c r="H84" s="53">
        <v>12.258064516129032</v>
      </c>
      <c r="I84" s="53">
        <v>5.161290322580645</v>
      </c>
      <c r="J84" s="53">
        <v>7.096774193548387</v>
      </c>
      <c r="K84" s="53">
        <v>14.838709677419354</v>
      </c>
      <c r="L84" s="53">
        <v>2.5806451612903225</v>
      </c>
      <c r="N84" s="62"/>
      <c r="Q84" s="12"/>
      <c r="R84" s="8"/>
      <c r="S84" s="8"/>
      <c r="T84" s="8"/>
      <c r="U84" s="8"/>
      <c r="V84" s="8"/>
      <c r="W84" s="8"/>
    </row>
    <row r="85" spans="2:23" ht="12.75">
      <c r="B85" s="52" t="s">
        <v>15</v>
      </c>
      <c r="C85" s="74">
        <v>2515</v>
      </c>
      <c r="D85" s="67">
        <v>49.4234592445328</v>
      </c>
      <c r="E85" s="53">
        <v>2.3459244532803183</v>
      </c>
      <c r="F85" s="53">
        <v>1.7097415506958251</v>
      </c>
      <c r="G85" s="53">
        <v>0.11928429423459246</v>
      </c>
      <c r="H85" s="53">
        <v>6.441351888667993</v>
      </c>
      <c r="I85" s="53">
        <v>3.9761431411530817</v>
      </c>
      <c r="J85" s="53">
        <v>19.04572564612326</v>
      </c>
      <c r="K85" s="53">
        <v>15.427435387673958</v>
      </c>
      <c r="L85" s="53">
        <v>1.510934393638171</v>
      </c>
      <c r="N85" s="62"/>
      <c r="Q85" s="12"/>
      <c r="R85" s="8"/>
      <c r="S85" s="8"/>
      <c r="T85" s="8"/>
      <c r="U85" s="8"/>
      <c r="V85" s="8"/>
      <c r="W85" s="8"/>
    </row>
    <row r="86" spans="2:23" ht="12.75">
      <c r="B86" s="52" t="s">
        <v>20</v>
      </c>
      <c r="C86" s="74">
        <v>460</v>
      </c>
      <c r="D86" s="67">
        <v>47.608695652173914</v>
      </c>
      <c r="E86" s="53">
        <v>4.3478260869565215</v>
      </c>
      <c r="F86" s="53">
        <v>1.956521739130435</v>
      </c>
      <c r="G86" s="53">
        <v>0.43478260869565216</v>
      </c>
      <c r="H86" s="53">
        <v>8.695652173913043</v>
      </c>
      <c r="I86" s="53">
        <v>3.4782608695652173</v>
      </c>
      <c r="J86" s="53">
        <v>9.130434782608695</v>
      </c>
      <c r="K86" s="53">
        <v>23.695652173913043</v>
      </c>
      <c r="L86" s="53">
        <v>0.6521739130434783</v>
      </c>
      <c r="N86" s="62"/>
      <c r="Q86" s="12"/>
      <c r="R86" s="8"/>
      <c r="S86" s="8"/>
      <c r="T86" s="8"/>
      <c r="U86" s="8"/>
      <c r="V86" s="8"/>
      <c r="W86" s="8"/>
    </row>
    <row r="87" spans="2:23" ht="12.75">
      <c r="B87" s="52" t="s">
        <v>23</v>
      </c>
      <c r="C87" s="74">
        <v>2491</v>
      </c>
      <c r="D87" s="67">
        <v>46.64793255720594</v>
      </c>
      <c r="E87" s="53">
        <v>2.93054997992774</v>
      </c>
      <c r="F87" s="53">
        <v>1.364913689281413</v>
      </c>
      <c r="G87" s="53">
        <v>0.3613006824568446</v>
      </c>
      <c r="H87" s="53">
        <v>9.995985547972703</v>
      </c>
      <c r="I87" s="53">
        <v>2.8502609393817746</v>
      </c>
      <c r="J87" s="53">
        <v>9.795262946607789</v>
      </c>
      <c r="K87" s="53">
        <v>25.33119229225211</v>
      </c>
      <c r="L87" s="53">
        <v>0.7226013649136892</v>
      </c>
      <c r="N87" s="62"/>
      <c r="Q87" s="12"/>
      <c r="R87" s="8"/>
      <c r="S87" s="8"/>
      <c r="T87" s="8"/>
      <c r="U87" s="8"/>
      <c r="V87" s="8"/>
      <c r="W87" s="8"/>
    </row>
    <row r="88" spans="2:23" ht="12.75">
      <c r="B88" s="52" t="s">
        <v>72</v>
      </c>
      <c r="C88" s="74">
        <v>221</v>
      </c>
      <c r="D88" s="67">
        <v>46.60633484162896</v>
      </c>
      <c r="E88" s="53">
        <v>11.76470588235294</v>
      </c>
      <c r="F88" s="53">
        <v>2.262443438914027</v>
      </c>
      <c r="G88" s="53">
        <v>0</v>
      </c>
      <c r="H88" s="53">
        <v>7.6923076923076925</v>
      </c>
      <c r="I88" s="53">
        <v>2.7149321266968327</v>
      </c>
      <c r="J88" s="53">
        <v>13.122171945701359</v>
      </c>
      <c r="K88" s="53">
        <v>12.217194570135746</v>
      </c>
      <c r="L88" s="53">
        <v>3.619909502262444</v>
      </c>
      <c r="N88" s="62"/>
      <c r="Q88" s="12"/>
      <c r="R88" s="8"/>
      <c r="S88" s="8"/>
      <c r="T88" s="8"/>
      <c r="U88" s="8"/>
      <c r="V88" s="8"/>
      <c r="W88" s="8"/>
    </row>
    <row r="89" spans="2:23" ht="12.75">
      <c r="B89" s="52" t="s">
        <v>18</v>
      </c>
      <c r="C89" s="74">
        <v>139</v>
      </c>
      <c r="D89" s="67">
        <v>46.043165467625904</v>
      </c>
      <c r="E89" s="53">
        <v>1.4388489208633095</v>
      </c>
      <c r="F89" s="53">
        <v>2.877697841726619</v>
      </c>
      <c r="G89" s="53">
        <v>0</v>
      </c>
      <c r="H89" s="53">
        <v>12.23021582733813</v>
      </c>
      <c r="I89" s="53">
        <v>1.4388489208633095</v>
      </c>
      <c r="J89" s="53">
        <v>4.316546762589928</v>
      </c>
      <c r="K89" s="53">
        <v>30.935251798561154</v>
      </c>
      <c r="L89" s="53">
        <v>0.7194244604316548</v>
      </c>
      <c r="N89" s="62"/>
      <c r="Q89" s="12"/>
      <c r="R89" s="8"/>
      <c r="S89" s="8"/>
      <c r="T89" s="8"/>
      <c r="U89" s="8"/>
      <c r="V89" s="8"/>
      <c r="W89" s="8"/>
    </row>
    <row r="90" spans="2:23" ht="12.75">
      <c r="B90" s="52" t="s">
        <v>65</v>
      </c>
      <c r="C90" s="74">
        <v>173</v>
      </c>
      <c r="D90" s="67">
        <v>45.08670520231214</v>
      </c>
      <c r="E90" s="53">
        <v>2.8901734104046244</v>
      </c>
      <c r="F90" s="53">
        <v>1.7341040462427744</v>
      </c>
      <c r="G90" s="53">
        <v>0</v>
      </c>
      <c r="H90" s="53">
        <v>6.9364161849710975</v>
      </c>
      <c r="I90" s="53">
        <v>0.5780346820809248</v>
      </c>
      <c r="J90" s="53">
        <v>9.826589595375722</v>
      </c>
      <c r="K90" s="53">
        <v>30.057803468208093</v>
      </c>
      <c r="L90" s="53">
        <v>2.8901734104046244</v>
      </c>
      <c r="N90" s="62"/>
      <c r="Q90" s="12"/>
      <c r="R90" s="8"/>
      <c r="S90" s="8"/>
      <c r="T90" s="8"/>
      <c r="U90" s="8"/>
      <c r="V90" s="8"/>
      <c r="W90" s="8"/>
    </row>
    <row r="91" spans="2:23" ht="12.75">
      <c r="B91" s="52" t="s">
        <v>11</v>
      </c>
      <c r="C91" s="74">
        <v>497</v>
      </c>
      <c r="D91" s="67">
        <v>44.46680080482898</v>
      </c>
      <c r="E91" s="53">
        <v>2.2132796780684103</v>
      </c>
      <c r="F91" s="53">
        <v>4.0241448692152915</v>
      </c>
      <c r="G91" s="53">
        <v>0.2012072434607646</v>
      </c>
      <c r="H91" s="53">
        <v>17.102615694164992</v>
      </c>
      <c r="I91" s="53">
        <v>2.61569416498994</v>
      </c>
      <c r="J91" s="53">
        <v>15.694164989939638</v>
      </c>
      <c r="K91" s="53">
        <v>13.078470824949697</v>
      </c>
      <c r="L91" s="53">
        <v>0.6036217303822937</v>
      </c>
      <c r="N91" s="62"/>
      <c r="Q91" s="12"/>
      <c r="R91" s="8"/>
      <c r="S91" s="8"/>
      <c r="T91" s="8"/>
      <c r="U91" s="8"/>
      <c r="V91" s="9"/>
      <c r="W91" s="8"/>
    </row>
    <row r="92" spans="2:23" ht="12.75">
      <c r="B92" s="52" t="s">
        <v>71</v>
      </c>
      <c r="C92" s="74">
        <v>16</v>
      </c>
      <c r="D92" s="67">
        <v>43.75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25</v>
      </c>
      <c r="K92" s="53">
        <v>31.25</v>
      </c>
      <c r="L92" s="53">
        <v>0</v>
      </c>
      <c r="N92" s="62"/>
      <c r="Q92" s="12"/>
      <c r="R92" s="8"/>
      <c r="S92" s="8"/>
      <c r="T92" s="8"/>
      <c r="U92" s="8"/>
      <c r="V92" s="9"/>
      <c r="W92" s="8"/>
    </row>
    <row r="93" spans="2:23" ht="12.75">
      <c r="B93" s="52" t="s">
        <v>13</v>
      </c>
      <c r="C93" s="74">
        <v>2719</v>
      </c>
      <c r="D93" s="67">
        <v>43.030525928650235</v>
      </c>
      <c r="E93" s="53">
        <v>3.604266274365576</v>
      </c>
      <c r="F93" s="53">
        <v>1.6917984553144538</v>
      </c>
      <c r="G93" s="53">
        <v>0.4413387274733358</v>
      </c>
      <c r="H93" s="53">
        <v>15.667524825303419</v>
      </c>
      <c r="I93" s="53">
        <v>1.9492460463405665</v>
      </c>
      <c r="J93" s="53">
        <v>18.35233541743288</v>
      </c>
      <c r="K93" s="53">
        <v>13.938948142699523</v>
      </c>
      <c r="L93" s="53">
        <v>1.3240161824200074</v>
      </c>
      <c r="N93" s="62"/>
      <c r="Q93" s="12"/>
      <c r="R93" s="8"/>
      <c r="S93" s="8"/>
      <c r="T93" s="8"/>
      <c r="U93" s="8"/>
      <c r="V93" s="9"/>
      <c r="W93" s="8"/>
    </row>
    <row r="94" spans="2:23" ht="12.75">
      <c r="B94" s="52" t="s">
        <v>17</v>
      </c>
      <c r="C94" s="74">
        <v>2388</v>
      </c>
      <c r="D94" s="67">
        <v>42.629815745393635</v>
      </c>
      <c r="E94" s="53">
        <v>3.391959798994975</v>
      </c>
      <c r="F94" s="53">
        <v>2.0100502512562812</v>
      </c>
      <c r="G94" s="53">
        <v>0.04187604690117253</v>
      </c>
      <c r="H94" s="53">
        <v>7.077051926298157</v>
      </c>
      <c r="I94" s="53">
        <v>2.4706867671691795</v>
      </c>
      <c r="J94" s="53">
        <v>24.5393634840871</v>
      </c>
      <c r="K94" s="53">
        <v>17.127303182579563</v>
      </c>
      <c r="L94" s="53">
        <v>0.7118927973199329</v>
      </c>
      <c r="N94" s="62"/>
      <c r="Q94" s="12"/>
      <c r="R94" s="8"/>
      <c r="S94" s="8"/>
      <c r="T94" s="8"/>
      <c r="U94" s="8"/>
      <c r="V94" s="9"/>
      <c r="W94" s="8"/>
    </row>
    <row r="95" spans="2:23" ht="12.75">
      <c r="B95" s="52" t="s">
        <v>22</v>
      </c>
      <c r="C95" s="74">
        <v>344</v>
      </c>
      <c r="D95" s="67">
        <v>42.44186046511628</v>
      </c>
      <c r="E95" s="53">
        <v>4.3604651162790695</v>
      </c>
      <c r="F95" s="53">
        <v>2.3255813953488373</v>
      </c>
      <c r="G95" s="53">
        <v>0.29069767441860467</v>
      </c>
      <c r="H95" s="53">
        <v>11.627906976744185</v>
      </c>
      <c r="I95" s="53">
        <v>1.1627906976744187</v>
      </c>
      <c r="J95" s="53">
        <v>21.511627906976745</v>
      </c>
      <c r="K95" s="53">
        <v>14.825581395348838</v>
      </c>
      <c r="L95" s="53">
        <v>1.4534883720930232</v>
      </c>
      <c r="N95" s="62"/>
      <c r="Q95" s="12"/>
      <c r="R95" s="8"/>
      <c r="S95" s="8"/>
      <c r="T95" s="8"/>
      <c r="U95" s="8"/>
      <c r="V95" s="9"/>
      <c r="W95" s="8"/>
    </row>
    <row r="96" spans="2:23" ht="12.75">
      <c r="B96" s="52" t="s">
        <v>14</v>
      </c>
      <c r="C96" s="74">
        <v>1362</v>
      </c>
      <c r="D96" s="67">
        <v>39.94126284875183</v>
      </c>
      <c r="E96" s="53">
        <v>4.185022026431718</v>
      </c>
      <c r="F96" s="53">
        <v>4.405286343612335</v>
      </c>
      <c r="G96" s="53">
        <v>0.22026431718061676</v>
      </c>
      <c r="H96" s="53">
        <v>5.212922173274596</v>
      </c>
      <c r="I96" s="53">
        <v>2.3494860499265786</v>
      </c>
      <c r="J96" s="53">
        <v>22.980910425844346</v>
      </c>
      <c r="K96" s="53">
        <v>19.08957415565345</v>
      </c>
      <c r="L96" s="53">
        <v>1.6152716593245229</v>
      </c>
      <c r="N96" s="62"/>
      <c r="Q96" s="12"/>
      <c r="R96" s="8"/>
      <c r="S96" s="8"/>
      <c r="T96" s="8"/>
      <c r="U96" s="8"/>
      <c r="V96" s="9"/>
      <c r="W96" s="8"/>
    </row>
    <row r="97" spans="2:23" ht="12.75">
      <c r="B97" s="52" t="s">
        <v>21</v>
      </c>
      <c r="C97" s="74">
        <v>515</v>
      </c>
      <c r="D97" s="67">
        <v>38.44660194174757</v>
      </c>
      <c r="E97" s="53">
        <v>4.077669902912621</v>
      </c>
      <c r="F97" s="53">
        <v>0.7766990291262136</v>
      </c>
      <c r="G97" s="53">
        <v>0</v>
      </c>
      <c r="H97" s="53">
        <v>30.679611650485437</v>
      </c>
      <c r="I97" s="53">
        <v>5.048543689320388</v>
      </c>
      <c r="J97" s="53">
        <v>8.54368932038835</v>
      </c>
      <c r="K97" s="53">
        <v>6.796116504854369</v>
      </c>
      <c r="L97" s="53">
        <v>5.631067961165048</v>
      </c>
      <c r="N97" s="62"/>
      <c r="Q97" s="12"/>
      <c r="R97" s="8"/>
      <c r="S97" s="8"/>
      <c r="T97" s="8"/>
      <c r="U97" s="8"/>
      <c r="V97" s="9"/>
      <c r="W97" s="8"/>
    </row>
    <row r="98" spans="2:23" ht="12.75">
      <c r="B98" s="52" t="s">
        <v>76</v>
      </c>
      <c r="C98" s="74">
        <v>1644</v>
      </c>
      <c r="D98" s="67">
        <v>37.530413625304135</v>
      </c>
      <c r="E98" s="53">
        <v>4.197080291970803</v>
      </c>
      <c r="F98" s="53">
        <v>1.3990267639902676</v>
      </c>
      <c r="G98" s="53">
        <v>0.24330900243309003</v>
      </c>
      <c r="H98" s="53">
        <v>11.618004866180048</v>
      </c>
      <c r="I98" s="53">
        <v>1.2773722627737227</v>
      </c>
      <c r="J98" s="53">
        <v>3.8929440389294405</v>
      </c>
      <c r="K98" s="53">
        <v>35.70559610705596</v>
      </c>
      <c r="L98" s="53">
        <v>4.13625304136253</v>
      </c>
      <c r="N98" s="62"/>
      <c r="Q98" s="12"/>
      <c r="R98" s="8"/>
      <c r="S98" s="8"/>
      <c r="T98" s="8"/>
      <c r="U98" s="8"/>
      <c r="V98" s="9"/>
      <c r="W98" s="8"/>
    </row>
    <row r="99" spans="2:23" ht="12.75">
      <c r="B99" s="52" t="s">
        <v>60</v>
      </c>
      <c r="C99" s="74">
        <v>48</v>
      </c>
      <c r="D99" s="67">
        <v>37.5</v>
      </c>
      <c r="E99" s="53">
        <v>0</v>
      </c>
      <c r="F99" s="53">
        <v>4.166666666666666</v>
      </c>
      <c r="G99" s="53">
        <v>0</v>
      </c>
      <c r="H99" s="53">
        <v>2.083333333333333</v>
      </c>
      <c r="I99" s="53">
        <v>0</v>
      </c>
      <c r="J99" s="53">
        <v>29.166666666666668</v>
      </c>
      <c r="K99" s="53">
        <v>27.083333333333332</v>
      </c>
      <c r="L99" s="53">
        <v>0</v>
      </c>
      <c r="N99" s="62"/>
      <c r="Q99" s="12"/>
      <c r="R99" s="8"/>
      <c r="S99" s="8"/>
      <c r="T99" s="8"/>
      <c r="U99" s="8"/>
      <c r="V99" s="9"/>
      <c r="W99" s="8"/>
    </row>
    <row r="100" spans="2:23" ht="12.75">
      <c r="B100" s="52" t="s">
        <v>61</v>
      </c>
      <c r="C100" s="74">
        <v>536</v>
      </c>
      <c r="D100" s="67">
        <v>36.940298507462686</v>
      </c>
      <c r="E100" s="53">
        <v>7.649253731343284</v>
      </c>
      <c r="F100" s="53">
        <v>4.104477611940299</v>
      </c>
      <c r="G100" s="53">
        <v>0.18656716417910446</v>
      </c>
      <c r="H100" s="53">
        <v>3.544776119402985</v>
      </c>
      <c r="I100" s="53">
        <v>4.850746268656716</v>
      </c>
      <c r="J100" s="53">
        <v>21.641791044776117</v>
      </c>
      <c r="K100" s="53">
        <v>18.84328358208955</v>
      </c>
      <c r="L100" s="53">
        <v>2.2388059701492535</v>
      </c>
      <c r="N100" s="62"/>
      <c r="Q100" s="12"/>
      <c r="R100" s="8"/>
      <c r="S100" s="8"/>
      <c r="T100" s="8"/>
      <c r="U100" s="8"/>
      <c r="V100" s="9"/>
      <c r="W100" s="8"/>
    </row>
    <row r="101" spans="2:23" ht="12.75">
      <c r="B101" s="52" t="s">
        <v>24</v>
      </c>
      <c r="C101" s="74">
        <v>80</v>
      </c>
      <c r="D101" s="67">
        <v>36.25</v>
      </c>
      <c r="E101" s="53">
        <v>1.25</v>
      </c>
      <c r="F101" s="53">
        <v>2.5</v>
      </c>
      <c r="G101" s="53">
        <v>0</v>
      </c>
      <c r="H101" s="53">
        <v>10</v>
      </c>
      <c r="I101" s="53">
        <v>7.5</v>
      </c>
      <c r="J101" s="53">
        <v>20</v>
      </c>
      <c r="K101" s="53">
        <v>8.75</v>
      </c>
      <c r="L101" s="53">
        <v>13.750000000000002</v>
      </c>
      <c r="N101" s="62"/>
      <c r="Q101" s="12"/>
      <c r="R101" s="8"/>
      <c r="S101" s="8"/>
      <c r="T101" s="8"/>
      <c r="U101" s="8"/>
      <c r="V101" s="9"/>
      <c r="W101" s="8"/>
    </row>
    <row r="102" spans="2:23" ht="12.75">
      <c r="B102" s="55" t="s">
        <v>75</v>
      </c>
      <c r="C102" s="75">
        <v>584</v>
      </c>
      <c r="D102" s="68">
        <v>35.1027397260274</v>
      </c>
      <c r="E102" s="54">
        <v>6.506849315068493</v>
      </c>
      <c r="F102" s="54">
        <v>6.164383561643835</v>
      </c>
      <c r="G102" s="54">
        <v>0</v>
      </c>
      <c r="H102" s="54">
        <v>2.054794520547945</v>
      </c>
      <c r="I102" s="54">
        <v>4.10958904109589</v>
      </c>
      <c r="J102" s="54">
        <v>32.19178082191781</v>
      </c>
      <c r="K102" s="54">
        <v>13.013698630136986</v>
      </c>
      <c r="L102" s="54">
        <v>0.8561643835616438</v>
      </c>
      <c r="N102" s="62"/>
      <c r="Q102" s="12"/>
      <c r="R102" s="8"/>
      <c r="S102" s="8"/>
      <c r="T102" s="8"/>
      <c r="U102" s="8"/>
      <c r="V102" s="9"/>
      <c r="W102" s="8"/>
    </row>
    <row r="103" spans="2:23" ht="12.75">
      <c r="B103" s="52" t="s">
        <v>19</v>
      </c>
      <c r="C103" s="74">
        <v>26</v>
      </c>
      <c r="D103" s="67">
        <v>34.61538461538461</v>
      </c>
      <c r="E103" s="53">
        <v>7.6923076923076925</v>
      </c>
      <c r="F103" s="53">
        <v>3.8461538461538463</v>
      </c>
      <c r="G103" s="53">
        <v>0</v>
      </c>
      <c r="H103" s="53">
        <v>11.538461538461538</v>
      </c>
      <c r="I103" s="53">
        <v>0</v>
      </c>
      <c r="J103" s="53">
        <v>26.923076923076923</v>
      </c>
      <c r="K103" s="53">
        <v>15.384615384615385</v>
      </c>
      <c r="L103" s="53">
        <v>0</v>
      </c>
      <c r="N103" s="62"/>
      <c r="Q103" s="12"/>
      <c r="R103" s="8"/>
      <c r="S103" s="8"/>
      <c r="T103" s="8"/>
      <c r="U103" s="8"/>
      <c r="V103" s="9"/>
      <c r="W103" s="8"/>
    </row>
    <row r="104" spans="2:23" ht="12.75">
      <c r="B104" s="55" t="s">
        <v>32</v>
      </c>
      <c r="C104" s="75">
        <v>59</v>
      </c>
      <c r="D104" s="68">
        <v>11.864406779661017</v>
      </c>
      <c r="E104" s="54">
        <v>6.779661016949152</v>
      </c>
      <c r="F104" s="54">
        <v>0</v>
      </c>
      <c r="G104" s="54">
        <v>0</v>
      </c>
      <c r="H104" s="54">
        <v>1.694915254237288</v>
      </c>
      <c r="I104" s="54">
        <v>0</v>
      </c>
      <c r="J104" s="54">
        <v>5.084745762711865</v>
      </c>
      <c r="K104" s="54">
        <v>23.728813559322035</v>
      </c>
      <c r="L104" s="54">
        <v>50.847457627118644</v>
      </c>
      <c r="N104" s="62"/>
      <c r="Q104" s="12"/>
      <c r="R104" s="8"/>
      <c r="S104" s="8"/>
      <c r="T104" s="8"/>
      <c r="U104" s="8"/>
      <c r="V104" s="9"/>
      <c r="W104" s="8"/>
    </row>
    <row r="105" spans="2:23" ht="12.75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N105" s="62"/>
      <c r="Q105" s="12"/>
      <c r="R105" s="8"/>
      <c r="S105" s="8"/>
      <c r="T105" s="8"/>
      <c r="U105" s="8"/>
      <c r="V105" s="9"/>
      <c r="W105" s="8"/>
    </row>
    <row r="106" spans="2:23" ht="11.45" customHeight="1">
      <c r="B106" s="60" t="s">
        <v>25</v>
      </c>
      <c r="C106" s="76">
        <v>8</v>
      </c>
      <c r="D106" s="69">
        <v>62.5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37.5</v>
      </c>
      <c r="K106" s="61">
        <v>0</v>
      </c>
      <c r="L106" s="61">
        <v>0</v>
      </c>
      <c r="N106" s="62"/>
      <c r="Q106" s="12"/>
      <c r="R106" s="8"/>
      <c r="S106" s="8"/>
      <c r="T106" s="8"/>
      <c r="U106" s="8"/>
      <c r="V106" s="9"/>
      <c r="W106" s="8"/>
    </row>
    <row r="107" spans="2:23" ht="12.75">
      <c r="B107" s="58" t="s">
        <v>26</v>
      </c>
      <c r="C107" s="77">
        <v>93</v>
      </c>
      <c r="D107" s="70">
        <v>44.086021505376344</v>
      </c>
      <c r="E107" s="59">
        <v>5.376344086021505</v>
      </c>
      <c r="F107" s="59">
        <v>5.376344086021505</v>
      </c>
      <c r="G107" s="59">
        <v>1.0752688172043012</v>
      </c>
      <c r="H107" s="59">
        <v>3.225806451612903</v>
      </c>
      <c r="I107" s="59">
        <v>1.0752688172043012</v>
      </c>
      <c r="J107" s="59">
        <v>19.35483870967742</v>
      </c>
      <c r="K107" s="59">
        <v>16.129032258064516</v>
      </c>
      <c r="L107" s="59">
        <v>4.301075268817205</v>
      </c>
      <c r="N107" s="62"/>
      <c r="Q107" s="12"/>
      <c r="R107" s="13"/>
      <c r="S107" s="8"/>
      <c r="T107" s="8"/>
      <c r="U107" s="8"/>
      <c r="V107" s="9"/>
      <c r="W107" s="8"/>
    </row>
    <row r="108" spans="2:23" ht="12.75">
      <c r="B108" s="56" t="s">
        <v>27</v>
      </c>
      <c r="C108" s="78">
        <v>227</v>
      </c>
      <c r="D108" s="71">
        <v>31.277533039647576</v>
      </c>
      <c r="E108" s="57">
        <v>1.3215859030837005</v>
      </c>
      <c r="F108" s="57">
        <v>1.762114537444934</v>
      </c>
      <c r="G108" s="57">
        <v>0.4405286343612335</v>
      </c>
      <c r="H108" s="57">
        <v>19.383259911894275</v>
      </c>
      <c r="I108" s="57">
        <v>2.643171806167401</v>
      </c>
      <c r="J108" s="57">
        <v>22.90748898678414</v>
      </c>
      <c r="K108" s="57">
        <v>15.859030837004406</v>
      </c>
      <c r="L108" s="57">
        <v>4.405286343612335</v>
      </c>
      <c r="N108" s="62"/>
      <c r="Q108" s="12"/>
      <c r="R108" s="13"/>
      <c r="S108" s="8"/>
      <c r="T108" s="8"/>
      <c r="U108" s="8"/>
      <c r="V108" s="9"/>
      <c r="W108" s="8"/>
    </row>
    <row r="109" spans="17:23" ht="12.75">
      <c r="Q109" s="12"/>
      <c r="R109" s="13"/>
      <c r="S109" s="8"/>
      <c r="T109" s="8"/>
      <c r="U109" s="8"/>
      <c r="V109" s="9"/>
      <c r="W109" s="8"/>
    </row>
  </sheetData>
  <conditionalFormatting sqref="C106:L108 C78:L104">
    <cfRule type="cellIs" priority="1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2:K47"/>
  <sheetViews>
    <sheetView showGridLines="0" workbookViewId="0" topLeftCell="A13">
      <selection activeCell="B5" sqref="B5:K36"/>
    </sheetView>
  </sheetViews>
  <sheetFormatPr defaultColWidth="9.140625" defaultRowHeight="12.75"/>
  <cols>
    <col min="1" max="1" width="9.140625" style="2" customWidth="1"/>
    <col min="2" max="2" width="17.8515625" style="2" customWidth="1"/>
    <col min="3" max="11" width="11.8515625" style="2" customWidth="1"/>
    <col min="12" max="12" width="9.140625" style="2" customWidth="1"/>
    <col min="13" max="13" width="21.140625" style="2" customWidth="1"/>
    <col min="14" max="16384" width="9.140625" style="2" customWidth="1"/>
  </cols>
  <sheetData>
    <row r="2" spans="2:11" ht="15.75">
      <c r="B2" s="116" t="s">
        <v>69</v>
      </c>
      <c r="C2" s="116"/>
      <c r="D2" s="116"/>
      <c r="E2" s="116"/>
      <c r="F2" s="116"/>
      <c r="G2" s="116"/>
      <c r="H2" s="116"/>
      <c r="I2" s="116"/>
      <c r="J2" s="116"/>
      <c r="K2" s="116"/>
    </row>
    <row r="3" spans="2:11" ht="12.75">
      <c r="B3" s="120" t="s">
        <v>34</v>
      </c>
      <c r="C3" s="120"/>
      <c r="D3" s="120"/>
      <c r="E3" s="120"/>
      <c r="F3" s="120"/>
      <c r="G3" s="120"/>
      <c r="H3" s="120"/>
      <c r="I3" s="120"/>
      <c r="J3" s="120"/>
      <c r="K3" s="120"/>
    </row>
    <row r="4" spans="2:11" ht="24">
      <c r="B4" s="18"/>
      <c r="C4" s="91" t="s">
        <v>9</v>
      </c>
      <c r="D4" s="19" t="s">
        <v>0</v>
      </c>
      <c r="E4" s="19" t="s">
        <v>10</v>
      </c>
      <c r="F4" s="19" t="s">
        <v>40</v>
      </c>
      <c r="G4" s="19" t="s">
        <v>3</v>
      </c>
      <c r="H4" s="19" t="s">
        <v>4</v>
      </c>
      <c r="I4" s="19" t="s">
        <v>5</v>
      </c>
      <c r="J4" s="19" t="s">
        <v>6</v>
      </c>
      <c r="K4" s="19" t="s">
        <v>7</v>
      </c>
    </row>
    <row r="5" spans="2:11" ht="12.75">
      <c r="B5" s="20" t="s">
        <v>57</v>
      </c>
      <c r="C5" s="96">
        <v>18842</v>
      </c>
      <c r="D5" s="83">
        <v>8352</v>
      </c>
      <c r="E5" s="83">
        <v>1108</v>
      </c>
      <c r="F5" s="83">
        <v>49</v>
      </c>
      <c r="G5" s="83">
        <v>1844</v>
      </c>
      <c r="H5" s="83">
        <v>494</v>
      </c>
      <c r="I5" s="83">
        <v>3010</v>
      </c>
      <c r="J5" s="83">
        <v>3612</v>
      </c>
      <c r="K5" s="83">
        <v>373</v>
      </c>
    </row>
    <row r="6" spans="2:11" ht="12" customHeight="1">
      <c r="B6" s="21" t="s">
        <v>11</v>
      </c>
      <c r="C6" s="97">
        <v>497</v>
      </c>
      <c r="D6" s="84">
        <v>221</v>
      </c>
      <c r="E6" s="84">
        <v>31</v>
      </c>
      <c r="F6" s="84">
        <v>1</v>
      </c>
      <c r="G6" s="84">
        <v>85</v>
      </c>
      <c r="H6" s="84">
        <v>13</v>
      </c>
      <c r="I6" s="84">
        <v>78</v>
      </c>
      <c r="J6" s="84">
        <v>65</v>
      </c>
      <c r="K6" s="84">
        <v>3</v>
      </c>
    </row>
    <row r="7" spans="2:11" ht="12" customHeight="1">
      <c r="B7" s="22" t="s">
        <v>30</v>
      </c>
      <c r="C7" s="98">
        <v>463</v>
      </c>
      <c r="D7" s="85">
        <v>260</v>
      </c>
      <c r="E7" s="85">
        <v>21</v>
      </c>
      <c r="F7" s="85">
        <v>8</v>
      </c>
      <c r="G7" s="85">
        <v>19</v>
      </c>
      <c r="H7" s="85">
        <v>5</v>
      </c>
      <c r="I7" s="85">
        <v>32</v>
      </c>
      <c r="J7" s="85">
        <v>94</v>
      </c>
      <c r="K7" s="85">
        <v>24</v>
      </c>
    </row>
    <row r="8" spans="2:11" ht="12" customHeight="1">
      <c r="B8" s="22" t="s">
        <v>36</v>
      </c>
      <c r="C8" s="98">
        <v>518</v>
      </c>
      <c r="D8" s="85">
        <v>269</v>
      </c>
      <c r="E8" s="85">
        <v>35</v>
      </c>
      <c r="F8" s="85">
        <v>3</v>
      </c>
      <c r="G8" s="85">
        <v>51</v>
      </c>
      <c r="H8" s="85">
        <v>4</v>
      </c>
      <c r="I8" s="85">
        <v>58</v>
      </c>
      <c r="J8" s="85">
        <v>95</v>
      </c>
      <c r="K8" s="85">
        <v>3</v>
      </c>
    </row>
    <row r="9" spans="2:11" ht="12" customHeight="1">
      <c r="B9" s="22" t="s">
        <v>12</v>
      </c>
      <c r="C9" s="98">
        <v>155</v>
      </c>
      <c r="D9" s="85">
        <v>80</v>
      </c>
      <c r="E9" s="85">
        <v>10</v>
      </c>
      <c r="F9" s="85">
        <v>0</v>
      </c>
      <c r="G9" s="85">
        <v>19</v>
      </c>
      <c r="H9" s="85">
        <v>8</v>
      </c>
      <c r="I9" s="85">
        <v>11</v>
      </c>
      <c r="J9" s="85">
        <v>23</v>
      </c>
      <c r="K9" s="85">
        <v>4</v>
      </c>
    </row>
    <row r="10" spans="2:11" ht="12" customHeight="1">
      <c r="B10" s="22" t="s">
        <v>13</v>
      </c>
      <c r="C10" s="98">
        <v>2719</v>
      </c>
      <c r="D10" s="85">
        <v>1170</v>
      </c>
      <c r="E10" s="85">
        <v>144</v>
      </c>
      <c r="F10" s="85">
        <v>12</v>
      </c>
      <c r="G10" s="85">
        <v>426</v>
      </c>
      <c r="H10" s="85">
        <v>53</v>
      </c>
      <c r="I10" s="85">
        <v>499</v>
      </c>
      <c r="J10" s="85">
        <v>379</v>
      </c>
      <c r="K10" s="85">
        <v>36</v>
      </c>
    </row>
    <row r="11" spans="2:11" ht="12" customHeight="1">
      <c r="B11" s="22" t="s">
        <v>32</v>
      </c>
      <c r="C11" s="98">
        <v>59</v>
      </c>
      <c r="D11" s="85">
        <v>7</v>
      </c>
      <c r="E11" s="85">
        <v>4</v>
      </c>
      <c r="F11" s="85">
        <v>0</v>
      </c>
      <c r="G11" s="85">
        <v>1</v>
      </c>
      <c r="H11" s="85">
        <v>0</v>
      </c>
      <c r="I11" s="85">
        <v>3</v>
      </c>
      <c r="J11" s="85">
        <v>14</v>
      </c>
      <c r="K11" s="85">
        <v>30</v>
      </c>
    </row>
    <row r="12" spans="2:11" ht="12" customHeight="1">
      <c r="B12" s="22" t="s">
        <v>58</v>
      </c>
      <c r="C12" s="98">
        <v>182</v>
      </c>
      <c r="D12" s="85">
        <v>106</v>
      </c>
      <c r="E12" s="85">
        <v>8</v>
      </c>
      <c r="F12" s="85">
        <v>0</v>
      </c>
      <c r="G12" s="85">
        <v>10</v>
      </c>
      <c r="H12" s="85" t="s">
        <v>42</v>
      </c>
      <c r="I12" s="85">
        <v>22</v>
      </c>
      <c r="J12" s="85">
        <v>35</v>
      </c>
      <c r="K12" s="85">
        <v>1</v>
      </c>
    </row>
    <row r="13" spans="2:11" ht="12" customHeight="1">
      <c r="B13" s="22" t="s">
        <v>75</v>
      </c>
      <c r="C13" s="98">
        <v>584</v>
      </c>
      <c r="D13" s="85">
        <v>205</v>
      </c>
      <c r="E13" s="85">
        <v>74</v>
      </c>
      <c r="F13" s="85">
        <v>0</v>
      </c>
      <c r="G13" s="85">
        <v>12</v>
      </c>
      <c r="H13" s="85">
        <v>24</v>
      </c>
      <c r="I13" s="85">
        <v>188</v>
      </c>
      <c r="J13" s="85">
        <v>76</v>
      </c>
      <c r="K13" s="85">
        <v>5</v>
      </c>
    </row>
    <row r="14" spans="2:11" ht="12" customHeight="1">
      <c r="B14" s="22" t="s">
        <v>14</v>
      </c>
      <c r="C14" s="98">
        <v>1362</v>
      </c>
      <c r="D14" s="85">
        <v>544</v>
      </c>
      <c r="E14" s="85">
        <v>117</v>
      </c>
      <c r="F14" s="85">
        <v>3</v>
      </c>
      <c r="G14" s="85">
        <v>71</v>
      </c>
      <c r="H14" s="85">
        <v>32</v>
      </c>
      <c r="I14" s="85">
        <v>313</v>
      </c>
      <c r="J14" s="85">
        <v>260</v>
      </c>
      <c r="K14" s="85">
        <v>22</v>
      </c>
    </row>
    <row r="15" spans="2:11" ht="12" customHeight="1">
      <c r="B15" s="22" t="s">
        <v>15</v>
      </c>
      <c r="C15" s="98">
        <v>2515</v>
      </c>
      <c r="D15" s="85">
        <v>1243</v>
      </c>
      <c r="E15" s="85">
        <v>102</v>
      </c>
      <c r="F15" s="85">
        <v>3</v>
      </c>
      <c r="G15" s="85">
        <v>162</v>
      </c>
      <c r="H15" s="85">
        <v>100</v>
      </c>
      <c r="I15" s="85">
        <v>479</v>
      </c>
      <c r="J15" s="85">
        <v>388</v>
      </c>
      <c r="K15" s="85">
        <v>38</v>
      </c>
    </row>
    <row r="16" spans="2:11" ht="12" customHeight="1">
      <c r="B16" s="22" t="s">
        <v>16</v>
      </c>
      <c r="C16" s="98">
        <v>237</v>
      </c>
      <c r="D16" s="85">
        <v>126</v>
      </c>
      <c r="E16" s="85">
        <v>12</v>
      </c>
      <c r="F16" s="85">
        <v>0</v>
      </c>
      <c r="G16" s="85">
        <v>9</v>
      </c>
      <c r="H16" s="85">
        <v>5</v>
      </c>
      <c r="I16" s="85">
        <v>44</v>
      </c>
      <c r="J16" s="85">
        <v>38</v>
      </c>
      <c r="K16" s="85">
        <v>3</v>
      </c>
    </row>
    <row r="17" spans="2:11" ht="12" customHeight="1">
      <c r="B17" s="22" t="s">
        <v>17</v>
      </c>
      <c r="C17" s="98">
        <v>2388</v>
      </c>
      <c r="D17" s="85">
        <v>1018</v>
      </c>
      <c r="E17" s="85">
        <v>129</v>
      </c>
      <c r="F17" s="85">
        <v>1</v>
      </c>
      <c r="G17" s="85">
        <v>169</v>
      </c>
      <c r="H17" s="85">
        <v>59</v>
      </c>
      <c r="I17" s="85">
        <v>586</v>
      </c>
      <c r="J17" s="85">
        <v>409</v>
      </c>
      <c r="K17" s="85">
        <v>17</v>
      </c>
    </row>
    <row r="18" spans="2:11" ht="12" customHeight="1">
      <c r="B18" s="23" t="s">
        <v>60</v>
      </c>
      <c r="C18" s="98">
        <v>48</v>
      </c>
      <c r="D18" s="85">
        <v>18</v>
      </c>
      <c r="E18" s="85">
        <v>2</v>
      </c>
      <c r="F18" s="85">
        <v>0</v>
      </c>
      <c r="G18" s="85">
        <v>1</v>
      </c>
      <c r="H18" s="85">
        <v>0</v>
      </c>
      <c r="I18" s="85">
        <v>14</v>
      </c>
      <c r="J18" s="85">
        <v>13</v>
      </c>
      <c r="K18" s="85">
        <v>0</v>
      </c>
    </row>
    <row r="19" spans="2:11" ht="12" customHeight="1">
      <c r="B19" s="24" t="s">
        <v>18</v>
      </c>
      <c r="C19" s="98">
        <v>139</v>
      </c>
      <c r="D19" s="85">
        <v>64</v>
      </c>
      <c r="E19" s="85">
        <v>6</v>
      </c>
      <c r="F19" s="85">
        <v>0</v>
      </c>
      <c r="G19" s="85">
        <v>17</v>
      </c>
      <c r="H19" s="85">
        <v>2</v>
      </c>
      <c r="I19" s="85">
        <v>6</v>
      </c>
      <c r="J19" s="85">
        <v>43</v>
      </c>
      <c r="K19" s="85">
        <v>1</v>
      </c>
    </row>
    <row r="20" spans="2:11" ht="12" customHeight="1">
      <c r="B20" s="25" t="s">
        <v>65</v>
      </c>
      <c r="C20" s="98">
        <v>173</v>
      </c>
      <c r="D20" s="85">
        <v>78</v>
      </c>
      <c r="E20" s="85">
        <v>8</v>
      </c>
      <c r="F20" s="85">
        <v>0</v>
      </c>
      <c r="G20" s="85">
        <v>12</v>
      </c>
      <c r="H20" s="85">
        <v>1</v>
      </c>
      <c r="I20" s="85">
        <v>17</v>
      </c>
      <c r="J20" s="85">
        <v>52</v>
      </c>
      <c r="K20" s="85">
        <v>5</v>
      </c>
    </row>
    <row r="21" spans="2:11" ht="12" customHeight="1">
      <c r="B21" s="24" t="s">
        <v>19</v>
      </c>
      <c r="C21" s="98">
        <v>26</v>
      </c>
      <c r="D21" s="85">
        <v>9</v>
      </c>
      <c r="E21" s="85">
        <v>3</v>
      </c>
      <c r="F21" s="85">
        <v>0</v>
      </c>
      <c r="G21" s="85">
        <v>3</v>
      </c>
      <c r="H21" s="85">
        <v>0</v>
      </c>
      <c r="I21" s="85">
        <v>7</v>
      </c>
      <c r="J21" s="85">
        <v>4</v>
      </c>
      <c r="K21" s="85">
        <v>0</v>
      </c>
    </row>
    <row r="22" spans="2:11" ht="12" customHeight="1">
      <c r="B22" s="24" t="s">
        <v>20</v>
      </c>
      <c r="C22" s="98">
        <v>460</v>
      </c>
      <c r="D22" s="85">
        <v>219</v>
      </c>
      <c r="E22" s="85">
        <v>29</v>
      </c>
      <c r="F22" s="85">
        <v>2</v>
      </c>
      <c r="G22" s="85">
        <v>40</v>
      </c>
      <c r="H22" s="85">
        <v>16</v>
      </c>
      <c r="I22" s="85">
        <v>42</v>
      </c>
      <c r="J22" s="85">
        <v>109</v>
      </c>
      <c r="K22" s="85">
        <v>3</v>
      </c>
    </row>
    <row r="23" spans="2:11" ht="12" customHeight="1">
      <c r="B23" s="24" t="s">
        <v>71</v>
      </c>
      <c r="C23" s="98">
        <v>16</v>
      </c>
      <c r="D23" s="85">
        <v>7</v>
      </c>
      <c r="E23" s="85">
        <v>0</v>
      </c>
      <c r="F23" s="85">
        <v>0</v>
      </c>
      <c r="G23" s="85">
        <v>0</v>
      </c>
      <c r="H23" s="85">
        <v>0</v>
      </c>
      <c r="I23" s="85">
        <v>4</v>
      </c>
      <c r="J23" s="85">
        <v>5</v>
      </c>
      <c r="K23" s="85">
        <v>0</v>
      </c>
    </row>
    <row r="24" spans="2:11" ht="12" customHeight="1">
      <c r="B24" s="24" t="s">
        <v>21</v>
      </c>
      <c r="C24" s="98">
        <v>515</v>
      </c>
      <c r="D24" s="85">
        <v>198</v>
      </c>
      <c r="E24" s="85">
        <v>25</v>
      </c>
      <c r="F24" s="85">
        <v>0</v>
      </c>
      <c r="G24" s="85">
        <v>158</v>
      </c>
      <c r="H24" s="85">
        <v>26</v>
      </c>
      <c r="I24" s="85">
        <v>44</v>
      </c>
      <c r="J24" s="85">
        <v>35</v>
      </c>
      <c r="K24" s="85">
        <v>29</v>
      </c>
    </row>
    <row r="25" spans="2:11" ht="12" customHeight="1">
      <c r="B25" s="24" t="s">
        <v>22</v>
      </c>
      <c r="C25" s="98">
        <v>344</v>
      </c>
      <c r="D25" s="85">
        <v>146</v>
      </c>
      <c r="E25" s="85">
        <v>23</v>
      </c>
      <c r="F25" s="85">
        <v>1</v>
      </c>
      <c r="G25" s="85">
        <v>40</v>
      </c>
      <c r="H25" s="85">
        <v>4</v>
      </c>
      <c r="I25" s="85">
        <v>74</v>
      </c>
      <c r="J25" s="85">
        <v>51</v>
      </c>
      <c r="K25" s="85">
        <v>5</v>
      </c>
    </row>
    <row r="26" spans="2:11" ht="12" customHeight="1">
      <c r="B26" s="24" t="s">
        <v>23</v>
      </c>
      <c r="C26" s="98">
        <v>2491</v>
      </c>
      <c r="D26" s="85">
        <v>1162</v>
      </c>
      <c r="E26" s="85">
        <v>107</v>
      </c>
      <c r="F26" s="85">
        <v>9</v>
      </c>
      <c r="G26" s="85">
        <v>249</v>
      </c>
      <c r="H26" s="85">
        <v>71</v>
      </c>
      <c r="I26" s="85">
        <v>244</v>
      </c>
      <c r="J26" s="85">
        <v>631</v>
      </c>
      <c r="K26" s="85">
        <v>18</v>
      </c>
    </row>
    <row r="27" spans="2:11" ht="12" customHeight="1">
      <c r="B27" s="24" t="s">
        <v>61</v>
      </c>
      <c r="C27" s="98">
        <v>536</v>
      </c>
      <c r="D27" s="85">
        <v>198</v>
      </c>
      <c r="E27" s="85">
        <v>63</v>
      </c>
      <c r="F27" s="85">
        <v>1</v>
      </c>
      <c r="G27" s="85">
        <v>19</v>
      </c>
      <c r="H27" s="85">
        <v>26</v>
      </c>
      <c r="I27" s="85">
        <v>116</v>
      </c>
      <c r="J27" s="85">
        <v>101</v>
      </c>
      <c r="K27" s="85">
        <v>12</v>
      </c>
    </row>
    <row r="28" spans="2:11" ht="12" customHeight="1">
      <c r="B28" s="24" t="s">
        <v>76</v>
      </c>
      <c r="C28" s="98">
        <v>1644</v>
      </c>
      <c r="D28" s="85">
        <v>617</v>
      </c>
      <c r="E28" s="85">
        <v>92</v>
      </c>
      <c r="F28" s="85">
        <v>4</v>
      </c>
      <c r="G28" s="85">
        <v>191</v>
      </c>
      <c r="H28" s="85">
        <v>21</v>
      </c>
      <c r="I28" s="85">
        <v>64</v>
      </c>
      <c r="J28" s="85">
        <v>587</v>
      </c>
      <c r="K28" s="85">
        <v>68</v>
      </c>
    </row>
    <row r="29" spans="2:11" ht="12" customHeight="1">
      <c r="B29" s="24" t="s">
        <v>24</v>
      </c>
      <c r="C29" s="98">
        <v>80</v>
      </c>
      <c r="D29" s="85">
        <v>29</v>
      </c>
      <c r="E29" s="85">
        <v>3</v>
      </c>
      <c r="F29" s="85">
        <v>0</v>
      </c>
      <c r="G29" s="85">
        <v>8</v>
      </c>
      <c r="H29" s="85">
        <v>6</v>
      </c>
      <c r="I29" s="85">
        <v>16</v>
      </c>
      <c r="J29" s="85">
        <v>7</v>
      </c>
      <c r="K29" s="85">
        <v>11</v>
      </c>
    </row>
    <row r="30" spans="2:11" ht="12" customHeight="1">
      <c r="B30" s="24" t="s">
        <v>52</v>
      </c>
      <c r="C30" s="98">
        <v>247</v>
      </c>
      <c r="D30" s="85">
        <v>128</v>
      </c>
      <c r="E30" s="85">
        <v>11</v>
      </c>
      <c r="F30" s="85">
        <v>1</v>
      </c>
      <c r="G30" s="85">
        <v>24</v>
      </c>
      <c r="H30" s="85">
        <v>10</v>
      </c>
      <c r="I30" s="85">
        <v>0</v>
      </c>
      <c r="J30" s="85">
        <v>49</v>
      </c>
      <c r="K30" s="85">
        <v>24</v>
      </c>
    </row>
    <row r="31" spans="2:11" ht="12" customHeight="1">
      <c r="B31" s="26" t="s">
        <v>33</v>
      </c>
      <c r="C31" s="99">
        <v>223</v>
      </c>
      <c r="D31" s="86">
        <v>127</v>
      </c>
      <c r="E31" s="86">
        <v>18</v>
      </c>
      <c r="F31" s="86">
        <v>0</v>
      </c>
      <c r="G31" s="86">
        <v>31</v>
      </c>
      <c r="H31" s="86">
        <v>2</v>
      </c>
      <c r="I31" s="86">
        <v>20</v>
      </c>
      <c r="J31" s="86">
        <v>22</v>
      </c>
      <c r="K31" s="86">
        <v>3</v>
      </c>
    </row>
    <row r="32" spans="2:11" ht="12" customHeight="1">
      <c r="B32" s="27" t="s">
        <v>72</v>
      </c>
      <c r="C32" s="103">
        <v>221</v>
      </c>
      <c r="D32" s="104">
        <v>103</v>
      </c>
      <c r="E32" s="104">
        <v>31</v>
      </c>
      <c r="F32" s="104">
        <v>0</v>
      </c>
      <c r="G32" s="104">
        <v>17</v>
      </c>
      <c r="H32" s="104">
        <v>6</v>
      </c>
      <c r="I32" s="104">
        <v>29</v>
      </c>
      <c r="J32" s="104">
        <v>27</v>
      </c>
      <c r="K32" s="104">
        <v>8</v>
      </c>
    </row>
    <row r="33" spans="2:11" ht="12" customHeight="1">
      <c r="B33" s="28" t="s">
        <v>25</v>
      </c>
      <c r="C33" s="97">
        <v>8</v>
      </c>
      <c r="D33" s="84">
        <v>5</v>
      </c>
      <c r="E33" s="84">
        <v>0</v>
      </c>
      <c r="F33" s="84">
        <v>0</v>
      </c>
      <c r="G33" s="84">
        <v>0</v>
      </c>
      <c r="H33" s="84">
        <v>0</v>
      </c>
      <c r="I33" s="84">
        <v>3</v>
      </c>
      <c r="J33" s="84">
        <v>0</v>
      </c>
      <c r="K33" s="84">
        <v>0</v>
      </c>
    </row>
    <row r="34" spans="2:11" ht="12" customHeight="1">
      <c r="B34" s="24" t="s">
        <v>53</v>
      </c>
      <c r="C34" s="99">
        <v>0</v>
      </c>
      <c r="D34" s="86">
        <v>0</v>
      </c>
      <c r="E34" s="86">
        <v>0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86">
        <v>0</v>
      </c>
    </row>
    <row r="35" spans="2:11" ht="12" customHeight="1">
      <c r="B35" s="24" t="s">
        <v>26</v>
      </c>
      <c r="C35" s="98">
        <v>93</v>
      </c>
      <c r="D35" s="85">
        <v>41</v>
      </c>
      <c r="E35" s="85">
        <v>10</v>
      </c>
      <c r="F35" s="85">
        <v>1</v>
      </c>
      <c r="G35" s="85">
        <v>3</v>
      </c>
      <c r="H35" s="85">
        <v>1</v>
      </c>
      <c r="I35" s="85">
        <v>18</v>
      </c>
      <c r="J35" s="85">
        <v>15</v>
      </c>
      <c r="K35" s="85">
        <v>4</v>
      </c>
    </row>
    <row r="36" spans="2:11" ht="12" customHeight="1">
      <c r="B36" s="29" t="s">
        <v>27</v>
      </c>
      <c r="C36" s="103">
        <v>227</v>
      </c>
      <c r="D36" s="104">
        <v>71</v>
      </c>
      <c r="E36" s="104">
        <v>7</v>
      </c>
      <c r="F36" s="104">
        <v>1</v>
      </c>
      <c r="G36" s="104">
        <v>44</v>
      </c>
      <c r="H36" s="104">
        <v>6</v>
      </c>
      <c r="I36" s="104">
        <v>52</v>
      </c>
      <c r="J36" s="104">
        <v>36</v>
      </c>
      <c r="K36" s="104">
        <v>10</v>
      </c>
    </row>
    <row r="37" spans="2:11" ht="12.75">
      <c r="B37" s="124" t="s">
        <v>59</v>
      </c>
      <c r="C37" s="124"/>
      <c r="D37" s="124"/>
      <c r="E37" s="124"/>
      <c r="F37" s="124"/>
      <c r="G37" s="124"/>
      <c r="H37" s="124"/>
      <c r="I37" s="124"/>
      <c r="J37" s="124"/>
      <c r="K37" s="124"/>
    </row>
    <row r="38" spans="2:11" ht="12.75">
      <c r="B38" s="125" t="s">
        <v>39</v>
      </c>
      <c r="C38" s="125"/>
      <c r="D38" s="125"/>
      <c r="E38" s="125"/>
      <c r="F38" s="125"/>
      <c r="G38" s="125"/>
      <c r="H38" s="125"/>
      <c r="I38" s="125"/>
      <c r="J38" s="125"/>
      <c r="K38" s="125"/>
    </row>
    <row r="39" spans="2:11" ht="12.75">
      <c r="B39" s="122" t="s">
        <v>73</v>
      </c>
      <c r="C39" s="122"/>
      <c r="D39" s="122"/>
      <c r="E39" s="122"/>
      <c r="F39" s="122"/>
      <c r="G39" s="122"/>
      <c r="H39" s="122"/>
      <c r="I39" s="122"/>
      <c r="J39" s="122"/>
      <c r="K39" s="122"/>
    </row>
    <row r="40" spans="2:11" ht="12.75">
      <c r="B40" s="122" t="s">
        <v>74</v>
      </c>
      <c r="C40" s="122"/>
      <c r="D40" s="122"/>
      <c r="E40" s="122"/>
      <c r="F40" s="122"/>
      <c r="G40" s="122"/>
      <c r="H40" s="122"/>
      <c r="I40" s="122"/>
      <c r="J40" s="122"/>
      <c r="K40" s="122"/>
    </row>
    <row r="41" spans="2:11" ht="12.75">
      <c r="B41" s="119" t="s">
        <v>29</v>
      </c>
      <c r="C41" s="119"/>
      <c r="D41" s="119"/>
      <c r="E41" s="119"/>
      <c r="F41" s="119"/>
      <c r="G41" s="119"/>
      <c r="H41" s="119"/>
      <c r="I41" s="119"/>
      <c r="J41" s="119"/>
      <c r="K41" s="119"/>
    </row>
    <row r="42" spans="2:11" ht="12.75">
      <c r="B42" s="112"/>
      <c r="C42" s="112"/>
      <c r="D42" s="112"/>
      <c r="E42" s="112"/>
      <c r="F42" s="112"/>
      <c r="G42" s="112"/>
      <c r="H42" s="112"/>
      <c r="I42" s="112"/>
      <c r="J42" s="112"/>
      <c r="K42" s="112"/>
    </row>
    <row r="43" spans="3:11" ht="12.75">
      <c r="C43" s="106"/>
      <c r="D43" s="106"/>
      <c r="E43" s="106"/>
      <c r="F43" s="106"/>
      <c r="G43" s="106"/>
      <c r="H43" s="106"/>
      <c r="I43" s="106"/>
      <c r="J43" s="106"/>
      <c r="K43" s="106"/>
    </row>
    <row r="44" spans="3:11" ht="12.75">
      <c r="C44" s="106"/>
      <c r="D44" s="106"/>
      <c r="E44" s="106"/>
      <c r="F44" s="106"/>
      <c r="G44" s="106"/>
      <c r="H44" s="106"/>
      <c r="I44" s="106"/>
      <c r="J44" s="106"/>
      <c r="K44" s="106"/>
    </row>
    <row r="45" spans="3:11" ht="12.75">
      <c r="C45" s="106"/>
      <c r="D45" s="106"/>
      <c r="E45" s="106"/>
      <c r="F45" s="106"/>
      <c r="G45" s="106"/>
      <c r="H45" s="106"/>
      <c r="I45" s="106"/>
      <c r="J45" s="106"/>
      <c r="K45" s="106"/>
    </row>
    <row r="46" spans="3:11" ht="12.75">
      <c r="C46" s="106"/>
      <c r="D46" s="106"/>
      <c r="E46" s="106"/>
      <c r="F46" s="106"/>
      <c r="G46" s="106"/>
      <c r="H46" s="106"/>
      <c r="I46" s="106"/>
      <c r="J46" s="106"/>
      <c r="K46" s="106"/>
    </row>
    <row r="47" spans="3:11" ht="12.75">
      <c r="C47" s="106"/>
      <c r="D47" s="106"/>
      <c r="E47" s="106"/>
      <c r="F47" s="106"/>
      <c r="G47" s="106"/>
      <c r="H47" s="106"/>
      <c r="I47" s="106"/>
      <c r="J47" s="106"/>
      <c r="K47" s="106"/>
    </row>
  </sheetData>
  <mergeCells count="7">
    <mergeCell ref="B41:K41"/>
    <mergeCell ref="B37:K37"/>
    <mergeCell ref="B3:K3"/>
    <mergeCell ref="B2:K2"/>
    <mergeCell ref="B38:K38"/>
    <mergeCell ref="B39:K39"/>
    <mergeCell ref="B40:K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Sogeti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Mariame Mbacké</dc:creator>
  <cp:keywords/>
  <dc:description/>
  <cp:lastModifiedBy>Julien Tardivon</cp:lastModifiedBy>
  <dcterms:created xsi:type="dcterms:W3CDTF">2016-10-03T09:45:18Z</dcterms:created>
  <dcterms:modified xsi:type="dcterms:W3CDTF">2022-05-05T08:54:39Z</dcterms:modified>
  <cp:category/>
  <cp:version/>
  <cp:contentType/>
  <cp:contentStatus/>
</cp:coreProperties>
</file>