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680" yWindow="65416" windowWidth="29040" windowHeight="15840" activeTab="3"/>
  </bookViews>
  <sheets>
    <sheet name="Figure 1" sheetId="57" r:id="rId1"/>
    <sheet name="Infographic" sheetId="62" r:id="rId2"/>
    <sheet name="Figure 2" sheetId="38" r:id="rId3"/>
    <sheet name="Figure 3" sheetId="60" r:id="rId4"/>
  </sheets>
  <definedNames/>
  <calcPr calcId="162913"/>
  <extLst/>
</workbook>
</file>

<file path=xl/sharedStrings.xml><?xml version="1.0" encoding="utf-8"?>
<sst xmlns="http://schemas.openxmlformats.org/spreadsheetml/2006/main" count="157" uniqueCount="115">
  <si>
    <t>(%)</t>
  </si>
  <si>
    <t>Other inactive</t>
  </si>
  <si>
    <t>(million)</t>
  </si>
  <si>
    <t>Belgium</t>
  </si>
  <si>
    <t>Bulgaria</t>
  </si>
  <si>
    <t>Denmark</t>
  </si>
  <si>
    <t>Estonia</t>
  </si>
  <si>
    <t>Greece</t>
  </si>
  <si>
    <t>Spain</t>
  </si>
  <si>
    <t>Cyprus</t>
  </si>
  <si>
    <t>Lithuania</t>
  </si>
  <si>
    <t>Hungary</t>
  </si>
  <si>
    <t>Austria</t>
  </si>
  <si>
    <t>Portugal</t>
  </si>
  <si>
    <t>Romania</t>
  </si>
  <si>
    <t>Slovenia</t>
  </si>
  <si>
    <t>Finland</t>
  </si>
  <si>
    <t>Sweden</t>
  </si>
  <si>
    <t>Retired</t>
  </si>
  <si>
    <t>Female</t>
  </si>
  <si>
    <t>Male</t>
  </si>
  <si>
    <t>Employed</t>
  </si>
  <si>
    <t>Unemployed</t>
  </si>
  <si>
    <t>Population at risk of poverty but not severely materially deprived and not living in a household with very low work intensity</t>
  </si>
  <si>
    <t>Population at risk of poverty, not severely materially deprived but living in a household with very low work intensity</t>
  </si>
  <si>
    <t>Population at risk of poverty, severely materially deprived but not living in a household with very low work intensity</t>
  </si>
  <si>
    <t>Population at risk of poverty, severely materially deprived and living in a household with very low work intensity</t>
  </si>
  <si>
    <t>Population not at risk of poverty, not severely materially deprived but living in a household with very low work intensity</t>
  </si>
  <si>
    <t>Population not at risk of poverty but severely materially deprived and not living in a household with very low work intensity</t>
  </si>
  <si>
    <t>Population not at risk of poverty but severely materially deprived and living in a household with very low work intensity</t>
  </si>
  <si>
    <t>Population neither at risk of poverty, nor severely materially deprived nor living in a household with very low work intensity</t>
  </si>
  <si>
    <t xml:space="preserve">
Age (years)</t>
  </si>
  <si>
    <t>18-24</t>
  </si>
  <si>
    <t>25-49</t>
  </si>
  <si>
    <t>50-64</t>
  </si>
  <si>
    <t>Low</t>
  </si>
  <si>
    <t>Medium</t>
  </si>
  <si>
    <t>High</t>
  </si>
  <si>
    <t>65 and over</t>
  </si>
  <si>
    <t>Czechia</t>
  </si>
  <si>
    <t xml:space="preserve">
Sex </t>
  </si>
  <si>
    <t>Note: estimates.</t>
  </si>
  <si>
    <t xml:space="preserve"> </t>
  </si>
  <si>
    <t>Less than 18</t>
  </si>
  <si>
    <t>Population:</t>
  </si>
  <si>
    <t>— neither at risk of poverty,</t>
  </si>
  <si>
    <t>— nor severely materially deprived,</t>
  </si>
  <si>
    <t>— nor living in a household with very low work intensity,</t>
  </si>
  <si>
    <t>at risk of poverty</t>
  </si>
  <si>
    <t>living in a household with low work intensity</t>
  </si>
  <si>
    <t>Note: estimates. Due to rounding, the sum of the data for the seven intersecting groups may differ slightly from the totals published elsewhere.</t>
  </si>
  <si>
    <t>At-risk-of-poverty rate (%)</t>
  </si>
  <si>
    <t>Note: ranked on the  at-risk-of-poverty rate.</t>
  </si>
  <si>
    <t>Note: ranked on households with dependent children.</t>
  </si>
  <si>
    <t>Living in households without dependent children</t>
  </si>
  <si>
    <t>Living in households with dependent children</t>
  </si>
  <si>
    <t>severely materially deprived</t>
  </si>
  <si>
    <t>Poverty and social exclusion</t>
  </si>
  <si>
    <t>Living conditions in Europe 2021</t>
  </si>
  <si>
    <t xml:space="preserve">
Activity status 
(¹)</t>
  </si>
  <si>
    <t>(¹) Population aged 18 years and over.</t>
  </si>
  <si>
    <r>
      <t>Source:</t>
    </r>
    <r>
      <rPr>
        <sz val="9"/>
        <rFont val="Arial"/>
        <family val="2"/>
      </rPr>
      <t xml:space="preserve"> Eurostat (online data codes: ilc_peps01n, ilc_peps02n, ilc_peps04)</t>
    </r>
  </si>
  <si>
    <r>
      <t>Source:</t>
    </r>
    <r>
      <rPr>
        <sz val="9"/>
        <rFont val="Arial"/>
        <family val="2"/>
      </rPr>
      <t xml:space="preserve"> Eurostat (online data code: ilc_peps03n)</t>
    </r>
  </si>
  <si>
    <r>
      <t>Source:</t>
    </r>
    <r>
      <rPr>
        <sz val="9"/>
        <rFont val="Arial"/>
        <family val="2"/>
      </rPr>
      <t xml:space="preserve"> Eurostat (online data code: ilc_pees01n)</t>
    </r>
  </si>
  <si>
    <t>Malta</t>
  </si>
  <si>
    <t xml:space="preserve">Luxembourg </t>
  </si>
  <si>
    <t>Germany</t>
  </si>
  <si>
    <t>Luxembourg</t>
  </si>
  <si>
    <t xml:space="preserve">
Education 
</t>
  </si>
  <si>
    <t xml:space="preserve">Denmark </t>
  </si>
  <si>
    <t>= 344.5 million</t>
  </si>
  <si>
    <t>(¹) Estimates.</t>
  </si>
  <si>
    <t>EA19 (¹)</t>
  </si>
  <si>
    <t>EU (¹)</t>
  </si>
  <si>
    <t>Infographic</t>
  </si>
  <si>
    <r>
      <t>Source:</t>
    </r>
    <r>
      <rPr>
        <sz val="9"/>
        <rFont val="Arial"/>
        <family val="2"/>
      </rPr>
      <t xml:space="preserve"> Eurostat (online data code: ilc_peps01n)</t>
    </r>
  </si>
  <si>
    <t xml:space="preserve">(¹) Estimates. </t>
  </si>
  <si>
    <t>(²) Provisional.</t>
  </si>
  <si>
    <t>https://ec.europa.eu/eurostat/databrowser/bookmark/8a6bb30f-0111-49d9-ac52-d2dd2b14025c?lang=en</t>
  </si>
  <si>
    <t>https://ec.europa.eu/eurostat/databrowser/bookmark/74a33a61-e4c2-497c-ae09-94ebdaf856a6?lang=en</t>
  </si>
  <si>
    <t>https://ec.europa.eu/eurostat/databrowser/bookmark/b2d1b26e-f78a-4789-9bb9-f17dc29b8894?lang=en</t>
  </si>
  <si>
    <t>Persons at risk of poverty or social exclusion by most frequent activity status (population aged 18 and over) [ILC_PEPS02N__custom_3321689]</t>
  </si>
  <si>
    <t>Persons at risk of poverty or social exclusion by educational attainment level (population aged 18 and over) [ILC_PEPS04N]</t>
  </si>
  <si>
    <t>Persons at risk of poverty or social exclusion by age and sex [ILC_PEPS01N__custom_3321627]</t>
  </si>
  <si>
    <t>https://ec.europa.eu/eurostat/databrowser/bookmark/5245108d-8fcf-4e7f-a9a7-bf7e8dcf431a?lang=en</t>
  </si>
  <si>
    <t>Persons at risk of poverty or social exclusion by age and sex [ILC_PEPS01N__custom_3321746]</t>
  </si>
  <si>
    <t>https://ec.europa.eu/eurostat/databrowser/bookmark/1128c440-20e3-4d65-a907-4d437f47a3f9?lang=en&amp;page=time:2020</t>
  </si>
  <si>
    <t>Persons by risk of poverty, material deprivation, work intensity of the household, age and sex of the person - intersections of EU 2030 poverty target indicators [ILC_PEES01N__custom_3321853]</t>
  </si>
  <si>
    <t>https://ec.europa.eu/eurostat/databrowser/bookmark/981c54f9-e672-4b6d-90f9-21dbfa397158?lang=en</t>
  </si>
  <si>
    <t>Persons at risk of poverty or social exclusion by income quantile and household composition - EU 2020 strategy [ILC_PEPS03__custom_3321887]</t>
  </si>
  <si>
    <t>https://ec.europa.eu/eurostat/databrowser/bookmark/2fffe389-3997-43db-be50-fc00c786480b?lang=en</t>
  </si>
  <si>
    <t>Persons at risk of poverty or social exclusion by income quantile and household composition - EU 2020 strategy [ILC_PEPS03__custom_3321911]</t>
  </si>
  <si>
    <t>Latvia</t>
  </si>
  <si>
    <t>Croatia</t>
  </si>
  <si>
    <t>Ireland</t>
  </si>
  <si>
    <t>France</t>
  </si>
  <si>
    <t>Netherlands</t>
  </si>
  <si>
    <t>Slovakia</t>
  </si>
  <si>
    <t>Switzerland (³)</t>
  </si>
  <si>
    <t>Norway (³)</t>
  </si>
  <si>
    <t>Albania (³)</t>
  </si>
  <si>
    <t>Montenegro (³)</t>
  </si>
  <si>
    <t>Turkey (³)</t>
  </si>
  <si>
    <t>North Macedonia (³)</t>
  </si>
  <si>
    <t>Serbia (³)</t>
  </si>
  <si>
    <t>Italy (²)</t>
  </si>
  <si>
    <t>(³) 2020.</t>
  </si>
  <si>
    <t>(⁴) 2018.</t>
  </si>
  <si>
    <t xml:space="preserve">Iceland (⁴) </t>
  </si>
  <si>
    <t>People at risk of poverty or social exclusion, 2021</t>
  </si>
  <si>
    <t>INFOGRAPHIC TO BE UPDATED</t>
  </si>
  <si>
    <t>Figure 1: Number of people at risk of poverty or social exclusion, analysed by type of risk, EU, 2021</t>
  </si>
  <si>
    <t>Figure 2: Share of people at risk of poverty or social exclusion, analysed by socio-economic characteristic, EU, 2021</t>
  </si>
  <si>
    <t>Figure 3: Share of people at risk of poverty or social exclusion for households with or without dependent children, 2021</t>
  </si>
  <si>
    <t>Poland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</si>
</sst>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#,##0.0"/>
    <numFmt numFmtId="167" formatCode="#,##0.##########"/>
  </numFmts>
  <fonts count="3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u val="single"/>
      <sz val="9"/>
      <color theme="10"/>
      <name val="Arial"/>
      <family val="2"/>
    </font>
    <font>
      <sz val="9"/>
      <color theme="0" tint="-0.3499799966812134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name val="Calibri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5"/>
      <color theme="1"/>
      <name val="Arial"/>
      <family val="2"/>
    </font>
    <font>
      <b/>
      <sz val="24"/>
      <color theme="4"/>
      <name val="Arial"/>
      <family val="2"/>
    </font>
    <font>
      <b/>
      <sz val="28"/>
      <color theme="4"/>
      <name val="Arial"/>
      <family val="2"/>
    </font>
    <font>
      <b/>
      <sz val="18"/>
      <color theme="4"/>
      <name val="Arial"/>
      <family val="2"/>
    </font>
    <font>
      <b/>
      <sz val="10"/>
      <color theme="4"/>
      <name val="Arial"/>
      <family val="2"/>
    </font>
    <font>
      <sz val="14"/>
      <color theme="1"/>
      <name val="Calibri"/>
      <family val="2"/>
    </font>
    <font>
      <sz val="10"/>
      <name val="Calibri"/>
      <family val="2"/>
    </font>
    <font>
      <sz val="9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>
        <color theme="4" tint="0.39998000860214233"/>
      </top>
      <bottom/>
    </border>
  </borders>
  <cellStyleXfs count="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165" fontId="0" fillId="0" borderId="0" applyFill="0" applyBorder="0" applyProtection="0">
      <alignment horizontal="right"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65" fontId="0" fillId="0" borderId="0" applyFill="0" applyBorder="0" applyProtection="0">
      <alignment horizontal="right"/>
    </xf>
    <xf numFmtId="9" fontId="12" fillId="0" borderId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Protection="0">
      <alignment/>
    </xf>
    <xf numFmtId="0" fontId="2" fillId="2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5" fillId="0" borderId="0" xfId="20" applyNumberFormat="1" applyFont="1" applyFill="1" applyBorder="1" applyAlignment="1">
      <alignment/>
      <protection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9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8" fillId="3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66" fontId="0" fillId="0" borderId="0" xfId="39" applyNumberFormat="1" applyFont="1" applyFill="1" applyBorder="1" applyAlignment="1">
      <alignment/>
      <protection/>
    </xf>
    <xf numFmtId="0" fontId="5" fillId="0" borderId="0" xfId="23" applyFont="1" applyFill="1" applyBorder="1" applyAlignment="1">
      <alignment/>
      <protection/>
    </xf>
    <xf numFmtId="0" fontId="8" fillId="3" borderId="2" xfId="0" applyFont="1" applyFill="1" applyBorder="1" applyAlignment="1">
      <alignment vertical="center"/>
    </xf>
    <xf numFmtId="0" fontId="0" fillId="0" borderId="0" xfId="23" applyFont="1" applyFill="1" applyBorder="1">
      <alignment/>
      <protection/>
    </xf>
    <xf numFmtId="0" fontId="13" fillId="3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51" applyFont="1">
      <alignment/>
      <protection/>
    </xf>
    <xf numFmtId="0" fontId="0" fillId="3" borderId="0" xfId="0" applyNumberFormat="1" applyFont="1" applyFill="1" applyBorder="1" applyAlignment="1">
      <alignment vertical="top" wrapText="1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64" fontId="8" fillId="0" borderId="4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3" fillId="3" borderId="0" xfId="0" applyFont="1" applyFill="1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5" fillId="0" borderId="0" xfId="20" applyNumberFormat="1" applyFont="1" applyFill="1" applyBorder="1" applyAlignment="1">
      <alignment horizontal="left" vertical="top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39" applyFont="1" applyAlignment="1">
      <alignment horizontal="left" vertical="top"/>
      <protection/>
    </xf>
    <xf numFmtId="0" fontId="8" fillId="0" borderId="0" xfId="0" applyFont="1" applyFill="1" applyBorder="1" applyAlignment="1">
      <alignment horizontal="left" vertical="top"/>
    </xf>
    <xf numFmtId="0" fontId="5" fillId="3" borderId="0" xfId="20" applyNumberFormat="1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vertical="center"/>
      <protection/>
    </xf>
    <xf numFmtId="0" fontId="9" fillId="3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right" vertical="center" shrinkToFit="1"/>
    </xf>
    <xf numFmtId="165" fontId="0" fillId="0" borderId="0" xfId="5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4" borderId="9" xfId="0" applyFont="1" applyFill="1" applyBorder="1" applyAlignment="1">
      <alignment horizontal="left"/>
    </xf>
    <xf numFmtId="0" fontId="17" fillId="4" borderId="9" xfId="0" applyNumberFormat="1" applyFont="1" applyFill="1" applyBorder="1" applyAlignment="1">
      <alignment/>
    </xf>
    <xf numFmtId="0" fontId="0" fillId="0" borderId="0" xfId="23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3" applyFont="1" applyFill="1" applyBorder="1" applyAlignment="1">
      <alignment horizontal="center"/>
      <protection/>
    </xf>
    <xf numFmtId="0" fontId="0" fillId="0" borderId="0" xfId="0" applyFont="1" applyAlignment="1">
      <alignment horizontal="left" vertical="center" readingOrder="1"/>
    </xf>
    <xf numFmtId="164" fontId="0" fillId="0" borderId="0" xfId="23" applyNumberFormat="1" applyFont="1" applyFill="1" applyBorder="1">
      <alignment/>
      <protection/>
    </xf>
    <xf numFmtId="0" fontId="0" fillId="3" borderId="0" xfId="23" applyFont="1" applyFill="1" applyBorder="1" applyAlignment="1">
      <alignment horizontal="left" vertical="center"/>
      <protection/>
    </xf>
    <xf numFmtId="164" fontId="0" fillId="0" borderId="0" xfId="0" applyNumberFormat="1" applyFont="1" applyFill="1" applyBorder="1" applyAlignment="1">
      <alignment vertical="center"/>
    </xf>
    <xf numFmtId="166" fontId="0" fillId="0" borderId="0" xfId="39" applyNumberFormat="1" applyFont="1" applyAlignment="1">
      <alignment horizontal="right"/>
      <protection/>
    </xf>
    <xf numFmtId="0" fontId="8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23" applyFont="1" applyFill="1" applyBorder="1">
      <alignment/>
      <protection/>
    </xf>
    <xf numFmtId="0" fontId="13" fillId="0" borderId="0" xfId="60" applyFont="1" applyFill="1" applyBorder="1" applyAlignment="1">
      <alignment vertical="center"/>
    </xf>
    <xf numFmtId="0" fontId="21" fillId="0" borderId="0" xfId="23" applyFont="1" applyFill="1" applyBorder="1">
      <alignment/>
      <protection/>
    </xf>
    <xf numFmtId="0" fontId="21" fillId="0" borderId="0" xfId="0" applyFont="1" applyAlignment="1">
      <alignment vertical="center"/>
    </xf>
    <xf numFmtId="164" fontId="13" fillId="0" borderId="0" xfId="0" applyNumberFormat="1" applyFont="1" applyFill="1" applyBorder="1" applyAlignment="1">
      <alignment horizontal="right" vertical="center" shrinkToFit="1"/>
    </xf>
    <xf numFmtId="165" fontId="14" fillId="3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14" fillId="0" borderId="0" xfId="39" applyFont="1">
      <alignment/>
      <protection/>
    </xf>
    <xf numFmtId="0" fontId="14" fillId="0" borderId="0" xfId="0" applyFont="1" applyFill="1" applyBorder="1" applyAlignment="1">
      <alignment vertical="center"/>
    </xf>
    <xf numFmtId="164" fontId="0" fillId="0" borderId="0" xfId="39" applyNumberFormat="1" applyFont="1" applyFill="1" applyBorder="1" applyAlignment="1">
      <alignment horizontal="right"/>
      <protection/>
    </xf>
    <xf numFmtId="164" fontId="13" fillId="0" borderId="0" xfId="39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 wrapText="1"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0" fontId="0" fillId="3" borderId="0" xfId="23" applyFont="1" applyFill="1" applyBorder="1">
      <alignment/>
      <protection/>
    </xf>
    <xf numFmtId="0" fontId="0" fillId="3" borderId="0" xfId="0" applyFont="1" applyFill="1" applyAlignment="1">
      <alignment/>
    </xf>
    <xf numFmtId="164" fontId="13" fillId="3" borderId="0" xfId="0" applyNumberFormat="1" applyFont="1" applyFill="1" applyBorder="1" applyAlignment="1">
      <alignment/>
    </xf>
    <xf numFmtId="0" fontId="15" fillId="0" borderId="0" xfId="59" applyFill="1" applyBorder="1" applyAlignment="1">
      <alignment vertical="center"/>
    </xf>
    <xf numFmtId="0" fontId="15" fillId="0" borderId="0" xfId="59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15" fillId="0" borderId="0" xfId="59" applyBorder="1" applyAlignment="1">
      <alignment vertical="center"/>
    </xf>
    <xf numFmtId="166" fontId="13" fillId="0" borderId="0" xfId="39" applyNumberFormat="1" applyFont="1" applyFill="1" applyBorder="1" applyAlignment="1">
      <alignment/>
      <protection/>
    </xf>
    <xf numFmtId="165" fontId="1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6" fontId="16" fillId="0" borderId="0" xfId="39" applyNumberFormat="1" applyFont="1" applyFill="1" applyBorder="1" applyAlignment="1">
      <alignment horizontal="right"/>
      <protection/>
    </xf>
    <xf numFmtId="166" fontId="13" fillId="0" borderId="0" xfId="39" applyNumberFormat="1" applyFont="1" applyFill="1" applyBorder="1" applyAlignment="1">
      <alignment horizontal="right"/>
      <protection/>
    </xf>
    <xf numFmtId="164" fontId="0" fillId="0" borderId="0" xfId="39" applyNumberFormat="1" applyFont="1" applyFill="1" applyBorder="1" applyAlignment="1">
      <alignment horizontal="right"/>
      <protection/>
    </xf>
    <xf numFmtId="164" fontId="0" fillId="0" borderId="0" xfId="39" applyNumberFormat="1" applyFont="1" applyFill="1" applyAlignment="1">
      <alignment horizontal="right"/>
      <protection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21" fillId="8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Followed Hyperlink" xfId="22"/>
    <cellStyle name="Normal 3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Normal 2 2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al 10" xfId="45"/>
    <cellStyle name="Normal 3 4" xfId="46"/>
    <cellStyle name="Normal 2 4" xfId="47"/>
    <cellStyle name="Normal 4 3" xfId="48"/>
    <cellStyle name="Normal 10 2" xfId="49"/>
    <cellStyle name="NumberCellStyle" xfId="50"/>
    <cellStyle name="Normal 2 2 2" xfId="51"/>
    <cellStyle name="Normal 3 3" xfId="52"/>
    <cellStyle name="Normal 2 3" xfId="53"/>
    <cellStyle name="Normal 3 2" xfId="54"/>
    <cellStyle name="Normal 4 2" xfId="55"/>
    <cellStyle name="NumberCellStyle 2" xfId="56"/>
    <cellStyle name="Percent 2" xfId="57"/>
    <cellStyle name="Normal 11" xfId="58"/>
    <cellStyle name="Hyperlink" xfId="59"/>
    <cellStyle name="40% - Accent6" xfId="60"/>
    <cellStyle name="Normal 12" xfId="61"/>
    <cellStyle name="Normal 2 2 3" xfId="62"/>
    <cellStyle name="Normal 10 3" xfId="63"/>
    <cellStyle name="Normal 11 2" xfId="64"/>
    <cellStyle name="40% - Accent6 2" xfId="6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 or social exclusion, analysed by socio-economic characteristic,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48"/>
          <c:w val="0.95125"/>
          <c:h val="0.44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AA51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/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rgbClr val="FAA519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2'!$C$11:$D$27</c:f>
              <c:multiLvlStrCache/>
            </c:multiLvlStrRef>
          </c:cat>
          <c:val>
            <c:numRef>
              <c:f>'Figure 2'!$E$11:$E$27</c:f>
              <c:numCache/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crossBetween val="between"/>
        <c:dispUnits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 or social exclusion for households with or without dependent children,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"/>
          <c:w val="0.9707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Living in households without dependent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('Figure 3'!$D$11:$D$50,'Figure 3'!$C$58)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Living in households with dependent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3'!$E$11:$E$50</c:f>
              <c:numCache/>
            </c:numRef>
          </c:val>
        </c:ser>
        <c:axId val="57866704"/>
        <c:axId val="51038289"/>
      </c:barChart>
      <c:catAx>
        <c:axId val="57866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8667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445"/>
          <c:w val="0.9"/>
          <c:h val="0.0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10</xdr:row>
      <xdr:rowOff>57150</xdr:rowOff>
    </xdr:from>
    <xdr:to>
      <xdr:col>6</xdr:col>
      <xdr:colOff>1924050</xdr:colOff>
      <xdr:row>12</xdr:row>
      <xdr:rowOff>47625</xdr:rowOff>
    </xdr:to>
    <xdr:sp macro="" textlink="">
      <xdr:nvSpPr>
        <xdr:cNvPr id="41" name="Text Box 47"/>
        <xdr:cNvSpPr txBox="1">
          <a:spLocks noChangeArrowheads="1"/>
        </xdr:cNvSpPr>
      </xdr:nvSpPr>
      <xdr:spPr bwMode="auto">
        <a:xfrm>
          <a:off x="10039350" y="1581150"/>
          <a:ext cx="18954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GB" sz="1000" b="0"/>
        </a:p>
      </xdr:txBody>
    </xdr:sp>
    <xdr:clientData/>
  </xdr:twoCellAnchor>
  <xdr:twoCellAnchor>
    <xdr:from>
      <xdr:col>2</xdr:col>
      <xdr:colOff>0</xdr:colOff>
      <xdr:row>25</xdr:row>
      <xdr:rowOff>47625</xdr:rowOff>
    </xdr:from>
    <xdr:to>
      <xdr:col>3</xdr:col>
      <xdr:colOff>295275</xdr:colOff>
      <xdr:row>54</xdr:row>
      <xdr:rowOff>9525</xdr:rowOff>
    </xdr:to>
    <xdr:pic>
      <xdr:nvPicPr>
        <xdr:cNvPr id="3" name="Picture 2"/>
        <xdr:cNvPicPr preferRelativeResize="0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81" b="14270"/>
        <a:stretch>
          <a:fillRect/>
        </a:stretch>
      </xdr:blipFill>
      <xdr:spPr>
        <a:xfrm>
          <a:off x="1200150" y="3857625"/>
          <a:ext cx="7210425" cy="4381500"/>
        </a:xfrm>
        <a:prstGeom prst="rect">
          <a:avLst/>
        </a:prstGeom>
        <a:noFill/>
        <a:ln w="6350">
          <a:noFill/>
        </a:ln>
      </xdr:spPr>
    </xdr:pic>
    <xdr:clientData fPrintsWithSheet="0"/>
  </xdr:twoCellAnchor>
  <xdr:twoCellAnchor>
    <xdr:from>
      <xdr:col>2</xdr:col>
      <xdr:colOff>76200</xdr:colOff>
      <xdr:row>53</xdr:row>
      <xdr:rowOff>28575</xdr:rowOff>
    </xdr:from>
    <xdr:to>
      <xdr:col>2</xdr:col>
      <xdr:colOff>771525</xdr:colOff>
      <xdr:row>54</xdr:row>
      <xdr:rowOff>9525</xdr:rowOff>
    </xdr:to>
    <xdr:sp macro="" textlink="">
      <xdr:nvSpPr>
        <xdr:cNvPr id="4" name="TextBox 3"/>
        <xdr:cNvSpPr txBox="1"/>
      </xdr:nvSpPr>
      <xdr:spPr>
        <a:xfrm>
          <a:off x="1276350" y="8105775"/>
          <a:ext cx="695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50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= 344.5 million</a:t>
          </a:r>
        </a:p>
      </xdr:txBody>
    </xdr:sp>
    <xdr:clientData/>
  </xdr:twoCellAnchor>
  <xdr:twoCellAnchor>
    <xdr:from>
      <xdr:col>2</xdr:col>
      <xdr:colOff>3619500</xdr:colOff>
      <xdr:row>31</xdr:row>
      <xdr:rowOff>47625</xdr:rowOff>
    </xdr:from>
    <xdr:to>
      <xdr:col>2</xdr:col>
      <xdr:colOff>4248150</xdr:colOff>
      <xdr:row>33</xdr:row>
      <xdr:rowOff>133350</xdr:rowOff>
    </xdr:to>
    <xdr:sp macro="" textlink="">
      <xdr:nvSpPr>
        <xdr:cNvPr id="5" name="TextBox 4"/>
        <xdr:cNvSpPr txBox="1"/>
      </xdr:nvSpPr>
      <xdr:spPr>
        <a:xfrm>
          <a:off x="4819650" y="4772025"/>
          <a:ext cx="6286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11.3</a:t>
          </a:r>
        </a:p>
      </xdr:txBody>
    </xdr:sp>
    <xdr:clientData/>
  </xdr:twoCellAnchor>
  <xdr:twoCellAnchor>
    <xdr:from>
      <xdr:col>2</xdr:col>
      <xdr:colOff>4743450</xdr:colOff>
      <xdr:row>26</xdr:row>
      <xdr:rowOff>38100</xdr:rowOff>
    </xdr:from>
    <xdr:to>
      <xdr:col>2</xdr:col>
      <xdr:colOff>5419725</xdr:colOff>
      <xdr:row>28</xdr:row>
      <xdr:rowOff>114300</xdr:rowOff>
    </xdr:to>
    <xdr:sp macro="" textlink="">
      <xdr:nvSpPr>
        <xdr:cNvPr id="6" name="TextBox 5"/>
        <xdr:cNvSpPr txBox="1"/>
      </xdr:nvSpPr>
      <xdr:spPr>
        <a:xfrm>
          <a:off x="5943600" y="4000500"/>
          <a:ext cx="6858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27.6</a:t>
          </a:r>
        </a:p>
      </xdr:txBody>
    </xdr:sp>
    <xdr:clientData/>
  </xdr:twoCellAnchor>
  <xdr:twoCellAnchor>
    <xdr:from>
      <xdr:col>2</xdr:col>
      <xdr:colOff>5419725</xdr:colOff>
      <xdr:row>41</xdr:row>
      <xdr:rowOff>142875</xdr:rowOff>
    </xdr:from>
    <xdr:to>
      <xdr:col>2</xdr:col>
      <xdr:colOff>6086475</xdr:colOff>
      <xdr:row>44</xdr:row>
      <xdr:rowOff>76200</xdr:rowOff>
    </xdr:to>
    <xdr:sp macro="" textlink="">
      <xdr:nvSpPr>
        <xdr:cNvPr id="7" name="TextBox 6"/>
        <xdr:cNvSpPr txBox="1"/>
      </xdr:nvSpPr>
      <xdr:spPr>
        <a:xfrm>
          <a:off x="6619875" y="6391275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27.1</a:t>
          </a:r>
        </a:p>
      </xdr:txBody>
    </xdr:sp>
    <xdr:clientData/>
  </xdr:twoCellAnchor>
  <xdr:twoCellAnchor>
    <xdr:from>
      <xdr:col>2</xdr:col>
      <xdr:colOff>390525</xdr:colOff>
      <xdr:row>32</xdr:row>
      <xdr:rowOff>19050</xdr:rowOff>
    </xdr:from>
    <xdr:to>
      <xdr:col>2</xdr:col>
      <xdr:colOff>1104900</xdr:colOff>
      <xdr:row>34</xdr:row>
      <xdr:rowOff>104775</xdr:rowOff>
    </xdr:to>
    <xdr:sp macro="" textlink="">
      <xdr:nvSpPr>
        <xdr:cNvPr id="8" name="TextBox 7"/>
        <xdr:cNvSpPr txBox="1"/>
      </xdr:nvSpPr>
      <xdr:spPr>
        <a:xfrm>
          <a:off x="1590675" y="4895850"/>
          <a:ext cx="714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8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75.3</a:t>
          </a:r>
        </a:p>
      </xdr:txBody>
    </xdr:sp>
    <xdr:clientData/>
  </xdr:twoCellAnchor>
  <xdr:twoCellAnchor>
    <xdr:from>
      <xdr:col>2</xdr:col>
      <xdr:colOff>2209800</xdr:colOff>
      <xdr:row>41</xdr:row>
      <xdr:rowOff>28575</xdr:rowOff>
    </xdr:from>
    <xdr:to>
      <xdr:col>2</xdr:col>
      <xdr:colOff>2886075</xdr:colOff>
      <xdr:row>43</xdr:row>
      <xdr:rowOff>114300</xdr:rowOff>
    </xdr:to>
    <xdr:sp macro="" textlink="">
      <xdr:nvSpPr>
        <xdr:cNvPr id="9" name="TextBox 8"/>
        <xdr:cNvSpPr txBox="1"/>
      </xdr:nvSpPr>
      <xdr:spPr>
        <a:xfrm>
          <a:off x="3409950" y="6276975"/>
          <a:ext cx="6762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48.5</a:t>
          </a:r>
        </a:p>
      </xdr:txBody>
    </xdr:sp>
    <xdr:clientData/>
  </xdr:twoCellAnchor>
  <xdr:twoCellAnchor>
    <xdr:from>
      <xdr:col>2</xdr:col>
      <xdr:colOff>3048000</xdr:colOff>
      <xdr:row>35</xdr:row>
      <xdr:rowOff>57150</xdr:rowOff>
    </xdr:from>
    <xdr:to>
      <xdr:col>2</xdr:col>
      <xdr:colOff>3524250</xdr:colOff>
      <xdr:row>37</xdr:row>
      <xdr:rowOff>133350</xdr:rowOff>
    </xdr:to>
    <xdr:sp macro="" textlink="">
      <xdr:nvSpPr>
        <xdr:cNvPr id="10" name="TextBox 9"/>
        <xdr:cNvSpPr txBox="1"/>
      </xdr:nvSpPr>
      <xdr:spPr>
        <a:xfrm>
          <a:off x="4248150" y="5391150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9.1</a:t>
          </a:r>
        </a:p>
      </xdr:txBody>
    </xdr:sp>
    <xdr:clientData/>
  </xdr:twoCellAnchor>
  <xdr:twoCellAnchor>
    <xdr:from>
      <xdr:col>2</xdr:col>
      <xdr:colOff>3590925</xdr:colOff>
      <xdr:row>38</xdr:row>
      <xdr:rowOff>28575</xdr:rowOff>
    </xdr:from>
    <xdr:to>
      <xdr:col>2</xdr:col>
      <xdr:colOff>3971925</xdr:colOff>
      <xdr:row>40</xdr:row>
      <xdr:rowOff>28575</xdr:rowOff>
    </xdr:to>
    <xdr:sp macro="" textlink="">
      <xdr:nvSpPr>
        <xdr:cNvPr id="11" name="TextBox 10"/>
        <xdr:cNvSpPr txBox="1"/>
      </xdr:nvSpPr>
      <xdr:spPr>
        <a:xfrm>
          <a:off x="4791075" y="5819775"/>
          <a:ext cx="381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18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5.9</a:t>
          </a:r>
        </a:p>
      </xdr:txBody>
    </xdr:sp>
    <xdr:clientData/>
  </xdr:twoCellAnchor>
  <xdr:twoCellAnchor>
    <xdr:from>
      <xdr:col>2</xdr:col>
      <xdr:colOff>3505200</xdr:colOff>
      <xdr:row>43</xdr:row>
      <xdr:rowOff>0</xdr:rowOff>
    </xdr:from>
    <xdr:to>
      <xdr:col>2</xdr:col>
      <xdr:colOff>4171950</xdr:colOff>
      <xdr:row>45</xdr:row>
      <xdr:rowOff>85725</xdr:rowOff>
    </xdr:to>
    <xdr:sp macro="" textlink="">
      <xdr:nvSpPr>
        <xdr:cNvPr id="12" name="TextBox 11"/>
        <xdr:cNvSpPr txBox="1"/>
      </xdr:nvSpPr>
      <xdr:spPr>
        <a:xfrm>
          <a:off x="4705350" y="6553200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11.8</a:t>
          </a:r>
        </a:p>
      </xdr:txBody>
    </xdr:sp>
    <xdr:clientData/>
  </xdr:twoCellAnchor>
  <xdr:twoCellAnchor>
    <xdr:from>
      <xdr:col>2</xdr:col>
      <xdr:colOff>4133850</xdr:colOff>
      <xdr:row>37</xdr:row>
      <xdr:rowOff>85725</xdr:rowOff>
    </xdr:from>
    <xdr:to>
      <xdr:col>2</xdr:col>
      <xdr:colOff>4352925</xdr:colOff>
      <xdr:row>38</xdr:row>
      <xdr:rowOff>85725</xdr:rowOff>
    </xdr:to>
    <xdr:sp macro="" textlink="">
      <xdr:nvSpPr>
        <xdr:cNvPr id="13" name="TextBox 12"/>
        <xdr:cNvSpPr txBox="1"/>
      </xdr:nvSpPr>
      <xdr:spPr>
        <a:xfrm>
          <a:off x="5334000" y="5724525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10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</xdr:txBody>
    </xdr:sp>
    <xdr:clientData/>
  </xdr:twoCellAnchor>
  <xdr:twoCellAnchor>
    <xdr:from>
      <xdr:col>2</xdr:col>
      <xdr:colOff>4419600</xdr:colOff>
      <xdr:row>42</xdr:row>
      <xdr:rowOff>85725</xdr:rowOff>
    </xdr:from>
    <xdr:to>
      <xdr:col>2</xdr:col>
      <xdr:colOff>4924425</xdr:colOff>
      <xdr:row>45</xdr:row>
      <xdr:rowOff>9525</xdr:rowOff>
    </xdr:to>
    <xdr:sp macro="" textlink="">
      <xdr:nvSpPr>
        <xdr:cNvPr id="14" name="TextBox 13"/>
        <xdr:cNvSpPr txBox="1"/>
      </xdr:nvSpPr>
      <xdr:spPr>
        <a:xfrm>
          <a:off x="5619750" y="6486525"/>
          <a:ext cx="5048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8.1</a:t>
          </a:r>
        </a:p>
      </xdr:txBody>
    </xdr:sp>
    <xdr:clientData/>
  </xdr:twoCellAnchor>
  <xdr:oneCellAnchor>
    <xdr:from>
      <xdr:col>2</xdr:col>
      <xdr:colOff>6029325</xdr:colOff>
      <xdr:row>28</xdr:row>
      <xdr:rowOff>19050</xdr:rowOff>
    </xdr:from>
    <xdr:ext cx="1028700" cy="314325"/>
    <xdr:sp macro="" textlink="">
      <xdr:nvSpPr>
        <xdr:cNvPr id="2" name="TextBox 1"/>
        <xdr:cNvSpPr txBox="1"/>
      </xdr:nvSpPr>
      <xdr:spPr>
        <a:xfrm>
          <a:off x="7229475" y="4286250"/>
          <a:ext cx="10287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400"/>
            <a:t>and socially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15</xdr:col>
      <xdr:colOff>142875</xdr:colOff>
      <xdr:row>29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295400"/>
          <a:ext cx="6010275" cy="3533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 aged 18 years and over.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ilc_peps01n, ilc_peps02n, ilc_peps04)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8</xdr:row>
      <xdr:rowOff>133350</xdr:rowOff>
    </xdr:from>
    <xdr:to>
      <xdr:col>23</xdr:col>
      <xdr:colOff>95250</xdr:colOff>
      <xdr:row>59</xdr:row>
      <xdr:rowOff>28575</xdr:rowOff>
    </xdr:to>
    <xdr:graphicFrame macro="">
      <xdr:nvGraphicFramePr>
        <xdr:cNvPr id="11" name="Chart 10"/>
        <xdr:cNvGraphicFramePr/>
      </xdr:nvGraphicFramePr>
      <xdr:xfrm>
        <a:off x="6638925" y="1352550"/>
        <a:ext cx="116586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households with dependent children.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r>
            <a:rPr lang="en-IE" sz="1200">
              <a:latin typeface="Arial" panose="020B0604020202020204" pitchFamily="34" charset="0"/>
            </a:rPr>
            <a:t>(²) Provisional.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latin typeface="Arial" panose="020B0604020202020204" pitchFamily="34" charset="0"/>
            </a:rPr>
            <a:t>(³) 2020</a:t>
          </a:r>
          <a:r>
            <a:rPr lang="en-IE" sz="1100">
              <a:effectLst/>
              <a:latin typeface="+mn-lt"/>
              <a:ea typeface="+mn-ea"/>
              <a:cs typeface="+mn-cs"/>
            </a:rPr>
            <a:t>.</a:t>
          </a:r>
          <a:endParaRPr lang="fr-BE" sz="1200">
            <a:effectLst/>
          </a:endParaRPr>
        </a:p>
        <a:p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2018.</a:t>
          </a:r>
          <a:endParaRPr lang="fr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200">
            <a:effectLst/>
          </a:endParaRP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8</xdr:row>
      <xdr:rowOff>76200</xdr:rowOff>
    </xdr:from>
    <xdr:to>
      <xdr:col>19</xdr:col>
      <xdr:colOff>600075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5934075" y="1295400"/>
        <a:ext cx="997267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128c440-20e3-4d65-a907-4d437f47a3f9?lang=en&amp;page=time:20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245108d-8fcf-4e7f-a9a7-bf7e8dcf431a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a6bb30f-0111-49d9-ac52-d2dd2b14025c?lang=en" TargetMode="External" /><Relationship Id="rId2" Type="http://schemas.openxmlformats.org/officeDocument/2006/relationships/hyperlink" Target="https://ec.europa.eu/eurostat/databrowser/bookmark/74a33a61-e4c2-497c-ae09-94ebdaf856a6?lang=en" TargetMode="External" /><Relationship Id="rId3" Type="http://schemas.openxmlformats.org/officeDocument/2006/relationships/hyperlink" Target="https://ec.europa.eu/eurostat/databrowser/bookmark/b2d1b26e-f78a-4789-9bb9-f17dc29b8894?lang=en" TargetMode="External" /><Relationship Id="rId4" Type="http://schemas.openxmlformats.org/officeDocument/2006/relationships/hyperlink" Target="https://ec.europa.eu/eurostat/databrowser/bookmark/b2d1b26e-f78a-4789-9bb9-f17dc29b8894?lang=en" TargetMode="External" /><Relationship Id="rId5" Type="http://schemas.openxmlformats.org/officeDocument/2006/relationships/hyperlink" Target="https://ec.europa.eu/eurostat/databrowser/bookmark/74a33a61-e4c2-497c-ae09-94ebdaf856a6?lang=en" TargetMode="External" /><Relationship Id="rId6" Type="http://schemas.openxmlformats.org/officeDocument/2006/relationships/hyperlink" Target="https://ec.europa.eu/eurostat/databrowser/bookmark/8a6bb30f-0111-49d9-ac52-d2dd2b14025c?lang=en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81c54f9-e672-4b6d-90f9-21dbfa397158?lang=en" TargetMode="External" /><Relationship Id="rId2" Type="http://schemas.openxmlformats.org/officeDocument/2006/relationships/hyperlink" Target="https://ec.europa.eu/eurostat/databrowser/bookmark/981c54f9-e672-4b6d-90f9-21dbfa397158?lang=en" TargetMode="External" /><Relationship Id="rId3" Type="http://schemas.openxmlformats.org/officeDocument/2006/relationships/hyperlink" Target="https://ec.europa.eu/eurostat/databrowser/bookmark/2fffe389-3997-43db-be50-fc00c786480b?lang=en" TargetMode="External" /><Relationship Id="rId4" Type="http://schemas.openxmlformats.org/officeDocument/2006/relationships/hyperlink" Target="https://ec.europa.eu/eurostat/databrowser/bookmark/2fffe389-3997-43db-be50-fc00c786480b?lang=en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61"/>
  <sheetViews>
    <sheetView showGridLines="0" workbookViewId="0" topLeftCell="A1">
      <selection activeCell="A39" sqref="A39"/>
    </sheetView>
  </sheetViews>
  <sheetFormatPr defaultColWidth="9.00390625" defaultRowHeight="12"/>
  <cols>
    <col min="1" max="2" width="9.00390625" style="9" customWidth="1"/>
    <col min="3" max="3" width="103.7109375" style="9" customWidth="1"/>
    <col min="4" max="4" width="11.00390625" style="9" customWidth="1"/>
    <col min="5" max="5" width="9.57421875" style="9" customWidth="1"/>
    <col min="6" max="6" width="7.8515625" style="9" customWidth="1"/>
    <col min="7" max="7" width="35.140625" style="9" customWidth="1"/>
    <col min="8" max="8" width="52.8515625" style="9" customWidth="1"/>
    <col min="9" max="16384" width="9.00390625" style="9" customWidth="1"/>
  </cols>
  <sheetData>
    <row r="1" ht="12"/>
    <row r="2" ht="12"/>
    <row r="3" spans="3:4" ht="12">
      <c r="C3" s="53" t="s">
        <v>58</v>
      </c>
      <c r="D3" s="53"/>
    </row>
    <row r="4" spans="3:4" ht="12">
      <c r="C4" s="53" t="s">
        <v>57</v>
      </c>
      <c r="D4" s="53"/>
    </row>
    <row r="5" ht="12"/>
    <row r="6" spans="3:23" s="8" customFormat="1" ht="12">
      <c r="C6" s="70" t="s">
        <v>111</v>
      </c>
      <c r="D6" s="70"/>
      <c r="E6" s="13"/>
      <c r="G6" s="1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3:23" s="8" customFormat="1" ht="12">
      <c r="C7" s="81" t="s">
        <v>2</v>
      </c>
      <c r="D7" s="81"/>
      <c r="E7" s="9"/>
      <c r="G7" s="14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6:7" ht="12">
      <c r="F8" s="14"/>
      <c r="G8" s="14"/>
    </row>
    <row r="9" spans="3:8" ht="12">
      <c r="C9" s="82"/>
      <c r="D9" s="108" t="s">
        <v>0</v>
      </c>
      <c r="E9" s="83" t="s">
        <v>2</v>
      </c>
      <c r="F9" s="82"/>
      <c r="H9" s="84" t="s">
        <v>44</v>
      </c>
    </row>
    <row r="10" spans="3:8" ht="12">
      <c r="C10" s="82" t="s">
        <v>23</v>
      </c>
      <c r="D10" s="132">
        <v>10.7</v>
      </c>
      <c r="E10" s="133">
        <v>46991.7</v>
      </c>
      <c r="F10" s="85">
        <f>+E10+E11+E12+E13</f>
        <v>73709.7</v>
      </c>
      <c r="G10" s="9" t="s">
        <v>48</v>
      </c>
      <c r="H10" s="84" t="s">
        <v>45</v>
      </c>
    </row>
    <row r="11" spans="3:8" ht="12">
      <c r="C11" s="82" t="s">
        <v>24</v>
      </c>
      <c r="D11" s="132">
        <v>2.8</v>
      </c>
      <c r="E11" s="133">
        <v>12279.2</v>
      </c>
      <c r="H11" s="84" t="s">
        <v>46</v>
      </c>
    </row>
    <row r="12" spans="3:8" ht="12">
      <c r="C12" s="82" t="s">
        <v>25</v>
      </c>
      <c r="D12" s="132">
        <v>1.9</v>
      </c>
      <c r="E12" s="133">
        <v>8529</v>
      </c>
      <c r="H12" s="84" t="s">
        <v>47</v>
      </c>
    </row>
    <row r="13" spans="3:12" ht="12">
      <c r="C13" s="82" t="s">
        <v>26</v>
      </c>
      <c r="D13" s="132">
        <v>1.3</v>
      </c>
      <c r="E13" s="133">
        <v>5909.8</v>
      </c>
      <c r="H13" s="84" t="s">
        <v>70</v>
      </c>
      <c r="I13" s="97"/>
      <c r="J13" s="96"/>
      <c r="K13" s="96"/>
      <c r="L13" s="96"/>
    </row>
    <row r="14" spans="3:13" ht="12">
      <c r="C14" s="82" t="s">
        <v>27</v>
      </c>
      <c r="D14" s="132">
        <v>2.1</v>
      </c>
      <c r="E14" s="133">
        <v>9101.7</v>
      </c>
      <c r="F14" s="85">
        <f>+E12+E13+E15+E16</f>
        <v>27062.8</v>
      </c>
      <c r="G14" s="9" t="s">
        <v>56</v>
      </c>
      <c r="I14" s="98"/>
      <c r="J14" s="98"/>
      <c r="K14" s="98"/>
      <c r="L14" s="98"/>
      <c r="M14" s="8"/>
    </row>
    <row r="15" spans="3:13" ht="12">
      <c r="C15" s="82" t="s">
        <v>28</v>
      </c>
      <c r="D15" s="132">
        <v>2.4</v>
      </c>
      <c r="E15" s="133">
        <v>10656</v>
      </c>
      <c r="F15" s="85">
        <f>+E11+E13+E14+E16</f>
        <v>29258.7</v>
      </c>
      <c r="G15" s="9" t="s">
        <v>49</v>
      </c>
      <c r="I15" s="8"/>
      <c r="J15" s="8"/>
      <c r="K15" s="8"/>
      <c r="L15" s="8"/>
      <c r="M15" s="8"/>
    </row>
    <row r="16" spans="3:13" ht="12">
      <c r="C16" s="82" t="s">
        <v>29</v>
      </c>
      <c r="D16" s="132">
        <v>0.4</v>
      </c>
      <c r="E16" s="133">
        <v>1968</v>
      </c>
      <c r="F16" s="95"/>
      <c r="H16" s="8"/>
      <c r="I16" s="8"/>
      <c r="J16" s="8"/>
      <c r="K16" s="8"/>
      <c r="L16" s="8"/>
      <c r="M16" s="8"/>
    </row>
    <row r="17" spans="3:6" ht="12">
      <c r="C17" s="82" t="s">
        <v>30</v>
      </c>
      <c r="D17" s="132">
        <v>78.3</v>
      </c>
      <c r="E17" s="133">
        <v>344204.2</v>
      </c>
      <c r="F17" s="133"/>
    </row>
    <row r="18" spans="3:6" ht="12">
      <c r="C18" s="82"/>
      <c r="D18" s="102"/>
      <c r="E18" s="96"/>
      <c r="F18" s="82"/>
    </row>
    <row r="19" spans="3:6" ht="12">
      <c r="C19" s="86" t="s">
        <v>50</v>
      </c>
      <c r="D19" s="86"/>
      <c r="F19" s="82"/>
    </row>
    <row r="20" spans="3:6" ht="12" customHeight="1">
      <c r="C20" s="22" t="s">
        <v>63</v>
      </c>
      <c r="D20" s="22"/>
      <c r="F20" s="82"/>
    </row>
    <row r="21" spans="4:6" ht="12">
      <c r="D21" s="85"/>
      <c r="F21" s="82"/>
    </row>
    <row r="22" spans="1:7" ht="12">
      <c r="A22" s="55"/>
      <c r="B22" s="55"/>
      <c r="C22" s="57"/>
      <c r="D22" s="115"/>
      <c r="E22" s="95"/>
      <c r="F22" s="95"/>
      <c r="G22" s="82"/>
    </row>
    <row r="23" spans="3:5" s="24" customFormat="1" ht="12">
      <c r="C23" s="20"/>
      <c r="D23" s="20"/>
      <c r="E23" s="20"/>
    </row>
    <row r="24" spans="3:5" s="24" customFormat="1" ht="12">
      <c r="C24" s="20"/>
      <c r="D24" s="20"/>
      <c r="E24" s="20"/>
    </row>
    <row r="25" spans="3:5" s="24" customFormat="1" ht="12">
      <c r="C25" s="20"/>
      <c r="D25" s="20"/>
      <c r="E25" s="20"/>
    </row>
    <row r="26" spans="3:6" s="24" customFormat="1" ht="12">
      <c r="C26" s="20"/>
      <c r="D26" s="20"/>
      <c r="E26" s="20"/>
      <c r="F26" s="20"/>
    </row>
    <row r="27" spans="3:6" s="24" customFormat="1" ht="12">
      <c r="C27" s="20"/>
      <c r="D27" s="20"/>
      <c r="E27" s="20"/>
      <c r="F27" s="20"/>
    </row>
    <row r="28" spans="3:8" s="24" customFormat="1" ht="12">
      <c r="C28" s="20"/>
      <c r="D28" s="20"/>
      <c r="E28" s="20"/>
      <c r="F28" s="134" t="s">
        <v>110</v>
      </c>
      <c r="G28" s="134"/>
      <c r="H28" s="134"/>
    </row>
    <row r="29" spans="3:6" s="24" customFormat="1" ht="12">
      <c r="C29" s="20"/>
      <c r="D29" s="20"/>
      <c r="E29" s="20"/>
      <c r="F29" s="20"/>
    </row>
    <row r="30" spans="3:6" s="24" customFormat="1" ht="12">
      <c r="C30" s="20"/>
      <c r="D30" s="20"/>
      <c r="E30" s="20"/>
      <c r="F30" s="20"/>
    </row>
    <row r="31" spans="3:6" s="24" customFormat="1" ht="12">
      <c r="C31" s="20"/>
      <c r="D31" s="20"/>
      <c r="E31" s="20"/>
      <c r="F31" s="20"/>
    </row>
    <row r="32" spans="3:6" s="24" customFormat="1" ht="12">
      <c r="C32" s="20"/>
      <c r="D32" s="20"/>
      <c r="E32" s="110">
        <v>48.519792406</v>
      </c>
      <c r="F32" s="20"/>
    </row>
    <row r="33" spans="3:6" s="24" customFormat="1" ht="12">
      <c r="C33" s="20"/>
      <c r="D33" s="20"/>
      <c r="E33" s="111">
        <v>11.795254605</v>
      </c>
      <c r="F33" s="20"/>
    </row>
    <row r="34" spans="3:6" s="24" customFormat="1" ht="12">
      <c r="C34" s="20"/>
      <c r="D34" s="20"/>
      <c r="E34" s="111">
        <v>9.087414168499999</v>
      </c>
      <c r="F34" s="20"/>
    </row>
    <row r="35" spans="3:6" s="24" customFormat="1" ht="12">
      <c r="C35" s="20"/>
      <c r="D35" s="20"/>
      <c r="E35" s="112">
        <v>5.8559962044</v>
      </c>
      <c r="F35" s="20"/>
    </row>
    <row r="36" spans="3:6" s="24" customFormat="1" ht="12">
      <c r="C36" s="20"/>
      <c r="D36" s="20"/>
      <c r="E36" s="110">
        <v>8.0758600381</v>
      </c>
      <c r="F36" s="20"/>
    </row>
    <row r="37" spans="3:6" s="24" customFormat="1" ht="12">
      <c r="C37" s="20"/>
      <c r="D37" s="20"/>
      <c r="E37" s="110">
        <v>11.332637534</v>
      </c>
      <c r="F37" s="20"/>
    </row>
    <row r="38" spans="3:6" s="113" customFormat="1" ht="12">
      <c r="C38" s="114"/>
      <c r="D38" s="114"/>
      <c r="E38" s="111">
        <v>1.3365363119</v>
      </c>
      <c r="F38" s="114"/>
    </row>
    <row r="39" spans="3:5" s="113" customFormat="1" ht="12">
      <c r="C39" s="114"/>
      <c r="D39" s="114"/>
      <c r="E39" s="114"/>
    </row>
    <row r="40" spans="3:5" s="113" customFormat="1" ht="12">
      <c r="C40" s="114"/>
      <c r="D40" s="114"/>
      <c r="E40" s="114"/>
    </row>
    <row r="41" spans="3:5" s="113" customFormat="1" ht="12">
      <c r="C41" s="114"/>
      <c r="D41" s="114"/>
      <c r="E41" s="114"/>
    </row>
    <row r="42" spans="3:5" s="113" customFormat="1" ht="12">
      <c r="C42" s="114"/>
      <c r="D42" s="114"/>
      <c r="E42" s="114"/>
    </row>
    <row r="43" spans="3:5" s="113" customFormat="1" ht="12">
      <c r="C43" s="114"/>
      <c r="D43" s="114"/>
      <c r="E43" s="114"/>
    </row>
    <row r="44" spans="3:5" s="113" customFormat="1" ht="12">
      <c r="C44" s="114"/>
      <c r="D44" s="114"/>
      <c r="E44" s="114"/>
    </row>
    <row r="45" spans="3:5" s="113" customFormat="1" ht="12">
      <c r="C45" s="114"/>
      <c r="D45" s="114"/>
      <c r="E45" s="114"/>
    </row>
    <row r="46" spans="3:5" s="113" customFormat="1" ht="12">
      <c r="C46" s="114"/>
      <c r="D46" s="114"/>
      <c r="E46" s="114"/>
    </row>
    <row r="47" spans="3:5" s="113" customFormat="1" ht="12">
      <c r="C47" s="114"/>
      <c r="D47" s="114"/>
      <c r="E47" s="114"/>
    </row>
    <row r="48" spans="3:5" s="113" customFormat="1" ht="12">
      <c r="C48" s="114"/>
      <c r="D48" s="114"/>
      <c r="E48" s="114"/>
    </row>
    <row r="49" spans="3:5" s="113" customFormat="1" ht="12">
      <c r="C49" s="114"/>
      <c r="D49" s="114"/>
      <c r="E49" s="114"/>
    </row>
    <row r="50" spans="3:5" s="113" customFormat="1" ht="12">
      <c r="C50" s="114"/>
      <c r="D50" s="114"/>
      <c r="E50" s="114"/>
    </row>
    <row r="51" spans="3:5" s="113" customFormat="1" ht="12">
      <c r="C51" s="114"/>
      <c r="D51" s="114"/>
      <c r="E51" s="114"/>
    </row>
    <row r="52" spans="3:5" s="113" customFormat="1" ht="12">
      <c r="C52" s="114"/>
      <c r="D52" s="114"/>
      <c r="E52" s="114"/>
    </row>
    <row r="53" spans="3:5" s="113" customFormat="1" ht="12">
      <c r="C53" s="114"/>
      <c r="D53" s="114"/>
      <c r="E53" s="114"/>
    </row>
    <row r="54" spans="3:5" s="113" customFormat="1" ht="12">
      <c r="C54" s="114"/>
      <c r="D54" s="114"/>
      <c r="E54" s="114"/>
    </row>
    <row r="55" spans="3:5" s="24" customFormat="1" ht="12">
      <c r="C55" s="20"/>
      <c r="D55" s="20"/>
      <c r="E55" s="20"/>
    </row>
    <row r="56" spans="3:5" s="24" customFormat="1" ht="12">
      <c r="C56" s="20"/>
      <c r="D56" s="20"/>
      <c r="E56" s="20"/>
    </row>
    <row r="57" spans="3:6" ht="12">
      <c r="C57" s="82"/>
      <c r="D57" s="82"/>
      <c r="E57" s="82"/>
      <c r="F57" s="82"/>
    </row>
    <row r="58" spans="3:6" ht="12">
      <c r="C58" s="118" t="s">
        <v>86</v>
      </c>
      <c r="D58" s="1"/>
      <c r="E58" s="87"/>
      <c r="F58" s="12"/>
    </row>
    <row r="59" spans="3:6" ht="12">
      <c r="C59" s="117" t="s">
        <v>87</v>
      </c>
      <c r="D59" s="12"/>
      <c r="E59" s="87"/>
      <c r="F59" s="12"/>
    </row>
    <row r="60" spans="3:6" ht="12">
      <c r="C60" s="12"/>
      <c r="D60" s="12"/>
      <c r="E60" s="87"/>
      <c r="F60" s="12"/>
    </row>
    <row r="61" spans="3:6" ht="12">
      <c r="C61" s="87"/>
      <c r="D61" s="87"/>
      <c r="E61" s="87"/>
      <c r="F61" s="87"/>
    </row>
  </sheetData>
  <hyperlinks>
    <hyperlink ref="C59" r:id="rId1" display="https://ec.europa.eu/eurostat/databrowser/bookmark/1128c440-20e3-4d65-a907-4d437f47a3f9?lang=en&amp;page=time:2020"/>
  </hyperlinks>
  <printOptions/>
  <pageMargins left="0" right="0" top="0" bottom="0" header="0" footer="0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workbookViewId="0" topLeftCell="A7">
      <selection activeCell="H44" sqref="H44"/>
    </sheetView>
  </sheetViews>
  <sheetFormatPr defaultColWidth="11.00390625" defaultRowHeight="12"/>
  <cols>
    <col min="1" max="2" width="11.00390625" style="12" customWidth="1"/>
    <col min="3" max="3" width="17.7109375" style="12" customWidth="1"/>
    <col min="4" max="4" width="13.421875" style="12" customWidth="1"/>
    <col min="5" max="5" width="16.421875" style="12" customWidth="1"/>
    <col min="6" max="6" width="4.421875" style="12" customWidth="1"/>
    <col min="7" max="16384" width="11.00390625" style="12" customWidth="1"/>
  </cols>
  <sheetData>
    <row r="1" ht="12">
      <c r="A1" s="54"/>
    </row>
    <row r="3" ht="12">
      <c r="C3" s="53" t="s">
        <v>58</v>
      </c>
    </row>
    <row r="4" ht="12">
      <c r="C4" s="53" t="s">
        <v>57</v>
      </c>
    </row>
    <row r="6" spans="3:4" ht="12">
      <c r="C6" s="33" t="s">
        <v>74</v>
      </c>
      <c r="D6" s="13"/>
    </row>
    <row r="7" spans="3:11" ht="15.5">
      <c r="C7" s="93" t="s">
        <v>109</v>
      </c>
      <c r="I7" s="134" t="s">
        <v>110</v>
      </c>
      <c r="J7" s="134"/>
      <c r="K7" s="134"/>
    </row>
    <row r="8" ht="15.5">
      <c r="C8" s="94" t="s">
        <v>0</v>
      </c>
    </row>
    <row r="9" ht="12"/>
    <row r="10" spans="3:5" ht="36">
      <c r="C10" s="41"/>
      <c r="D10" s="109" t="s">
        <v>51</v>
      </c>
      <c r="E10" s="44"/>
    </row>
    <row r="11" spans="1:5" ht="12">
      <c r="A11" s="104"/>
      <c r="B11" s="104"/>
      <c r="C11" s="91" t="s">
        <v>73</v>
      </c>
      <c r="D11" s="130">
        <v>21.7</v>
      </c>
      <c r="E11" s="106"/>
    </row>
    <row r="12" spans="1:5" ht="12">
      <c r="A12" s="104"/>
      <c r="B12" s="104"/>
      <c r="C12" s="91" t="s">
        <v>72</v>
      </c>
      <c r="D12" s="130">
        <v>22.038595556</v>
      </c>
      <c r="E12" s="15"/>
    </row>
    <row r="13" spans="1:5" ht="12">
      <c r="A13" s="104"/>
      <c r="B13" s="104"/>
      <c r="D13" s="106"/>
      <c r="E13" s="15"/>
    </row>
    <row r="14" spans="1:6" ht="12">
      <c r="A14" s="104"/>
      <c r="B14" s="104"/>
      <c r="C14" s="52" t="s">
        <v>14</v>
      </c>
      <c r="D14" s="107">
        <v>34.4</v>
      </c>
      <c r="E14" s="105"/>
      <c r="F14" s="103"/>
    </row>
    <row r="15" spans="1:7" ht="12">
      <c r="A15" s="104"/>
      <c r="B15" s="104"/>
      <c r="C15" s="52" t="s">
        <v>4</v>
      </c>
      <c r="D15" s="107">
        <v>31.7</v>
      </c>
      <c r="E15" s="105"/>
      <c r="F15" s="103"/>
      <c r="G15" s="15"/>
    </row>
    <row r="16" spans="1:7" ht="12">
      <c r="A16" s="104"/>
      <c r="B16" s="104"/>
      <c r="C16" s="126" t="s">
        <v>7</v>
      </c>
      <c r="D16" s="131">
        <v>28.3</v>
      </c>
      <c r="E16" s="105"/>
      <c r="F16" s="103"/>
      <c r="G16" s="15"/>
    </row>
    <row r="17" spans="1:7" ht="12">
      <c r="A17" s="104"/>
      <c r="B17" s="104"/>
      <c r="C17" s="52" t="s">
        <v>8</v>
      </c>
      <c r="D17" s="107">
        <v>27.8</v>
      </c>
      <c r="E17" s="105"/>
      <c r="F17" s="103"/>
      <c r="G17" s="15"/>
    </row>
    <row r="18" spans="1:6" ht="12">
      <c r="A18" s="104"/>
      <c r="B18" s="104"/>
      <c r="C18" s="126" t="s">
        <v>92</v>
      </c>
      <c r="D18" s="131">
        <v>26.1</v>
      </c>
      <c r="E18" s="105"/>
      <c r="F18" s="103"/>
    </row>
    <row r="19" spans="1:7" ht="12">
      <c r="A19" s="104"/>
      <c r="B19" s="104"/>
      <c r="C19" s="52" t="s">
        <v>105</v>
      </c>
      <c r="D19" s="107">
        <v>25.2</v>
      </c>
      <c r="E19" s="105"/>
      <c r="F19" s="103"/>
      <c r="G19" s="15"/>
    </row>
    <row r="20" spans="1:6" ht="12">
      <c r="A20" s="104"/>
      <c r="B20" s="104"/>
      <c r="C20" s="126" t="s">
        <v>10</v>
      </c>
      <c r="D20" s="107">
        <v>23.4</v>
      </c>
      <c r="E20" s="105"/>
      <c r="F20" s="103"/>
    </row>
    <row r="21" spans="1:7" ht="12">
      <c r="A21" s="104"/>
      <c r="B21" s="104"/>
      <c r="C21" s="52" t="s">
        <v>13</v>
      </c>
      <c r="D21" s="131">
        <v>22.4</v>
      </c>
      <c r="E21" s="105"/>
      <c r="F21" s="103"/>
      <c r="G21" s="15"/>
    </row>
    <row r="22" spans="1:7" ht="12">
      <c r="A22" s="104"/>
      <c r="B22" s="104"/>
      <c r="C22" s="52" t="s">
        <v>6</v>
      </c>
      <c r="D22" s="131">
        <v>22.2</v>
      </c>
      <c r="E22" s="105"/>
      <c r="F22" s="103"/>
      <c r="G22" s="15"/>
    </row>
    <row r="23" spans="1:6" ht="12">
      <c r="A23" s="104"/>
      <c r="B23" s="104"/>
      <c r="C23" s="126" t="s">
        <v>67</v>
      </c>
      <c r="D23" s="107">
        <v>21.1</v>
      </c>
      <c r="E23" s="105"/>
      <c r="F23" s="103"/>
    </row>
    <row r="24" spans="1:6" ht="12">
      <c r="A24" s="104"/>
      <c r="B24" s="104"/>
      <c r="C24" s="52" t="s">
        <v>93</v>
      </c>
      <c r="D24" s="131">
        <v>20.9</v>
      </c>
      <c r="E24" s="105"/>
      <c r="F24" s="103"/>
    </row>
    <row r="25" spans="1:6" ht="12">
      <c r="A25" s="104"/>
      <c r="B25" s="104"/>
      <c r="C25" s="126" t="s">
        <v>66</v>
      </c>
      <c r="D25" s="131">
        <v>20.7</v>
      </c>
      <c r="E25" s="105"/>
      <c r="F25" s="103"/>
    </row>
    <row r="26" spans="1:6" ht="12">
      <c r="A26" s="104"/>
      <c r="B26" s="104"/>
      <c r="C26" s="52" t="s">
        <v>64</v>
      </c>
      <c r="D26" s="131">
        <v>20.3</v>
      </c>
      <c r="E26" s="105"/>
      <c r="F26" s="103"/>
    </row>
    <row r="27" spans="1:6" ht="12">
      <c r="A27" s="104"/>
      <c r="B27" s="104"/>
      <c r="C27" s="52" t="s">
        <v>94</v>
      </c>
      <c r="D27" s="107">
        <v>20</v>
      </c>
      <c r="E27" s="105"/>
      <c r="F27" s="103"/>
    </row>
    <row r="28" spans="1:6" ht="12">
      <c r="A28" s="104"/>
      <c r="B28" s="104"/>
      <c r="C28" s="52" t="s">
        <v>11</v>
      </c>
      <c r="D28" s="107">
        <v>19.4</v>
      </c>
      <c r="E28" s="105"/>
      <c r="F28" s="103"/>
    </row>
    <row r="29" spans="1:6" ht="12">
      <c r="A29" s="104"/>
      <c r="B29" s="104"/>
      <c r="C29" s="126" t="s">
        <v>3</v>
      </c>
      <c r="D29" s="107">
        <v>19.3</v>
      </c>
      <c r="E29" s="105"/>
      <c r="F29" s="103"/>
    </row>
    <row r="30" spans="1:6" ht="12">
      <c r="A30" s="104"/>
      <c r="B30" s="104"/>
      <c r="C30" s="52" t="s">
        <v>95</v>
      </c>
      <c r="D30" s="131">
        <v>19.3</v>
      </c>
      <c r="E30" s="105"/>
      <c r="F30" s="103"/>
    </row>
    <row r="31" spans="1:6" ht="12">
      <c r="A31" s="104"/>
      <c r="B31" s="104"/>
      <c r="C31" s="126" t="s">
        <v>12</v>
      </c>
      <c r="D31" s="107">
        <v>17.3</v>
      </c>
      <c r="E31" s="105"/>
      <c r="F31" s="103"/>
    </row>
    <row r="32" spans="1:6" ht="12">
      <c r="A32" s="104"/>
      <c r="B32" s="104"/>
      <c r="C32" s="52" t="s">
        <v>9</v>
      </c>
      <c r="D32" s="107">
        <v>17.3</v>
      </c>
      <c r="E32" s="105"/>
      <c r="F32" s="103"/>
    </row>
    <row r="33" spans="1:6" ht="12">
      <c r="A33" s="104"/>
      <c r="B33" s="104"/>
      <c r="C33" s="52" t="s">
        <v>5</v>
      </c>
      <c r="D33" s="107">
        <v>17.3</v>
      </c>
      <c r="E33" s="105"/>
      <c r="F33" s="103"/>
    </row>
    <row r="34" spans="1:6" ht="12">
      <c r="A34" s="104"/>
      <c r="B34" s="104"/>
      <c r="C34" s="52" t="s">
        <v>17</v>
      </c>
      <c r="D34" s="107">
        <v>17.2</v>
      </c>
      <c r="E34" s="105"/>
      <c r="F34" s="103"/>
    </row>
    <row r="35" spans="1:6" ht="12">
      <c r="A35" s="104"/>
      <c r="B35" s="104"/>
      <c r="C35" s="126" t="s">
        <v>114</v>
      </c>
      <c r="D35" s="107">
        <v>16.8</v>
      </c>
      <c r="E35" s="105"/>
      <c r="F35" s="103"/>
    </row>
    <row r="36" spans="1:6" ht="12">
      <c r="A36" s="104"/>
      <c r="B36" s="104"/>
      <c r="C36" s="52" t="s">
        <v>96</v>
      </c>
      <c r="D36" s="131">
        <v>16.6</v>
      </c>
      <c r="E36" s="105"/>
      <c r="F36" s="103"/>
    </row>
    <row r="37" spans="1:6" ht="12">
      <c r="A37" s="104"/>
      <c r="B37" s="104"/>
      <c r="C37" s="126" t="s">
        <v>97</v>
      </c>
      <c r="D37" s="131">
        <v>15.6</v>
      </c>
      <c r="E37" s="105"/>
      <c r="F37" s="103"/>
    </row>
    <row r="38" spans="1:6" ht="12">
      <c r="A38" s="104"/>
      <c r="B38" s="104"/>
      <c r="C38" s="126" t="s">
        <v>16</v>
      </c>
      <c r="D38" s="131">
        <v>14.2</v>
      </c>
      <c r="E38" s="107"/>
      <c r="F38" s="104"/>
    </row>
    <row r="39" spans="1:11" s="91" customFormat="1" ht="13.5" customHeight="1">
      <c r="A39" s="92"/>
      <c r="B39" s="54"/>
      <c r="C39" s="126" t="s">
        <v>15</v>
      </c>
      <c r="D39" s="131">
        <v>13.2</v>
      </c>
      <c r="E39" s="90"/>
      <c r="F39" s="90"/>
      <c r="G39" s="90"/>
      <c r="H39" s="90"/>
      <c r="I39" s="90"/>
      <c r="J39" s="90"/>
      <c r="K39" s="90"/>
    </row>
    <row r="40" spans="1:6" s="68" customFormat="1" ht="13" customHeight="1">
      <c r="A40" s="92"/>
      <c r="B40" s="54"/>
      <c r="C40" s="126" t="s">
        <v>39</v>
      </c>
      <c r="D40" s="131">
        <v>10.7</v>
      </c>
      <c r="E40" s="66"/>
      <c r="F40" s="67"/>
    </row>
    <row r="41" spans="1:5" ht="12">
      <c r="A41" s="92"/>
      <c r="B41" s="54"/>
      <c r="D41" s="100"/>
      <c r="E41" s="90"/>
    </row>
    <row r="42" spans="1:5" ht="12">
      <c r="A42" s="54"/>
      <c r="B42" s="54"/>
      <c r="C42" s="90" t="s">
        <v>52</v>
      </c>
      <c r="D42" s="90"/>
      <c r="E42" s="90"/>
    </row>
    <row r="43" spans="1:4" ht="15" customHeight="1">
      <c r="A43" s="54"/>
      <c r="B43" s="54"/>
      <c r="C43" s="90" t="s">
        <v>76</v>
      </c>
      <c r="D43" s="66"/>
    </row>
    <row r="44" spans="1:4" ht="12">
      <c r="A44" s="54"/>
      <c r="B44" s="54"/>
      <c r="C44" s="62" t="s">
        <v>77</v>
      </c>
      <c r="D44" s="90"/>
    </row>
    <row r="45" spans="3:4" ht="12">
      <c r="C45" s="69" t="s">
        <v>75</v>
      </c>
      <c r="D45" s="90"/>
    </row>
    <row r="47" ht="12">
      <c r="C47" s="12" t="s">
        <v>84</v>
      </c>
    </row>
    <row r="48" ht="12">
      <c r="C48" s="117" t="s">
        <v>85</v>
      </c>
    </row>
    <row r="56" ht="12">
      <c r="E56" s="88"/>
    </row>
    <row r="59" spans="3:4" ht="12">
      <c r="C59" s="19"/>
      <c r="D59" s="88"/>
    </row>
  </sheetData>
  <hyperlinks>
    <hyperlink ref="C48" r:id="rId1" display="https://ec.europa.eu/eurostat/databrowser/bookmark/5245108d-8fcf-4e7f-a9a7-bf7e8dcf431a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 topLeftCell="A7">
      <selection activeCell="G50" sqref="G50"/>
    </sheetView>
  </sheetViews>
  <sheetFormatPr defaultColWidth="11.00390625" defaultRowHeight="12"/>
  <cols>
    <col min="1" max="2" width="11.00390625" style="12" customWidth="1"/>
    <col min="3" max="3" width="22.421875" style="12" customWidth="1"/>
    <col min="4" max="4" width="16.00390625" style="12" customWidth="1"/>
    <col min="5" max="5" width="8.28125" style="12" customWidth="1"/>
    <col min="6" max="7" width="11.00390625" style="12" customWidth="1"/>
    <col min="8" max="8" width="17.28125" style="12" customWidth="1"/>
    <col min="9" max="16384" width="11.00390625" style="12" customWidth="1"/>
  </cols>
  <sheetData>
    <row r="1" ht="12">
      <c r="A1" s="54"/>
    </row>
    <row r="2" ht="12"/>
    <row r="3" ht="12">
      <c r="C3" s="53" t="s">
        <v>58</v>
      </c>
    </row>
    <row r="4" ht="12">
      <c r="C4" s="53" t="s">
        <v>57</v>
      </c>
    </row>
    <row r="5" ht="12"/>
    <row r="6" spans="3:11" ht="12">
      <c r="C6" s="71" t="s">
        <v>112</v>
      </c>
      <c r="D6" s="30"/>
      <c r="E6" s="30"/>
      <c r="F6" s="30"/>
      <c r="G6" s="30"/>
      <c r="H6" s="30"/>
      <c r="I6" s="30"/>
      <c r="J6" s="30"/>
      <c r="K6" s="31"/>
    </row>
    <row r="7" ht="12">
      <c r="C7" s="19" t="s">
        <v>0</v>
      </c>
    </row>
    <row r="8" ht="12"/>
    <row r="9" ht="12"/>
    <row r="10" spans="3:5" ht="12">
      <c r="C10" s="42"/>
      <c r="D10" s="43"/>
      <c r="E10" s="45" t="s">
        <v>0</v>
      </c>
    </row>
    <row r="11" spans="3:6" ht="12">
      <c r="C11" s="135" t="s">
        <v>40</v>
      </c>
      <c r="D11" s="90" t="s">
        <v>19</v>
      </c>
      <c r="E11" s="128">
        <v>22.7</v>
      </c>
      <c r="F11" s="21"/>
    </row>
    <row r="12" spans="3:6" ht="12">
      <c r="C12" s="135"/>
      <c r="D12" s="90" t="s">
        <v>20</v>
      </c>
      <c r="E12" s="128">
        <v>20.7</v>
      </c>
      <c r="F12" s="21"/>
    </row>
    <row r="13" spans="3:6" ht="12">
      <c r="C13" s="48" t="s">
        <v>42</v>
      </c>
      <c r="D13" s="47"/>
      <c r="E13" s="129"/>
      <c r="F13" s="21"/>
    </row>
    <row r="14" spans="3:6" ht="12">
      <c r="C14" s="135" t="s">
        <v>31</v>
      </c>
      <c r="D14" s="90" t="s">
        <v>43</v>
      </c>
      <c r="E14" s="128">
        <v>24.4</v>
      </c>
      <c r="F14" s="21"/>
    </row>
    <row r="15" spans="3:6" ht="12">
      <c r="C15" s="135"/>
      <c r="D15" s="90" t="s">
        <v>32</v>
      </c>
      <c r="E15" s="128">
        <v>27.3</v>
      </c>
      <c r="F15" s="120"/>
    </row>
    <row r="16" spans="3:6" ht="12">
      <c r="C16" s="135"/>
      <c r="D16" s="90" t="s">
        <v>33</v>
      </c>
      <c r="E16" s="128">
        <v>20.2</v>
      </c>
      <c r="F16" s="21"/>
    </row>
    <row r="17" spans="3:6" ht="12">
      <c r="C17" s="135"/>
      <c r="D17" s="90" t="s">
        <v>34</v>
      </c>
      <c r="E17" s="128">
        <v>21.9</v>
      </c>
      <c r="F17" s="21"/>
    </row>
    <row r="18" spans="3:6" ht="12">
      <c r="C18" s="135"/>
      <c r="D18" s="90" t="s">
        <v>38</v>
      </c>
      <c r="E18" s="128">
        <v>19.6</v>
      </c>
      <c r="F18" s="21"/>
    </row>
    <row r="19" spans="3:6" ht="12">
      <c r="C19" s="123" t="s">
        <v>42</v>
      </c>
      <c r="D19" s="90"/>
      <c r="E19" s="129"/>
      <c r="F19" s="21"/>
    </row>
    <row r="20" spans="3:5" ht="12">
      <c r="C20" s="135" t="s">
        <v>68</v>
      </c>
      <c r="D20" s="46" t="s">
        <v>35</v>
      </c>
      <c r="E20" s="128">
        <v>34.8</v>
      </c>
    </row>
    <row r="21" spans="3:5" ht="12">
      <c r="C21" s="135"/>
      <c r="D21" s="46" t="s">
        <v>36</v>
      </c>
      <c r="E21" s="128">
        <v>19.8</v>
      </c>
    </row>
    <row r="22" spans="3:5" ht="12">
      <c r="C22" s="135"/>
      <c r="D22" s="46" t="s">
        <v>37</v>
      </c>
      <c r="E22" s="128">
        <v>10.3</v>
      </c>
    </row>
    <row r="23" spans="3:5" ht="12">
      <c r="C23" s="123" t="s">
        <v>42</v>
      </c>
      <c r="D23" s="90"/>
      <c r="E23" s="129"/>
    </row>
    <row r="24" spans="3:5" ht="12">
      <c r="C24" s="135" t="s">
        <v>59</v>
      </c>
      <c r="D24" s="90" t="s">
        <v>21</v>
      </c>
      <c r="E24" s="128">
        <v>11.1</v>
      </c>
    </row>
    <row r="25" spans="3:5" ht="12">
      <c r="C25" s="135"/>
      <c r="D25" s="90" t="s">
        <v>22</v>
      </c>
      <c r="E25" s="128">
        <v>64.5</v>
      </c>
    </row>
    <row r="26" spans="3:5" ht="12">
      <c r="C26" s="135"/>
      <c r="D26" s="19" t="s">
        <v>18</v>
      </c>
      <c r="E26" s="128">
        <v>18.6</v>
      </c>
    </row>
    <row r="27" spans="3:5" ht="12">
      <c r="C27" s="135"/>
      <c r="D27" s="90" t="s">
        <v>1</v>
      </c>
      <c r="E27" s="128">
        <v>42.3</v>
      </c>
    </row>
    <row r="28" spans="3:5" ht="12">
      <c r="C28" s="90"/>
      <c r="D28" s="90"/>
      <c r="E28" s="18"/>
    </row>
    <row r="29" spans="3:8" ht="12">
      <c r="C29" s="32" t="s">
        <v>41</v>
      </c>
      <c r="D29" s="31"/>
      <c r="E29" s="18"/>
      <c r="F29" s="31"/>
      <c r="G29" s="31"/>
      <c r="H29" s="31"/>
    </row>
    <row r="30" spans="3:5" ht="15" customHeight="1">
      <c r="C30" s="60"/>
      <c r="E30" s="18"/>
    </row>
    <row r="31" ht="14.5" customHeight="1">
      <c r="C31" s="91" t="s">
        <v>60</v>
      </c>
    </row>
    <row r="32" ht="12">
      <c r="C32" s="1" t="s">
        <v>61</v>
      </c>
    </row>
    <row r="33" ht="12"/>
    <row r="34" ht="12"/>
    <row r="35" ht="12"/>
    <row r="36" ht="12"/>
    <row r="37" ht="12">
      <c r="A37" s="116" t="s">
        <v>78</v>
      </c>
    </row>
    <row r="38" ht="12">
      <c r="A38" s="116" t="s">
        <v>79</v>
      </c>
    </row>
    <row r="39" ht="12">
      <c r="A39" s="116" t="s">
        <v>80</v>
      </c>
    </row>
    <row r="40" spans="1:9" ht="12">
      <c r="A40" s="54"/>
      <c r="I40" s="37"/>
    </row>
    <row r="41" spans="1:9" ht="12">
      <c r="A41" s="117"/>
      <c r="I41" s="37"/>
    </row>
    <row r="42" spans="1:9" ht="12">
      <c r="A42" s="117" t="s">
        <v>83</v>
      </c>
      <c r="I42" s="37"/>
    </row>
    <row r="43" spans="1:9" ht="12">
      <c r="A43" s="117" t="s">
        <v>82</v>
      </c>
      <c r="I43" s="37"/>
    </row>
    <row r="44" spans="1:9" ht="12">
      <c r="A44" s="117" t="s">
        <v>81</v>
      </c>
      <c r="I44" s="37"/>
    </row>
    <row r="45" ht="12">
      <c r="I45" s="37"/>
    </row>
    <row r="46" ht="12">
      <c r="I46" s="37"/>
    </row>
    <row r="47" ht="12">
      <c r="I47" s="37"/>
    </row>
    <row r="48" ht="12">
      <c r="I48" s="37"/>
    </row>
    <row r="49" ht="12">
      <c r="I49" s="37"/>
    </row>
    <row r="50" ht="12">
      <c r="I50" s="37"/>
    </row>
    <row r="51" ht="12">
      <c r="I51" s="37"/>
    </row>
    <row r="52" ht="12">
      <c r="I52" s="37"/>
    </row>
    <row r="53" ht="12">
      <c r="I53" s="37"/>
    </row>
    <row r="54" ht="12">
      <c r="I54" s="37"/>
    </row>
    <row r="55" ht="12">
      <c r="I55" s="37"/>
    </row>
    <row r="56" ht="12"/>
    <row r="57" ht="12"/>
    <row r="58" ht="12"/>
    <row r="59" ht="12"/>
  </sheetData>
  <mergeCells count="4">
    <mergeCell ref="C11:C12"/>
    <mergeCell ref="C20:C22"/>
    <mergeCell ref="C24:C27"/>
    <mergeCell ref="C14:C18"/>
  </mergeCells>
  <hyperlinks>
    <hyperlink ref="A37" r:id="rId1" display="https://ec.europa.eu/eurostat/databrowser/bookmark/8a6bb30f-0111-49d9-ac52-d2dd2b14025c?lang=en"/>
    <hyperlink ref="A38" r:id="rId2" display="https://ec.europa.eu/eurostat/databrowser/bookmark/74a33a61-e4c2-497c-ae09-94ebdaf856a6?lang=en"/>
    <hyperlink ref="A39" r:id="rId3" display="https://ec.europa.eu/eurostat/databrowser/bookmark/b2d1b26e-f78a-4789-9bb9-f17dc29b8894?lang=en"/>
    <hyperlink ref="A44" r:id="rId4" display="https://ec.europa.eu/eurostat/databrowser/bookmark/b2d1b26e-f78a-4789-9bb9-f17dc29b8894?lang=en"/>
    <hyperlink ref="A43" r:id="rId5" display="https://ec.europa.eu/eurostat/databrowser/bookmark/74a33a61-e4c2-497c-ae09-94ebdaf856a6?lang=en"/>
    <hyperlink ref="A42" r:id="rId6" display="https://ec.europa.eu/eurostat/databrowser/bookmark/8a6bb30f-0111-49d9-ac52-d2dd2b14025c?lang=en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GridLines="0" tabSelected="1" workbookViewId="0" topLeftCell="A7">
      <selection activeCell="W22" sqref="W22"/>
    </sheetView>
  </sheetViews>
  <sheetFormatPr defaultColWidth="11.00390625" defaultRowHeight="12"/>
  <cols>
    <col min="1" max="2" width="11.00390625" style="2" customWidth="1"/>
    <col min="3" max="5" width="17.8515625" style="2" customWidth="1"/>
    <col min="6" max="16384" width="11.00390625" style="2" customWidth="1"/>
  </cols>
  <sheetData>
    <row r="1" spans="1:13" ht="12">
      <c r="A1" s="40"/>
      <c r="B1" s="40"/>
      <c r="C1" s="40"/>
      <c r="D1" s="40"/>
      <c r="F1" s="40"/>
      <c r="G1" s="40"/>
      <c r="H1" s="40"/>
      <c r="I1" s="40"/>
      <c r="J1" s="40"/>
      <c r="K1" s="40"/>
      <c r="L1" s="40"/>
      <c r="M1" s="4"/>
    </row>
    <row r="2" spans="1:13" ht="12">
      <c r="A2" s="40"/>
      <c r="B2" s="40"/>
      <c r="C2" s="40"/>
      <c r="D2" s="40"/>
      <c r="F2" s="40"/>
      <c r="G2" s="40"/>
      <c r="H2" s="40"/>
      <c r="I2" s="40"/>
      <c r="J2" s="40"/>
      <c r="K2" s="40"/>
      <c r="L2" s="40"/>
      <c r="M2" s="4"/>
    </row>
    <row r="3" spans="1:13" ht="12">
      <c r="A3" s="40"/>
      <c r="B3" s="40"/>
      <c r="C3" s="53" t="s">
        <v>58</v>
      </c>
      <c r="D3" s="40"/>
      <c r="F3" s="40"/>
      <c r="G3" s="40"/>
      <c r="H3" s="40"/>
      <c r="I3" s="40"/>
      <c r="J3" s="40"/>
      <c r="K3" s="40"/>
      <c r="L3" s="40"/>
      <c r="M3" s="4"/>
    </row>
    <row r="4" spans="1:13" ht="12">
      <c r="A4" s="40"/>
      <c r="B4" s="40"/>
      <c r="C4" s="53" t="s">
        <v>57</v>
      </c>
      <c r="D4" s="40"/>
      <c r="F4" s="40"/>
      <c r="G4" s="40"/>
      <c r="H4" s="40"/>
      <c r="I4" s="40"/>
      <c r="J4" s="40"/>
      <c r="K4" s="40"/>
      <c r="L4" s="40"/>
      <c r="M4" s="4"/>
    </row>
    <row r="5" spans="1:13" ht="12">
      <c r="A5" s="40"/>
      <c r="B5" s="40"/>
      <c r="C5" s="16"/>
      <c r="D5" s="16"/>
      <c r="F5" s="16"/>
      <c r="G5" s="16"/>
      <c r="H5" s="16"/>
      <c r="I5" s="16"/>
      <c r="J5" s="16"/>
      <c r="K5" s="16"/>
      <c r="L5" s="16"/>
      <c r="M5" s="4"/>
    </row>
    <row r="6" spans="1:13" ht="12">
      <c r="A6" s="40"/>
      <c r="B6" s="40"/>
      <c r="C6" s="71" t="s">
        <v>113</v>
      </c>
      <c r="D6" s="16"/>
      <c r="F6" s="16"/>
      <c r="G6" s="16"/>
      <c r="H6" s="16"/>
      <c r="I6" s="16"/>
      <c r="J6" s="16"/>
      <c r="K6" s="16"/>
      <c r="L6" s="16"/>
      <c r="M6" s="4"/>
    </row>
    <row r="7" spans="1:13" ht="12">
      <c r="A7" s="5"/>
      <c r="B7" s="5"/>
      <c r="C7" s="72" t="s">
        <v>0</v>
      </c>
      <c r="D7" s="11"/>
      <c r="F7" s="16"/>
      <c r="G7" s="16"/>
      <c r="H7" s="16"/>
      <c r="I7" s="16"/>
      <c r="J7" s="16"/>
      <c r="K7" s="16"/>
      <c r="L7" s="16"/>
      <c r="M7" s="4"/>
    </row>
    <row r="8" spans="1:13" ht="12">
      <c r="A8" s="6"/>
      <c r="B8" s="6"/>
      <c r="C8" s="7"/>
      <c r="D8" s="7"/>
      <c r="E8" s="6"/>
      <c r="F8" s="16"/>
      <c r="G8" s="16"/>
      <c r="H8" s="16"/>
      <c r="I8" s="16"/>
      <c r="J8" s="16"/>
      <c r="K8" s="16"/>
      <c r="L8" s="16"/>
      <c r="M8" s="4"/>
    </row>
    <row r="9" spans="1:13" ht="12">
      <c r="A9" s="6"/>
      <c r="B9" s="6"/>
      <c r="C9" s="6"/>
      <c r="D9" s="49"/>
      <c r="E9" s="49"/>
      <c r="F9" s="25"/>
      <c r="G9" s="16"/>
      <c r="H9" s="12"/>
      <c r="I9" s="12"/>
      <c r="J9" s="12"/>
      <c r="K9" s="16"/>
      <c r="L9" s="16"/>
      <c r="M9" s="4"/>
    </row>
    <row r="10" spans="1:13" ht="36">
      <c r="A10" s="40"/>
      <c r="B10" s="40"/>
      <c r="C10" s="51"/>
      <c r="D10" s="44" t="s">
        <v>54</v>
      </c>
      <c r="E10" s="44" t="s">
        <v>55</v>
      </c>
      <c r="F10" s="28"/>
      <c r="G10" s="16"/>
      <c r="H10" s="12"/>
      <c r="I10" s="12"/>
      <c r="J10" s="12"/>
      <c r="K10" s="16"/>
      <c r="L10" s="16"/>
      <c r="M10" s="4"/>
    </row>
    <row r="11" spans="1:13" ht="12">
      <c r="A11" s="39"/>
      <c r="B11" s="39"/>
      <c r="C11" s="91" t="s">
        <v>73</v>
      </c>
      <c r="D11" s="50">
        <v>20.9</v>
      </c>
      <c r="E11" s="50">
        <v>22.5</v>
      </c>
      <c r="F11" s="29"/>
      <c r="G11" s="16"/>
      <c r="H11" s="78"/>
      <c r="I11" s="78"/>
      <c r="J11" s="78"/>
      <c r="K11" s="16"/>
      <c r="L11" s="16"/>
      <c r="M11" s="4"/>
    </row>
    <row r="12" spans="1:13" ht="12">
      <c r="A12" s="39"/>
      <c r="B12" s="39"/>
      <c r="C12" s="91" t="s">
        <v>72</v>
      </c>
      <c r="D12" s="50">
        <v>20.8</v>
      </c>
      <c r="E12" s="50">
        <v>23.3</v>
      </c>
      <c r="F12" s="29"/>
      <c r="G12" s="25"/>
      <c r="H12" s="32"/>
      <c r="I12" s="73"/>
      <c r="J12" s="73"/>
      <c r="K12" s="25"/>
      <c r="L12" s="16"/>
      <c r="M12" s="4"/>
    </row>
    <row r="13" spans="1:13" ht="12">
      <c r="A13" s="40"/>
      <c r="B13" s="40"/>
      <c r="C13" s="91"/>
      <c r="D13" s="50"/>
      <c r="E13" s="50"/>
      <c r="F13" s="29"/>
      <c r="G13" s="25"/>
      <c r="H13" s="32"/>
      <c r="I13" s="73"/>
      <c r="J13" s="73"/>
      <c r="K13" s="25"/>
      <c r="L13" s="16"/>
      <c r="M13" s="4"/>
    </row>
    <row r="14" spans="1:13" ht="12">
      <c r="A14" s="40"/>
      <c r="B14" s="56"/>
      <c r="C14" s="126" t="s">
        <v>14</v>
      </c>
      <c r="D14" s="127">
        <v>33.3</v>
      </c>
      <c r="E14" s="127">
        <v>35.4</v>
      </c>
      <c r="F14" s="101">
        <f>E14-D14</f>
        <v>2.1000000000000014</v>
      </c>
      <c r="G14" s="16"/>
      <c r="H14" s="65"/>
      <c r="I14" s="74"/>
      <c r="J14" s="74"/>
      <c r="K14" s="16"/>
      <c r="L14" s="16"/>
      <c r="M14" s="4"/>
    </row>
    <row r="15" spans="1:13" ht="12">
      <c r="A15" s="40"/>
      <c r="B15" s="56"/>
      <c r="C15" s="126" t="s">
        <v>7</v>
      </c>
      <c r="D15" s="127">
        <v>24.9</v>
      </c>
      <c r="E15" s="127">
        <v>31.7</v>
      </c>
      <c r="F15" s="101">
        <f aca="true" t="shared" si="0" ref="F15:F40">E15-D15</f>
        <v>6.800000000000001</v>
      </c>
      <c r="G15" s="16"/>
      <c r="H15" s="65"/>
      <c r="I15" s="74"/>
      <c r="J15" s="74"/>
      <c r="K15" s="16"/>
      <c r="L15" s="16"/>
      <c r="M15" s="4"/>
    </row>
    <row r="16" spans="1:13" ht="12">
      <c r="A16" s="40"/>
      <c r="B16" s="56"/>
      <c r="C16" s="126" t="s">
        <v>8</v>
      </c>
      <c r="D16" s="127">
        <v>24</v>
      </c>
      <c r="E16" s="127">
        <v>31.5</v>
      </c>
      <c r="F16" s="101">
        <f t="shared" si="0"/>
        <v>7.5</v>
      </c>
      <c r="G16" s="16"/>
      <c r="H16" s="65"/>
      <c r="I16" s="74"/>
      <c r="J16" s="74"/>
      <c r="K16" s="16"/>
      <c r="L16" s="16"/>
      <c r="M16" s="4"/>
    </row>
    <row r="17" spans="1:13" ht="12">
      <c r="A17" s="40"/>
      <c r="B17" s="56"/>
      <c r="C17" s="126" t="s">
        <v>4</v>
      </c>
      <c r="D17" s="127">
        <v>33.8</v>
      </c>
      <c r="E17" s="127">
        <v>29.6</v>
      </c>
      <c r="F17" s="101">
        <f t="shared" si="0"/>
        <v>-4.199999999999996</v>
      </c>
      <c r="G17" s="16"/>
      <c r="H17" s="65"/>
      <c r="I17" s="74"/>
      <c r="J17" s="74"/>
      <c r="K17" s="16"/>
      <c r="L17" s="16"/>
      <c r="M17" s="4"/>
    </row>
    <row r="18" spans="1:13" ht="12">
      <c r="A18" s="40"/>
      <c r="B18" s="56"/>
      <c r="C18" s="126" t="s">
        <v>105</v>
      </c>
      <c r="D18" s="127">
        <v>22.5</v>
      </c>
      <c r="E18" s="127">
        <v>28.1</v>
      </c>
      <c r="F18" s="101">
        <f t="shared" si="0"/>
        <v>5.600000000000001</v>
      </c>
      <c r="G18" s="16"/>
      <c r="H18" s="65"/>
      <c r="I18" s="74"/>
      <c r="J18" s="74"/>
      <c r="K18" s="16"/>
      <c r="L18" s="16"/>
      <c r="M18" s="4"/>
    </row>
    <row r="19" spans="1:13" ht="12">
      <c r="A19" s="40"/>
      <c r="B19" s="56"/>
      <c r="C19" s="126" t="s">
        <v>65</v>
      </c>
      <c r="D19" s="127">
        <v>16.3</v>
      </c>
      <c r="E19" s="127">
        <v>25.1</v>
      </c>
      <c r="F19" s="101">
        <f t="shared" si="0"/>
        <v>8.8</v>
      </c>
      <c r="G19" s="16"/>
      <c r="H19" s="65"/>
      <c r="I19" s="74"/>
      <c r="J19" s="74"/>
      <c r="K19" s="16"/>
      <c r="L19" s="16"/>
      <c r="M19" s="4"/>
    </row>
    <row r="20" spans="1:13" ht="12">
      <c r="A20" s="40"/>
      <c r="B20" s="56"/>
      <c r="C20" s="126" t="s">
        <v>13</v>
      </c>
      <c r="D20" s="127">
        <v>22.6</v>
      </c>
      <c r="E20" s="127">
        <v>22.3</v>
      </c>
      <c r="F20" s="101">
        <f t="shared" si="0"/>
        <v>-0.3000000000000007</v>
      </c>
      <c r="G20" s="16"/>
      <c r="H20" s="65"/>
      <c r="I20" s="74"/>
      <c r="J20" s="74"/>
      <c r="K20" s="16"/>
      <c r="L20" s="16"/>
      <c r="M20" s="4"/>
    </row>
    <row r="21" spans="1:13" ht="12">
      <c r="A21" s="40"/>
      <c r="B21" s="56"/>
      <c r="C21" s="126" t="s">
        <v>95</v>
      </c>
      <c r="D21" s="127">
        <v>17.4</v>
      </c>
      <c r="E21" s="127">
        <v>21.1</v>
      </c>
      <c r="F21" s="101">
        <f t="shared" si="0"/>
        <v>3.700000000000003</v>
      </c>
      <c r="G21" s="16"/>
      <c r="H21" s="65"/>
      <c r="I21" s="74"/>
      <c r="J21" s="74"/>
      <c r="K21" s="16"/>
      <c r="L21" s="16"/>
      <c r="M21" s="4"/>
    </row>
    <row r="22" spans="1:13" ht="12">
      <c r="A22" s="40"/>
      <c r="B22" s="56"/>
      <c r="C22" s="126" t="s">
        <v>66</v>
      </c>
      <c r="D22" s="127">
        <v>20.5</v>
      </c>
      <c r="E22" s="127">
        <v>21.1</v>
      </c>
      <c r="F22" s="101">
        <f t="shared" si="0"/>
        <v>0.6000000000000014</v>
      </c>
      <c r="G22" s="16"/>
      <c r="H22" s="65"/>
      <c r="I22" s="74"/>
      <c r="J22" s="74"/>
      <c r="K22" s="16"/>
      <c r="L22" s="16"/>
      <c r="M22" s="4"/>
    </row>
    <row r="23" spans="1:13" ht="12">
      <c r="A23" s="40"/>
      <c r="B23" s="56"/>
      <c r="C23" s="126" t="s">
        <v>94</v>
      </c>
      <c r="D23" s="127">
        <v>20.1</v>
      </c>
      <c r="E23" s="127">
        <v>19.976010324</v>
      </c>
      <c r="F23" s="101">
        <f t="shared" si="0"/>
        <v>-0.12398967600000077</v>
      </c>
      <c r="G23" s="16"/>
      <c r="H23" s="65"/>
      <c r="I23" s="74"/>
      <c r="J23" s="74"/>
      <c r="K23" s="16"/>
      <c r="L23" s="16"/>
      <c r="M23" s="4"/>
    </row>
    <row r="24" spans="1:13" ht="12">
      <c r="A24" s="40"/>
      <c r="B24" s="56"/>
      <c r="C24" s="126" t="s">
        <v>11</v>
      </c>
      <c r="D24" s="127">
        <v>19</v>
      </c>
      <c r="E24" s="127">
        <v>19.805705367</v>
      </c>
      <c r="F24" s="101">
        <f t="shared" si="0"/>
        <v>0.8057053670000016</v>
      </c>
      <c r="G24" s="16"/>
      <c r="H24" s="65"/>
      <c r="I24" s="74"/>
      <c r="J24" s="74"/>
      <c r="K24" s="16"/>
      <c r="L24" s="16"/>
      <c r="M24" s="4"/>
    </row>
    <row r="25" spans="1:13" ht="12">
      <c r="A25" s="40"/>
      <c r="B25" s="56"/>
      <c r="C25" s="126" t="s">
        <v>64</v>
      </c>
      <c r="D25" s="127">
        <v>20.9</v>
      </c>
      <c r="E25" s="127">
        <v>19.746526232</v>
      </c>
      <c r="F25" s="101">
        <f t="shared" si="0"/>
        <v>-1.1534737679999978</v>
      </c>
      <c r="G25" s="16"/>
      <c r="H25" s="65"/>
      <c r="I25" s="74"/>
      <c r="J25" s="74"/>
      <c r="K25" s="16"/>
      <c r="L25" s="16"/>
      <c r="M25" s="4"/>
    </row>
    <row r="26" spans="1:13" ht="12">
      <c r="A26" s="40"/>
      <c r="B26" s="56"/>
      <c r="C26" s="126" t="s">
        <v>12</v>
      </c>
      <c r="D26" s="127">
        <v>15.5</v>
      </c>
      <c r="E26" s="127">
        <v>19.414067366</v>
      </c>
      <c r="F26" s="101">
        <f t="shared" si="0"/>
        <v>3.914067366000001</v>
      </c>
      <c r="G26" s="16"/>
      <c r="H26" s="65"/>
      <c r="I26" s="74"/>
      <c r="J26" s="74"/>
      <c r="K26" s="16"/>
      <c r="L26" s="16"/>
      <c r="M26" s="4"/>
    </row>
    <row r="27" spans="1:13" ht="12">
      <c r="A27" s="40"/>
      <c r="B27" s="56"/>
      <c r="C27" s="126" t="s">
        <v>10</v>
      </c>
      <c r="D27" s="127">
        <v>27.6</v>
      </c>
      <c r="E27" s="127">
        <v>18.9</v>
      </c>
      <c r="F27" s="101">
        <f t="shared" si="0"/>
        <v>-8.700000000000003</v>
      </c>
      <c r="G27" s="16"/>
      <c r="H27" s="65"/>
      <c r="I27" s="74"/>
      <c r="J27" s="74"/>
      <c r="K27" s="16"/>
      <c r="L27" s="16"/>
      <c r="M27" s="4"/>
    </row>
    <row r="28" spans="1:13" ht="12">
      <c r="A28" s="40"/>
      <c r="B28" s="56"/>
      <c r="C28" s="126" t="s">
        <v>92</v>
      </c>
      <c r="D28" s="127">
        <v>33.4</v>
      </c>
      <c r="E28" s="127">
        <v>18.7</v>
      </c>
      <c r="F28" s="101">
        <f t="shared" si="0"/>
        <v>-14.7</v>
      </c>
      <c r="G28" s="16"/>
      <c r="H28" s="65"/>
      <c r="J28" s="74"/>
      <c r="K28" s="16"/>
      <c r="L28" s="16"/>
      <c r="M28" s="4"/>
    </row>
    <row r="29" spans="1:13" ht="12">
      <c r="A29" s="40"/>
      <c r="B29" s="121"/>
      <c r="C29" s="126" t="s">
        <v>3</v>
      </c>
      <c r="D29" s="127">
        <v>20.5</v>
      </c>
      <c r="E29" s="127">
        <v>18.2</v>
      </c>
      <c r="F29" s="101">
        <f t="shared" si="0"/>
        <v>-2.3000000000000007</v>
      </c>
      <c r="G29" s="16"/>
      <c r="H29" s="65"/>
      <c r="J29" s="74"/>
      <c r="K29" s="16"/>
      <c r="L29" s="16"/>
      <c r="M29" s="4"/>
    </row>
    <row r="30" spans="1:13" ht="12">
      <c r="A30" s="40"/>
      <c r="B30" s="56"/>
      <c r="C30" s="126" t="s">
        <v>17</v>
      </c>
      <c r="D30" s="127">
        <v>16.7</v>
      </c>
      <c r="E30" s="127">
        <v>17.806800601</v>
      </c>
      <c r="F30" s="101">
        <f t="shared" si="0"/>
        <v>1.1068006009999998</v>
      </c>
      <c r="G30" s="16"/>
      <c r="H30" s="65"/>
      <c r="I30" s="74"/>
      <c r="J30" s="74"/>
      <c r="K30" s="16"/>
      <c r="L30" s="16"/>
      <c r="M30" s="4"/>
    </row>
    <row r="31" spans="1:13" ht="12">
      <c r="A31" s="40"/>
      <c r="B31" s="56"/>
      <c r="C31" s="126" t="s">
        <v>97</v>
      </c>
      <c r="D31" s="127">
        <v>13.9</v>
      </c>
      <c r="E31" s="127">
        <v>16.9</v>
      </c>
      <c r="F31" s="101">
        <f t="shared" si="0"/>
        <v>2.9999999999999982</v>
      </c>
      <c r="G31" s="16"/>
      <c r="H31" s="65"/>
      <c r="I31" s="74"/>
      <c r="J31" s="74"/>
      <c r="K31" s="16"/>
      <c r="L31" s="16"/>
      <c r="M31" s="4"/>
    </row>
    <row r="32" spans="1:13" ht="12">
      <c r="A32" s="40"/>
      <c r="B32" s="56"/>
      <c r="C32" s="126" t="s">
        <v>93</v>
      </c>
      <c r="D32" s="127">
        <v>26</v>
      </c>
      <c r="E32" s="127">
        <v>16.3</v>
      </c>
      <c r="F32" s="101">
        <f t="shared" si="0"/>
        <v>-9.7</v>
      </c>
      <c r="G32" s="16"/>
      <c r="H32" s="65"/>
      <c r="I32" s="74"/>
      <c r="J32" s="74"/>
      <c r="K32" s="16"/>
      <c r="L32" s="16"/>
      <c r="M32" s="4"/>
    </row>
    <row r="33" spans="1:13" ht="12">
      <c r="A33" s="40"/>
      <c r="B33" s="56"/>
      <c r="C33" s="126" t="s">
        <v>9</v>
      </c>
      <c r="D33" s="127">
        <v>18.6</v>
      </c>
      <c r="E33" s="127">
        <v>16.2</v>
      </c>
      <c r="F33" s="101">
        <f t="shared" si="0"/>
        <v>-2.400000000000002</v>
      </c>
      <c r="G33" s="16"/>
      <c r="H33" s="65"/>
      <c r="I33" s="74"/>
      <c r="J33" s="74"/>
      <c r="K33" s="16"/>
      <c r="L33" s="16"/>
      <c r="M33" s="4"/>
    </row>
    <row r="34" spans="2:13" ht="12">
      <c r="B34" s="56"/>
      <c r="C34" s="126" t="s">
        <v>114</v>
      </c>
      <c r="D34" s="127">
        <v>18.196349918</v>
      </c>
      <c r="E34" s="127">
        <v>15.5</v>
      </c>
      <c r="F34" s="101">
        <f t="shared" si="0"/>
        <v>-2.6963499179999992</v>
      </c>
      <c r="G34" s="16"/>
      <c r="H34" s="65"/>
      <c r="I34" s="74"/>
      <c r="J34" s="74"/>
      <c r="K34" s="16"/>
      <c r="L34" s="16"/>
      <c r="M34" s="4"/>
    </row>
    <row r="35" spans="2:13" ht="12">
      <c r="B35" s="56"/>
      <c r="C35" s="126" t="s">
        <v>6</v>
      </c>
      <c r="D35" s="127">
        <v>28.8</v>
      </c>
      <c r="E35" s="127">
        <v>15.7</v>
      </c>
      <c r="F35" s="101">
        <f t="shared" si="0"/>
        <v>-13.100000000000001</v>
      </c>
      <c r="G35" s="16"/>
      <c r="H35" s="65"/>
      <c r="I35" s="74"/>
      <c r="J35" s="74"/>
      <c r="K35" s="16"/>
      <c r="L35" s="16"/>
      <c r="M35" s="4"/>
    </row>
    <row r="36" spans="2:13" ht="12">
      <c r="B36" s="56"/>
      <c r="C36" s="126" t="s">
        <v>96</v>
      </c>
      <c r="D36" s="127">
        <v>20.6</v>
      </c>
      <c r="E36" s="127">
        <v>12.3</v>
      </c>
      <c r="F36" s="101">
        <f t="shared" si="0"/>
        <v>-8.3</v>
      </c>
      <c r="G36" s="16"/>
      <c r="H36" s="65"/>
      <c r="I36" s="74"/>
      <c r="J36" s="74"/>
      <c r="K36" s="16"/>
      <c r="L36" s="16"/>
      <c r="M36" s="4"/>
    </row>
    <row r="37" spans="2:13" ht="12">
      <c r="B37" s="56"/>
      <c r="C37" s="126" t="s">
        <v>69</v>
      </c>
      <c r="D37" s="127">
        <v>21.1</v>
      </c>
      <c r="E37" s="127">
        <v>12.3</v>
      </c>
      <c r="F37" s="101">
        <f t="shared" si="0"/>
        <v>-8.8</v>
      </c>
      <c r="G37" s="16"/>
      <c r="H37" s="65"/>
      <c r="I37" s="74"/>
      <c r="J37" s="74"/>
      <c r="K37" s="16"/>
      <c r="L37" s="16"/>
      <c r="M37" s="4"/>
    </row>
    <row r="38" spans="2:13" ht="12">
      <c r="B38" s="56"/>
      <c r="C38" s="126" t="s">
        <v>16</v>
      </c>
      <c r="D38" s="127">
        <v>16.2</v>
      </c>
      <c r="E38" s="127">
        <v>11.4</v>
      </c>
      <c r="F38" s="101">
        <f t="shared" si="0"/>
        <v>-4.799999999999999</v>
      </c>
      <c r="G38" s="16"/>
      <c r="H38" s="65"/>
      <c r="I38" s="74"/>
      <c r="J38" s="74"/>
      <c r="K38" s="16"/>
      <c r="L38" s="16"/>
      <c r="M38" s="4"/>
    </row>
    <row r="39" spans="1:13" ht="12">
      <c r="A39" s="40"/>
      <c r="B39" s="56"/>
      <c r="C39" s="126" t="s">
        <v>39</v>
      </c>
      <c r="D39" s="127">
        <v>10.8</v>
      </c>
      <c r="E39" s="127">
        <v>10.7</v>
      </c>
      <c r="F39" s="101">
        <f t="shared" si="0"/>
        <v>-0.10000000000000142</v>
      </c>
      <c r="G39" s="16"/>
      <c r="H39" s="65"/>
      <c r="I39" s="74"/>
      <c r="J39" s="74"/>
      <c r="K39" s="16"/>
      <c r="L39" s="16"/>
      <c r="M39" s="4"/>
    </row>
    <row r="40" spans="1:13" ht="12">
      <c r="A40" s="40"/>
      <c r="B40" s="56"/>
      <c r="C40" s="126" t="s">
        <v>15</v>
      </c>
      <c r="D40" s="127">
        <v>13.9</v>
      </c>
      <c r="E40" s="127">
        <v>9.9</v>
      </c>
      <c r="F40" s="101">
        <f t="shared" si="0"/>
        <v>-4</v>
      </c>
      <c r="G40" s="16"/>
      <c r="H40" s="65"/>
      <c r="I40" s="75"/>
      <c r="J40" s="75"/>
      <c r="K40" s="16"/>
      <c r="L40" s="16"/>
      <c r="M40" s="4"/>
    </row>
    <row r="41" spans="1:13" ht="12">
      <c r="A41" s="40"/>
      <c r="B41" s="56"/>
      <c r="C41" s="89"/>
      <c r="F41" s="29"/>
      <c r="G41" s="16"/>
      <c r="H41" s="79"/>
      <c r="I41" s="80"/>
      <c r="J41" s="80"/>
      <c r="K41" s="16"/>
      <c r="L41" s="16"/>
      <c r="M41" s="4"/>
    </row>
    <row r="42" spans="1:13" ht="12">
      <c r="A42" s="40"/>
      <c r="B42" s="26"/>
      <c r="C42" s="123" t="s">
        <v>98</v>
      </c>
      <c r="D42" s="74">
        <v>17.5</v>
      </c>
      <c r="E42" s="74">
        <v>19.3</v>
      </c>
      <c r="G42" s="16"/>
      <c r="H42" s="16"/>
      <c r="I42" s="16"/>
      <c r="J42" s="16"/>
      <c r="K42" s="16"/>
      <c r="L42" s="16"/>
      <c r="M42" s="4"/>
    </row>
    <row r="43" spans="1:13" ht="12">
      <c r="A43" s="40"/>
      <c r="B43" s="26"/>
      <c r="C43" s="123" t="s">
        <v>99</v>
      </c>
      <c r="D43" s="74">
        <v>18.2</v>
      </c>
      <c r="E43" s="74">
        <v>13.3</v>
      </c>
      <c r="G43" s="16"/>
      <c r="H43" s="16"/>
      <c r="I43" s="16"/>
      <c r="J43" s="16"/>
      <c r="K43" s="16"/>
      <c r="L43" s="16"/>
      <c r="M43" s="4"/>
    </row>
    <row r="44" spans="1:13" ht="12">
      <c r="A44" s="40"/>
      <c r="B44" s="26"/>
      <c r="C44" s="90" t="s">
        <v>108</v>
      </c>
      <c r="D44" s="74">
        <v>12</v>
      </c>
      <c r="E44" s="74">
        <v>10.3</v>
      </c>
      <c r="F44" s="29"/>
      <c r="G44" s="16"/>
      <c r="H44" s="16"/>
      <c r="I44" s="16"/>
      <c r="J44" s="16"/>
      <c r="K44" s="16"/>
      <c r="L44" s="16"/>
      <c r="M44" s="4"/>
    </row>
    <row r="45" spans="1:13" ht="12">
      <c r="A45" s="40"/>
      <c r="B45" s="26"/>
      <c r="C45" s="123"/>
      <c r="D45" s="74"/>
      <c r="E45" s="74"/>
      <c r="F45" s="29"/>
      <c r="G45" s="16"/>
      <c r="H45" s="16"/>
      <c r="I45" s="16"/>
      <c r="J45" s="16"/>
      <c r="K45" s="16"/>
      <c r="L45" s="16"/>
      <c r="M45" s="4"/>
    </row>
    <row r="46" spans="1:13" ht="12">
      <c r="A46" s="40"/>
      <c r="B46" s="26"/>
      <c r="C46" s="124" t="s">
        <v>100</v>
      </c>
      <c r="D46" s="74">
        <v>40.8</v>
      </c>
      <c r="E46" s="74">
        <v>44.6</v>
      </c>
      <c r="F46" s="4"/>
      <c r="G46" s="16"/>
      <c r="H46" s="16"/>
      <c r="I46" s="16"/>
      <c r="J46" s="16"/>
      <c r="K46" s="16"/>
      <c r="L46" s="16"/>
      <c r="M46" s="4"/>
    </row>
    <row r="47" spans="1:13" ht="12">
      <c r="A47" s="40"/>
      <c r="B47" s="26"/>
      <c r="C47" s="52" t="s">
        <v>101</v>
      </c>
      <c r="D47" s="74">
        <v>25.3</v>
      </c>
      <c r="E47" s="74">
        <v>33.6</v>
      </c>
      <c r="F47" s="4"/>
      <c r="G47" s="16"/>
      <c r="H47" s="16"/>
      <c r="I47" s="16"/>
      <c r="J47" s="16"/>
      <c r="K47" s="16"/>
      <c r="L47" s="16"/>
      <c r="M47" s="4"/>
    </row>
    <row r="48" spans="1:13" ht="12">
      <c r="A48" s="39"/>
      <c r="B48" s="26"/>
      <c r="C48" s="52" t="s">
        <v>102</v>
      </c>
      <c r="D48" s="74">
        <v>33.7</v>
      </c>
      <c r="E48" s="74">
        <v>44.9</v>
      </c>
      <c r="F48" s="4"/>
      <c r="G48" s="16"/>
      <c r="H48" s="16"/>
      <c r="I48" s="16"/>
      <c r="J48" s="16"/>
      <c r="K48" s="16"/>
      <c r="L48" s="16"/>
      <c r="M48" s="4"/>
    </row>
    <row r="49" spans="1:13" ht="12">
      <c r="A49" s="39"/>
      <c r="B49" s="26"/>
      <c r="C49" s="52" t="s">
        <v>103</v>
      </c>
      <c r="D49" s="74">
        <v>35.5</v>
      </c>
      <c r="E49" s="74">
        <v>42.5</v>
      </c>
      <c r="F49" s="4"/>
      <c r="G49" s="16"/>
      <c r="H49" s="16"/>
      <c r="I49" s="16"/>
      <c r="J49" s="16"/>
      <c r="K49" s="16"/>
      <c r="L49" s="16"/>
      <c r="M49" s="4"/>
    </row>
    <row r="50" spans="1:13" ht="12">
      <c r="A50" s="5"/>
      <c r="B50" s="5"/>
      <c r="C50" s="125" t="s">
        <v>104</v>
      </c>
      <c r="D50" s="74">
        <v>32.2</v>
      </c>
      <c r="E50" s="74">
        <v>27.8</v>
      </c>
      <c r="G50" s="16"/>
      <c r="H50" s="16"/>
      <c r="I50" s="16"/>
      <c r="J50" s="16"/>
      <c r="K50" s="16"/>
      <c r="L50" s="16"/>
      <c r="M50" s="4"/>
    </row>
    <row r="51" spans="1:13" ht="8.25" customHeight="1">
      <c r="A51" s="40"/>
      <c r="B51" s="40"/>
      <c r="C51" s="63"/>
      <c r="D51" s="76"/>
      <c r="E51" s="76"/>
      <c r="F51" s="40"/>
      <c r="G51" s="16"/>
      <c r="H51" s="16"/>
      <c r="I51" s="16"/>
      <c r="J51" s="16"/>
      <c r="K51" s="16"/>
      <c r="L51" s="16"/>
      <c r="M51" s="4"/>
    </row>
    <row r="52" spans="1:13" ht="12">
      <c r="A52" s="40"/>
      <c r="B52" s="99"/>
      <c r="F52" s="16"/>
      <c r="G52" s="16"/>
      <c r="H52" s="16"/>
      <c r="I52" s="16"/>
      <c r="J52" s="16"/>
      <c r="K52" s="16"/>
      <c r="L52" s="16"/>
      <c r="M52" s="4"/>
    </row>
    <row r="53" spans="1:13" ht="12">
      <c r="A53" s="40"/>
      <c r="B53" s="40"/>
      <c r="C53" s="5"/>
      <c r="D53" s="17"/>
      <c r="E53" s="5"/>
      <c r="F53" s="16"/>
      <c r="G53" s="16"/>
      <c r="H53" s="16"/>
      <c r="I53" s="16"/>
      <c r="J53" s="16"/>
      <c r="K53" s="16"/>
      <c r="L53" s="16"/>
      <c r="M53" s="4"/>
    </row>
    <row r="54" spans="1:13" ht="12">
      <c r="A54" s="40"/>
      <c r="B54" s="40"/>
      <c r="C54" s="2" t="s">
        <v>53</v>
      </c>
      <c r="F54" s="16"/>
      <c r="G54" s="16"/>
      <c r="H54" s="16"/>
      <c r="I54" s="16"/>
      <c r="J54" s="16"/>
      <c r="K54" s="16"/>
      <c r="L54" s="16"/>
      <c r="M54" s="4"/>
    </row>
    <row r="55" spans="1:12" ht="14.5" customHeight="1">
      <c r="A55" s="40"/>
      <c r="B55" s="40"/>
      <c r="C55" s="61" t="s">
        <v>71</v>
      </c>
      <c r="F55" s="27"/>
      <c r="G55" s="27"/>
      <c r="H55" s="27"/>
      <c r="I55" s="27"/>
      <c r="J55" s="27"/>
      <c r="K55" s="27"/>
      <c r="L55" s="27"/>
    </row>
    <row r="56" spans="1:13" s="89" customFormat="1" ht="14.5" customHeight="1">
      <c r="A56" s="92"/>
      <c r="B56" s="92"/>
      <c r="C56" s="122" t="s">
        <v>77</v>
      </c>
      <c r="D56" s="92"/>
      <c r="E56" s="92"/>
      <c r="F56" s="92"/>
      <c r="G56" s="92"/>
      <c r="H56" s="92"/>
      <c r="I56" s="92"/>
      <c r="J56" s="92"/>
      <c r="K56" s="92"/>
      <c r="L56" s="92"/>
      <c r="M56" s="4"/>
    </row>
    <row r="57" spans="1:13" ht="12">
      <c r="A57" s="40"/>
      <c r="B57" s="40"/>
      <c r="C57" s="62" t="s">
        <v>106</v>
      </c>
      <c r="D57" s="40"/>
      <c r="E57" s="40"/>
      <c r="F57" s="40"/>
      <c r="G57" s="40"/>
      <c r="H57" s="40"/>
      <c r="I57" s="40"/>
      <c r="J57" s="40"/>
      <c r="K57" s="40"/>
      <c r="L57" s="40"/>
      <c r="M57" s="4"/>
    </row>
    <row r="58" spans="1:13" ht="12">
      <c r="A58" s="40"/>
      <c r="B58" s="40"/>
      <c r="C58" s="91" t="s">
        <v>107</v>
      </c>
      <c r="D58" s="40"/>
      <c r="E58" s="40"/>
      <c r="F58" s="40"/>
      <c r="G58" s="40"/>
      <c r="H58" s="40"/>
      <c r="I58" s="40"/>
      <c r="J58" s="40"/>
      <c r="K58" s="40"/>
      <c r="L58" s="40"/>
      <c r="M58" s="4"/>
    </row>
    <row r="59" spans="1:13" s="3" customFormat="1" ht="12">
      <c r="A59" s="16"/>
      <c r="B59" s="16"/>
      <c r="C59" s="64" t="s">
        <v>62</v>
      </c>
      <c r="F59" s="16"/>
      <c r="G59" s="16"/>
      <c r="H59" s="16"/>
      <c r="I59" s="16"/>
      <c r="J59" s="16"/>
      <c r="K59" s="16"/>
      <c r="L59" s="16"/>
      <c r="M59" s="23"/>
    </row>
    <row r="60" spans="1:6" ht="12">
      <c r="A60" s="40"/>
      <c r="B60" s="40"/>
      <c r="D60" s="16"/>
      <c r="E60" s="16"/>
      <c r="F60" s="4"/>
    </row>
    <row r="61" spans="1:6" ht="12">
      <c r="A61" s="40"/>
      <c r="B61" s="40"/>
      <c r="C61" s="16"/>
      <c r="D61" s="16"/>
      <c r="E61" s="16"/>
      <c r="F61" s="4"/>
    </row>
    <row r="62" spans="1:6" ht="12">
      <c r="A62" s="40"/>
      <c r="B62" s="40"/>
      <c r="C62" s="16"/>
      <c r="D62" s="16"/>
      <c r="F62" s="4"/>
    </row>
    <row r="63" spans="1:6" ht="12">
      <c r="A63" s="40"/>
      <c r="B63" s="40"/>
      <c r="C63" s="16"/>
      <c r="D63" s="16"/>
      <c r="E63" s="16"/>
      <c r="F63" s="4"/>
    </row>
    <row r="64" spans="1:6" ht="12">
      <c r="A64" s="40"/>
      <c r="B64" s="40"/>
      <c r="C64" s="16"/>
      <c r="D64" s="16"/>
      <c r="E64" s="16"/>
      <c r="F64" s="4"/>
    </row>
    <row r="65" spans="1:6" ht="12">
      <c r="A65" s="40"/>
      <c r="B65" s="40"/>
      <c r="C65" s="16"/>
      <c r="D65" s="16"/>
      <c r="E65" s="16"/>
      <c r="F65" s="4"/>
    </row>
    <row r="66" spans="1:6" ht="12">
      <c r="A66" s="40"/>
      <c r="B66" s="40"/>
      <c r="C66" s="35"/>
      <c r="D66" s="35"/>
      <c r="E66" s="35"/>
      <c r="F66" s="4"/>
    </row>
    <row r="67" spans="1:6" ht="12">
      <c r="A67" s="40"/>
      <c r="B67" s="40"/>
      <c r="C67" s="35"/>
      <c r="D67" s="35"/>
      <c r="E67" s="35"/>
      <c r="F67" s="4"/>
    </row>
    <row r="68" spans="5:6" s="59" customFormat="1" ht="12">
      <c r="E68" s="57"/>
      <c r="F68" s="58"/>
    </row>
    <row r="69" spans="1:8" ht="12">
      <c r="A69" s="119" t="s">
        <v>88</v>
      </c>
      <c r="B69" s="40"/>
      <c r="C69" s="38"/>
      <c r="D69" s="38"/>
      <c r="E69" s="38"/>
      <c r="F69" s="4"/>
      <c r="H69" s="117" t="s">
        <v>89</v>
      </c>
    </row>
    <row r="70" spans="1:8" ht="12">
      <c r="A70" s="119" t="s">
        <v>90</v>
      </c>
      <c r="B70" s="40"/>
      <c r="C70" s="38"/>
      <c r="D70" s="38"/>
      <c r="E70" s="38"/>
      <c r="F70" s="4"/>
      <c r="H70" s="117" t="s">
        <v>91</v>
      </c>
    </row>
    <row r="71" spans="1:6" ht="12">
      <c r="A71" s="55"/>
      <c r="B71" s="55"/>
      <c r="C71" s="57"/>
      <c r="D71" s="57"/>
      <c r="E71" s="36"/>
      <c r="F71" s="4"/>
    </row>
    <row r="72" spans="1:6" ht="12">
      <c r="A72" s="40"/>
      <c r="B72" s="40"/>
      <c r="C72" s="51"/>
      <c r="D72" s="44"/>
      <c r="E72" s="44"/>
      <c r="F72" s="4"/>
    </row>
    <row r="73" spans="1:6" ht="12">
      <c r="A73" s="40"/>
      <c r="B73" s="40"/>
      <c r="C73" s="34"/>
      <c r="D73" s="50"/>
      <c r="E73" s="50"/>
      <c r="F73" s="4"/>
    </row>
    <row r="74" spans="1:6" ht="12">
      <c r="A74" s="40"/>
      <c r="B74" s="40"/>
      <c r="C74" s="34"/>
      <c r="D74" s="50"/>
      <c r="E74" s="50"/>
      <c r="F74" s="4"/>
    </row>
    <row r="75" spans="1:6" ht="12">
      <c r="A75" s="40"/>
      <c r="B75" s="40"/>
      <c r="C75" s="34"/>
      <c r="D75" s="50"/>
      <c r="E75" s="50"/>
      <c r="F75" s="4"/>
    </row>
    <row r="76" spans="1:6" ht="12">
      <c r="A76" s="40"/>
      <c r="B76" s="40"/>
      <c r="C76" s="34"/>
      <c r="D76" s="50"/>
      <c r="E76" s="50"/>
      <c r="F76" s="4"/>
    </row>
    <row r="77" spans="1:6" ht="12">
      <c r="A77" s="40"/>
      <c r="B77" s="40"/>
      <c r="C77" s="34"/>
      <c r="D77" s="50"/>
      <c r="E77" s="50"/>
      <c r="F77" s="4"/>
    </row>
    <row r="78" spans="1:6" ht="12">
      <c r="A78" s="40"/>
      <c r="B78" s="40"/>
      <c r="C78" s="34"/>
      <c r="D78" s="50"/>
      <c r="E78" s="50"/>
      <c r="F78" s="4"/>
    </row>
    <row r="79" spans="1:6" ht="12">
      <c r="A79" s="40"/>
      <c r="B79" s="40"/>
      <c r="C79" s="34"/>
      <c r="D79" s="50"/>
      <c r="E79" s="50"/>
      <c r="F79" s="4"/>
    </row>
    <row r="80" spans="1:6" ht="12">
      <c r="A80" s="40"/>
      <c r="B80" s="40"/>
      <c r="C80" s="34"/>
      <c r="D80" s="50"/>
      <c r="E80" s="50"/>
      <c r="F80" s="4"/>
    </row>
    <row r="81" spans="1:6" ht="12">
      <c r="A81" s="40"/>
      <c r="B81" s="40"/>
      <c r="C81" s="34"/>
      <c r="D81" s="50"/>
      <c r="E81" s="50"/>
      <c r="F81" s="4"/>
    </row>
    <row r="82" spans="1:6" ht="12">
      <c r="A82" s="40"/>
      <c r="B82" s="40"/>
      <c r="C82" s="34"/>
      <c r="D82" s="50"/>
      <c r="E82" s="50"/>
      <c r="F82" s="4"/>
    </row>
    <row r="83" spans="1:6" ht="12">
      <c r="A83" s="40"/>
      <c r="B83" s="40"/>
      <c r="C83" s="34"/>
      <c r="D83" s="50"/>
      <c r="E83" s="50"/>
      <c r="F83" s="4"/>
    </row>
    <row r="84" spans="1:6" ht="12">
      <c r="A84" s="40"/>
      <c r="B84" s="40"/>
      <c r="C84" s="34"/>
      <c r="D84" s="50"/>
      <c r="E84" s="50"/>
      <c r="F84" s="4"/>
    </row>
    <row r="85" spans="1:6" ht="12">
      <c r="A85" s="40"/>
      <c r="B85" s="40"/>
      <c r="C85" s="34"/>
      <c r="D85" s="50"/>
      <c r="E85" s="50"/>
      <c r="F85" s="4"/>
    </row>
    <row r="86" spans="1:6" ht="12">
      <c r="A86" s="40"/>
      <c r="B86" s="40"/>
      <c r="C86" s="34"/>
      <c r="D86" s="50"/>
      <c r="E86" s="50"/>
      <c r="F86" s="4"/>
    </row>
    <row r="87" spans="1:6" ht="12">
      <c r="A87" s="40"/>
      <c r="B87" s="40"/>
      <c r="C87" s="34"/>
      <c r="D87" s="50"/>
      <c r="E87" s="50"/>
      <c r="F87" s="4"/>
    </row>
    <row r="88" spans="1:6" ht="12">
      <c r="A88" s="40"/>
      <c r="B88" s="40"/>
      <c r="C88" s="34"/>
      <c r="D88" s="50"/>
      <c r="E88" s="50"/>
      <c r="F88" s="4"/>
    </row>
    <row r="89" spans="1:6" ht="12">
      <c r="A89" s="40"/>
      <c r="B89" s="40"/>
      <c r="C89" s="34"/>
      <c r="D89" s="50"/>
      <c r="E89" s="50"/>
      <c r="F89" s="4"/>
    </row>
    <row r="90" spans="1:6" ht="12">
      <c r="A90" s="40"/>
      <c r="B90" s="40"/>
      <c r="C90" s="34"/>
      <c r="D90" s="50"/>
      <c r="E90" s="50"/>
      <c r="F90" s="4"/>
    </row>
    <row r="91" spans="1:6" ht="12">
      <c r="A91" s="40"/>
      <c r="B91" s="40"/>
      <c r="C91" s="34"/>
      <c r="D91" s="50"/>
      <c r="E91" s="50"/>
      <c r="F91" s="4"/>
    </row>
    <row r="92" spans="1:6" ht="12">
      <c r="A92" s="40"/>
      <c r="B92" s="40"/>
      <c r="C92" s="34"/>
      <c r="D92" s="50"/>
      <c r="E92" s="50"/>
      <c r="F92" s="4"/>
    </row>
    <row r="93" spans="1:6" ht="12">
      <c r="A93" s="40"/>
      <c r="B93" s="40"/>
      <c r="C93" s="34"/>
      <c r="D93" s="50"/>
      <c r="E93" s="50"/>
      <c r="F93" s="4"/>
    </row>
    <row r="94" spans="1:6" ht="12">
      <c r="A94" s="40"/>
      <c r="B94" s="40"/>
      <c r="C94" s="34"/>
      <c r="D94" s="50"/>
      <c r="E94" s="50"/>
      <c r="F94" s="4"/>
    </row>
    <row r="95" spans="1:6" ht="12">
      <c r="A95" s="40"/>
      <c r="B95" s="40"/>
      <c r="C95" s="34"/>
      <c r="D95" s="50"/>
      <c r="E95" s="50"/>
      <c r="F95" s="4"/>
    </row>
    <row r="96" spans="1:6" ht="12">
      <c r="A96" s="40"/>
      <c r="B96" s="40"/>
      <c r="C96" s="34"/>
      <c r="D96" s="50"/>
      <c r="E96" s="50"/>
      <c r="F96" s="4"/>
    </row>
    <row r="97" spans="1:6" ht="12">
      <c r="A97" s="40"/>
      <c r="B97" s="40"/>
      <c r="C97" s="34"/>
      <c r="D97" s="50"/>
      <c r="E97" s="50"/>
      <c r="F97" s="4"/>
    </row>
    <row r="98" spans="1:6" ht="12">
      <c r="A98" s="40"/>
      <c r="B98" s="40"/>
      <c r="C98" s="34"/>
      <c r="D98" s="50"/>
      <c r="E98" s="50"/>
      <c r="F98" s="4"/>
    </row>
    <row r="99" spans="1:6" ht="12">
      <c r="A99" s="40"/>
      <c r="B99" s="40"/>
      <c r="C99" s="34"/>
      <c r="D99" s="50"/>
      <c r="E99" s="50"/>
      <c r="F99" s="4"/>
    </row>
    <row r="100" spans="1:6" ht="12">
      <c r="A100" s="40"/>
      <c r="B100" s="40"/>
      <c r="C100" s="34"/>
      <c r="D100" s="50"/>
      <c r="E100" s="50"/>
      <c r="F100" s="4"/>
    </row>
    <row r="101" spans="1:6" ht="12">
      <c r="A101" s="40"/>
      <c r="B101" s="40"/>
      <c r="C101" s="34"/>
      <c r="D101" s="50"/>
      <c r="E101" s="50"/>
      <c r="F101" s="4"/>
    </row>
    <row r="102" spans="1:6" ht="12">
      <c r="A102" s="40"/>
      <c r="B102" s="40"/>
      <c r="C102" s="34"/>
      <c r="D102" s="50"/>
      <c r="E102" s="50"/>
      <c r="F102" s="4"/>
    </row>
    <row r="103" spans="1:6" ht="12">
      <c r="A103" s="40"/>
      <c r="B103" s="40"/>
      <c r="C103" s="34"/>
      <c r="D103" s="50"/>
      <c r="E103" s="50"/>
      <c r="F103" s="4"/>
    </row>
    <row r="104" spans="1:6" ht="12">
      <c r="A104" s="40"/>
      <c r="B104" s="40"/>
      <c r="C104" s="34"/>
      <c r="D104" s="50"/>
      <c r="E104" s="50"/>
      <c r="F104" s="4"/>
    </row>
    <row r="105" spans="1:6" ht="12">
      <c r="A105" s="40"/>
      <c r="B105" s="40"/>
      <c r="C105" s="34"/>
      <c r="D105" s="50"/>
      <c r="E105" s="50"/>
      <c r="F105" s="4"/>
    </row>
    <row r="106" spans="1:6" ht="12">
      <c r="A106" s="40"/>
      <c r="B106" s="40"/>
      <c r="C106" s="46"/>
      <c r="D106" s="77"/>
      <c r="E106" s="77"/>
      <c r="F106" s="4"/>
    </row>
    <row r="107" spans="1:6" ht="12">
      <c r="A107" s="40"/>
      <c r="B107" s="40"/>
      <c r="C107" s="34"/>
      <c r="D107" s="50"/>
      <c r="E107" s="50"/>
      <c r="F107" s="4"/>
    </row>
    <row r="108" spans="1:6" ht="12">
      <c r="A108" s="40"/>
      <c r="B108" s="40"/>
      <c r="C108" s="34"/>
      <c r="D108" s="50"/>
      <c r="E108" s="50"/>
      <c r="F108" s="4"/>
    </row>
    <row r="109" spans="1:6" ht="12">
      <c r="A109" s="40"/>
      <c r="B109" s="40"/>
      <c r="C109" s="46"/>
      <c r="D109" s="77"/>
      <c r="E109" s="77"/>
      <c r="F109" s="4"/>
    </row>
    <row r="110" spans="1:6" ht="12">
      <c r="A110" s="40"/>
      <c r="B110" s="40"/>
      <c r="C110" s="52"/>
      <c r="D110" s="77"/>
      <c r="E110" s="77"/>
      <c r="F110" s="4"/>
    </row>
    <row r="111" spans="1:6" ht="12">
      <c r="A111" s="40"/>
      <c r="B111" s="40"/>
      <c r="C111" s="19"/>
      <c r="D111" s="77"/>
      <c r="E111" s="77"/>
      <c r="F111" s="4"/>
    </row>
    <row r="112" spans="1:6" ht="12">
      <c r="A112" s="40"/>
      <c r="B112" s="40"/>
      <c r="C112" s="19"/>
      <c r="D112" s="77"/>
      <c r="E112" s="77"/>
      <c r="F112" s="4"/>
    </row>
    <row r="113" spans="1:6" ht="12">
      <c r="A113" s="40"/>
      <c r="B113" s="40"/>
      <c r="C113" s="52"/>
      <c r="D113" s="77"/>
      <c r="E113" s="77"/>
      <c r="F113" s="4"/>
    </row>
    <row r="114" spans="3:13" ht="12">
      <c r="C114" s="5"/>
      <c r="D114" s="17"/>
      <c r="E114" s="5"/>
      <c r="F114" s="16"/>
      <c r="G114" s="16"/>
      <c r="H114" s="16"/>
      <c r="I114" s="16"/>
      <c r="J114" s="16"/>
      <c r="K114" s="16"/>
      <c r="L114" s="16"/>
      <c r="M114" s="4"/>
    </row>
    <row r="115" spans="6:12" ht="12">
      <c r="F115" s="5"/>
      <c r="G115" s="5"/>
      <c r="H115" s="5"/>
      <c r="I115" s="5"/>
      <c r="J115" s="5"/>
      <c r="K115" s="5"/>
      <c r="L115" s="5"/>
    </row>
    <row r="117" ht="12">
      <c r="C117" s="16"/>
    </row>
    <row r="118" spans="3:5" ht="12">
      <c r="C118" s="1"/>
      <c r="D118" s="3"/>
      <c r="E118" s="3"/>
    </row>
  </sheetData>
  <conditionalFormatting sqref="B14:B41">
    <cfRule type="top10" priority="1" dxfId="1" rank="3" bottom="1"/>
    <cfRule type="top10" priority="2" dxfId="0" rank="5"/>
  </conditionalFormatting>
  <hyperlinks>
    <hyperlink ref="A69" r:id="rId1" display="https://ec.europa.eu/eurostat/databrowser/bookmark/981c54f9-e672-4b6d-90f9-21dbfa397158?lang=en"/>
    <hyperlink ref="H69" r:id="rId2" display="https://ec.europa.eu/eurostat/databrowser/bookmark/981c54f9-e672-4b6d-90f9-21dbfa397158?lang=en"/>
    <hyperlink ref="A70" r:id="rId3" display="https://ec.europa.eu/eurostat/databrowser/bookmark/2fffe389-3997-43db-be50-fc00c786480b?lang=en"/>
    <hyperlink ref="H70" r:id="rId4" display="https://ec.europa.eu/eurostat/databrowser/bookmark/2fffe389-3997-43db-be50-fc00c786480b?lang=en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Oikonomopoulou</dc:creator>
  <cp:keywords/>
  <dc:description/>
  <cp:lastModifiedBy>ALBANO Alessandro (ESTAT)</cp:lastModifiedBy>
  <cp:lastPrinted>2019-09-19T13:26:32Z</cp:lastPrinted>
  <dcterms:created xsi:type="dcterms:W3CDTF">2014-06-16T12:27:45Z</dcterms:created>
  <dcterms:modified xsi:type="dcterms:W3CDTF">2022-09-09T09:27:18Z</dcterms:modified>
  <cp:category/>
  <cp:version/>
  <cp:contentType/>
  <cp:contentStatus/>
</cp:coreProperties>
</file>