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/>
  <bookViews>
    <workbookView xWindow="65416" yWindow="65416" windowWidth="29040" windowHeight="15840" tabRatio="749" activeTab="0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91029"/>
  <extLst/>
</workbook>
</file>

<file path=xl/sharedStrings.xml><?xml version="1.0" encoding="utf-8"?>
<sst xmlns="http://schemas.openxmlformats.org/spreadsheetml/2006/main" count="912" uniqueCount="58">
  <si>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</si>
  <si>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</si>
  <si>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</si>
  <si>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</si>
  <si>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</si>
  <si>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</si>
  <si>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</si>
  <si>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</si>
  <si>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</si>
  <si>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</si>
  <si>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</si>
  <si>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</si>
  <si>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</si>
  <si>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</si>
  <si>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</si>
  <si>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</si>
  <si>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</si>
  <si>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</si>
  <si>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</si>
  <si>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</si>
  <si>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</si>
  <si>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</si>
  <si>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</si>
  <si>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</si>
  <si>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</si>
  <si>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</si>
  <si>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</si>
  <si>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</si>
  <si>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</si>
  <si>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</si>
  <si>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</si>
  <si>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</si>
  <si>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</si>
  <si>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:</t>
  </si>
  <si>
    <t>Households Perspective News Release</t>
  </si>
  <si>
    <t>Household adjusted gross disposable income and consumption</t>
  </si>
  <si>
    <t>(seasonally adjusted, percentage change compared with the previous quarter)</t>
  </si>
  <si>
    <t>Table 1</t>
  </si>
  <si>
    <t>Final consumption expenditure (A)</t>
  </si>
  <si>
    <t>Social transfers in kind (B)</t>
  </si>
  <si>
    <t>Actual final consumption (A+B)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</si>
  <si>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</si>
  <si>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</si>
  <si>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</si>
  <si>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</si>
  <si>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</si>
  <si>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</si>
  <si>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</si>
  <si>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</si>
  <si>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</si>
  <si>
    <t>European Union (EU27)</t>
  </si>
  <si>
    <t>Compensation of employees and Net social contributions (received - paid)</t>
  </si>
  <si>
    <t xml:space="preserve">Compensation of employees and Net social contributions (received - paid) (A)
</t>
  </si>
  <si>
    <t>Euro area (EA20)</t>
  </si>
  <si>
    <t>Key indicators of the euro area (EA20) and European Union (EU27)</t>
  </si>
  <si>
    <t>Household adjusted gross disposable income and its components in the euro area (EA20)</t>
  </si>
  <si>
    <t>Household final consumption and gross fixed capital formation, in the euro area (EA20)</t>
  </si>
  <si>
    <t>Gross operating surplus, its components, changes in inventories and gross fixed capital formation of non-financial corporations,  in the euro area (EA20)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</si>
</sst>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right" vertical="center" indent="2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1" fillId="4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V605"/>
  <sheetViews>
    <sheetView tabSelected="1" workbookViewId="0" topLeftCell="A1">
      <pane ySplit="8" topLeftCell="A101" activePane="bottomLeft" state="frozen"/>
      <selection pane="topLeft" activeCell="D95" sqref="D95"/>
      <selection pane="bottomLeft" activeCell="J111" sqref="J111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35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.75" thickBot="1">
      <c r="A6" s="9"/>
      <c r="B6" s="9"/>
      <c r="C6" s="45" t="s">
        <v>53</v>
      </c>
      <c r="D6" s="46"/>
      <c r="E6" s="46"/>
      <c r="F6" s="46"/>
      <c r="G6" s="47"/>
      <c r="H6" s="47"/>
      <c r="I6" s="47"/>
      <c r="J6" s="47"/>
      <c r="K6" s="48"/>
      <c r="L6" s="45" t="s">
        <v>50</v>
      </c>
      <c r="M6" s="46"/>
      <c r="N6" s="46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9" t="s">
        <v>27</v>
      </c>
      <c r="D7" s="49"/>
      <c r="E7" s="49"/>
      <c r="F7" s="49"/>
      <c r="G7" s="49"/>
      <c r="H7" s="49"/>
      <c r="I7" s="50" t="s">
        <v>30</v>
      </c>
      <c r="J7" s="52" t="s">
        <v>31</v>
      </c>
      <c r="K7" s="52" t="s">
        <v>32</v>
      </c>
      <c r="L7" s="50" t="s">
        <v>30</v>
      </c>
      <c r="M7" s="52" t="s">
        <v>31</v>
      </c>
      <c r="N7" s="52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126.75">
      <c r="A8" s="11"/>
      <c r="B8" s="12"/>
      <c r="C8" s="6" t="s">
        <v>51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51"/>
      <c r="J8" s="53"/>
      <c r="K8" s="51"/>
      <c r="L8" s="51"/>
      <c r="M8" s="53"/>
      <c r="N8" s="5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43">
        <v>1999</v>
      </c>
      <c r="B9" s="15" t="s">
        <v>2</v>
      </c>
      <c r="C9" s="16" t="s">
        <v>33</v>
      </c>
      <c r="D9" s="16" t="s">
        <v>33</v>
      </c>
      <c r="E9" s="16" t="s">
        <v>33</v>
      </c>
      <c r="F9" s="16" t="s">
        <v>33</v>
      </c>
      <c r="G9" s="16" t="s">
        <v>33</v>
      </c>
      <c r="H9" s="16" t="s">
        <v>33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  <c r="N9" s="16" t="s">
        <v>33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43"/>
      <c r="B10" s="15" t="s">
        <v>3</v>
      </c>
      <c r="C10" s="17">
        <v>0.6</v>
      </c>
      <c r="D10" s="17">
        <v>0.2</v>
      </c>
      <c r="E10" s="17">
        <v>0</v>
      </c>
      <c r="F10" s="17">
        <v>0.2</v>
      </c>
      <c r="G10" s="17">
        <v>-0.3</v>
      </c>
      <c r="H10" s="17">
        <v>0.2</v>
      </c>
      <c r="I10" s="17">
        <v>0.7</v>
      </c>
      <c r="J10" s="17">
        <v>0.3</v>
      </c>
      <c r="K10" s="17">
        <v>0.7</v>
      </c>
      <c r="L10" s="17">
        <v>0.6</v>
      </c>
      <c r="M10" s="17">
        <v>0</v>
      </c>
      <c r="N10" s="17">
        <v>0.6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43"/>
      <c r="B11" s="15" t="s">
        <v>4</v>
      </c>
      <c r="C11" s="17">
        <v>0.6</v>
      </c>
      <c r="D11" s="17">
        <v>0.3</v>
      </c>
      <c r="E11" s="17">
        <v>0.1</v>
      </c>
      <c r="F11" s="17">
        <v>0.2</v>
      </c>
      <c r="G11" s="17">
        <v>0.1</v>
      </c>
      <c r="H11" s="17">
        <v>0.2</v>
      </c>
      <c r="I11" s="17">
        <v>1.4</v>
      </c>
      <c r="J11" s="17">
        <v>1</v>
      </c>
      <c r="K11" s="17">
        <v>1</v>
      </c>
      <c r="L11" s="17">
        <v>1.8</v>
      </c>
      <c r="M11" s="17">
        <v>1.3</v>
      </c>
      <c r="N11" s="17">
        <v>1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44"/>
      <c r="B12" s="15" t="s">
        <v>5</v>
      </c>
      <c r="C12" s="17">
        <v>0.3</v>
      </c>
      <c r="D12" s="17">
        <v>0.6</v>
      </c>
      <c r="E12" s="17">
        <v>0</v>
      </c>
      <c r="F12" s="17">
        <v>0.3</v>
      </c>
      <c r="G12" s="17">
        <v>-0.5</v>
      </c>
      <c r="H12" s="17">
        <v>0.2</v>
      </c>
      <c r="I12" s="17">
        <v>0.8</v>
      </c>
      <c r="J12" s="17">
        <v>0.4</v>
      </c>
      <c r="K12" s="17">
        <v>0.9</v>
      </c>
      <c r="L12" s="17">
        <v>0.6</v>
      </c>
      <c r="M12" s="17">
        <v>0</v>
      </c>
      <c r="N12" s="17">
        <v>0.9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40">
        <v>2000</v>
      </c>
      <c r="B13" s="15" t="s">
        <v>2</v>
      </c>
      <c r="C13" s="17">
        <v>0.8</v>
      </c>
      <c r="D13" s="17">
        <v>0.1</v>
      </c>
      <c r="E13" s="17">
        <v>0</v>
      </c>
      <c r="F13" s="17">
        <v>-0.1</v>
      </c>
      <c r="G13" s="17">
        <v>-0.2</v>
      </c>
      <c r="H13" s="17">
        <v>0.2</v>
      </c>
      <c r="I13" s="17">
        <v>0.7</v>
      </c>
      <c r="J13" s="17">
        <v>0.1</v>
      </c>
      <c r="K13" s="17">
        <v>0.7</v>
      </c>
      <c r="L13" s="17">
        <v>1.2</v>
      </c>
      <c r="M13" s="17">
        <v>0.4</v>
      </c>
      <c r="N13" s="17">
        <v>0.5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43"/>
      <c r="B14" s="15" t="s">
        <v>3</v>
      </c>
      <c r="C14" s="17">
        <v>0.5</v>
      </c>
      <c r="D14" s="17">
        <v>0.2</v>
      </c>
      <c r="E14" s="17">
        <v>0.3</v>
      </c>
      <c r="F14" s="17">
        <v>0.2</v>
      </c>
      <c r="G14" s="17">
        <v>0.1</v>
      </c>
      <c r="H14" s="17">
        <v>0.2</v>
      </c>
      <c r="I14" s="17">
        <v>1.4</v>
      </c>
      <c r="J14" s="17">
        <v>0.8</v>
      </c>
      <c r="K14" s="17">
        <v>0.6</v>
      </c>
      <c r="L14" s="17">
        <v>1.6</v>
      </c>
      <c r="M14" s="17">
        <v>0.9</v>
      </c>
      <c r="N14" s="17">
        <v>0.7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43"/>
      <c r="B15" s="15" t="s">
        <v>4</v>
      </c>
      <c r="C15" s="17">
        <v>0.5</v>
      </c>
      <c r="D15" s="17">
        <v>0.3</v>
      </c>
      <c r="E15" s="17">
        <v>0</v>
      </c>
      <c r="F15" s="17">
        <v>0.1</v>
      </c>
      <c r="G15" s="17">
        <v>-0.2</v>
      </c>
      <c r="H15" s="17">
        <v>0.2</v>
      </c>
      <c r="I15" s="17">
        <v>0.8</v>
      </c>
      <c r="J15" s="17">
        <v>0</v>
      </c>
      <c r="K15" s="17">
        <v>0.2</v>
      </c>
      <c r="L15" s="17">
        <v>0.6</v>
      </c>
      <c r="M15" s="17">
        <v>-0.2</v>
      </c>
      <c r="N15" s="17">
        <v>0.3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44"/>
      <c r="B16" s="15" t="s">
        <v>5</v>
      </c>
      <c r="C16" s="17">
        <v>0.6</v>
      </c>
      <c r="D16" s="17">
        <v>0.1</v>
      </c>
      <c r="E16" s="17">
        <v>0.1</v>
      </c>
      <c r="F16" s="17">
        <v>0.2</v>
      </c>
      <c r="G16" s="17">
        <v>0.3</v>
      </c>
      <c r="H16" s="17">
        <v>0.2</v>
      </c>
      <c r="I16" s="17">
        <v>1.4</v>
      </c>
      <c r="J16" s="17">
        <v>0.7</v>
      </c>
      <c r="K16" s="17">
        <v>0.3</v>
      </c>
      <c r="L16" s="17">
        <v>1.8</v>
      </c>
      <c r="M16" s="17">
        <v>1.1</v>
      </c>
      <c r="N16" s="17">
        <v>0.3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40">
        <v>2001</v>
      </c>
      <c r="B17" s="15" t="s">
        <v>2</v>
      </c>
      <c r="C17" s="17">
        <v>0.6</v>
      </c>
      <c r="D17" s="17">
        <v>0.4</v>
      </c>
      <c r="E17" s="17">
        <v>0.6</v>
      </c>
      <c r="F17" s="17">
        <v>0.4</v>
      </c>
      <c r="G17" s="17">
        <v>-0.3</v>
      </c>
      <c r="H17" s="17">
        <v>0.2</v>
      </c>
      <c r="I17" s="17">
        <v>1.8</v>
      </c>
      <c r="J17" s="17">
        <v>1.5</v>
      </c>
      <c r="K17" s="17">
        <v>1.1</v>
      </c>
      <c r="L17" s="17">
        <v>1.7</v>
      </c>
      <c r="M17" s="17">
        <v>1.4</v>
      </c>
      <c r="N17" s="17">
        <v>1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43"/>
      <c r="B18" s="15" t="s">
        <v>3</v>
      </c>
      <c r="C18" s="17">
        <v>0.3</v>
      </c>
      <c r="D18" s="17">
        <v>0.2</v>
      </c>
      <c r="E18" s="17">
        <v>0</v>
      </c>
      <c r="F18" s="17">
        <v>0.2</v>
      </c>
      <c r="G18" s="17">
        <v>-0.1</v>
      </c>
      <c r="H18" s="17">
        <v>0.2</v>
      </c>
      <c r="I18" s="17">
        <v>0.7</v>
      </c>
      <c r="J18" s="17">
        <v>-0.2</v>
      </c>
      <c r="K18" s="17">
        <v>0</v>
      </c>
      <c r="L18" s="17">
        <v>1.1</v>
      </c>
      <c r="M18" s="17">
        <v>-0.2</v>
      </c>
      <c r="N18" s="17">
        <v>0.1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43"/>
      <c r="B19" s="15" t="s">
        <v>4</v>
      </c>
      <c r="C19" s="17">
        <v>0.4</v>
      </c>
      <c r="D19" s="17">
        <v>0.2</v>
      </c>
      <c r="E19" s="17">
        <v>0.3</v>
      </c>
      <c r="F19" s="17">
        <v>0.3</v>
      </c>
      <c r="G19" s="17">
        <v>0</v>
      </c>
      <c r="H19" s="17">
        <v>0.2</v>
      </c>
      <c r="I19" s="17">
        <v>1.3</v>
      </c>
      <c r="J19" s="17">
        <v>0.8</v>
      </c>
      <c r="K19" s="17">
        <v>0.2</v>
      </c>
      <c r="L19" s="17">
        <v>1.3</v>
      </c>
      <c r="M19" s="17">
        <v>1.2</v>
      </c>
      <c r="N19" s="17">
        <v>0.5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44"/>
      <c r="B20" s="15" t="s">
        <v>5</v>
      </c>
      <c r="C20" s="17">
        <v>0.3</v>
      </c>
      <c r="D20" s="17">
        <v>0.1</v>
      </c>
      <c r="E20" s="17">
        <v>0.2</v>
      </c>
      <c r="F20" s="17">
        <v>0.2</v>
      </c>
      <c r="G20" s="17">
        <v>-0.2</v>
      </c>
      <c r="H20" s="17">
        <v>0.2</v>
      </c>
      <c r="I20" s="17">
        <v>0.8</v>
      </c>
      <c r="J20" s="17">
        <v>0.5</v>
      </c>
      <c r="K20" s="17">
        <v>0.5</v>
      </c>
      <c r="L20" s="17">
        <v>0.9</v>
      </c>
      <c r="M20" s="17">
        <v>0.5</v>
      </c>
      <c r="N20" s="17">
        <v>0.4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40">
        <v>2002</v>
      </c>
      <c r="B21" s="15" t="s">
        <v>2</v>
      </c>
      <c r="C21" s="17">
        <v>0.4</v>
      </c>
      <c r="D21" s="17">
        <v>0.2</v>
      </c>
      <c r="E21" s="17">
        <v>-1.1</v>
      </c>
      <c r="F21" s="17">
        <v>0.3</v>
      </c>
      <c r="G21" s="17">
        <v>0.1</v>
      </c>
      <c r="H21" s="17">
        <v>0.2</v>
      </c>
      <c r="I21" s="17">
        <v>0.1</v>
      </c>
      <c r="J21" s="17">
        <v>-0.5</v>
      </c>
      <c r="K21" s="17">
        <v>-0.3</v>
      </c>
      <c r="L21" s="17">
        <v>0.4</v>
      </c>
      <c r="M21" s="17">
        <v>-0.4</v>
      </c>
      <c r="N21" s="17">
        <v>0.2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43"/>
      <c r="B22" s="15" t="s">
        <v>3</v>
      </c>
      <c r="C22" s="17">
        <v>0.4</v>
      </c>
      <c r="D22" s="17">
        <v>0.2</v>
      </c>
      <c r="E22" s="17">
        <v>0</v>
      </c>
      <c r="F22" s="17">
        <v>0.4</v>
      </c>
      <c r="G22" s="17">
        <v>-0.1</v>
      </c>
      <c r="H22" s="17">
        <v>0.2</v>
      </c>
      <c r="I22" s="17">
        <v>1</v>
      </c>
      <c r="J22" s="17">
        <v>0.5</v>
      </c>
      <c r="K22" s="17">
        <v>0.2</v>
      </c>
      <c r="L22" s="17">
        <v>0.9</v>
      </c>
      <c r="M22" s="17">
        <v>0.5</v>
      </c>
      <c r="N22" s="17">
        <v>0.2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43"/>
      <c r="B23" s="15" t="s">
        <v>4</v>
      </c>
      <c r="C23" s="17">
        <v>0.2</v>
      </c>
      <c r="D23" s="17">
        <v>0.2</v>
      </c>
      <c r="E23" s="17">
        <v>-0.1</v>
      </c>
      <c r="F23" s="17">
        <v>0.3</v>
      </c>
      <c r="G23" s="17">
        <v>-0.1</v>
      </c>
      <c r="H23" s="17">
        <v>0.2</v>
      </c>
      <c r="I23" s="17">
        <v>0.5</v>
      </c>
      <c r="J23" s="17">
        <v>0.2</v>
      </c>
      <c r="K23" s="17">
        <v>0.6</v>
      </c>
      <c r="L23" s="17">
        <v>0.6</v>
      </c>
      <c r="M23" s="17">
        <v>0.5</v>
      </c>
      <c r="N23" s="17">
        <v>0.8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44"/>
      <c r="B24" s="15" t="s">
        <v>5</v>
      </c>
      <c r="C24" s="17">
        <v>0.2</v>
      </c>
      <c r="D24" s="17">
        <v>0.2</v>
      </c>
      <c r="E24" s="17">
        <v>0.4</v>
      </c>
      <c r="F24" s="17">
        <v>0.3</v>
      </c>
      <c r="G24" s="17">
        <v>0.1</v>
      </c>
      <c r="H24" s="17">
        <v>0.2</v>
      </c>
      <c r="I24" s="17">
        <v>1.2</v>
      </c>
      <c r="J24" s="17">
        <v>0.7</v>
      </c>
      <c r="K24" s="17">
        <v>0.4</v>
      </c>
      <c r="L24" s="17">
        <v>1.1</v>
      </c>
      <c r="M24" s="17">
        <v>0.5</v>
      </c>
      <c r="N24" s="17">
        <v>0.4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40">
        <v>2003</v>
      </c>
      <c r="B25" s="15" t="s">
        <v>2</v>
      </c>
      <c r="C25" s="17">
        <v>0</v>
      </c>
      <c r="D25" s="17">
        <v>0.1</v>
      </c>
      <c r="E25" s="17">
        <v>0.2</v>
      </c>
      <c r="F25" s="17">
        <v>0.1</v>
      </c>
      <c r="G25" s="17">
        <v>0.1</v>
      </c>
      <c r="H25" s="17">
        <v>0.2</v>
      </c>
      <c r="I25" s="17">
        <v>0.6</v>
      </c>
      <c r="J25" s="17">
        <v>-0.3</v>
      </c>
      <c r="K25" s="17">
        <v>-0.4</v>
      </c>
      <c r="L25" s="17">
        <v>0.5</v>
      </c>
      <c r="M25" s="17">
        <v>-0.2</v>
      </c>
      <c r="N25" s="17">
        <v>-0.4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43"/>
      <c r="B26" s="15" t="s">
        <v>3</v>
      </c>
      <c r="C26" s="17">
        <v>0.1</v>
      </c>
      <c r="D26" s="17">
        <v>0.2</v>
      </c>
      <c r="E26" s="17">
        <v>-0.2</v>
      </c>
      <c r="F26" s="17">
        <v>0.3</v>
      </c>
      <c r="G26" s="17">
        <v>-0.1</v>
      </c>
      <c r="H26" s="17">
        <v>0.2</v>
      </c>
      <c r="I26" s="17">
        <v>0.5</v>
      </c>
      <c r="J26" s="17">
        <v>0.3</v>
      </c>
      <c r="K26" s="17">
        <v>0.5</v>
      </c>
      <c r="L26" s="17">
        <v>0.6</v>
      </c>
      <c r="M26" s="17">
        <v>0.5</v>
      </c>
      <c r="N26" s="17">
        <v>0.5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43"/>
      <c r="B27" s="15" t="s">
        <v>4</v>
      </c>
      <c r="C27" s="17">
        <v>0.8</v>
      </c>
      <c r="D27" s="17">
        <v>0.3</v>
      </c>
      <c r="E27" s="17">
        <v>0.2</v>
      </c>
      <c r="F27" s="17">
        <v>0.3</v>
      </c>
      <c r="G27" s="17">
        <v>-0.2</v>
      </c>
      <c r="H27" s="17">
        <v>0.2</v>
      </c>
      <c r="I27" s="17">
        <v>1.4</v>
      </c>
      <c r="J27" s="17">
        <v>1</v>
      </c>
      <c r="K27" s="17">
        <v>0.5</v>
      </c>
      <c r="L27" s="17">
        <v>1.2</v>
      </c>
      <c r="M27" s="17">
        <v>0.8</v>
      </c>
      <c r="N27" s="17">
        <v>0.6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44"/>
      <c r="B28" s="15" t="s">
        <v>5</v>
      </c>
      <c r="C28" s="17">
        <v>-0.1</v>
      </c>
      <c r="D28" s="17">
        <v>0.2</v>
      </c>
      <c r="E28" s="17">
        <v>-0.1</v>
      </c>
      <c r="F28" s="17">
        <v>0.1</v>
      </c>
      <c r="G28" s="17">
        <v>-0.1</v>
      </c>
      <c r="H28" s="17">
        <v>0.1</v>
      </c>
      <c r="I28" s="17">
        <v>-0.1</v>
      </c>
      <c r="J28" s="17">
        <v>-0.6</v>
      </c>
      <c r="K28" s="17">
        <v>0</v>
      </c>
      <c r="L28" s="17">
        <v>0.2</v>
      </c>
      <c r="M28" s="17">
        <v>-0.1</v>
      </c>
      <c r="N28" s="17">
        <v>0.1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40">
        <v>2004</v>
      </c>
      <c r="B29" s="15" t="s">
        <v>2</v>
      </c>
      <c r="C29" s="17">
        <v>0.4</v>
      </c>
      <c r="D29" s="17">
        <v>0.3</v>
      </c>
      <c r="E29" s="17">
        <v>0.3</v>
      </c>
      <c r="F29" s="17">
        <v>0.3</v>
      </c>
      <c r="G29" s="17">
        <v>0.1</v>
      </c>
      <c r="H29" s="17">
        <v>0.1</v>
      </c>
      <c r="I29" s="17">
        <v>1.4</v>
      </c>
      <c r="J29" s="17">
        <v>0.9</v>
      </c>
      <c r="K29" s="17">
        <v>0.7</v>
      </c>
      <c r="L29" s="17">
        <v>1</v>
      </c>
      <c r="M29" s="17">
        <v>0.6</v>
      </c>
      <c r="N29" s="17">
        <v>0.8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43"/>
      <c r="B30" s="15" t="s">
        <v>3</v>
      </c>
      <c r="C30" s="17">
        <v>0.3</v>
      </c>
      <c r="D30" s="17">
        <v>0.3</v>
      </c>
      <c r="E30" s="17">
        <v>0.1</v>
      </c>
      <c r="F30" s="17">
        <v>0.1</v>
      </c>
      <c r="G30" s="17">
        <v>-0.1</v>
      </c>
      <c r="H30" s="17">
        <v>0.1</v>
      </c>
      <c r="I30" s="17">
        <v>0.7</v>
      </c>
      <c r="J30" s="17">
        <v>0</v>
      </c>
      <c r="K30" s="17">
        <v>0</v>
      </c>
      <c r="L30" s="17">
        <v>1.1</v>
      </c>
      <c r="M30" s="17">
        <v>0.2</v>
      </c>
      <c r="N30" s="17">
        <v>0.2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43"/>
      <c r="B31" s="15" t="s">
        <v>4</v>
      </c>
      <c r="C31" s="17">
        <v>0.3</v>
      </c>
      <c r="D31" s="17">
        <v>0.1</v>
      </c>
      <c r="E31" s="17">
        <v>0.2</v>
      </c>
      <c r="F31" s="17">
        <v>0.2</v>
      </c>
      <c r="G31" s="17">
        <v>0.1</v>
      </c>
      <c r="H31" s="17">
        <v>0.1</v>
      </c>
      <c r="I31" s="17">
        <v>0.8</v>
      </c>
      <c r="J31" s="17">
        <v>0.3</v>
      </c>
      <c r="K31" s="17">
        <v>0</v>
      </c>
      <c r="L31" s="17">
        <v>1</v>
      </c>
      <c r="M31" s="17">
        <v>0.3</v>
      </c>
      <c r="N31" s="17">
        <v>0.1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44"/>
      <c r="B32" s="15" t="s">
        <v>5</v>
      </c>
      <c r="C32" s="17">
        <v>0.2</v>
      </c>
      <c r="D32" s="17">
        <v>0.1</v>
      </c>
      <c r="E32" s="17">
        <v>0.2</v>
      </c>
      <c r="F32" s="17">
        <v>0.1</v>
      </c>
      <c r="G32" s="17">
        <v>-0.3</v>
      </c>
      <c r="H32" s="17">
        <v>0.2</v>
      </c>
      <c r="I32" s="17">
        <v>0.3</v>
      </c>
      <c r="J32" s="17">
        <v>-0.1</v>
      </c>
      <c r="K32" s="17">
        <v>0.7</v>
      </c>
      <c r="L32" s="17">
        <v>0.5</v>
      </c>
      <c r="M32" s="17">
        <v>-0.1</v>
      </c>
      <c r="N32" s="17">
        <v>0.7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40">
        <v>2005</v>
      </c>
      <c r="B33" s="15" t="s">
        <v>2</v>
      </c>
      <c r="C33" s="17">
        <v>0.3</v>
      </c>
      <c r="D33" s="17">
        <v>0.2</v>
      </c>
      <c r="E33" s="17">
        <v>-0.2</v>
      </c>
      <c r="F33" s="17">
        <v>0.2</v>
      </c>
      <c r="G33" s="17">
        <v>-0.1</v>
      </c>
      <c r="H33" s="17">
        <v>0.2</v>
      </c>
      <c r="I33" s="17">
        <v>0.5</v>
      </c>
      <c r="J33" s="17">
        <v>0.1</v>
      </c>
      <c r="K33" s="17">
        <v>0.3</v>
      </c>
      <c r="L33" s="17">
        <v>1</v>
      </c>
      <c r="M33" s="17">
        <v>0.4</v>
      </c>
      <c r="N33" s="17">
        <v>0.3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43"/>
      <c r="B34" s="15" t="s">
        <v>3</v>
      </c>
      <c r="C34" s="17">
        <v>0.3</v>
      </c>
      <c r="D34" s="17">
        <v>0.2</v>
      </c>
      <c r="E34" s="17">
        <v>0.3</v>
      </c>
      <c r="F34" s="17">
        <v>0.3</v>
      </c>
      <c r="G34" s="17">
        <v>0</v>
      </c>
      <c r="H34" s="17">
        <v>0.2</v>
      </c>
      <c r="I34" s="17">
        <v>1.1</v>
      </c>
      <c r="J34" s="17">
        <v>0.7</v>
      </c>
      <c r="K34" s="17">
        <v>0.7</v>
      </c>
      <c r="L34" s="17">
        <v>1</v>
      </c>
      <c r="M34" s="17">
        <v>0.7</v>
      </c>
      <c r="N34" s="17">
        <v>0.9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43"/>
      <c r="B35" s="15" t="s">
        <v>4</v>
      </c>
      <c r="C35" s="17">
        <v>0.4</v>
      </c>
      <c r="D35" s="17">
        <v>0.2</v>
      </c>
      <c r="E35" s="17">
        <v>0</v>
      </c>
      <c r="F35" s="17">
        <v>0.1</v>
      </c>
      <c r="G35" s="17">
        <v>-0.3</v>
      </c>
      <c r="H35" s="17">
        <v>0.2</v>
      </c>
      <c r="I35" s="17">
        <v>0.5</v>
      </c>
      <c r="J35" s="17">
        <v>-0.3</v>
      </c>
      <c r="K35" s="17">
        <v>0.4</v>
      </c>
      <c r="L35" s="17">
        <v>0.9</v>
      </c>
      <c r="M35" s="17">
        <v>0</v>
      </c>
      <c r="N35" s="17">
        <v>0.4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44"/>
      <c r="B36" s="15" t="s">
        <v>5</v>
      </c>
      <c r="C36" s="17">
        <v>0.4</v>
      </c>
      <c r="D36" s="17">
        <v>0.2</v>
      </c>
      <c r="E36" s="17">
        <v>0.3</v>
      </c>
      <c r="F36" s="17">
        <v>0.1</v>
      </c>
      <c r="G36" s="17">
        <v>0</v>
      </c>
      <c r="H36" s="17">
        <v>0.2</v>
      </c>
      <c r="I36" s="17">
        <v>1</v>
      </c>
      <c r="J36" s="17">
        <v>0.6</v>
      </c>
      <c r="K36" s="17">
        <v>0.4</v>
      </c>
      <c r="L36" s="17">
        <v>1.1</v>
      </c>
      <c r="M36" s="17">
        <v>0.5</v>
      </c>
      <c r="N36" s="17">
        <v>0.6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40">
        <v>2006</v>
      </c>
      <c r="B37" s="15" t="s">
        <v>2</v>
      </c>
      <c r="C37" s="17">
        <v>0.3</v>
      </c>
      <c r="D37" s="17">
        <v>0.5</v>
      </c>
      <c r="E37" s="17">
        <v>0.3</v>
      </c>
      <c r="F37" s="17">
        <v>0.4</v>
      </c>
      <c r="G37" s="17">
        <v>-0.4</v>
      </c>
      <c r="H37" s="17">
        <v>0.2</v>
      </c>
      <c r="I37" s="17">
        <v>1.3</v>
      </c>
      <c r="J37" s="17">
        <v>0.6</v>
      </c>
      <c r="K37" s="17">
        <v>0.5</v>
      </c>
      <c r="L37" s="17">
        <v>1.2</v>
      </c>
      <c r="M37" s="17">
        <v>0.6</v>
      </c>
      <c r="N37" s="17">
        <v>0.5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43"/>
      <c r="B38" s="15" t="s">
        <v>3</v>
      </c>
      <c r="C38" s="17">
        <v>0.6</v>
      </c>
      <c r="D38" s="17">
        <v>0.2</v>
      </c>
      <c r="E38" s="17">
        <v>0.2</v>
      </c>
      <c r="F38" s="17">
        <v>0.1</v>
      </c>
      <c r="G38" s="17">
        <v>-0.2</v>
      </c>
      <c r="H38" s="17">
        <v>0.2</v>
      </c>
      <c r="I38" s="17">
        <v>1</v>
      </c>
      <c r="J38" s="17">
        <v>0.3</v>
      </c>
      <c r="K38" s="17">
        <v>0.6</v>
      </c>
      <c r="L38" s="17">
        <v>1.1</v>
      </c>
      <c r="M38" s="17">
        <v>0.4</v>
      </c>
      <c r="N38" s="17">
        <v>0.7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43"/>
      <c r="B39" s="15" t="s">
        <v>4</v>
      </c>
      <c r="C39" s="17">
        <v>0.4</v>
      </c>
      <c r="D39" s="17">
        <v>0.3</v>
      </c>
      <c r="E39" s="17">
        <v>0.4</v>
      </c>
      <c r="F39" s="17">
        <v>0.1</v>
      </c>
      <c r="G39" s="17">
        <v>0</v>
      </c>
      <c r="H39" s="17">
        <v>0.2</v>
      </c>
      <c r="I39" s="17">
        <v>1.2</v>
      </c>
      <c r="J39" s="17">
        <v>0.8</v>
      </c>
      <c r="K39" s="17">
        <v>0.3</v>
      </c>
      <c r="L39" s="17">
        <v>1.2</v>
      </c>
      <c r="M39" s="17">
        <v>0.7</v>
      </c>
      <c r="N39" s="17">
        <v>0.4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44"/>
      <c r="B40" s="15" t="s">
        <v>5</v>
      </c>
      <c r="C40" s="17">
        <v>0.5</v>
      </c>
      <c r="D40" s="17">
        <v>0.4</v>
      </c>
      <c r="E40" s="17">
        <v>0.2</v>
      </c>
      <c r="F40" s="17">
        <v>0.2</v>
      </c>
      <c r="G40" s="17">
        <v>-0.4</v>
      </c>
      <c r="H40" s="17">
        <v>0.2</v>
      </c>
      <c r="I40" s="17">
        <v>0.9</v>
      </c>
      <c r="J40" s="17">
        <v>0.6</v>
      </c>
      <c r="K40" s="17">
        <v>0.5</v>
      </c>
      <c r="L40" s="17">
        <v>1.2</v>
      </c>
      <c r="M40" s="17">
        <v>0.8</v>
      </c>
      <c r="N40" s="17">
        <v>0.7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40">
        <v>2007</v>
      </c>
      <c r="B41" s="15" t="s">
        <v>2</v>
      </c>
      <c r="C41" s="17">
        <v>0.7</v>
      </c>
      <c r="D41" s="17">
        <v>0.1</v>
      </c>
      <c r="E41" s="17">
        <v>0</v>
      </c>
      <c r="F41" s="17">
        <v>0.1</v>
      </c>
      <c r="G41" s="17">
        <v>-0.1</v>
      </c>
      <c r="H41" s="17">
        <v>0.2</v>
      </c>
      <c r="I41" s="17">
        <v>0.8</v>
      </c>
      <c r="J41" s="17">
        <v>0.2</v>
      </c>
      <c r="K41" s="17">
        <v>0.1</v>
      </c>
      <c r="L41" s="17">
        <v>0.8</v>
      </c>
      <c r="M41" s="17">
        <v>0.1</v>
      </c>
      <c r="N41" s="17">
        <v>0.3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41"/>
      <c r="B42" s="15" t="s">
        <v>3</v>
      </c>
      <c r="C42" s="17">
        <v>0.4</v>
      </c>
      <c r="D42" s="17">
        <v>0.3</v>
      </c>
      <c r="E42" s="17">
        <v>0.2</v>
      </c>
      <c r="F42" s="17">
        <v>0.2</v>
      </c>
      <c r="G42" s="17">
        <v>-0.4</v>
      </c>
      <c r="H42" s="17">
        <v>0.2</v>
      </c>
      <c r="I42" s="17">
        <v>0.8</v>
      </c>
      <c r="J42" s="17">
        <v>0.2</v>
      </c>
      <c r="K42" s="17">
        <v>0.5</v>
      </c>
      <c r="L42" s="17">
        <v>1</v>
      </c>
      <c r="M42" s="17">
        <v>0.1</v>
      </c>
      <c r="N42" s="17">
        <v>0.5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41"/>
      <c r="B43" s="15" t="s">
        <v>4</v>
      </c>
      <c r="C43" s="17">
        <v>0.3</v>
      </c>
      <c r="D43" s="17">
        <v>0.2</v>
      </c>
      <c r="E43" s="17">
        <v>0.1</v>
      </c>
      <c r="F43" s="17">
        <v>0.2</v>
      </c>
      <c r="G43" s="17">
        <v>-0.4</v>
      </c>
      <c r="H43" s="17">
        <v>0.2</v>
      </c>
      <c r="I43" s="17">
        <v>0.5</v>
      </c>
      <c r="J43" s="17">
        <v>-0.1</v>
      </c>
      <c r="K43" s="17">
        <v>0.3</v>
      </c>
      <c r="L43" s="17">
        <v>0.9</v>
      </c>
      <c r="M43" s="17">
        <v>0.3</v>
      </c>
      <c r="N43" s="17">
        <v>0.5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42"/>
      <c r="B44" s="15" t="s">
        <v>5</v>
      </c>
      <c r="C44" s="17">
        <v>0.6</v>
      </c>
      <c r="D44" s="17">
        <v>0.2</v>
      </c>
      <c r="E44" s="17">
        <v>0.1</v>
      </c>
      <c r="F44" s="17">
        <v>0.4</v>
      </c>
      <c r="G44" s="17">
        <v>-0.2</v>
      </c>
      <c r="H44" s="17">
        <v>0.2</v>
      </c>
      <c r="I44" s="17">
        <v>1.2</v>
      </c>
      <c r="J44" s="17">
        <v>0.1</v>
      </c>
      <c r="K44" s="17">
        <v>0</v>
      </c>
      <c r="L44" s="17">
        <v>1.3</v>
      </c>
      <c r="M44" s="17">
        <v>0.1</v>
      </c>
      <c r="N44" s="17">
        <v>0.1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40">
        <v>2008</v>
      </c>
      <c r="B45" s="15" t="s">
        <v>2</v>
      </c>
      <c r="C45" s="17">
        <v>1</v>
      </c>
      <c r="D45" s="17">
        <v>0.2</v>
      </c>
      <c r="E45" s="17">
        <v>0</v>
      </c>
      <c r="F45" s="17">
        <v>0.2</v>
      </c>
      <c r="G45" s="17">
        <v>-0.2</v>
      </c>
      <c r="H45" s="17">
        <v>0.2</v>
      </c>
      <c r="I45" s="17">
        <v>1.3</v>
      </c>
      <c r="J45" s="17">
        <v>0.5</v>
      </c>
      <c r="K45" s="17">
        <v>0.4</v>
      </c>
      <c r="L45" s="17">
        <v>1.5</v>
      </c>
      <c r="M45" s="17">
        <v>0.7</v>
      </c>
      <c r="N45" s="17">
        <v>0.5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41"/>
      <c r="B46" s="15" t="s">
        <v>3</v>
      </c>
      <c r="C46" s="17">
        <v>0.1</v>
      </c>
      <c r="D46" s="17">
        <v>0.2</v>
      </c>
      <c r="E46" s="17">
        <v>0.3</v>
      </c>
      <c r="F46" s="17">
        <v>0.2</v>
      </c>
      <c r="G46" s="17">
        <v>-0.2</v>
      </c>
      <c r="H46" s="17">
        <v>0.2</v>
      </c>
      <c r="I46" s="17">
        <v>0.6</v>
      </c>
      <c r="J46" s="17">
        <v>-0.2</v>
      </c>
      <c r="K46" s="17">
        <v>-0.3</v>
      </c>
      <c r="L46" s="17">
        <v>1.1</v>
      </c>
      <c r="M46" s="17">
        <v>-0.1</v>
      </c>
      <c r="N46" s="17">
        <v>-0.2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41"/>
      <c r="B47" s="15" t="s">
        <v>4</v>
      </c>
      <c r="C47" s="17">
        <v>0.3</v>
      </c>
      <c r="D47" s="17">
        <v>-0.1</v>
      </c>
      <c r="E47" s="17">
        <v>-0.3</v>
      </c>
      <c r="F47" s="17">
        <v>0.4</v>
      </c>
      <c r="G47" s="17">
        <v>-0.2</v>
      </c>
      <c r="H47" s="17">
        <v>0.2</v>
      </c>
      <c r="I47" s="17">
        <v>0.2</v>
      </c>
      <c r="J47" s="17">
        <v>-0.4</v>
      </c>
      <c r="K47" s="17">
        <v>-0.1</v>
      </c>
      <c r="L47" s="17">
        <v>0.6</v>
      </c>
      <c r="M47" s="17">
        <v>-0.4</v>
      </c>
      <c r="N47" s="17">
        <v>-0.3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42"/>
      <c r="B48" s="15" t="s">
        <v>5</v>
      </c>
      <c r="C48" s="17">
        <v>-0.4</v>
      </c>
      <c r="D48" s="17">
        <v>-0.5</v>
      </c>
      <c r="E48" s="17">
        <v>-0.1</v>
      </c>
      <c r="F48" s="17">
        <v>0.2</v>
      </c>
      <c r="G48" s="17">
        <v>0.3</v>
      </c>
      <c r="H48" s="17">
        <v>0.2</v>
      </c>
      <c r="I48" s="17">
        <v>-0.4</v>
      </c>
      <c r="J48" s="17">
        <v>0.2</v>
      </c>
      <c r="K48" s="17">
        <v>-0.7</v>
      </c>
      <c r="L48" s="17">
        <v>-1.1</v>
      </c>
      <c r="M48" s="17">
        <v>0.4</v>
      </c>
      <c r="N48" s="17">
        <v>-0.6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40">
        <v>2009</v>
      </c>
      <c r="B49" s="15" t="s">
        <v>2</v>
      </c>
      <c r="C49" s="17">
        <v>-0.4</v>
      </c>
      <c r="D49" s="17">
        <v>-0.9</v>
      </c>
      <c r="E49" s="17">
        <v>-0.2</v>
      </c>
      <c r="F49" s="17">
        <v>0.7</v>
      </c>
      <c r="G49" s="17">
        <v>0.2</v>
      </c>
      <c r="H49" s="17">
        <v>0.2</v>
      </c>
      <c r="I49" s="17">
        <v>-0.4</v>
      </c>
      <c r="J49" s="17">
        <v>0.6</v>
      </c>
      <c r="K49" s="17">
        <v>-0.2</v>
      </c>
      <c r="L49" s="17">
        <v>-1.6</v>
      </c>
      <c r="M49" s="17">
        <v>0.4</v>
      </c>
      <c r="N49" s="17">
        <v>0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41"/>
      <c r="B50" s="15" t="s">
        <v>3</v>
      </c>
      <c r="C50" s="17">
        <v>-0.2</v>
      </c>
      <c r="D50" s="17">
        <v>0</v>
      </c>
      <c r="E50" s="17">
        <v>-0.7</v>
      </c>
      <c r="F50" s="17">
        <v>0.5</v>
      </c>
      <c r="G50" s="17">
        <v>0.3</v>
      </c>
      <c r="H50" s="17">
        <v>0.2</v>
      </c>
      <c r="I50" s="17">
        <v>0.1</v>
      </c>
      <c r="J50" s="17">
        <v>0.1</v>
      </c>
      <c r="K50" s="17">
        <v>0.4</v>
      </c>
      <c r="L50" s="17">
        <v>0.7</v>
      </c>
      <c r="M50" s="17">
        <v>0.4</v>
      </c>
      <c r="N50" s="17">
        <v>0.2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41"/>
      <c r="B51" s="15" t="s">
        <v>4</v>
      </c>
      <c r="C51" s="17">
        <v>-0.1</v>
      </c>
      <c r="D51" s="17">
        <v>0.1</v>
      </c>
      <c r="E51" s="17">
        <v>-0.1</v>
      </c>
      <c r="F51" s="17">
        <v>0.3</v>
      </c>
      <c r="G51" s="17">
        <v>0.1</v>
      </c>
      <c r="H51" s="17">
        <v>0.2</v>
      </c>
      <c r="I51" s="17">
        <v>0.3</v>
      </c>
      <c r="J51" s="17">
        <v>0.1</v>
      </c>
      <c r="K51" s="17">
        <v>0.2</v>
      </c>
      <c r="L51" s="17">
        <v>0.6</v>
      </c>
      <c r="M51" s="17">
        <v>0</v>
      </c>
      <c r="N51" s="17">
        <v>0.1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42"/>
      <c r="B52" s="15" t="s">
        <v>5</v>
      </c>
      <c r="C52" s="17">
        <v>0.2</v>
      </c>
      <c r="D52" s="17">
        <v>0</v>
      </c>
      <c r="E52" s="17">
        <v>0</v>
      </c>
      <c r="F52" s="17">
        <v>0</v>
      </c>
      <c r="G52" s="17">
        <v>0</v>
      </c>
      <c r="H52" s="17">
        <v>0.1</v>
      </c>
      <c r="I52" s="17">
        <v>0.2</v>
      </c>
      <c r="J52" s="17">
        <v>-0.2</v>
      </c>
      <c r="K52" s="17">
        <v>-0.1</v>
      </c>
      <c r="L52" s="17">
        <v>0.5</v>
      </c>
      <c r="M52" s="17">
        <v>0.1</v>
      </c>
      <c r="N52" s="17">
        <v>0.1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40">
        <v>2010</v>
      </c>
      <c r="B53" s="15" t="s">
        <v>2</v>
      </c>
      <c r="C53" s="17">
        <v>0.1</v>
      </c>
      <c r="D53" s="17">
        <v>0.1</v>
      </c>
      <c r="E53" s="17">
        <v>-0.3</v>
      </c>
      <c r="F53" s="17">
        <v>0.3</v>
      </c>
      <c r="G53" s="17">
        <v>-0.1</v>
      </c>
      <c r="H53" s="17">
        <v>0.1</v>
      </c>
      <c r="I53" s="17">
        <v>0.2</v>
      </c>
      <c r="J53" s="17">
        <v>-0.3</v>
      </c>
      <c r="K53" s="17">
        <v>0</v>
      </c>
      <c r="L53" s="17">
        <v>0.2</v>
      </c>
      <c r="M53" s="17">
        <v>-0.6</v>
      </c>
      <c r="N53" s="17">
        <v>-0.1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41"/>
      <c r="B54" s="15" t="s">
        <v>3</v>
      </c>
      <c r="C54" s="17">
        <v>0.2</v>
      </c>
      <c r="D54" s="17">
        <v>0.1</v>
      </c>
      <c r="E54" s="17">
        <v>0.1</v>
      </c>
      <c r="F54" s="17">
        <v>0</v>
      </c>
      <c r="G54" s="17">
        <v>-0.2</v>
      </c>
      <c r="H54" s="17">
        <v>0.1</v>
      </c>
      <c r="I54" s="17">
        <v>0.3</v>
      </c>
      <c r="J54" s="17">
        <v>-0.2</v>
      </c>
      <c r="K54" s="17">
        <v>0</v>
      </c>
      <c r="L54" s="17">
        <v>0.5</v>
      </c>
      <c r="M54" s="17">
        <v>0</v>
      </c>
      <c r="N54" s="17">
        <v>0.1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41"/>
      <c r="B55" s="15" t="s">
        <v>4</v>
      </c>
      <c r="C55" s="17">
        <v>0.2</v>
      </c>
      <c r="D55" s="17">
        <v>0.2</v>
      </c>
      <c r="E55" s="17">
        <v>0.2</v>
      </c>
      <c r="F55" s="17">
        <v>0.1</v>
      </c>
      <c r="G55" s="17">
        <v>0.1</v>
      </c>
      <c r="H55" s="17">
        <v>0</v>
      </c>
      <c r="I55" s="17">
        <v>0.7</v>
      </c>
      <c r="J55" s="17">
        <v>0.2</v>
      </c>
      <c r="K55" s="17">
        <v>0.3</v>
      </c>
      <c r="L55" s="17">
        <v>0.9</v>
      </c>
      <c r="M55" s="17">
        <v>0.3</v>
      </c>
      <c r="N55" s="17">
        <v>0.3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42"/>
      <c r="B56" s="15" t="s">
        <v>5</v>
      </c>
      <c r="C56" s="17">
        <v>0.2</v>
      </c>
      <c r="D56" s="17">
        <v>0.2</v>
      </c>
      <c r="E56" s="17">
        <v>0</v>
      </c>
      <c r="F56" s="17">
        <v>0.1</v>
      </c>
      <c r="G56" s="17">
        <v>-0.1</v>
      </c>
      <c r="H56" s="17">
        <v>0</v>
      </c>
      <c r="I56" s="17">
        <v>0.3</v>
      </c>
      <c r="J56" s="17">
        <v>-0.2</v>
      </c>
      <c r="K56" s="17">
        <v>0.3</v>
      </c>
      <c r="L56" s="17">
        <v>0.4</v>
      </c>
      <c r="M56" s="17">
        <v>-0.2</v>
      </c>
      <c r="N56" s="17">
        <v>0.4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40">
        <v>2011</v>
      </c>
      <c r="B57" s="15" t="s">
        <v>2</v>
      </c>
      <c r="C57" s="17">
        <v>0.4</v>
      </c>
      <c r="D57" s="17">
        <v>0.3</v>
      </c>
      <c r="E57" s="17">
        <v>0</v>
      </c>
      <c r="F57" s="17">
        <v>0.1</v>
      </c>
      <c r="G57" s="17">
        <v>-0.3</v>
      </c>
      <c r="H57" s="17">
        <v>0</v>
      </c>
      <c r="I57" s="17">
        <v>0.5</v>
      </c>
      <c r="J57" s="17">
        <v>-0.3</v>
      </c>
      <c r="K57" s="17">
        <v>-0.4</v>
      </c>
      <c r="L57" s="17">
        <v>0.7</v>
      </c>
      <c r="M57" s="17">
        <v>-0.3</v>
      </c>
      <c r="N57" s="17">
        <v>-0.4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41"/>
      <c r="B58" s="15" t="s">
        <v>3</v>
      </c>
      <c r="C58" s="17">
        <v>0.3</v>
      </c>
      <c r="D58" s="17">
        <v>0.1</v>
      </c>
      <c r="E58" s="17">
        <v>0.2</v>
      </c>
      <c r="F58" s="17">
        <v>0</v>
      </c>
      <c r="G58" s="17">
        <v>0</v>
      </c>
      <c r="H58" s="17">
        <v>0</v>
      </c>
      <c r="I58" s="17">
        <v>0.6</v>
      </c>
      <c r="J58" s="17">
        <v>0</v>
      </c>
      <c r="K58" s="17">
        <v>-0.1</v>
      </c>
      <c r="L58" s="17">
        <v>0.8</v>
      </c>
      <c r="M58" s="17">
        <v>0.3</v>
      </c>
      <c r="N58" s="17">
        <v>0.1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41"/>
      <c r="B59" s="15" t="s">
        <v>4</v>
      </c>
      <c r="C59" s="17">
        <v>0</v>
      </c>
      <c r="D59" s="17">
        <v>0</v>
      </c>
      <c r="E59" s="17">
        <v>0</v>
      </c>
      <c r="F59" s="17">
        <v>0.1</v>
      </c>
      <c r="G59" s="17">
        <v>-0.2</v>
      </c>
      <c r="H59" s="17">
        <v>0.1</v>
      </c>
      <c r="I59" s="17">
        <v>-0.2</v>
      </c>
      <c r="J59" s="17">
        <v>-0.4</v>
      </c>
      <c r="K59" s="17">
        <v>0</v>
      </c>
      <c r="L59" s="17">
        <v>-0.3</v>
      </c>
      <c r="M59" s="17">
        <v>-0.3</v>
      </c>
      <c r="N59" s="17">
        <v>0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42"/>
      <c r="B60" s="15" t="s">
        <v>5</v>
      </c>
      <c r="C60" s="17">
        <v>0.1</v>
      </c>
      <c r="D60" s="17">
        <v>0.1</v>
      </c>
      <c r="E60" s="17">
        <v>0.1</v>
      </c>
      <c r="F60" s="17">
        <v>0.2</v>
      </c>
      <c r="G60" s="17">
        <v>-0.1</v>
      </c>
      <c r="H60" s="17">
        <v>0</v>
      </c>
      <c r="I60" s="17">
        <v>0.5</v>
      </c>
      <c r="J60" s="17">
        <v>0</v>
      </c>
      <c r="K60" s="17">
        <v>-0.6</v>
      </c>
      <c r="L60" s="17">
        <v>0.1</v>
      </c>
      <c r="M60" s="17">
        <v>-0.1</v>
      </c>
      <c r="N60" s="17">
        <v>-0.4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40">
        <v>2012</v>
      </c>
      <c r="B61" s="15" t="s">
        <v>2</v>
      </c>
      <c r="C61" s="17">
        <v>0.1</v>
      </c>
      <c r="D61" s="17">
        <v>-0.2</v>
      </c>
      <c r="E61" s="17">
        <v>0</v>
      </c>
      <c r="F61" s="17">
        <v>0.2</v>
      </c>
      <c r="G61" s="17">
        <v>-0.2</v>
      </c>
      <c r="H61" s="17">
        <v>0</v>
      </c>
      <c r="I61" s="17">
        <v>-0.2</v>
      </c>
      <c r="J61" s="17">
        <v>-0.8</v>
      </c>
      <c r="K61" s="17">
        <v>-0.1</v>
      </c>
      <c r="L61" s="17">
        <v>0.1</v>
      </c>
      <c r="M61" s="17">
        <v>-0.7</v>
      </c>
      <c r="N61" s="17">
        <v>-0.1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41"/>
      <c r="B62" s="15" t="s">
        <v>3</v>
      </c>
      <c r="C62" s="17">
        <v>0</v>
      </c>
      <c r="D62" s="17">
        <v>0</v>
      </c>
      <c r="E62" s="17">
        <v>0</v>
      </c>
      <c r="F62" s="17">
        <v>0.1</v>
      </c>
      <c r="G62" s="17">
        <v>-0.2</v>
      </c>
      <c r="H62" s="17">
        <v>0</v>
      </c>
      <c r="I62" s="17">
        <v>-0.2</v>
      </c>
      <c r="J62" s="17">
        <v>-0.6</v>
      </c>
      <c r="K62" s="17">
        <v>-0.7</v>
      </c>
      <c r="L62" s="17">
        <v>-0.1</v>
      </c>
      <c r="M62" s="17">
        <v>-0.5</v>
      </c>
      <c r="N62" s="17">
        <v>-0.6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41"/>
      <c r="B63" s="15" t="s">
        <v>4</v>
      </c>
      <c r="C63" s="17">
        <v>0</v>
      </c>
      <c r="D63" s="17">
        <v>0.1</v>
      </c>
      <c r="E63" s="17">
        <v>-0.1</v>
      </c>
      <c r="F63" s="17">
        <v>0.1</v>
      </c>
      <c r="G63" s="17">
        <v>-0.2</v>
      </c>
      <c r="H63" s="17">
        <v>0</v>
      </c>
      <c r="I63" s="17">
        <v>-0.2</v>
      </c>
      <c r="J63" s="17">
        <v>-0.5</v>
      </c>
      <c r="K63" s="17">
        <v>-0.2</v>
      </c>
      <c r="L63" s="17">
        <v>0.2</v>
      </c>
      <c r="M63" s="17">
        <v>-0.4</v>
      </c>
      <c r="N63" s="17">
        <v>-0.2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42"/>
      <c r="B64" s="15" t="s">
        <v>5</v>
      </c>
      <c r="C64" s="17">
        <v>0</v>
      </c>
      <c r="D64" s="17">
        <v>0.1</v>
      </c>
      <c r="E64" s="17">
        <v>-0.1</v>
      </c>
      <c r="F64" s="17">
        <v>0.2</v>
      </c>
      <c r="G64" s="17">
        <v>-0.2</v>
      </c>
      <c r="H64" s="17">
        <v>0</v>
      </c>
      <c r="I64" s="17">
        <v>-0.2</v>
      </c>
      <c r="J64" s="17">
        <v>-0.6</v>
      </c>
      <c r="K64" s="17">
        <v>-0.3</v>
      </c>
      <c r="L64" s="17">
        <v>-0.1</v>
      </c>
      <c r="M64" s="17">
        <v>-0.5</v>
      </c>
      <c r="N64" s="17">
        <v>-0.1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40">
        <v>2013</v>
      </c>
      <c r="B65" s="15" t="s">
        <v>2</v>
      </c>
      <c r="C65" s="17">
        <v>0.1</v>
      </c>
      <c r="D65" s="17">
        <v>0</v>
      </c>
      <c r="E65" s="17">
        <v>0</v>
      </c>
      <c r="F65" s="17">
        <v>0.2</v>
      </c>
      <c r="G65" s="17">
        <v>0</v>
      </c>
      <c r="H65" s="17">
        <v>0.1</v>
      </c>
      <c r="I65" s="17">
        <v>0.4</v>
      </c>
      <c r="J65" s="17">
        <v>0.1</v>
      </c>
      <c r="K65" s="17">
        <v>-0.4</v>
      </c>
      <c r="L65" s="17">
        <v>0.4</v>
      </c>
      <c r="M65" s="17">
        <v>0.2</v>
      </c>
      <c r="N65" s="17">
        <v>-0.4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41"/>
      <c r="B66" s="15" t="s">
        <v>3</v>
      </c>
      <c r="C66" s="17">
        <v>0.1</v>
      </c>
      <c r="D66" s="17">
        <v>0.1</v>
      </c>
      <c r="E66" s="17">
        <v>0</v>
      </c>
      <c r="F66" s="17">
        <v>0.1</v>
      </c>
      <c r="G66" s="17">
        <v>-0.2</v>
      </c>
      <c r="H66" s="17">
        <v>0.1</v>
      </c>
      <c r="I66" s="17">
        <v>0.2</v>
      </c>
      <c r="J66" s="17">
        <v>0.2</v>
      </c>
      <c r="K66" s="17">
        <v>0.3</v>
      </c>
      <c r="L66" s="17">
        <v>0.1</v>
      </c>
      <c r="M66" s="17">
        <v>0.1</v>
      </c>
      <c r="N66" s="17">
        <v>0.4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41"/>
      <c r="B67" s="15" t="s">
        <v>4</v>
      </c>
      <c r="C67" s="17">
        <v>0.2</v>
      </c>
      <c r="D67" s="17">
        <v>0.2</v>
      </c>
      <c r="E67" s="17">
        <v>0</v>
      </c>
      <c r="F67" s="17">
        <v>0</v>
      </c>
      <c r="G67" s="17">
        <v>-0.2</v>
      </c>
      <c r="H67" s="17">
        <v>0.1</v>
      </c>
      <c r="I67" s="17">
        <v>0.3</v>
      </c>
      <c r="J67" s="17">
        <v>0</v>
      </c>
      <c r="K67" s="17">
        <v>0.1</v>
      </c>
      <c r="L67" s="17">
        <v>0.3</v>
      </c>
      <c r="M67" s="17">
        <v>0.1</v>
      </c>
      <c r="N67" s="17">
        <v>0.1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42"/>
      <c r="B68" s="15" t="s">
        <v>5</v>
      </c>
      <c r="C68" s="17">
        <v>0.2</v>
      </c>
      <c r="D68" s="17">
        <v>0</v>
      </c>
      <c r="E68" s="17">
        <v>-0.1</v>
      </c>
      <c r="F68" s="17">
        <v>0.1</v>
      </c>
      <c r="G68" s="17">
        <v>0</v>
      </c>
      <c r="H68" s="17">
        <v>0.1</v>
      </c>
      <c r="I68" s="17">
        <v>0.4</v>
      </c>
      <c r="J68" s="17">
        <v>0.3</v>
      </c>
      <c r="K68" s="17">
        <v>0.2</v>
      </c>
      <c r="L68" s="17">
        <v>0.4</v>
      </c>
      <c r="M68" s="17">
        <v>0.3</v>
      </c>
      <c r="N68" s="17">
        <v>0.3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40">
        <v>2014</v>
      </c>
      <c r="B69" s="15" t="s">
        <v>2</v>
      </c>
      <c r="C69" s="17">
        <v>0.2</v>
      </c>
      <c r="D69" s="17">
        <v>0.1</v>
      </c>
      <c r="E69" s="17">
        <v>0.2</v>
      </c>
      <c r="F69" s="17">
        <v>0.1</v>
      </c>
      <c r="G69" s="17">
        <v>0</v>
      </c>
      <c r="H69" s="17">
        <v>0.1</v>
      </c>
      <c r="I69" s="17">
        <v>0.5</v>
      </c>
      <c r="J69" s="17">
        <v>0.3</v>
      </c>
      <c r="K69" s="17">
        <v>0.1</v>
      </c>
      <c r="L69" s="17">
        <v>0.5</v>
      </c>
      <c r="M69" s="17">
        <v>0.3</v>
      </c>
      <c r="N69" s="17">
        <v>0.1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41"/>
      <c r="B70" s="15" t="s">
        <v>3</v>
      </c>
      <c r="C70" s="17">
        <v>0.2</v>
      </c>
      <c r="D70" s="17">
        <v>0</v>
      </c>
      <c r="E70" s="17">
        <v>-0.1</v>
      </c>
      <c r="F70" s="17">
        <v>0.1</v>
      </c>
      <c r="G70" s="17">
        <v>-0.2</v>
      </c>
      <c r="H70" s="17">
        <v>0.1</v>
      </c>
      <c r="I70" s="17">
        <v>0.1</v>
      </c>
      <c r="J70" s="17">
        <v>0.1</v>
      </c>
      <c r="K70" s="17">
        <v>0.4</v>
      </c>
      <c r="L70" s="17">
        <v>0</v>
      </c>
      <c r="M70" s="17">
        <v>0.1</v>
      </c>
      <c r="N70" s="17">
        <v>0.5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41"/>
      <c r="B71" s="15" t="s">
        <v>4</v>
      </c>
      <c r="C71" s="17">
        <v>0.3</v>
      </c>
      <c r="D71" s="17">
        <v>0.1</v>
      </c>
      <c r="E71" s="17">
        <v>0.2</v>
      </c>
      <c r="F71" s="17">
        <v>0.2</v>
      </c>
      <c r="G71" s="17">
        <v>0</v>
      </c>
      <c r="H71" s="17">
        <v>0.1</v>
      </c>
      <c r="I71" s="17">
        <v>0.9</v>
      </c>
      <c r="J71" s="17">
        <v>0.8</v>
      </c>
      <c r="K71" s="17">
        <v>0.4</v>
      </c>
      <c r="L71" s="17">
        <v>0.9</v>
      </c>
      <c r="M71" s="17">
        <v>0.9</v>
      </c>
      <c r="N71" s="17">
        <v>0.4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42"/>
      <c r="B72" s="15" t="s">
        <v>5</v>
      </c>
      <c r="C72" s="17">
        <v>0.2</v>
      </c>
      <c r="D72" s="17">
        <v>-0.2</v>
      </c>
      <c r="E72" s="17">
        <v>0</v>
      </c>
      <c r="F72" s="17">
        <v>0.1</v>
      </c>
      <c r="G72" s="17">
        <v>-0.2</v>
      </c>
      <c r="H72" s="17">
        <v>0.1</v>
      </c>
      <c r="I72" s="17">
        <v>0</v>
      </c>
      <c r="J72" s="17">
        <v>0</v>
      </c>
      <c r="K72" s="17">
        <v>0.4</v>
      </c>
      <c r="L72" s="17">
        <v>0.1</v>
      </c>
      <c r="M72" s="17">
        <v>0.2</v>
      </c>
      <c r="N72" s="17">
        <v>0.6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40">
        <v>2015</v>
      </c>
      <c r="B73" s="15" t="s">
        <v>2</v>
      </c>
      <c r="C73" s="17">
        <v>0.3</v>
      </c>
      <c r="D73" s="17">
        <v>0.3</v>
      </c>
      <c r="E73" s="17">
        <v>0</v>
      </c>
      <c r="F73" s="17">
        <v>0.2</v>
      </c>
      <c r="G73" s="17">
        <v>-0.1</v>
      </c>
      <c r="H73" s="17">
        <v>0.1</v>
      </c>
      <c r="I73" s="17">
        <v>0.7</v>
      </c>
      <c r="J73" s="17">
        <v>0.8</v>
      </c>
      <c r="K73" s="17">
        <v>0.4</v>
      </c>
      <c r="L73" s="17">
        <v>0.6</v>
      </c>
      <c r="M73" s="17">
        <v>0.7</v>
      </c>
      <c r="N73" s="17">
        <v>0.4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41"/>
      <c r="B74" s="15" t="s">
        <v>3</v>
      </c>
      <c r="C74" s="17">
        <v>0.4</v>
      </c>
      <c r="D74" s="17">
        <v>0</v>
      </c>
      <c r="E74" s="17">
        <v>0.1</v>
      </c>
      <c r="F74" s="17">
        <v>0</v>
      </c>
      <c r="G74" s="17">
        <v>-0.1</v>
      </c>
      <c r="H74" s="17">
        <v>0.1</v>
      </c>
      <c r="I74" s="17">
        <v>0.6</v>
      </c>
      <c r="J74" s="17">
        <v>0.1</v>
      </c>
      <c r="K74" s="17">
        <v>0.3</v>
      </c>
      <c r="L74" s="17">
        <v>0.7</v>
      </c>
      <c r="M74" s="17">
        <v>0.2</v>
      </c>
      <c r="N74" s="17">
        <v>0.3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41"/>
      <c r="B75" s="15" t="s">
        <v>4</v>
      </c>
      <c r="C75" s="17">
        <v>0.2</v>
      </c>
      <c r="D75" s="17">
        <v>0.2</v>
      </c>
      <c r="E75" s="17">
        <v>0</v>
      </c>
      <c r="F75" s="17">
        <v>0.1</v>
      </c>
      <c r="G75" s="17">
        <v>0</v>
      </c>
      <c r="H75" s="17">
        <v>0.1</v>
      </c>
      <c r="I75" s="17">
        <v>0.6</v>
      </c>
      <c r="J75" s="17">
        <v>0.6</v>
      </c>
      <c r="K75" s="17">
        <v>0.5</v>
      </c>
      <c r="L75" s="17">
        <v>0.5</v>
      </c>
      <c r="M75" s="17">
        <v>0.6</v>
      </c>
      <c r="N75" s="17">
        <v>0.6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42"/>
      <c r="B76" s="15" t="s">
        <v>5</v>
      </c>
      <c r="C76" s="17">
        <v>0.3</v>
      </c>
      <c r="D76" s="17">
        <v>0</v>
      </c>
      <c r="E76" s="17">
        <v>-0.1</v>
      </c>
      <c r="F76" s="17">
        <v>0.2</v>
      </c>
      <c r="G76" s="17">
        <v>-0.1</v>
      </c>
      <c r="H76" s="17">
        <v>0.1</v>
      </c>
      <c r="I76" s="17">
        <v>0.3</v>
      </c>
      <c r="J76" s="17">
        <v>0.2</v>
      </c>
      <c r="K76" s="17">
        <v>0.1</v>
      </c>
      <c r="L76" s="17">
        <v>0.5</v>
      </c>
      <c r="M76" s="17">
        <v>0.5</v>
      </c>
      <c r="N76" s="17">
        <v>0.3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40">
        <v>2016</v>
      </c>
      <c r="B77" s="15" t="s">
        <v>2</v>
      </c>
      <c r="C77" s="17">
        <v>0.2</v>
      </c>
      <c r="D77" s="17">
        <v>0.1</v>
      </c>
      <c r="E77" s="17">
        <v>0.2</v>
      </c>
      <c r="F77" s="17">
        <v>0.1</v>
      </c>
      <c r="G77" s="17">
        <v>0.1</v>
      </c>
      <c r="H77" s="17">
        <v>0.1</v>
      </c>
      <c r="I77" s="17">
        <v>0.8</v>
      </c>
      <c r="J77" s="17">
        <v>1</v>
      </c>
      <c r="K77" s="17">
        <v>1</v>
      </c>
      <c r="L77" s="17">
        <v>0.7</v>
      </c>
      <c r="M77" s="17">
        <v>1</v>
      </c>
      <c r="N77" s="17">
        <v>1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41"/>
      <c r="B78" s="15" t="s">
        <v>3</v>
      </c>
      <c r="C78" s="17">
        <v>0.4</v>
      </c>
      <c r="D78" s="17">
        <v>0.2</v>
      </c>
      <c r="E78" s="17">
        <v>0</v>
      </c>
      <c r="F78" s="17">
        <v>0.1</v>
      </c>
      <c r="G78" s="17">
        <v>-0.1</v>
      </c>
      <c r="H78" s="17">
        <v>0.1</v>
      </c>
      <c r="I78" s="17">
        <v>0.6</v>
      </c>
      <c r="J78" s="17">
        <v>0.4</v>
      </c>
      <c r="K78" s="17">
        <v>0.3</v>
      </c>
      <c r="L78" s="17">
        <v>0.8</v>
      </c>
      <c r="M78" s="17">
        <v>0.5</v>
      </c>
      <c r="N78" s="17">
        <v>0.3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41"/>
      <c r="B79" s="15" t="s">
        <v>4</v>
      </c>
      <c r="C79" s="17">
        <v>0.3</v>
      </c>
      <c r="D79" s="17">
        <v>0</v>
      </c>
      <c r="E79" s="17">
        <v>0</v>
      </c>
      <c r="F79" s="17">
        <v>0.1</v>
      </c>
      <c r="G79" s="17">
        <v>-0.1</v>
      </c>
      <c r="H79" s="17">
        <v>0.1</v>
      </c>
      <c r="I79" s="17">
        <v>0.5</v>
      </c>
      <c r="J79" s="17">
        <v>0.2</v>
      </c>
      <c r="K79" s="17">
        <v>0.3</v>
      </c>
      <c r="L79" s="17">
        <v>0.5</v>
      </c>
      <c r="M79" s="17">
        <v>0.3</v>
      </c>
      <c r="N79" s="17">
        <v>0.4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42"/>
      <c r="B80" s="15" t="s">
        <v>5</v>
      </c>
      <c r="C80" s="17">
        <v>0.4</v>
      </c>
      <c r="D80" s="17">
        <v>0.1</v>
      </c>
      <c r="E80" s="17">
        <v>0</v>
      </c>
      <c r="F80" s="17">
        <v>0.1</v>
      </c>
      <c r="G80" s="17">
        <v>-0.2</v>
      </c>
      <c r="H80" s="17">
        <v>0.1</v>
      </c>
      <c r="I80" s="17">
        <v>0.5</v>
      </c>
      <c r="J80" s="17">
        <v>0.1</v>
      </c>
      <c r="K80" s="17">
        <v>0.4</v>
      </c>
      <c r="L80" s="17">
        <v>0.6</v>
      </c>
      <c r="M80" s="17">
        <v>0.3</v>
      </c>
      <c r="N80" s="17">
        <v>0.5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30" customFormat="1" ht="12.75">
      <c r="A81" s="40">
        <v>2017</v>
      </c>
      <c r="B81" s="15" t="s">
        <v>2</v>
      </c>
      <c r="C81" s="17">
        <v>0.4</v>
      </c>
      <c r="D81" s="17">
        <v>0.2</v>
      </c>
      <c r="E81" s="17">
        <v>0.1</v>
      </c>
      <c r="F81" s="17">
        <v>0.2</v>
      </c>
      <c r="G81" s="17">
        <v>-0.2</v>
      </c>
      <c r="H81" s="17">
        <v>0.1</v>
      </c>
      <c r="I81" s="17">
        <v>0.8</v>
      </c>
      <c r="J81" s="17">
        <v>0.3</v>
      </c>
      <c r="K81" s="17">
        <v>0.3</v>
      </c>
      <c r="L81" s="17">
        <v>0.9</v>
      </c>
      <c r="M81" s="17">
        <v>0.2</v>
      </c>
      <c r="N81" s="17">
        <v>0.4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30" customFormat="1" ht="12.75">
      <c r="A82" s="41"/>
      <c r="B82" s="15" t="s">
        <v>3</v>
      </c>
      <c r="C82" s="17">
        <v>0.3</v>
      </c>
      <c r="D82" s="17">
        <v>0.1</v>
      </c>
      <c r="E82" s="17">
        <v>0.1</v>
      </c>
      <c r="F82" s="17">
        <v>0.1</v>
      </c>
      <c r="G82" s="17">
        <v>-0.2</v>
      </c>
      <c r="H82" s="17">
        <v>0.1</v>
      </c>
      <c r="I82" s="17">
        <v>0.6</v>
      </c>
      <c r="J82" s="17">
        <v>0.3</v>
      </c>
      <c r="K82" s="17">
        <v>0.3</v>
      </c>
      <c r="L82" s="17">
        <v>0.7</v>
      </c>
      <c r="M82" s="17">
        <v>0.5</v>
      </c>
      <c r="N82" s="17">
        <v>0.4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30" customFormat="1" ht="12.75">
      <c r="A83" s="41"/>
      <c r="B83" s="15" t="s">
        <v>4</v>
      </c>
      <c r="C83" s="17">
        <v>0.4</v>
      </c>
      <c r="D83" s="17">
        <v>0.2</v>
      </c>
      <c r="E83" s="17">
        <v>0</v>
      </c>
      <c r="F83" s="17">
        <v>0.1</v>
      </c>
      <c r="G83" s="17">
        <v>-0.1</v>
      </c>
      <c r="H83" s="17">
        <v>0.1</v>
      </c>
      <c r="I83" s="17">
        <v>0.6</v>
      </c>
      <c r="J83" s="17">
        <v>0.5</v>
      </c>
      <c r="K83" s="17">
        <v>0.7</v>
      </c>
      <c r="L83" s="17">
        <v>0.9</v>
      </c>
      <c r="M83" s="17">
        <v>0.7</v>
      </c>
      <c r="N83" s="17">
        <v>0.8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30" customFormat="1" ht="12.75">
      <c r="A84" s="42"/>
      <c r="B84" s="15" t="s">
        <v>5</v>
      </c>
      <c r="C84" s="17">
        <v>0.5</v>
      </c>
      <c r="D84" s="17">
        <v>0.1</v>
      </c>
      <c r="E84" s="17">
        <v>0.2</v>
      </c>
      <c r="F84" s="17">
        <v>0.2</v>
      </c>
      <c r="G84" s="17">
        <v>-0.2</v>
      </c>
      <c r="H84" s="17">
        <v>0.1</v>
      </c>
      <c r="I84" s="17">
        <v>1</v>
      </c>
      <c r="J84" s="17">
        <v>0.6</v>
      </c>
      <c r="K84" s="17">
        <v>0.3</v>
      </c>
      <c r="L84" s="17">
        <v>1</v>
      </c>
      <c r="M84" s="17">
        <v>0.7</v>
      </c>
      <c r="N84" s="17">
        <v>0.4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40">
        <v>2018</v>
      </c>
      <c r="B85" s="15" t="s">
        <v>2</v>
      </c>
      <c r="C85" s="17">
        <v>0.5</v>
      </c>
      <c r="D85" s="17">
        <v>0.1</v>
      </c>
      <c r="E85" s="17">
        <v>0.1</v>
      </c>
      <c r="F85" s="17">
        <v>0.2</v>
      </c>
      <c r="G85" s="17">
        <v>-0.3</v>
      </c>
      <c r="H85" s="17">
        <v>0.1</v>
      </c>
      <c r="I85" s="17">
        <v>0.6</v>
      </c>
      <c r="J85" s="17">
        <v>0.1</v>
      </c>
      <c r="K85" s="17">
        <v>0.3</v>
      </c>
      <c r="L85" s="17">
        <v>0.5</v>
      </c>
      <c r="M85" s="17">
        <v>0</v>
      </c>
      <c r="N85" s="17">
        <v>0.4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41"/>
      <c r="B86" s="15" t="s">
        <v>3</v>
      </c>
      <c r="C86" s="17">
        <v>0.5</v>
      </c>
      <c r="D86" s="17">
        <v>0.1</v>
      </c>
      <c r="E86" s="17">
        <v>0.1</v>
      </c>
      <c r="F86" s="17">
        <v>0.1</v>
      </c>
      <c r="G86" s="17">
        <v>0.1</v>
      </c>
      <c r="H86" s="17">
        <v>0.1</v>
      </c>
      <c r="I86" s="17">
        <v>0.9</v>
      </c>
      <c r="J86" s="17">
        <v>0.5</v>
      </c>
      <c r="K86" s="17">
        <v>0.2</v>
      </c>
      <c r="L86" s="17">
        <v>0.8</v>
      </c>
      <c r="M86" s="17">
        <v>0.6</v>
      </c>
      <c r="N86" s="17">
        <v>0.3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41"/>
      <c r="B87" s="15" t="s">
        <v>4</v>
      </c>
      <c r="C87" s="17">
        <v>0.5</v>
      </c>
      <c r="D87" s="17">
        <v>0.1</v>
      </c>
      <c r="E87" s="17">
        <v>-0.1</v>
      </c>
      <c r="F87" s="17">
        <v>0.2</v>
      </c>
      <c r="G87" s="17">
        <v>-0.4</v>
      </c>
      <c r="H87" s="17">
        <v>0.2</v>
      </c>
      <c r="I87" s="17">
        <v>0.5</v>
      </c>
      <c r="J87" s="17">
        <v>-0.1</v>
      </c>
      <c r="K87" s="17">
        <v>0.1</v>
      </c>
      <c r="L87" s="17">
        <v>0.5</v>
      </c>
      <c r="M87" s="17">
        <v>0.1</v>
      </c>
      <c r="N87" s="17">
        <v>0.3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42"/>
      <c r="B88" s="15" t="s">
        <v>5</v>
      </c>
      <c r="C88" s="17">
        <v>0.4</v>
      </c>
      <c r="D88" s="17">
        <v>0.2</v>
      </c>
      <c r="E88" s="17">
        <v>-0.1</v>
      </c>
      <c r="F88" s="17">
        <v>0.3</v>
      </c>
      <c r="G88" s="17">
        <v>0.2</v>
      </c>
      <c r="H88" s="17">
        <v>0.2</v>
      </c>
      <c r="I88" s="17">
        <v>1</v>
      </c>
      <c r="J88" s="17">
        <v>0.7</v>
      </c>
      <c r="K88" s="17">
        <v>0.5</v>
      </c>
      <c r="L88" s="17">
        <v>1.1</v>
      </c>
      <c r="M88" s="17">
        <v>0.8</v>
      </c>
      <c r="N88" s="17">
        <v>0.5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40">
        <v>2019</v>
      </c>
      <c r="B89" s="15" t="s">
        <v>2</v>
      </c>
      <c r="C89" s="17">
        <v>0.6</v>
      </c>
      <c r="D89" s="17">
        <v>0</v>
      </c>
      <c r="E89" s="17">
        <v>-0.1</v>
      </c>
      <c r="F89" s="17">
        <v>0.3</v>
      </c>
      <c r="G89" s="17">
        <v>0</v>
      </c>
      <c r="H89" s="17">
        <v>0.2</v>
      </c>
      <c r="I89" s="17">
        <v>1</v>
      </c>
      <c r="J89" s="17">
        <v>1.1</v>
      </c>
      <c r="K89" s="17">
        <v>0.5</v>
      </c>
      <c r="L89" s="17">
        <v>1.1</v>
      </c>
      <c r="M89" s="17">
        <v>1</v>
      </c>
      <c r="N89" s="17">
        <v>0.3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41"/>
      <c r="B90" s="15" t="s">
        <v>3</v>
      </c>
      <c r="C90" s="17">
        <v>0.5</v>
      </c>
      <c r="D90" s="17">
        <v>0.1</v>
      </c>
      <c r="E90" s="17">
        <v>0.2</v>
      </c>
      <c r="F90" s="17">
        <v>0.4</v>
      </c>
      <c r="G90" s="17">
        <v>-0.4</v>
      </c>
      <c r="H90" s="17">
        <v>0.2</v>
      </c>
      <c r="I90" s="17">
        <v>0.8</v>
      </c>
      <c r="J90" s="17">
        <v>0.2</v>
      </c>
      <c r="K90" s="17">
        <v>0.3</v>
      </c>
      <c r="L90" s="17">
        <v>1</v>
      </c>
      <c r="M90" s="17">
        <v>0.5</v>
      </c>
      <c r="N90" s="17">
        <v>0.5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41"/>
      <c r="B91" s="15" t="s">
        <v>4</v>
      </c>
      <c r="C91" s="17">
        <v>0.3</v>
      </c>
      <c r="D91" s="17">
        <v>0.1</v>
      </c>
      <c r="E91" s="17">
        <v>-0.2</v>
      </c>
      <c r="F91" s="17">
        <v>0</v>
      </c>
      <c r="G91" s="17">
        <v>0.1</v>
      </c>
      <c r="H91" s="17">
        <v>0.1</v>
      </c>
      <c r="I91" s="17">
        <v>0.3</v>
      </c>
      <c r="J91" s="17">
        <v>0.1</v>
      </c>
      <c r="K91" s="17">
        <v>0.5</v>
      </c>
      <c r="L91" s="17">
        <v>0.3</v>
      </c>
      <c r="M91" s="17">
        <v>0.1</v>
      </c>
      <c r="N91" s="17">
        <v>0.6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42"/>
      <c r="B92" s="15" t="s">
        <v>5</v>
      </c>
      <c r="C92" s="17">
        <v>0</v>
      </c>
      <c r="D92" s="17">
        <v>0.1</v>
      </c>
      <c r="E92" s="17">
        <v>0</v>
      </c>
      <c r="F92" s="17">
        <v>0.3</v>
      </c>
      <c r="G92" s="17">
        <v>-0.6</v>
      </c>
      <c r="H92" s="17">
        <v>0.2</v>
      </c>
      <c r="I92" s="17">
        <v>-0.2</v>
      </c>
      <c r="J92" s="17">
        <v>-0.5</v>
      </c>
      <c r="K92" s="17">
        <v>-0.1</v>
      </c>
      <c r="L92" s="17">
        <v>0.1</v>
      </c>
      <c r="M92" s="17">
        <v>-0.4</v>
      </c>
      <c r="N92" s="17">
        <v>-0.1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s="32" customFormat="1" ht="12.75">
      <c r="A93" s="40">
        <v>2020</v>
      </c>
      <c r="B93" s="15" t="s">
        <v>2</v>
      </c>
      <c r="C93" s="17">
        <v>0</v>
      </c>
      <c r="D93" s="17">
        <v>-0.4</v>
      </c>
      <c r="E93" s="17">
        <v>0.2</v>
      </c>
      <c r="F93" s="17">
        <v>0.9</v>
      </c>
      <c r="G93" s="17">
        <v>0.3</v>
      </c>
      <c r="H93" s="17">
        <v>0.2</v>
      </c>
      <c r="I93" s="17">
        <v>1.2</v>
      </c>
      <c r="J93" s="17">
        <v>1.1</v>
      </c>
      <c r="K93" s="17">
        <v>-3.4</v>
      </c>
      <c r="L93" s="17">
        <v>1.4</v>
      </c>
      <c r="M93" s="17">
        <v>1.2</v>
      </c>
      <c r="N93" s="17">
        <v>-3.2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s="32" customFormat="1" ht="12.75">
      <c r="A94" s="41"/>
      <c r="B94" s="15" t="s">
        <v>3</v>
      </c>
      <c r="C94" s="17">
        <v>-3.5</v>
      </c>
      <c r="D94" s="17">
        <v>-1</v>
      </c>
      <c r="E94" s="17">
        <v>-1.4</v>
      </c>
      <c r="F94" s="17">
        <v>2.4</v>
      </c>
      <c r="G94" s="17">
        <v>1.4</v>
      </c>
      <c r="H94" s="17">
        <v>-0.1</v>
      </c>
      <c r="I94" s="17">
        <v>-2.1</v>
      </c>
      <c r="J94" s="17">
        <v>-2.2</v>
      </c>
      <c r="K94" s="17">
        <v>-9.7</v>
      </c>
      <c r="L94" s="17">
        <v>-2.3</v>
      </c>
      <c r="M94" s="17">
        <v>-2</v>
      </c>
      <c r="N94" s="17">
        <v>-9.3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s="32" customFormat="1" ht="12.75">
      <c r="A95" s="41"/>
      <c r="B95" s="15" t="s">
        <v>4</v>
      </c>
      <c r="C95" s="17">
        <v>3</v>
      </c>
      <c r="D95" s="17">
        <v>1.1</v>
      </c>
      <c r="E95" s="17">
        <v>0.5</v>
      </c>
      <c r="F95" s="17">
        <v>-1.5</v>
      </c>
      <c r="G95" s="17">
        <v>-1.1</v>
      </c>
      <c r="H95" s="17">
        <v>0.7</v>
      </c>
      <c r="I95" s="17">
        <v>2.7</v>
      </c>
      <c r="J95" s="17">
        <v>3.1</v>
      </c>
      <c r="K95" s="17">
        <v>12.1</v>
      </c>
      <c r="L95" s="17">
        <v>2.8</v>
      </c>
      <c r="M95" s="17">
        <v>2.8</v>
      </c>
      <c r="N95" s="17">
        <v>11.6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s="32" customFormat="1" ht="12.75">
      <c r="A96" s="42"/>
      <c r="B96" s="15" t="s">
        <v>5</v>
      </c>
      <c r="C96" s="17">
        <v>0.3</v>
      </c>
      <c r="D96" s="17">
        <v>-0.1</v>
      </c>
      <c r="E96" s="17">
        <v>-0.7</v>
      </c>
      <c r="F96" s="17">
        <v>0.2</v>
      </c>
      <c r="G96" s="17">
        <v>-0.1</v>
      </c>
      <c r="H96" s="17">
        <v>0.3</v>
      </c>
      <c r="I96" s="17">
        <v>-0.2</v>
      </c>
      <c r="J96" s="17">
        <v>-0.4</v>
      </c>
      <c r="K96" s="17">
        <v>-2.2</v>
      </c>
      <c r="L96" s="17">
        <v>-0.1</v>
      </c>
      <c r="M96" s="17">
        <v>-0.3</v>
      </c>
      <c r="N96" s="17">
        <v>-1.9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s="34" customFormat="1" ht="12.75">
      <c r="A97" s="40">
        <v>2021</v>
      </c>
      <c r="B97" s="15" t="s">
        <v>2</v>
      </c>
      <c r="C97" s="17">
        <v>0</v>
      </c>
      <c r="D97" s="17">
        <v>0.3</v>
      </c>
      <c r="E97" s="17">
        <v>1</v>
      </c>
      <c r="F97" s="17">
        <v>0.4</v>
      </c>
      <c r="G97" s="17">
        <v>-0.1</v>
      </c>
      <c r="H97" s="17">
        <v>0.3</v>
      </c>
      <c r="I97" s="17">
        <v>2.1</v>
      </c>
      <c r="J97" s="17">
        <v>0.9</v>
      </c>
      <c r="K97" s="17">
        <v>-1.5</v>
      </c>
      <c r="L97" s="17">
        <v>2.4</v>
      </c>
      <c r="M97" s="17">
        <v>1.2</v>
      </c>
      <c r="N97" s="17">
        <v>-1.3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41"/>
      <c r="B98" s="15" t="s">
        <v>3</v>
      </c>
      <c r="C98" s="17">
        <v>0.8</v>
      </c>
      <c r="D98" s="17">
        <v>0.4</v>
      </c>
      <c r="E98" s="17">
        <v>0.2</v>
      </c>
      <c r="F98" s="17">
        <v>0.2</v>
      </c>
      <c r="G98" s="17">
        <v>0.1</v>
      </c>
      <c r="H98" s="17">
        <v>0.4</v>
      </c>
      <c r="I98" s="17">
        <v>2.1</v>
      </c>
      <c r="J98" s="17">
        <v>1.7</v>
      </c>
      <c r="K98" s="17">
        <v>3.8</v>
      </c>
      <c r="L98" s="17">
        <v>2</v>
      </c>
      <c r="M98" s="17">
        <v>1.5</v>
      </c>
      <c r="N98" s="17">
        <v>3.6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41"/>
      <c r="B99" s="15" t="s">
        <v>4</v>
      </c>
      <c r="C99" s="17">
        <v>1.6</v>
      </c>
      <c r="D99" s="17">
        <v>0.3</v>
      </c>
      <c r="E99" s="17">
        <v>0.1</v>
      </c>
      <c r="F99" s="17">
        <v>-0.8</v>
      </c>
      <c r="G99" s="17">
        <v>-0.9</v>
      </c>
      <c r="H99" s="17">
        <v>0.3</v>
      </c>
      <c r="I99" s="17">
        <v>0.6</v>
      </c>
      <c r="J99" s="17">
        <v>-0.2</v>
      </c>
      <c r="K99" s="17">
        <v>3.9</v>
      </c>
      <c r="L99" s="17">
        <v>0.8</v>
      </c>
      <c r="M99" s="17">
        <v>0</v>
      </c>
      <c r="N99" s="17">
        <v>4.1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42"/>
      <c r="B100" s="15" t="s">
        <v>5</v>
      </c>
      <c r="C100" s="17">
        <v>0.3</v>
      </c>
      <c r="D100" s="17">
        <v>0.2</v>
      </c>
      <c r="E100" s="17">
        <v>0.3</v>
      </c>
      <c r="F100" s="17">
        <v>0.2</v>
      </c>
      <c r="G100" s="17">
        <v>-0.4</v>
      </c>
      <c r="H100" s="17">
        <v>0.3</v>
      </c>
      <c r="I100" s="17">
        <v>0.8</v>
      </c>
      <c r="J100" s="17">
        <v>-0.5</v>
      </c>
      <c r="K100" s="17">
        <v>0</v>
      </c>
      <c r="L100" s="17">
        <v>1</v>
      </c>
      <c r="M100" s="17">
        <v>-0.4</v>
      </c>
      <c r="N100" s="17">
        <v>0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s="38" customFormat="1" ht="12.75">
      <c r="A101" s="40">
        <v>2022</v>
      </c>
      <c r="B101" s="15" t="s">
        <v>2</v>
      </c>
      <c r="C101" s="17">
        <v>0.6</v>
      </c>
      <c r="D101" s="17">
        <v>0.1</v>
      </c>
      <c r="E101" s="17">
        <v>0.4</v>
      </c>
      <c r="F101" s="17">
        <v>0.2</v>
      </c>
      <c r="G101" s="17">
        <v>0</v>
      </c>
      <c r="H101" s="17">
        <v>0.3</v>
      </c>
      <c r="I101" s="17">
        <v>1.5</v>
      </c>
      <c r="J101" s="17">
        <v>-0.5</v>
      </c>
      <c r="K101" s="17">
        <v>-0.7</v>
      </c>
      <c r="L101" s="17">
        <v>1.9</v>
      </c>
      <c r="M101" s="17">
        <v>-0.3</v>
      </c>
      <c r="N101" s="17">
        <v>-0.7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s="38" customFormat="1" ht="12.75">
      <c r="A102" s="41"/>
      <c r="B102" s="15" t="s">
        <v>3</v>
      </c>
      <c r="C102" s="17">
        <v>0.7</v>
      </c>
      <c r="D102" s="17">
        <v>0.4</v>
      </c>
      <c r="E102" s="17">
        <v>0.5</v>
      </c>
      <c r="F102" s="17">
        <v>0.3</v>
      </c>
      <c r="G102" s="17">
        <v>-0.2</v>
      </c>
      <c r="H102" s="17">
        <v>0</v>
      </c>
      <c r="I102" s="17">
        <v>1.3</v>
      </c>
      <c r="J102" s="17">
        <v>-0.6</v>
      </c>
      <c r="K102" s="17">
        <v>0.8</v>
      </c>
      <c r="L102" s="17">
        <v>1.3</v>
      </c>
      <c r="M102" s="17">
        <v>-0.9</v>
      </c>
      <c r="N102" s="17">
        <v>0.6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s="38" customFormat="1" ht="12.75">
      <c r="A103" s="41"/>
      <c r="B103" s="15" t="s">
        <v>4</v>
      </c>
      <c r="C103" s="17">
        <v>0.7</v>
      </c>
      <c r="D103" s="17">
        <v>0.5</v>
      </c>
      <c r="E103" s="17">
        <v>0.8</v>
      </c>
      <c r="F103" s="17">
        <v>0.6</v>
      </c>
      <c r="G103" s="17">
        <v>-0.3</v>
      </c>
      <c r="H103" s="17">
        <v>0.3</v>
      </c>
      <c r="I103" s="17">
        <v>2.4</v>
      </c>
      <c r="J103" s="17">
        <v>0.4</v>
      </c>
      <c r="K103" s="17">
        <v>0.6</v>
      </c>
      <c r="L103" s="17">
        <v>2.3</v>
      </c>
      <c r="M103" s="17">
        <v>0.4</v>
      </c>
      <c r="N103" s="17">
        <v>0.8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s="38" customFormat="1" ht="12.75">
      <c r="A104" s="42"/>
      <c r="B104" s="15" t="s">
        <v>5</v>
      </c>
      <c r="C104" s="17">
        <v>0.8</v>
      </c>
      <c r="D104" s="17">
        <v>0.5</v>
      </c>
      <c r="E104" s="17">
        <v>0.1</v>
      </c>
      <c r="F104" s="17">
        <v>0.1</v>
      </c>
      <c r="G104" s="17">
        <v>0</v>
      </c>
      <c r="H104" s="17">
        <v>0.2</v>
      </c>
      <c r="I104" s="17">
        <v>1.6</v>
      </c>
      <c r="J104" s="17">
        <v>-0.8</v>
      </c>
      <c r="K104" s="17">
        <v>-1</v>
      </c>
      <c r="L104" s="17">
        <v>1.7</v>
      </c>
      <c r="M104" s="17">
        <v>-0.7</v>
      </c>
      <c r="N104" s="17">
        <v>-1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40">
        <v>2023</v>
      </c>
      <c r="B105" s="15" t="s">
        <v>2</v>
      </c>
      <c r="C105" s="17">
        <v>0.9</v>
      </c>
      <c r="D105" s="17">
        <v>0.4</v>
      </c>
      <c r="E105" s="17">
        <v>-0.1</v>
      </c>
      <c r="F105" s="17">
        <v>0.9</v>
      </c>
      <c r="G105" s="17">
        <v>-0.2</v>
      </c>
      <c r="H105" s="17">
        <v>0.2</v>
      </c>
      <c r="I105" s="17">
        <v>1.9</v>
      </c>
      <c r="J105" s="17">
        <v>0.5</v>
      </c>
      <c r="K105" s="17">
        <v>-0.4</v>
      </c>
      <c r="L105" s="17">
        <v>2</v>
      </c>
      <c r="M105" s="17">
        <v>0.3</v>
      </c>
      <c r="N105" s="17">
        <v>-0.7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41"/>
      <c r="B106" s="15" t="s">
        <v>3</v>
      </c>
      <c r="C106" s="17">
        <v>0.6</v>
      </c>
      <c r="D106" s="17">
        <v>0.3</v>
      </c>
      <c r="E106" s="17">
        <v>0.1</v>
      </c>
      <c r="F106" s="17">
        <v>0.2</v>
      </c>
      <c r="G106" s="17">
        <v>-0.2</v>
      </c>
      <c r="H106" s="17">
        <v>0.2</v>
      </c>
      <c r="I106" s="17">
        <v>1</v>
      </c>
      <c r="J106" s="17">
        <v>0.1</v>
      </c>
      <c r="K106" s="17">
        <v>0.1</v>
      </c>
      <c r="L106" s="17">
        <v>1.2</v>
      </c>
      <c r="M106" s="17">
        <v>0.2</v>
      </c>
      <c r="N106" s="17">
        <v>0.3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41"/>
      <c r="B107" s="15" t="s">
        <v>4</v>
      </c>
      <c r="C107" s="17">
        <v>0.6</v>
      </c>
      <c r="D107" s="17">
        <v>0.2</v>
      </c>
      <c r="E107" s="17">
        <v>0.1</v>
      </c>
      <c r="F107" s="17">
        <v>0.1</v>
      </c>
      <c r="G107" s="17">
        <v>-0.3</v>
      </c>
      <c r="H107" s="17">
        <v>0.2</v>
      </c>
      <c r="I107" s="17">
        <v>0.9</v>
      </c>
      <c r="J107" s="17">
        <v>-0.2</v>
      </c>
      <c r="K107" s="17">
        <v>0</v>
      </c>
      <c r="L107" s="17">
        <v>1</v>
      </c>
      <c r="M107" s="17">
        <v>0.1</v>
      </c>
      <c r="N107" s="17">
        <v>0.4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42"/>
      <c r="B108" s="15" t="s">
        <v>5</v>
      </c>
      <c r="C108" s="17">
        <v>0.5</v>
      </c>
      <c r="D108" s="17">
        <v>0.1</v>
      </c>
      <c r="E108" s="17">
        <v>0.1</v>
      </c>
      <c r="F108" s="17">
        <v>0.4</v>
      </c>
      <c r="G108" s="17">
        <v>-0.1</v>
      </c>
      <c r="H108" s="17">
        <v>0.2</v>
      </c>
      <c r="I108" s="17">
        <v>1.1</v>
      </c>
      <c r="J108" s="17">
        <v>0.7</v>
      </c>
      <c r="K108" s="17">
        <v>0.1</v>
      </c>
      <c r="L108" s="17">
        <v>1.1</v>
      </c>
      <c r="M108" s="17">
        <v>0.6</v>
      </c>
      <c r="N108" s="17">
        <v>0.2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40">
        <v>2024</v>
      </c>
      <c r="B109" s="15" t="s">
        <v>2</v>
      </c>
      <c r="C109" s="17">
        <v>0.8</v>
      </c>
      <c r="D109" s="17">
        <v>0.3</v>
      </c>
      <c r="E109" s="17">
        <v>0.1</v>
      </c>
      <c r="F109" s="17">
        <v>0.9</v>
      </c>
      <c r="G109" s="17">
        <v>-0.1</v>
      </c>
      <c r="H109" s="17">
        <v>0.2</v>
      </c>
      <c r="I109" s="17">
        <v>2.1</v>
      </c>
      <c r="J109" s="17">
        <v>1.5</v>
      </c>
      <c r="K109" s="17">
        <v>0.2</v>
      </c>
      <c r="L109" s="17">
        <v>2.4</v>
      </c>
      <c r="M109" s="17">
        <v>1.6</v>
      </c>
      <c r="N109" s="17">
        <v>0.2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41"/>
      <c r="B110" s="15" t="s">
        <v>3</v>
      </c>
      <c r="C110" s="17" t="s">
        <v>33</v>
      </c>
      <c r="D110" s="17" t="s">
        <v>33</v>
      </c>
      <c r="E110" s="17" t="s">
        <v>33</v>
      </c>
      <c r="F110" s="17" t="s">
        <v>33</v>
      </c>
      <c r="G110" s="17" t="s">
        <v>33</v>
      </c>
      <c r="H110" s="17" t="s">
        <v>33</v>
      </c>
      <c r="I110" s="17" t="s">
        <v>33</v>
      </c>
      <c r="J110" s="17" t="s">
        <v>33</v>
      </c>
      <c r="K110" s="17" t="s">
        <v>33</v>
      </c>
      <c r="L110" s="17" t="s">
        <v>33</v>
      </c>
      <c r="M110" s="17" t="s">
        <v>33</v>
      </c>
      <c r="N110" s="17" t="s">
        <v>33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41"/>
      <c r="B111" s="15" t="s">
        <v>4</v>
      </c>
      <c r="C111" s="17" t="s">
        <v>33</v>
      </c>
      <c r="D111" s="17" t="s">
        <v>33</v>
      </c>
      <c r="E111" s="17" t="s">
        <v>33</v>
      </c>
      <c r="F111" s="17" t="s">
        <v>33</v>
      </c>
      <c r="G111" s="17" t="s">
        <v>33</v>
      </c>
      <c r="H111" s="17" t="s">
        <v>33</v>
      </c>
      <c r="I111" s="17" t="s">
        <v>33</v>
      </c>
      <c r="J111" s="17" t="s">
        <v>33</v>
      </c>
      <c r="K111" s="17" t="s">
        <v>33</v>
      </c>
      <c r="L111" s="17" t="s">
        <v>33</v>
      </c>
      <c r="M111" s="17" t="s">
        <v>33</v>
      </c>
      <c r="N111" s="17" t="s">
        <v>33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42"/>
      <c r="B112" s="15" t="s">
        <v>5</v>
      </c>
      <c r="C112" s="17" t="s">
        <v>33</v>
      </c>
      <c r="D112" s="17" t="s">
        <v>33</v>
      </c>
      <c r="E112" s="17" t="s">
        <v>33</v>
      </c>
      <c r="F112" s="17" t="s">
        <v>33</v>
      </c>
      <c r="G112" s="17" t="s">
        <v>33</v>
      </c>
      <c r="H112" s="17" t="s">
        <v>33</v>
      </c>
      <c r="I112" s="17" t="s">
        <v>33</v>
      </c>
      <c r="J112" s="17" t="s">
        <v>33</v>
      </c>
      <c r="K112" s="17" t="s">
        <v>33</v>
      </c>
      <c r="L112" s="17" t="s">
        <v>33</v>
      </c>
      <c r="M112" s="17" t="s">
        <v>33</v>
      </c>
      <c r="N112" s="17" t="s">
        <v>33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5">
    <mergeCell ref="A109:A112"/>
    <mergeCell ref="A105:A108"/>
    <mergeCell ref="A101:A104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3:A56"/>
    <mergeCell ref="A57:A60"/>
    <mergeCell ref="A97:A100"/>
    <mergeCell ref="A61:A64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93:A96"/>
    <mergeCell ref="A89:A92"/>
    <mergeCell ref="A9:A12"/>
    <mergeCell ref="A13:A16"/>
    <mergeCell ref="A17:A20"/>
    <mergeCell ref="A21:A24"/>
    <mergeCell ref="A25:A28"/>
    <mergeCell ref="A81:A84"/>
    <mergeCell ref="A77:A80"/>
    <mergeCell ref="A65:A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112"/>
  <sheetViews>
    <sheetView workbookViewId="0" topLeftCell="A1">
      <pane ySplit="8" topLeftCell="A98" activePane="bottomLeft" state="frozen"/>
      <selection pane="topLeft" activeCell="D95" sqref="D95"/>
      <selection pane="bottomLeft" activeCell="C110" sqref="C110:J112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37</v>
      </c>
    </row>
    <row r="3" ht="12.75">
      <c r="A3" s="9" t="s">
        <v>54</v>
      </c>
    </row>
    <row r="4" ht="12.75">
      <c r="A4" s="20"/>
    </row>
    <row r="5" ht="12.75" thickBot="1"/>
    <row r="6" spans="1:10" ht="12.75" thickBot="1">
      <c r="A6" s="9"/>
      <c r="B6" s="9"/>
      <c r="C6" s="54" t="s">
        <v>53</v>
      </c>
      <c r="D6" s="54"/>
      <c r="E6" s="54"/>
      <c r="F6" s="54"/>
      <c r="G6" s="54" t="s">
        <v>50</v>
      </c>
      <c r="H6" s="54"/>
      <c r="I6" s="54"/>
      <c r="J6" s="54"/>
    </row>
    <row r="7" spans="1:10" ht="12.75" thickBot="1">
      <c r="A7" s="9"/>
      <c r="B7" s="9"/>
      <c r="C7" s="54" t="s">
        <v>17</v>
      </c>
      <c r="D7" s="54"/>
      <c r="E7" s="54" t="s">
        <v>18</v>
      </c>
      <c r="F7" s="54"/>
      <c r="G7" s="54" t="s">
        <v>17</v>
      </c>
      <c r="H7" s="54"/>
      <c r="I7" s="54" t="s">
        <v>18</v>
      </c>
      <c r="J7" s="54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3">
        <v>1999</v>
      </c>
      <c r="B9" s="15" t="s">
        <v>2</v>
      </c>
      <c r="C9" s="17">
        <v>13.3</v>
      </c>
      <c r="D9" s="17">
        <v>14</v>
      </c>
      <c r="E9" s="17">
        <v>10.1</v>
      </c>
      <c r="F9" s="17">
        <v>10.4</v>
      </c>
      <c r="G9" s="17">
        <v>12.5</v>
      </c>
      <c r="H9" s="17">
        <v>13.5</v>
      </c>
      <c r="I9" s="17">
        <v>9.8</v>
      </c>
      <c r="J9" s="17">
        <v>10</v>
      </c>
    </row>
    <row r="10" spans="1:10" ht="12.75">
      <c r="A10" s="43"/>
      <c r="B10" s="15" t="s">
        <v>3</v>
      </c>
      <c r="C10" s="17">
        <v>15.4</v>
      </c>
      <c r="D10" s="17">
        <v>13.6</v>
      </c>
      <c r="E10" s="17">
        <v>10.7</v>
      </c>
      <c r="F10" s="17">
        <v>10.5</v>
      </c>
      <c r="G10" s="17">
        <v>14.7</v>
      </c>
      <c r="H10" s="17">
        <v>12.9</v>
      </c>
      <c r="I10" s="17">
        <v>10.3</v>
      </c>
      <c r="J10" s="17">
        <v>10.2</v>
      </c>
    </row>
    <row r="11" spans="1:10" ht="12.75">
      <c r="A11" s="43"/>
      <c r="B11" s="15" t="s">
        <v>4</v>
      </c>
      <c r="C11" s="17">
        <v>12.5</v>
      </c>
      <c r="D11" s="17">
        <v>13.6</v>
      </c>
      <c r="E11" s="17">
        <v>10.8</v>
      </c>
      <c r="F11" s="17">
        <v>10.6</v>
      </c>
      <c r="G11" s="17">
        <v>12.2</v>
      </c>
      <c r="H11" s="17">
        <v>13.1</v>
      </c>
      <c r="I11" s="17">
        <v>10.4</v>
      </c>
      <c r="J11" s="17">
        <v>10.2</v>
      </c>
    </row>
    <row r="12" spans="1:10" ht="12.75">
      <c r="A12" s="44"/>
      <c r="B12" s="15" t="s">
        <v>5</v>
      </c>
      <c r="C12" s="17">
        <v>12.3</v>
      </c>
      <c r="D12" s="17">
        <v>13</v>
      </c>
      <c r="E12" s="17">
        <v>10.5</v>
      </c>
      <c r="F12" s="17">
        <v>10.5</v>
      </c>
      <c r="G12" s="17">
        <v>11.5</v>
      </c>
      <c r="H12" s="17">
        <v>12.2</v>
      </c>
      <c r="I12" s="17">
        <v>10.3</v>
      </c>
      <c r="J12" s="17">
        <v>10.2</v>
      </c>
    </row>
    <row r="13" spans="1:10" ht="12.75">
      <c r="A13" s="40">
        <v>2000</v>
      </c>
      <c r="B13" s="15" t="s">
        <v>2</v>
      </c>
      <c r="C13" s="17">
        <v>11.6</v>
      </c>
      <c r="D13" s="17">
        <v>12.6</v>
      </c>
      <c r="E13" s="17">
        <v>10.5</v>
      </c>
      <c r="F13" s="17">
        <v>10.8</v>
      </c>
      <c r="G13" s="17">
        <v>11.3</v>
      </c>
      <c r="H13" s="17">
        <v>12.4</v>
      </c>
      <c r="I13" s="17">
        <v>10.2</v>
      </c>
      <c r="J13" s="17">
        <v>10.4</v>
      </c>
    </row>
    <row r="14" spans="1:10" ht="12.75">
      <c r="A14" s="43"/>
      <c r="B14" s="15" t="s">
        <v>3</v>
      </c>
      <c r="C14" s="17">
        <v>15.2</v>
      </c>
      <c r="D14" s="17">
        <v>12.7</v>
      </c>
      <c r="E14" s="17">
        <v>10.6</v>
      </c>
      <c r="F14" s="17">
        <v>10.6</v>
      </c>
      <c r="G14" s="17">
        <v>14.9</v>
      </c>
      <c r="H14" s="17">
        <v>12.5</v>
      </c>
      <c r="I14" s="17">
        <v>10.2</v>
      </c>
      <c r="J14" s="17">
        <v>10.2</v>
      </c>
    </row>
    <row r="15" spans="1:10" ht="12.75">
      <c r="A15" s="43"/>
      <c r="B15" s="15" t="s">
        <v>4</v>
      </c>
      <c r="C15" s="17">
        <v>11.4</v>
      </c>
      <c r="D15" s="17">
        <v>12.6</v>
      </c>
      <c r="E15" s="17">
        <v>10.8</v>
      </c>
      <c r="F15" s="17">
        <v>10.6</v>
      </c>
      <c r="G15" s="17">
        <v>11</v>
      </c>
      <c r="H15" s="17">
        <v>12</v>
      </c>
      <c r="I15" s="17">
        <v>10.4</v>
      </c>
      <c r="J15" s="17">
        <v>10.3</v>
      </c>
    </row>
    <row r="16" spans="1:10" ht="12.75">
      <c r="A16" s="44"/>
      <c r="B16" s="15" t="s">
        <v>5</v>
      </c>
      <c r="C16" s="17">
        <v>12.4</v>
      </c>
      <c r="D16" s="17">
        <v>13</v>
      </c>
      <c r="E16" s="17">
        <v>10.4</v>
      </c>
      <c r="F16" s="17">
        <v>10.4</v>
      </c>
      <c r="G16" s="17">
        <v>12</v>
      </c>
      <c r="H16" s="17">
        <v>12.7</v>
      </c>
      <c r="I16" s="17">
        <v>10.2</v>
      </c>
      <c r="J16" s="17">
        <v>10.1</v>
      </c>
    </row>
    <row r="17" spans="1:10" ht="12.75">
      <c r="A17" s="40">
        <v>2001</v>
      </c>
      <c r="B17" s="15" t="s">
        <v>2</v>
      </c>
      <c r="C17" s="17">
        <v>12.4</v>
      </c>
      <c r="D17" s="17">
        <v>13.2</v>
      </c>
      <c r="E17" s="17">
        <v>10</v>
      </c>
      <c r="F17" s="17">
        <v>10.3</v>
      </c>
      <c r="G17" s="17">
        <v>11.9</v>
      </c>
      <c r="H17" s="17">
        <v>12.9</v>
      </c>
      <c r="I17" s="17">
        <v>9.7</v>
      </c>
      <c r="J17" s="17">
        <v>9.9</v>
      </c>
    </row>
    <row r="18" spans="1:10" ht="12.75">
      <c r="A18" s="43"/>
      <c r="B18" s="15" t="s">
        <v>3</v>
      </c>
      <c r="C18" s="17">
        <v>16.1</v>
      </c>
      <c r="D18" s="17">
        <v>12.9</v>
      </c>
      <c r="E18" s="17">
        <v>10.2</v>
      </c>
      <c r="F18" s="17">
        <v>10.2</v>
      </c>
      <c r="G18" s="17">
        <v>15.6</v>
      </c>
      <c r="H18" s="17">
        <v>12.6</v>
      </c>
      <c r="I18" s="17">
        <v>9.8</v>
      </c>
      <c r="J18" s="17">
        <v>9.9</v>
      </c>
    </row>
    <row r="19" spans="1:10" ht="12.75">
      <c r="A19" s="43"/>
      <c r="B19" s="15" t="s">
        <v>4</v>
      </c>
      <c r="C19" s="17">
        <v>12</v>
      </c>
      <c r="D19" s="17">
        <v>13.7</v>
      </c>
      <c r="E19" s="17">
        <v>10.3</v>
      </c>
      <c r="F19" s="17">
        <v>10</v>
      </c>
      <c r="G19" s="17">
        <v>11.9</v>
      </c>
      <c r="H19" s="17">
        <v>13.3</v>
      </c>
      <c r="I19" s="17">
        <v>9.9</v>
      </c>
      <c r="J19" s="17">
        <v>9.7</v>
      </c>
    </row>
    <row r="20" spans="1:10" ht="12.75">
      <c r="A20" s="44"/>
      <c r="B20" s="15" t="s">
        <v>5</v>
      </c>
      <c r="C20" s="17">
        <v>12.8</v>
      </c>
      <c r="D20" s="17">
        <v>13.7</v>
      </c>
      <c r="E20" s="17">
        <v>10.2</v>
      </c>
      <c r="F20" s="17">
        <v>10.1</v>
      </c>
      <c r="G20" s="17">
        <v>12.4</v>
      </c>
      <c r="H20" s="17">
        <v>13.4</v>
      </c>
      <c r="I20" s="17">
        <v>10</v>
      </c>
      <c r="J20" s="17">
        <v>9.8</v>
      </c>
    </row>
    <row r="21" spans="1:10" ht="12.75">
      <c r="A21" s="40">
        <v>2002</v>
      </c>
      <c r="B21" s="15" t="s">
        <v>2</v>
      </c>
      <c r="C21" s="17">
        <v>12.8</v>
      </c>
      <c r="D21" s="17">
        <v>13.6</v>
      </c>
      <c r="E21" s="17">
        <v>9.9</v>
      </c>
      <c r="F21" s="17">
        <v>10.2</v>
      </c>
      <c r="G21" s="17">
        <v>11.8</v>
      </c>
      <c r="H21" s="17">
        <v>12.8</v>
      </c>
      <c r="I21" s="17">
        <v>9.6</v>
      </c>
      <c r="J21" s="17">
        <v>9.8</v>
      </c>
    </row>
    <row r="22" spans="1:10" ht="12.75">
      <c r="A22" s="43"/>
      <c r="B22" s="15" t="s">
        <v>3</v>
      </c>
      <c r="C22" s="17">
        <v>17.2</v>
      </c>
      <c r="D22" s="17">
        <v>13.9</v>
      </c>
      <c r="E22" s="17">
        <v>10</v>
      </c>
      <c r="F22" s="17">
        <v>10.1</v>
      </c>
      <c r="G22" s="17">
        <v>16.4</v>
      </c>
      <c r="H22" s="17">
        <v>13.1</v>
      </c>
      <c r="I22" s="17">
        <v>9.7</v>
      </c>
      <c r="J22" s="17">
        <v>9.8</v>
      </c>
    </row>
    <row r="23" spans="1:10" ht="12.75">
      <c r="A23" s="43"/>
      <c r="B23" s="15" t="s">
        <v>4</v>
      </c>
      <c r="C23" s="17">
        <v>11.5</v>
      </c>
      <c r="D23" s="17">
        <v>13.5</v>
      </c>
      <c r="E23" s="17">
        <v>10.5</v>
      </c>
      <c r="F23" s="17">
        <v>10.2</v>
      </c>
      <c r="G23" s="17">
        <v>11.2</v>
      </c>
      <c r="H23" s="17">
        <v>12.8</v>
      </c>
      <c r="I23" s="17">
        <v>10.1</v>
      </c>
      <c r="J23" s="17">
        <v>9.9</v>
      </c>
    </row>
    <row r="24" spans="1:10" ht="12.75">
      <c r="A24" s="44"/>
      <c r="B24" s="15" t="s">
        <v>5</v>
      </c>
      <c r="C24" s="17">
        <v>13.2</v>
      </c>
      <c r="D24" s="17">
        <v>13.7</v>
      </c>
      <c r="E24" s="17">
        <v>10.2</v>
      </c>
      <c r="F24" s="17">
        <v>10.2</v>
      </c>
      <c r="G24" s="17">
        <v>12.1</v>
      </c>
      <c r="H24" s="17">
        <v>12.8</v>
      </c>
      <c r="I24" s="17">
        <v>10.1</v>
      </c>
      <c r="J24" s="17">
        <v>9.9</v>
      </c>
    </row>
    <row r="25" spans="1:10" ht="12.75">
      <c r="A25" s="40">
        <v>2003</v>
      </c>
      <c r="B25" s="15" t="s">
        <v>2</v>
      </c>
      <c r="C25" s="17">
        <v>12.9</v>
      </c>
      <c r="D25" s="17">
        <v>13.8</v>
      </c>
      <c r="E25" s="17">
        <v>9.9</v>
      </c>
      <c r="F25" s="17">
        <v>10.2</v>
      </c>
      <c r="G25" s="17">
        <v>11.8</v>
      </c>
      <c r="H25" s="17">
        <v>13</v>
      </c>
      <c r="I25" s="17">
        <v>9.6</v>
      </c>
      <c r="J25" s="17">
        <v>9.9</v>
      </c>
    </row>
    <row r="26" spans="1:10" ht="12.75">
      <c r="A26" s="43"/>
      <c r="B26" s="15" t="s">
        <v>3</v>
      </c>
      <c r="C26" s="17">
        <v>16.7</v>
      </c>
      <c r="D26" s="17">
        <v>13.5</v>
      </c>
      <c r="E26" s="17">
        <v>10.1</v>
      </c>
      <c r="F26" s="17">
        <v>10.2</v>
      </c>
      <c r="G26" s="17">
        <v>16.4</v>
      </c>
      <c r="H26" s="17">
        <v>13</v>
      </c>
      <c r="I26" s="17">
        <v>9.8</v>
      </c>
      <c r="J26" s="17">
        <v>9.9</v>
      </c>
    </row>
    <row r="27" spans="1:10" ht="12.75">
      <c r="A27" s="43"/>
      <c r="B27" s="15" t="s">
        <v>4</v>
      </c>
      <c r="C27" s="17">
        <v>12.1</v>
      </c>
      <c r="D27" s="17">
        <v>14</v>
      </c>
      <c r="E27" s="17">
        <v>10.5</v>
      </c>
      <c r="F27" s="17">
        <v>10.2</v>
      </c>
      <c r="G27" s="17">
        <v>11.5</v>
      </c>
      <c r="H27" s="17">
        <v>13.1</v>
      </c>
      <c r="I27" s="17">
        <v>10.2</v>
      </c>
      <c r="J27" s="17">
        <v>10</v>
      </c>
    </row>
    <row r="28" spans="1:10" ht="12.75">
      <c r="A28" s="44"/>
      <c r="B28" s="15" t="s">
        <v>5</v>
      </c>
      <c r="C28" s="17">
        <v>12.9</v>
      </c>
      <c r="D28" s="17">
        <v>13.5</v>
      </c>
      <c r="E28" s="17">
        <v>10.5</v>
      </c>
      <c r="F28" s="17">
        <v>10.4</v>
      </c>
      <c r="G28" s="17">
        <v>12.3</v>
      </c>
      <c r="H28" s="17">
        <v>12.9</v>
      </c>
      <c r="I28" s="17">
        <v>10.3</v>
      </c>
      <c r="J28" s="17">
        <v>10.1</v>
      </c>
    </row>
    <row r="29" spans="1:10" ht="12.75">
      <c r="A29" s="40">
        <v>2004</v>
      </c>
      <c r="B29" s="15" t="s">
        <v>2</v>
      </c>
      <c r="C29" s="17">
        <v>12.6</v>
      </c>
      <c r="D29" s="17">
        <v>13.7</v>
      </c>
      <c r="E29" s="17">
        <v>10.1</v>
      </c>
      <c r="F29" s="17">
        <v>10.4</v>
      </c>
      <c r="G29" s="17">
        <v>11.3</v>
      </c>
      <c r="H29" s="17">
        <v>12.7</v>
      </c>
      <c r="I29" s="17">
        <v>9.9</v>
      </c>
      <c r="J29" s="17">
        <v>10.1</v>
      </c>
    </row>
    <row r="30" spans="1:10" ht="12.75">
      <c r="A30" s="43"/>
      <c r="B30" s="15" t="s">
        <v>3</v>
      </c>
      <c r="C30" s="17">
        <v>16.7</v>
      </c>
      <c r="D30" s="17">
        <v>13.6</v>
      </c>
      <c r="E30" s="17">
        <v>10.3</v>
      </c>
      <c r="F30" s="17">
        <v>10.4</v>
      </c>
      <c r="G30" s="17">
        <v>16.1</v>
      </c>
      <c r="H30" s="17">
        <v>12.8</v>
      </c>
      <c r="I30" s="17">
        <v>10</v>
      </c>
      <c r="J30" s="17">
        <v>10.2</v>
      </c>
    </row>
    <row r="31" spans="1:10" ht="12.75">
      <c r="A31" s="43"/>
      <c r="B31" s="15" t="s">
        <v>4</v>
      </c>
      <c r="C31" s="17">
        <v>12</v>
      </c>
      <c r="D31" s="17">
        <v>13.9</v>
      </c>
      <c r="E31" s="17">
        <v>10.7</v>
      </c>
      <c r="F31" s="17">
        <v>10.5</v>
      </c>
      <c r="G31" s="17">
        <v>11.3</v>
      </c>
      <c r="H31" s="17">
        <v>13</v>
      </c>
      <c r="I31" s="17">
        <v>10.4</v>
      </c>
      <c r="J31" s="17">
        <v>10.2</v>
      </c>
    </row>
    <row r="32" spans="1:10" ht="12.75">
      <c r="A32" s="44"/>
      <c r="B32" s="15" t="s">
        <v>5</v>
      </c>
      <c r="C32" s="17">
        <v>12.8</v>
      </c>
      <c r="D32" s="17">
        <v>13.2</v>
      </c>
      <c r="E32" s="17">
        <v>10.7</v>
      </c>
      <c r="F32" s="17">
        <v>10.6</v>
      </c>
      <c r="G32" s="17">
        <v>11.7</v>
      </c>
      <c r="H32" s="17">
        <v>12.2</v>
      </c>
      <c r="I32" s="17">
        <v>10.5</v>
      </c>
      <c r="J32" s="17">
        <v>10.3</v>
      </c>
    </row>
    <row r="33" spans="1:10" ht="12.75">
      <c r="A33" s="40">
        <v>2005</v>
      </c>
      <c r="B33" s="15" t="s">
        <v>2</v>
      </c>
      <c r="C33" s="17">
        <v>11.7</v>
      </c>
      <c r="D33" s="17">
        <v>13</v>
      </c>
      <c r="E33" s="17">
        <v>10.3</v>
      </c>
      <c r="F33" s="17">
        <v>10.5</v>
      </c>
      <c r="G33" s="17">
        <v>10.6</v>
      </c>
      <c r="H33" s="17">
        <v>12.3</v>
      </c>
      <c r="I33" s="17">
        <v>10</v>
      </c>
      <c r="J33" s="17">
        <v>10.1</v>
      </c>
    </row>
    <row r="34" spans="1:10" ht="12.75">
      <c r="A34" s="43"/>
      <c r="B34" s="15" t="s">
        <v>3</v>
      </c>
      <c r="C34" s="17">
        <v>16</v>
      </c>
      <c r="D34" s="17">
        <v>12.9</v>
      </c>
      <c r="E34" s="17">
        <v>10.8</v>
      </c>
      <c r="F34" s="17">
        <v>10.9</v>
      </c>
      <c r="G34" s="17">
        <v>15.3</v>
      </c>
      <c r="H34" s="17">
        <v>12.1</v>
      </c>
      <c r="I34" s="17">
        <v>10.5</v>
      </c>
      <c r="J34" s="17">
        <v>10.6</v>
      </c>
    </row>
    <row r="35" spans="1:10" ht="12.75">
      <c r="A35" s="43"/>
      <c r="B35" s="15" t="s">
        <v>4</v>
      </c>
      <c r="C35" s="17">
        <v>10.1</v>
      </c>
      <c r="D35" s="17">
        <v>12.3</v>
      </c>
      <c r="E35" s="17">
        <v>11.2</v>
      </c>
      <c r="F35" s="17">
        <v>10.9</v>
      </c>
      <c r="G35" s="17">
        <v>10.1</v>
      </c>
      <c r="H35" s="17">
        <v>11.8</v>
      </c>
      <c r="I35" s="17">
        <v>10.8</v>
      </c>
      <c r="J35" s="17">
        <v>10.7</v>
      </c>
    </row>
    <row r="36" spans="1:10" ht="12.75">
      <c r="A36" s="44"/>
      <c r="B36" s="15" t="s">
        <v>5</v>
      </c>
      <c r="C36" s="17">
        <v>12.4</v>
      </c>
      <c r="D36" s="17">
        <v>12.5</v>
      </c>
      <c r="E36" s="17">
        <v>11.1</v>
      </c>
      <c r="F36" s="17">
        <v>11</v>
      </c>
      <c r="G36" s="17">
        <v>11.6</v>
      </c>
      <c r="H36" s="17">
        <v>11.7</v>
      </c>
      <c r="I36" s="17">
        <v>10.9</v>
      </c>
      <c r="J36" s="17">
        <v>10.7</v>
      </c>
    </row>
    <row r="37" spans="1:10" ht="12.75">
      <c r="A37" s="40">
        <v>2006</v>
      </c>
      <c r="B37" s="15" t="s">
        <v>2</v>
      </c>
      <c r="C37" s="17">
        <v>11.1</v>
      </c>
      <c r="D37" s="17">
        <v>12.5</v>
      </c>
      <c r="E37" s="17">
        <v>11</v>
      </c>
      <c r="F37" s="17">
        <v>11.2</v>
      </c>
      <c r="G37" s="17">
        <v>9.9</v>
      </c>
      <c r="H37" s="17">
        <v>11.8</v>
      </c>
      <c r="I37" s="17">
        <v>10.7</v>
      </c>
      <c r="J37" s="17">
        <v>10.8</v>
      </c>
    </row>
    <row r="38" spans="1:10" ht="12.75">
      <c r="A38" s="43"/>
      <c r="B38" s="15" t="s">
        <v>3</v>
      </c>
      <c r="C38" s="17">
        <v>15.7</v>
      </c>
      <c r="D38" s="17">
        <v>12.2</v>
      </c>
      <c r="E38" s="17">
        <v>11.1</v>
      </c>
      <c r="F38" s="17">
        <v>11.2</v>
      </c>
      <c r="G38" s="17">
        <v>15.2</v>
      </c>
      <c r="H38" s="17">
        <v>11.5</v>
      </c>
      <c r="I38" s="17">
        <v>10.7</v>
      </c>
      <c r="J38" s="17">
        <v>10.9</v>
      </c>
    </row>
    <row r="39" spans="1:10" ht="12.75">
      <c r="A39" s="43"/>
      <c r="B39" s="15" t="s">
        <v>4</v>
      </c>
      <c r="C39" s="17">
        <v>10.4</v>
      </c>
      <c r="D39" s="17">
        <v>12.7</v>
      </c>
      <c r="E39" s="17">
        <v>11.6</v>
      </c>
      <c r="F39" s="17">
        <v>11.2</v>
      </c>
      <c r="G39" s="17">
        <v>9.9</v>
      </c>
      <c r="H39" s="17">
        <v>11.9</v>
      </c>
      <c r="I39" s="17">
        <v>11.3</v>
      </c>
      <c r="J39" s="17">
        <v>11</v>
      </c>
    </row>
    <row r="40" spans="1:10" ht="12.75">
      <c r="A40" s="44"/>
      <c r="B40" s="15" t="s">
        <v>5</v>
      </c>
      <c r="C40" s="17">
        <v>12.7</v>
      </c>
      <c r="D40" s="17">
        <v>12.8</v>
      </c>
      <c r="E40" s="17">
        <v>11.6</v>
      </c>
      <c r="F40" s="17">
        <v>11.5</v>
      </c>
      <c r="G40" s="17">
        <v>11.9</v>
      </c>
      <c r="H40" s="17">
        <v>11.9</v>
      </c>
      <c r="I40" s="17">
        <v>11.4</v>
      </c>
      <c r="J40" s="17">
        <v>11.2</v>
      </c>
    </row>
    <row r="41" spans="1:10" ht="12.75">
      <c r="A41" s="40">
        <v>2007</v>
      </c>
      <c r="B41" s="15" t="s">
        <v>2</v>
      </c>
      <c r="C41" s="17">
        <v>11.2</v>
      </c>
      <c r="D41" s="17">
        <v>12.8</v>
      </c>
      <c r="E41" s="17">
        <v>11.4</v>
      </c>
      <c r="F41" s="17">
        <v>11.7</v>
      </c>
      <c r="G41" s="17">
        <v>9.8</v>
      </c>
      <c r="H41" s="17">
        <v>11.8</v>
      </c>
      <c r="I41" s="17">
        <v>11.2</v>
      </c>
      <c r="J41" s="17">
        <v>11.4</v>
      </c>
    </row>
    <row r="42" spans="1:10" ht="12.75">
      <c r="A42" s="41"/>
      <c r="B42" s="15" t="s">
        <v>3</v>
      </c>
      <c r="C42" s="17">
        <v>16.4</v>
      </c>
      <c r="D42" s="17">
        <v>12.4</v>
      </c>
      <c r="E42" s="17">
        <v>11.4</v>
      </c>
      <c r="F42" s="17">
        <v>11.6</v>
      </c>
      <c r="G42" s="17">
        <v>15.6</v>
      </c>
      <c r="H42" s="17">
        <v>11.4</v>
      </c>
      <c r="I42" s="17">
        <v>11.1</v>
      </c>
      <c r="J42" s="17">
        <v>11.4</v>
      </c>
    </row>
    <row r="43" spans="1:10" ht="12.75">
      <c r="A43" s="41"/>
      <c r="B43" s="15" t="s">
        <v>4</v>
      </c>
      <c r="C43" s="17">
        <v>9.6</v>
      </c>
      <c r="D43" s="17">
        <v>12</v>
      </c>
      <c r="E43" s="17">
        <v>11.9</v>
      </c>
      <c r="F43" s="17">
        <v>11.5</v>
      </c>
      <c r="G43" s="17">
        <v>9</v>
      </c>
      <c r="H43" s="17">
        <v>11.2</v>
      </c>
      <c r="I43" s="17">
        <v>11.6</v>
      </c>
      <c r="J43" s="17">
        <v>11.4</v>
      </c>
    </row>
    <row r="44" spans="1:10" ht="12.75">
      <c r="A44" s="42"/>
      <c r="B44" s="15" t="s">
        <v>5</v>
      </c>
      <c r="C44" s="17">
        <v>12</v>
      </c>
      <c r="D44" s="17">
        <v>12.2</v>
      </c>
      <c r="E44" s="17">
        <v>11.4</v>
      </c>
      <c r="F44" s="17">
        <v>11.3</v>
      </c>
      <c r="G44" s="17">
        <v>11.1</v>
      </c>
      <c r="H44" s="17">
        <v>11.2</v>
      </c>
      <c r="I44" s="17">
        <v>11.3</v>
      </c>
      <c r="J44" s="17">
        <v>11.1</v>
      </c>
    </row>
    <row r="45" spans="1:10" ht="12.75">
      <c r="A45" s="40">
        <v>2008</v>
      </c>
      <c r="B45" s="15" t="s">
        <v>2</v>
      </c>
      <c r="C45" s="17">
        <v>10.4</v>
      </c>
      <c r="D45" s="17">
        <v>12.3</v>
      </c>
      <c r="E45" s="17">
        <v>11.2</v>
      </c>
      <c r="F45" s="17">
        <v>11.4</v>
      </c>
      <c r="G45" s="17">
        <v>9.3</v>
      </c>
      <c r="H45" s="17">
        <v>11.5</v>
      </c>
      <c r="I45" s="17">
        <v>10.9</v>
      </c>
      <c r="J45" s="17">
        <v>11</v>
      </c>
    </row>
    <row r="46" spans="1:10" ht="12.75">
      <c r="A46" s="41"/>
      <c r="B46" s="15" t="s">
        <v>3</v>
      </c>
      <c r="C46" s="17">
        <v>16.8</v>
      </c>
      <c r="D46" s="17">
        <v>12.5</v>
      </c>
      <c r="E46" s="17">
        <v>10.8</v>
      </c>
      <c r="F46" s="17">
        <v>11</v>
      </c>
      <c r="G46" s="17">
        <v>16</v>
      </c>
      <c r="H46" s="17">
        <v>11.7</v>
      </c>
      <c r="I46" s="17">
        <v>10.5</v>
      </c>
      <c r="J46" s="17">
        <v>10.8</v>
      </c>
    </row>
    <row r="47" spans="1:10" ht="12.75">
      <c r="A47" s="41"/>
      <c r="B47" s="15" t="s">
        <v>4</v>
      </c>
      <c r="C47" s="17">
        <v>9.9</v>
      </c>
      <c r="D47" s="17">
        <v>12.2</v>
      </c>
      <c r="E47" s="17">
        <v>11.1</v>
      </c>
      <c r="F47" s="17">
        <v>10.8</v>
      </c>
      <c r="G47" s="17">
        <v>9.4</v>
      </c>
      <c r="H47" s="17">
        <v>11.6</v>
      </c>
      <c r="I47" s="17">
        <v>10.9</v>
      </c>
      <c r="J47" s="17">
        <v>10.7</v>
      </c>
    </row>
    <row r="48" spans="1:10" ht="12.75">
      <c r="A48" s="42"/>
      <c r="B48" s="15" t="s">
        <v>5</v>
      </c>
      <c r="C48" s="17">
        <v>13.1</v>
      </c>
      <c r="D48" s="17">
        <v>13.2</v>
      </c>
      <c r="E48" s="17">
        <v>10.4</v>
      </c>
      <c r="F48" s="17">
        <v>10.3</v>
      </c>
      <c r="G48" s="17">
        <v>12.9</v>
      </c>
      <c r="H48" s="17">
        <v>12.9</v>
      </c>
      <c r="I48" s="17">
        <v>10.4</v>
      </c>
      <c r="J48" s="17">
        <v>10.2</v>
      </c>
    </row>
    <row r="49" spans="1:10" ht="12.75">
      <c r="A49" s="40">
        <v>2009</v>
      </c>
      <c r="B49" s="15" t="s">
        <v>2</v>
      </c>
      <c r="C49" s="17">
        <v>12.2</v>
      </c>
      <c r="D49" s="17">
        <v>14</v>
      </c>
      <c r="E49" s="17">
        <v>9.6</v>
      </c>
      <c r="F49" s="17">
        <v>9.8</v>
      </c>
      <c r="G49" s="17">
        <v>10.9</v>
      </c>
      <c r="H49" s="17">
        <v>13.2</v>
      </c>
      <c r="I49" s="17">
        <v>9.4</v>
      </c>
      <c r="J49" s="17">
        <v>9.6</v>
      </c>
    </row>
    <row r="50" spans="1:10" ht="12.75">
      <c r="A50" s="41"/>
      <c r="B50" s="15" t="s">
        <v>3</v>
      </c>
      <c r="C50" s="17">
        <v>18</v>
      </c>
      <c r="D50" s="17">
        <v>13.9</v>
      </c>
      <c r="E50" s="17">
        <v>9.4</v>
      </c>
      <c r="F50" s="17">
        <v>9.5</v>
      </c>
      <c r="G50" s="17">
        <v>17.6</v>
      </c>
      <c r="H50" s="17">
        <v>13.5</v>
      </c>
      <c r="I50" s="17">
        <v>9.1</v>
      </c>
      <c r="J50" s="17">
        <v>9.3</v>
      </c>
    </row>
    <row r="51" spans="1:10" ht="12.75">
      <c r="A51" s="41"/>
      <c r="B51" s="15" t="s">
        <v>4</v>
      </c>
      <c r="C51" s="17">
        <v>11.4</v>
      </c>
      <c r="D51" s="17">
        <v>13.8</v>
      </c>
      <c r="E51" s="17">
        <v>9.6</v>
      </c>
      <c r="F51" s="17">
        <v>9.3</v>
      </c>
      <c r="G51" s="17">
        <v>11.2</v>
      </c>
      <c r="H51" s="17">
        <v>13.4</v>
      </c>
      <c r="I51" s="17">
        <v>9.4</v>
      </c>
      <c r="J51" s="17">
        <v>9.2</v>
      </c>
    </row>
    <row r="52" spans="1:10" ht="12.75">
      <c r="A52" s="42"/>
      <c r="B52" s="15" t="s">
        <v>5</v>
      </c>
      <c r="C52" s="17">
        <v>13.5</v>
      </c>
      <c r="D52" s="17">
        <v>13.6</v>
      </c>
      <c r="E52" s="17">
        <v>9.4</v>
      </c>
      <c r="F52" s="17">
        <v>9.3</v>
      </c>
      <c r="G52" s="17">
        <v>13.4</v>
      </c>
      <c r="H52" s="17">
        <v>13.3</v>
      </c>
      <c r="I52" s="17">
        <v>9.3</v>
      </c>
      <c r="J52" s="17">
        <v>9.1</v>
      </c>
    </row>
    <row r="53" spans="1:10" ht="12.75">
      <c r="A53" s="40">
        <v>2010</v>
      </c>
      <c r="B53" s="15" t="s">
        <v>2</v>
      </c>
      <c r="C53" s="17">
        <v>11.4</v>
      </c>
      <c r="D53" s="17">
        <v>13.2</v>
      </c>
      <c r="E53" s="17">
        <v>8.9</v>
      </c>
      <c r="F53" s="17">
        <v>9.1</v>
      </c>
      <c r="G53" s="17">
        <v>10.5</v>
      </c>
      <c r="H53" s="17">
        <v>12.7</v>
      </c>
      <c r="I53" s="17">
        <v>8.6</v>
      </c>
      <c r="J53" s="17">
        <v>8.8</v>
      </c>
    </row>
    <row r="54" spans="1:10" ht="12.75">
      <c r="A54" s="41"/>
      <c r="B54" s="15" t="s">
        <v>3</v>
      </c>
      <c r="C54" s="17">
        <v>17.1</v>
      </c>
      <c r="D54" s="17">
        <v>12.9</v>
      </c>
      <c r="E54" s="17">
        <v>9.3</v>
      </c>
      <c r="F54" s="17">
        <v>9.4</v>
      </c>
      <c r="G54" s="17">
        <v>16.6</v>
      </c>
      <c r="H54" s="17">
        <v>12.6</v>
      </c>
      <c r="I54" s="17">
        <v>9</v>
      </c>
      <c r="J54" s="17">
        <v>9.2</v>
      </c>
    </row>
    <row r="55" spans="1:10" ht="12.75">
      <c r="A55" s="41"/>
      <c r="B55" s="15" t="s">
        <v>4</v>
      </c>
      <c r="C55" s="17">
        <v>10.4</v>
      </c>
      <c r="D55" s="17">
        <v>12.8</v>
      </c>
      <c r="E55" s="17">
        <v>9.7</v>
      </c>
      <c r="F55" s="17">
        <v>9.3</v>
      </c>
      <c r="G55" s="17">
        <v>10.4</v>
      </c>
      <c r="H55" s="17">
        <v>12.6</v>
      </c>
      <c r="I55" s="17">
        <v>9.4</v>
      </c>
      <c r="J55" s="17">
        <v>9.2</v>
      </c>
    </row>
    <row r="56" spans="1:10" ht="12.75">
      <c r="A56" s="42"/>
      <c r="B56" s="15" t="s">
        <v>5</v>
      </c>
      <c r="C56" s="17">
        <v>12.1</v>
      </c>
      <c r="D56" s="17">
        <v>12.3</v>
      </c>
      <c r="E56" s="17">
        <v>9.4</v>
      </c>
      <c r="F56" s="17">
        <v>9.3</v>
      </c>
      <c r="G56" s="17">
        <v>11.9</v>
      </c>
      <c r="H56" s="17">
        <v>12</v>
      </c>
      <c r="I56" s="17">
        <v>9.3</v>
      </c>
      <c r="J56" s="17">
        <v>9.1</v>
      </c>
    </row>
    <row r="57" spans="1:10" ht="12.75">
      <c r="A57" s="40">
        <v>2011</v>
      </c>
      <c r="B57" s="15" t="s">
        <v>2</v>
      </c>
      <c r="C57" s="17">
        <v>10.4</v>
      </c>
      <c r="D57" s="17">
        <v>12.3</v>
      </c>
      <c r="E57" s="17">
        <v>9.1</v>
      </c>
      <c r="F57" s="17">
        <v>9.4</v>
      </c>
      <c r="G57" s="17">
        <v>9.6</v>
      </c>
      <c r="H57" s="17">
        <v>11.9</v>
      </c>
      <c r="I57" s="17">
        <v>8.8</v>
      </c>
      <c r="J57" s="17">
        <v>9</v>
      </c>
    </row>
    <row r="58" spans="1:10" ht="12.75">
      <c r="A58" s="41"/>
      <c r="B58" s="15" t="s">
        <v>3</v>
      </c>
      <c r="C58" s="17">
        <v>16.8</v>
      </c>
      <c r="D58" s="17">
        <v>12.4</v>
      </c>
      <c r="E58" s="17">
        <v>9</v>
      </c>
      <c r="F58" s="17">
        <v>9.2</v>
      </c>
      <c r="G58" s="17">
        <v>16.4</v>
      </c>
      <c r="H58" s="17">
        <v>12</v>
      </c>
      <c r="I58" s="17">
        <v>8.7</v>
      </c>
      <c r="J58" s="17">
        <v>9</v>
      </c>
    </row>
    <row r="59" spans="1:10" ht="12.75">
      <c r="A59" s="41"/>
      <c r="B59" s="15" t="s">
        <v>4</v>
      </c>
      <c r="C59" s="17">
        <v>9.5</v>
      </c>
      <c r="D59" s="17">
        <v>12</v>
      </c>
      <c r="E59" s="17">
        <v>9.5</v>
      </c>
      <c r="F59" s="17">
        <v>9.2</v>
      </c>
      <c r="G59" s="17">
        <v>9.4</v>
      </c>
      <c r="H59" s="17">
        <v>11.6</v>
      </c>
      <c r="I59" s="17">
        <v>9.3</v>
      </c>
      <c r="J59" s="17">
        <v>9</v>
      </c>
    </row>
    <row r="60" spans="1:10" ht="12.75">
      <c r="A60" s="42"/>
      <c r="B60" s="15" t="s">
        <v>5</v>
      </c>
      <c r="C60" s="17">
        <v>12.3</v>
      </c>
      <c r="D60" s="17">
        <v>12.6</v>
      </c>
      <c r="E60" s="17">
        <v>9.2</v>
      </c>
      <c r="F60" s="17">
        <v>9</v>
      </c>
      <c r="G60" s="17">
        <v>11.9</v>
      </c>
      <c r="H60" s="17">
        <v>12</v>
      </c>
      <c r="I60" s="17">
        <v>9.1</v>
      </c>
      <c r="J60" s="17">
        <v>8.9</v>
      </c>
    </row>
    <row r="61" spans="1:10" ht="12.75">
      <c r="A61" s="40">
        <v>2012</v>
      </c>
      <c r="B61" s="15" t="s">
        <v>2</v>
      </c>
      <c r="C61" s="17">
        <v>10.3</v>
      </c>
      <c r="D61" s="17">
        <v>12</v>
      </c>
      <c r="E61" s="17">
        <v>8.4</v>
      </c>
      <c r="F61" s="17">
        <v>8.7</v>
      </c>
      <c r="G61" s="17">
        <v>9.4</v>
      </c>
      <c r="H61" s="17">
        <v>11.4</v>
      </c>
      <c r="I61" s="17">
        <v>8.2</v>
      </c>
      <c r="J61" s="17">
        <v>8.5</v>
      </c>
    </row>
    <row r="62" spans="1:10" ht="12.75">
      <c r="A62" s="41"/>
      <c r="B62" s="15" t="s">
        <v>3</v>
      </c>
      <c r="C62" s="17">
        <v>16.4</v>
      </c>
      <c r="D62" s="17">
        <v>12.1</v>
      </c>
      <c r="E62" s="17">
        <v>8.6</v>
      </c>
      <c r="F62" s="17">
        <v>8.7</v>
      </c>
      <c r="G62" s="17">
        <v>15.8</v>
      </c>
      <c r="H62" s="17">
        <v>11.6</v>
      </c>
      <c r="I62" s="17">
        <v>8.3</v>
      </c>
      <c r="J62" s="17">
        <v>8.5</v>
      </c>
    </row>
    <row r="63" spans="1:10" ht="12.75">
      <c r="A63" s="41"/>
      <c r="B63" s="15" t="s">
        <v>4</v>
      </c>
      <c r="C63" s="17">
        <v>9.4</v>
      </c>
      <c r="D63" s="17">
        <v>11.8</v>
      </c>
      <c r="E63" s="17">
        <v>9.1</v>
      </c>
      <c r="F63" s="17">
        <v>8.7</v>
      </c>
      <c r="G63" s="17">
        <v>9.2</v>
      </c>
      <c r="H63" s="17">
        <v>11.4</v>
      </c>
      <c r="I63" s="17">
        <v>8.9</v>
      </c>
      <c r="J63" s="17">
        <v>8.6</v>
      </c>
    </row>
    <row r="64" spans="1:10" ht="12.75">
      <c r="A64" s="42"/>
      <c r="B64" s="15" t="s">
        <v>5</v>
      </c>
      <c r="C64" s="17">
        <v>11.1</v>
      </c>
      <c r="D64" s="17">
        <v>11.5</v>
      </c>
      <c r="E64" s="17">
        <v>9.1</v>
      </c>
      <c r="F64" s="17">
        <v>8.9</v>
      </c>
      <c r="G64" s="17">
        <v>10.8</v>
      </c>
      <c r="H64" s="17">
        <v>11</v>
      </c>
      <c r="I64" s="17">
        <v>8.9</v>
      </c>
      <c r="J64" s="17">
        <v>8.7</v>
      </c>
    </row>
    <row r="65" spans="1:10" ht="12.75">
      <c r="A65" s="40">
        <v>2013</v>
      </c>
      <c r="B65" s="15" t="s">
        <v>2</v>
      </c>
      <c r="C65" s="17">
        <v>10.7</v>
      </c>
      <c r="D65" s="17">
        <v>12.1</v>
      </c>
      <c r="E65" s="17">
        <v>7.8</v>
      </c>
      <c r="F65" s="17">
        <v>8.1</v>
      </c>
      <c r="G65" s="17">
        <v>10</v>
      </c>
      <c r="H65" s="17">
        <v>11.7</v>
      </c>
      <c r="I65" s="17">
        <v>7.5</v>
      </c>
      <c r="J65" s="17">
        <v>7.8</v>
      </c>
    </row>
    <row r="66" spans="1:10" ht="12.75">
      <c r="A66" s="41"/>
      <c r="B66" s="15" t="s">
        <v>3</v>
      </c>
      <c r="C66" s="17">
        <v>15.8</v>
      </c>
      <c r="D66" s="17">
        <v>11.9</v>
      </c>
      <c r="E66" s="17">
        <v>8.2</v>
      </c>
      <c r="F66" s="17">
        <v>8.4</v>
      </c>
      <c r="G66" s="17">
        <v>15.4</v>
      </c>
      <c r="H66" s="17">
        <v>11.5</v>
      </c>
      <c r="I66" s="17">
        <v>8</v>
      </c>
      <c r="J66" s="17">
        <v>8.2</v>
      </c>
    </row>
    <row r="67" spans="1:10" ht="12.75">
      <c r="A67" s="41"/>
      <c r="B67" s="15" t="s">
        <v>4</v>
      </c>
      <c r="C67" s="17">
        <v>9.7</v>
      </c>
      <c r="D67" s="17">
        <v>11.8</v>
      </c>
      <c r="E67" s="17">
        <v>8.8</v>
      </c>
      <c r="F67" s="17">
        <v>8.5</v>
      </c>
      <c r="G67" s="17">
        <v>9.5</v>
      </c>
      <c r="H67" s="17">
        <v>11.4</v>
      </c>
      <c r="I67" s="17">
        <v>8.6</v>
      </c>
      <c r="J67" s="17">
        <v>8.3</v>
      </c>
    </row>
    <row r="68" spans="1:10" ht="12.75">
      <c r="A68" s="42"/>
      <c r="B68" s="15" t="s">
        <v>5</v>
      </c>
      <c r="C68" s="17">
        <v>11.6</v>
      </c>
      <c r="D68" s="17">
        <v>11.9</v>
      </c>
      <c r="E68" s="17">
        <v>8.6</v>
      </c>
      <c r="F68" s="17">
        <v>8.4</v>
      </c>
      <c r="G68" s="17">
        <v>11.1</v>
      </c>
      <c r="H68" s="17">
        <v>11.4</v>
      </c>
      <c r="I68" s="17">
        <v>8.5</v>
      </c>
      <c r="J68" s="17">
        <v>8.2</v>
      </c>
    </row>
    <row r="69" spans="1:10" ht="12.75">
      <c r="A69" s="40">
        <v>2014</v>
      </c>
      <c r="B69" s="15" t="s">
        <v>2</v>
      </c>
      <c r="C69" s="17">
        <v>10.9</v>
      </c>
      <c r="D69" s="17">
        <v>12.3</v>
      </c>
      <c r="E69" s="17">
        <v>8.1</v>
      </c>
      <c r="F69" s="17">
        <v>8.3</v>
      </c>
      <c r="G69" s="17">
        <v>10</v>
      </c>
      <c r="H69" s="17">
        <v>11.6</v>
      </c>
      <c r="I69" s="17">
        <v>7.8</v>
      </c>
      <c r="J69" s="17">
        <v>8.2</v>
      </c>
    </row>
    <row r="70" spans="1:10" ht="12.75">
      <c r="A70" s="41"/>
      <c r="B70" s="15" t="s">
        <v>3</v>
      </c>
      <c r="C70" s="17">
        <v>15.5</v>
      </c>
      <c r="D70" s="17">
        <v>12</v>
      </c>
      <c r="E70" s="17">
        <v>8.1</v>
      </c>
      <c r="F70" s="17">
        <v>8.2</v>
      </c>
      <c r="G70" s="17">
        <v>14.9</v>
      </c>
      <c r="H70" s="17">
        <v>11.2</v>
      </c>
      <c r="I70" s="17">
        <v>7.9</v>
      </c>
      <c r="J70" s="17">
        <v>8.1</v>
      </c>
    </row>
    <row r="71" spans="1:10" ht="12.75">
      <c r="A71" s="41"/>
      <c r="B71" s="15" t="s">
        <v>4</v>
      </c>
      <c r="C71" s="17">
        <v>10.3</v>
      </c>
      <c r="D71" s="17">
        <v>12.4</v>
      </c>
      <c r="E71" s="17">
        <v>8.5</v>
      </c>
      <c r="F71" s="17">
        <v>8.2</v>
      </c>
      <c r="G71" s="17">
        <v>9.7</v>
      </c>
      <c r="H71" s="17">
        <v>11.6</v>
      </c>
      <c r="I71" s="17">
        <v>8.4</v>
      </c>
      <c r="J71" s="17">
        <v>8.1</v>
      </c>
    </row>
    <row r="72" spans="1:10" ht="12.75">
      <c r="A72" s="42"/>
      <c r="B72" s="15" t="s">
        <v>5</v>
      </c>
      <c r="C72" s="17">
        <v>11.7</v>
      </c>
      <c r="D72" s="17">
        <v>11.9</v>
      </c>
      <c r="E72" s="17">
        <v>8.3</v>
      </c>
      <c r="F72" s="17">
        <v>8.2</v>
      </c>
      <c r="G72" s="17">
        <v>10.9</v>
      </c>
      <c r="H72" s="17">
        <v>11.2</v>
      </c>
      <c r="I72" s="17">
        <v>8.3</v>
      </c>
      <c r="J72" s="17">
        <v>8</v>
      </c>
    </row>
    <row r="73" spans="1:10" ht="12.75">
      <c r="A73" s="40">
        <v>2015</v>
      </c>
      <c r="B73" s="15" t="s">
        <v>2</v>
      </c>
      <c r="C73" s="17">
        <v>10.7</v>
      </c>
      <c r="D73" s="17">
        <v>12.3</v>
      </c>
      <c r="E73" s="17">
        <v>7.8</v>
      </c>
      <c r="F73" s="17">
        <v>8</v>
      </c>
      <c r="G73" s="17">
        <v>9.6</v>
      </c>
      <c r="H73" s="17">
        <v>11.4</v>
      </c>
      <c r="I73" s="17">
        <v>7.6</v>
      </c>
      <c r="J73" s="17">
        <v>7.9</v>
      </c>
    </row>
    <row r="74" spans="1:10" ht="12.75">
      <c r="A74" s="41"/>
      <c r="B74" s="15" t="s">
        <v>3</v>
      </c>
      <c r="C74" s="17">
        <v>15.6</v>
      </c>
      <c r="D74" s="17">
        <v>12</v>
      </c>
      <c r="E74" s="17">
        <v>7.9</v>
      </c>
      <c r="F74" s="17">
        <v>8</v>
      </c>
      <c r="G74" s="17">
        <v>15.2</v>
      </c>
      <c r="H74" s="17">
        <v>11.3</v>
      </c>
      <c r="I74" s="17">
        <v>7.8</v>
      </c>
      <c r="J74" s="17">
        <v>8</v>
      </c>
    </row>
    <row r="75" spans="1:10" ht="12.75">
      <c r="A75" s="41"/>
      <c r="B75" s="15" t="s">
        <v>4</v>
      </c>
      <c r="C75" s="17">
        <v>9.9</v>
      </c>
      <c r="D75" s="17">
        <v>12.2</v>
      </c>
      <c r="E75" s="17">
        <v>8.3</v>
      </c>
      <c r="F75" s="17">
        <v>8.1</v>
      </c>
      <c r="G75" s="17">
        <v>9.1</v>
      </c>
      <c r="H75" s="17">
        <v>11.3</v>
      </c>
      <c r="I75" s="17">
        <v>8.3</v>
      </c>
      <c r="J75" s="17">
        <v>8</v>
      </c>
    </row>
    <row r="76" spans="1:10" ht="12.75">
      <c r="A76" s="42"/>
      <c r="B76" s="15" t="s">
        <v>5</v>
      </c>
      <c r="C76" s="17">
        <v>12</v>
      </c>
      <c r="D76" s="17">
        <v>12.3</v>
      </c>
      <c r="E76" s="17">
        <v>8.3</v>
      </c>
      <c r="F76" s="17">
        <v>8.2</v>
      </c>
      <c r="G76" s="17">
        <v>11</v>
      </c>
      <c r="H76" s="17">
        <v>11.5</v>
      </c>
      <c r="I76" s="17">
        <v>8.4</v>
      </c>
      <c r="J76" s="17">
        <v>8.1</v>
      </c>
    </row>
    <row r="77" spans="1:10" ht="12.75">
      <c r="A77" s="40">
        <v>2016</v>
      </c>
      <c r="B77" s="15" t="s">
        <v>2</v>
      </c>
      <c r="C77" s="17">
        <v>10.8</v>
      </c>
      <c r="D77" s="17">
        <v>12.3</v>
      </c>
      <c r="E77" s="17">
        <v>7.9</v>
      </c>
      <c r="F77" s="17">
        <v>8.1</v>
      </c>
      <c r="G77" s="17">
        <v>9.8</v>
      </c>
      <c r="H77" s="17">
        <v>11.5</v>
      </c>
      <c r="I77" s="17">
        <v>7.7</v>
      </c>
      <c r="J77" s="17">
        <v>8</v>
      </c>
    </row>
    <row r="78" spans="1:10" ht="12.75">
      <c r="A78" s="41"/>
      <c r="B78" s="15" t="s">
        <v>3</v>
      </c>
      <c r="C78" s="17">
        <v>16</v>
      </c>
      <c r="D78" s="17">
        <v>12.3</v>
      </c>
      <c r="E78" s="17">
        <v>8.3</v>
      </c>
      <c r="F78" s="17">
        <v>8.4</v>
      </c>
      <c r="G78" s="17">
        <v>15.6</v>
      </c>
      <c r="H78" s="17">
        <v>11.7</v>
      </c>
      <c r="I78" s="17">
        <v>8.1</v>
      </c>
      <c r="J78" s="17">
        <v>8.3</v>
      </c>
    </row>
    <row r="79" spans="1:10" ht="12.75">
      <c r="A79" s="41"/>
      <c r="B79" s="15" t="s">
        <v>4</v>
      </c>
      <c r="C79" s="17">
        <v>10</v>
      </c>
      <c r="D79" s="17">
        <v>12.3</v>
      </c>
      <c r="E79" s="17">
        <v>8.6</v>
      </c>
      <c r="F79" s="17">
        <v>8.4</v>
      </c>
      <c r="G79" s="17">
        <v>9.4</v>
      </c>
      <c r="H79" s="17">
        <v>11.7</v>
      </c>
      <c r="I79" s="17">
        <v>8.5</v>
      </c>
      <c r="J79" s="17">
        <v>8.2</v>
      </c>
    </row>
    <row r="80" spans="1:10" ht="12.75">
      <c r="A80" s="42"/>
      <c r="B80" s="15" t="s">
        <v>5</v>
      </c>
      <c r="C80" s="17">
        <v>11.9</v>
      </c>
      <c r="D80" s="17">
        <v>12</v>
      </c>
      <c r="E80" s="17">
        <v>8.5</v>
      </c>
      <c r="F80" s="17">
        <v>8.4</v>
      </c>
      <c r="G80" s="17">
        <v>11.3</v>
      </c>
      <c r="H80" s="17">
        <v>11.5</v>
      </c>
      <c r="I80" s="17">
        <v>8.5</v>
      </c>
      <c r="J80" s="17">
        <v>8.3</v>
      </c>
    </row>
    <row r="81" spans="1:10" ht="12.75">
      <c r="A81" s="40">
        <v>2017</v>
      </c>
      <c r="B81" s="15" t="s">
        <v>2</v>
      </c>
      <c r="C81" s="17">
        <v>10.5</v>
      </c>
      <c r="D81" s="17">
        <v>12.1</v>
      </c>
      <c r="E81" s="17">
        <v>8.3</v>
      </c>
      <c r="F81" s="17">
        <v>8.5</v>
      </c>
      <c r="G81" s="17">
        <v>9.4</v>
      </c>
      <c r="H81" s="17">
        <v>11.3</v>
      </c>
      <c r="I81" s="17">
        <v>8.1</v>
      </c>
      <c r="J81" s="17">
        <v>8.4</v>
      </c>
    </row>
    <row r="82" spans="1:10" ht="12.75">
      <c r="A82" s="41"/>
      <c r="B82" s="15" t="s">
        <v>3</v>
      </c>
      <c r="C82" s="17">
        <v>16.1</v>
      </c>
      <c r="D82" s="17">
        <v>12.2</v>
      </c>
      <c r="E82" s="17">
        <v>8.4</v>
      </c>
      <c r="F82" s="17">
        <v>8.5</v>
      </c>
      <c r="G82" s="17">
        <v>15.6</v>
      </c>
      <c r="H82" s="17">
        <v>11.3</v>
      </c>
      <c r="I82" s="17">
        <v>8.3</v>
      </c>
      <c r="J82" s="17">
        <v>8.5</v>
      </c>
    </row>
    <row r="83" spans="1:10" ht="12.75">
      <c r="A83" s="41"/>
      <c r="B83" s="15" t="s">
        <v>4</v>
      </c>
      <c r="C83" s="17">
        <v>9.5</v>
      </c>
      <c r="D83" s="17">
        <v>11.9</v>
      </c>
      <c r="E83" s="17">
        <v>8.8</v>
      </c>
      <c r="F83" s="17">
        <v>8.5</v>
      </c>
      <c r="G83" s="17">
        <v>8.9</v>
      </c>
      <c r="H83" s="17">
        <v>11.2</v>
      </c>
      <c r="I83" s="17">
        <v>8.8</v>
      </c>
      <c r="J83" s="17">
        <v>8.5</v>
      </c>
    </row>
    <row r="84" spans="1:10" ht="12.75">
      <c r="A84" s="42"/>
      <c r="B84" s="15" t="s">
        <v>5</v>
      </c>
      <c r="C84" s="17">
        <v>12</v>
      </c>
      <c r="D84" s="17">
        <v>12.2</v>
      </c>
      <c r="E84" s="17">
        <v>8.7</v>
      </c>
      <c r="F84" s="17">
        <v>8.6</v>
      </c>
      <c r="G84" s="17">
        <v>11.3</v>
      </c>
      <c r="H84" s="17">
        <v>11.4</v>
      </c>
      <c r="I84" s="17">
        <v>8.7</v>
      </c>
      <c r="J84" s="17">
        <v>8.5</v>
      </c>
    </row>
    <row r="85" spans="1:10" ht="12.75">
      <c r="A85" s="40">
        <v>2018</v>
      </c>
      <c r="B85" s="15" t="s">
        <v>2</v>
      </c>
      <c r="C85" s="17">
        <v>10.5</v>
      </c>
      <c r="D85" s="17">
        <v>11.9</v>
      </c>
      <c r="E85" s="17">
        <v>8.4</v>
      </c>
      <c r="F85" s="17">
        <v>8.7</v>
      </c>
      <c r="G85" s="17">
        <v>9.3</v>
      </c>
      <c r="H85" s="17">
        <v>11</v>
      </c>
      <c r="I85" s="17">
        <v>8.2</v>
      </c>
      <c r="J85" s="17">
        <v>8.6</v>
      </c>
    </row>
    <row r="86" spans="1:10" ht="12.75">
      <c r="A86" s="41"/>
      <c r="B86" s="15" t="s">
        <v>3</v>
      </c>
      <c r="C86" s="17">
        <v>16.4</v>
      </c>
      <c r="D86" s="17">
        <v>12.3</v>
      </c>
      <c r="E86" s="17">
        <v>8.6</v>
      </c>
      <c r="F86" s="17">
        <v>8.7</v>
      </c>
      <c r="G86" s="17">
        <v>15.6</v>
      </c>
      <c r="H86" s="17">
        <v>11.3</v>
      </c>
      <c r="I86" s="17">
        <v>8.4</v>
      </c>
      <c r="J86" s="17">
        <v>8.6</v>
      </c>
    </row>
    <row r="87" spans="1:10" ht="12.75">
      <c r="A87" s="41"/>
      <c r="B87" s="15" t="s">
        <v>4</v>
      </c>
      <c r="C87" s="17">
        <v>9.7</v>
      </c>
      <c r="D87" s="17">
        <v>12.2</v>
      </c>
      <c r="E87" s="17">
        <v>9</v>
      </c>
      <c r="F87" s="17">
        <v>8.8</v>
      </c>
      <c r="G87" s="17">
        <v>8.8</v>
      </c>
      <c r="H87" s="17">
        <v>11.1</v>
      </c>
      <c r="I87" s="17">
        <v>8.9</v>
      </c>
      <c r="J87" s="17">
        <v>8.7</v>
      </c>
    </row>
    <row r="88" spans="1:10" ht="12.75">
      <c r="A88" s="42"/>
      <c r="B88" s="15" t="s">
        <v>5</v>
      </c>
      <c r="C88" s="17">
        <v>12.3</v>
      </c>
      <c r="D88" s="17">
        <v>12.4</v>
      </c>
      <c r="E88" s="17">
        <v>9</v>
      </c>
      <c r="F88" s="17">
        <v>8.9</v>
      </c>
      <c r="G88" s="17">
        <v>11.3</v>
      </c>
      <c r="H88" s="17">
        <v>11.4</v>
      </c>
      <c r="I88" s="17">
        <v>8.9</v>
      </c>
      <c r="J88" s="17">
        <v>8.7</v>
      </c>
    </row>
    <row r="89" spans="1:10" ht="12.75">
      <c r="A89" s="40">
        <v>2019</v>
      </c>
      <c r="B89" s="15" t="s">
        <v>2</v>
      </c>
      <c r="C89" s="17">
        <v>11.4</v>
      </c>
      <c r="D89" s="17">
        <v>13.1</v>
      </c>
      <c r="E89" s="17">
        <v>8.7</v>
      </c>
      <c r="F89" s="17">
        <v>8.9</v>
      </c>
      <c r="G89" s="17">
        <v>10.4</v>
      </c>
      <c r="H89" s="17">
        <v>12.2</v>
      </c>
      <c r="I89" s="17">
        <v>8.4</v>
      </c>
      <c r="J89" s="17">
        <v>8.7</v>
      </c>
    </row>
    <row r="90" spans="1:10" ht="12.75">
      <c r="A90" s="41"/>
      <c r="B90" s="15" t="s">
        <v>3</v>
      </c>
      <c r="C90" s="17">
        <v>17.2</v>
      </c>
      <c r="D90" s="17">
        <v>13.1</v>
      </c>
      <c r="E90" s="17">
        <v>8.6</v>
      </c>
      <c r="F90" s="17">
        <v>8.8</v>
      </c>
      <c r="G90" s="17">
        <v>16.4</v>
      </c>
      <c r="H90" s="17">
        <v>12.3</v>
      </c>
      <c r="I90" s="17">
        <v>8.4</v>
      </c>
      <c r="J90" s="17">
        <v>8.6</v>
      </c>
    </row>
    <row r="91" spans="1:10" ht="12.75">
      <c r="A91" s="41"/>
      <c r="B91" s="15" t="s">
        <v>4</v>
      </c>
      <c r="C91" s="17">
        <v>10.3</v>
      </c>
      <c r="D91" s="17">
        <v>12.7</v>
      </c>
      <c r="E91" s="17">
        <v>9.1</v>
      </c>
      <c r="F91" s="17">
        <v>8.9</v>
      </c>
      <c r="G91" s="17">
        <v>9.6</v>
      </c>
      <c r="H91" s="17">
        <v>11.7</v>
      </c>
      <c r="I91" s="17">
        <v>9.2</v>
      </c>
      <c r="J91" s="17">
        <v>9</v>
      </c>
    </row>
    <row r="92" spans="1:10" ht="12.75">
      <c r="A92" s="42"/>
      <c r="B92" s="15" t="s">
        <v>5</v>
      </c>
      <c r="C92" s="17">
        <v>12.4</v>
      </c>
      <c r="D92" s="17">
        <v>12.3</v>
      </c>
      <c r="E92" s="17">
        <v>9</v>
      </c>
      <c r="F92" s="17">
        <v>8.9</v>
      </c>
      <c r="G92" s="17">
        <v>11.5</v>
      </c>
      <c r="H92" s="17">
        <v>11.4</v>
      </c>
      <c r="I92" s="17">
        <v>8.9</v>
      </c>
      <c r="J92" s="17">
        <v>8.7</v>
      </c>
    </row>
    <row r="93" spans="1:10" ht="12.75">
      <c r="A93" s="40">
        <v>2020</v>
      </c>
      <c r="B93" s="15" t="s">
        <v>2</v>
      </c>
      <c r="C93" s="17">
        <v>15.3</v>
      </c>
      <c r="D93" s="17">
        <v>17</v>
      </c>
      <c r="E93" s="17">
        <v>8.5</v>
      </c>
      <c r="F93" s="17">
        <v>8.7</v>
      </c>
      <c r="G93" s="17">
        <v>14.1</v>
      </c>
      <c r="H93" s="17">
        <v>16</v>
      </c>
      <c r="I93" s="17">
        <v>8.2</v>
      </c>
      <c r="J93" s="17">
        <v>8.4</v>
      </c>
    </row>
    <row r="94" spans="1:10" ht="12.75">
      <c r="A94" s="41"/>
      <c r="B94" s="15" t="s">
        <v>3</v>
      </c>
      <c r="C94" s="17">
        <v>28</v>
      </c>
      <c r="D94" s="17">
        <v>25.1</v>
      </c>
      <c r="E94" s="17">
        <v>7.8</v>
      </c>
      <c r="F94" s="17">
        <v>7.9</v>
      </c>
      <c r="G94" s="17">
        <v>26.8</v>
      </c>
      <c r="H94" s="17">
        <v>24</v>
      </c>
      <c r="I94" s="17">
        <v>7.6</v>
      </c>
      <c r="J94" s="17">
        <v>7.7</v>
      </c>
    </row>
    <row r="95" spans="1:10" ht="12.75">
      <c r="A95" s="41"/>
      <c r="B95" s="15" t="s">
        <v>4</v>
      </c>
      <c r="C95" s="17">
        <v>14.5</v>
      </c>
      <c r="D95" s="17">
        <v>16.7</v>
      </c>
      <c r="E95" s="17">
        <v>9.1</v>
      </c>
      <c r="F95" s="17">
        <v>8.9</v>
      </c>
      <c r="G95" s="17">
        <v>13.7</v>
      </c>
      <c r="H95" s="17">
        <v>15.6</v>
      </c>
      <c r="I95" s="17">
        <v>9</v>
      </c>
      <c r="J95" s="17">
        <v>8.8</v>
      </c>
    </row>
    <row r="96" spans="1:10" ht="12.75">
      <c r="A96" s="42"/>
      <c r="B96" s="15" t="s">
        <v>5</v>
      </c>
      <c r="C96" s="17">
        <v>18.8</v>
      </c>
      <c r="D96" s="17">
        <v>18.6</v>
      </c>
      <c r="E96" s="17">
        <v>9.5</v>
      </c>
      <c r="F96" s="17">
        <v>9.5</v>
      </c>
      <c r="G96" s="17">
        <v>17.5</v>
      </c>
      <c r="H96" s="17">
        <v>17.5</v>
      </c>
      <c r="I96" s="17">
        <v>9.4</v>
      </c>
      <c r="J96" s="17">
        <v>9.3</v>
      </c>
    </row>
    <row r="97" spans="1:10" ht="12.75">
      <c r="A97" s="40">
        <v>2021</v>
      </c>
      <c r="B97" s="15" t="s">
        <v>2</v>
      </c>
      <c r="C97" s="17">
        <v>19.8</v>
      </c>
      <c r="D97" s="17">
        <v>21.1</v>
      </c>
      <c r="E97" s="17">
        <v>9.2</v>
      </c>
      <c r="F97" s="17">
        <v>9.4</v>
      </c>
      <c r="G97" s="17">
        <v>18.7</v>
      </c>
      <c r="H97" s="17">
        <v>20</v>
      </c>
      <c r="I97" s="17">
        <v>8.9</v>
      </c>
      <c r="J97" s="17">
        <v>9.2</v>
      </c>
    </row>
    <row r="98" spans="1:10" ht="12.75">
      <c r="A98" s="41"/>
      <c r="B98" s="15" t="s">
        <v>3</v>
      </c>
      <c r="C98" s="17">
        <v>22.3</v>
      </c>
      <c r="D98" s="17">
        <v>19</v>
      </c>
      <c r="E98" s="17">
        <v>9.7</v>
      </c>
      <c r="F98" s="17">
        <v>9.8</v>
      </c>
      <c r="G98" s="17">
        <v>21</v>
      </c>
      <c r="H98" s="17">
        <v>17.8</v>
      </c>
      <c r="I98" s="17">
        <v>9.5</v>
      </c>
      <c r="J98" s="17">
        <v>9.6</v>
      </c>
    </row>
    <row r="99" spans="1:10" ht="12.75">
      <c r="A99" s="41"/>
      <c r="B99" s="15" t="s">
        <v>4</v>
      </c>
      <c r="C99" s="17">
        <v>12.3</v>
      </c>
      <c r="D99" s="17">
        <v>14.8</v>
      </c>
      <c r="E99" s="17">
        <v>10.3</v>
      </c>
      <c r="F99" s="17">
        <v>10</v>
      </c>
      <c r="G99" s="17">
        <v>11.3</v>
      </c>
      <c r="H99" s="17">
        <v>13.6</v>
      </c>
      <c r="I99" s="17">
        <v>10.1</v>
      </c>
      <c r="J99" s="17">
        <v>9.8</v>
      </c>
    </row>
    <row r="100" spans="1:10" ht="12.75">
      <c r="A100" s="42"/>
      <c r="B100" s="15" t="s">
        <v>5</v>
      </c>
      <c r="C100" s="17">
        <v>13.9</v>
      </c>
      <c r="D100" s="17">
        <v>14.2</v>
      </c>
      <c r="E100" s="17">
        <v>10.2</v>
      </c>
      <c r="F100" s="17">
        <v>10.2</v>
      </c>
      <c r="G100" s="17">
        <v>12.7</v>
      </c>
      <c r="H100" s="17">
        <v>13.1</v>
      </c>
      <c r="I100" s="17">
        <v>10.1</v>
      </c>
      <c r="J100" s="17">
        <v>10</v>
      </c>
    </row>
    <row r="101" spans="1:10" ht="12.75">
      <c r="A101" s="40">
        <v>2022</v>
      </c>
      <c r="B101" s="15" t="s">
        <v>2</v>
      </c>
      <c r="C101" s="17">
        <v>13</v>
      </c>
      <c r="D101" s="17">
        <v>14.4</v>
      </c>
      <c r="E101" s="17">
        <v>10.3</v>
      </c>
      <c r="F101" s="17">
        <v>10.5</v>
      </c>
      <c r="G101" s="17">
        <v>12.2</v>
      </c>
      <c r="H101" s="17">
        <v>13.5</v>
      </c>
      <c r="I101" s="17">
        <v>9.9</v>
      </c>
      <c r="J101" s="17">
        <v>10.1</v>
      </c>
    </row>
    <row r="102" spans="1:10" ht="12.75">
      <c r="A102" s="41"/>
      <c r="B102" s="15" t="s">
        <v>3</v>
      </c>
      <c r="C102" s="17">
        <v>17</v>
      </c>
      <c r="D102" s="17">
        <v>12.7</v>
      </c>
      <c r="E102" s="17">
        <v>10.3</v>
      </c>
      <c r="F102" s="17">
        <v>10.5</v>
      </c>
      <c r="G102" s="17">
        <v>15.8</v>
      </c>
      <c r="H102" s="17">
        <v>11.8</v>
      </c>
      <c r="I102" s="17">
        <v>10</v>
      </c>
      <c r="J102" s="17">
        <v>10.2</v>
      </c>
    </row>
    <row r="103" spans="1:10" ht="12.75">
      <c r="A103" s="41"/>
      <c r="B103" s="15" t="s">
        <v>4</v>
      </c>
      <c r="C103" s="17">
        <v>9.9</v>
      </c>
      <c r="D103" s="17">
        <v>12.6</v>
      </c>
      <c r="E103" s="17">
        <v>10.6</v>
      </c>
      <c r="F103" s="17">
        <v>10.3</v>
      </c>
      <c r="G103" s="17">
        <v>9</v>
      </c>
      <c r="H103" s="17">
        <v>11.5</v>
      </c>
      <c r="I103" s="17">
        <v>10.4</v>
      </c>
      <c r="J103" s="17">
        <v>10.1</v>
      </c>
    </row>
    <row r="104" spans="1:10" ht="12.75">
      <c r="A104" s="42"/>
      <c r="B104" s="15" t="s">
        <v>5</v>
      </c>
      <c r="C104" s="17">
        <v>12.6</v>
      </c>
      <c r="D104" s="17">
        <v>12.8</v>
      </c>
      <c r="E104" s="17">
        <v>10.2</v>
      </c>
      <c r="F104" s="17">
        <v>10.1</v>
      </c>
      <c r="G104" s="17">
        <v>11.5</v>
      </c>
      <c r="H104" s="17">
        <v>11.8</v>
      </c>
      <c r="I104" s="17">
        <v>10.1</v>
      </c>
      <c r="J104" s="17">
        <v>9.9</v>
      </c>
    </row>
    <row r="105" spans="1:10" ht="12.75">
      <c r="A105" s="40">
        <v>2023</v>
      </c>
      <c r="B105" s="15" t="s">
        <v>2</v>
      </c>
      <c r="C105" s="17">
        <v>12.2</v>
      </c>
      <c r="D105" s="17">
        <v>13.7</v>
      </c>
      <c r="E105" s="17">
        <v>10.1</v>
      </c>
      <c r="F105" s="17">
        <v>10.2</v>
      </c>
      <c r="G105" s="17">
        <v>11.5</v>
      </c>
      <c r="H105" s="17">
        <v>12.9</v>
      </c>
      <c r="I105" s="17">
        <v>9.7</v>
      </c>
      <c r="J105" s="17">
        <v>9.9</v>
      </c>
    </row>
    <row r="106" spans="1:10" ht="12.75">
      <c r="A106" s="41"/>
      <c r="B106" s="15" t="s">
        <v>3</v>
      </c>
      <c r="C106" s="17">
        <v>17.8</v>
      </c>
      <c r="D106" s="17">
        <v>13.6</v>
      </c>
      <c r="E106" s="17">
        <v>9.7</v>
      </c>
      <c r="F106" s="17">
        <v>9.8</v>
      </c>
      <c r="G106" s="17">
        <v>16.8</v>
      </c>
      <c r="H106" s="17">
        <v>12.8</v>
      </c>
      <c r="I106" s="17">
        <v>9.4</v>
      </c>
      <c r="J106" s="17">
        <v>9.6</v>
      </c>
    </row>
    <row r="107" spans="1:10" ht="12.75">
      <c r="A107" s="41"/>
      <c r="B107" s="15" t="s">
        <v>4</v>
      </c>
      <c r="C107" s="17">
        <v>10.9</v>
      </c>
      <c r="D107" s="17">
        <v>13.4</v>
      </c>
      <c r="E107" s="17">
        <v>10</v>
      </c>
      <c r="F107" s="17">
        <v>9.8</v>
      </c>
      <c r="G107" s="17">
        <v>10.2</v>
      </c>
      <c r="H107" s="17">
        <v>12.6</v>
      </c>
      <c r="I107" s="17">
        <v>9.8</v>
      </c>
      <c r="J107" s="17">
        <v>9.5</v>
      </c>
    </row>
    <row r="108" spans="1:10" ht="12.75">
      <c r="A108" s="42"/>
      <c r="B108" s="15" t="s">
        <v>5</v>
      </c>
      <c r="C108" s="17">
        <v>13.8</v>
      </c>
      <c r="D108" s="17">
        <v>14</v>
      </c>
      <c r="E108" s="17">
        <v>9.7</v>
      </c>
      <c r="F108" s="17">
        <v>9.6</v>
      </c>
      <c r="G108" s="17">
        <v>12.7</v>
      </c>
      <c r="H108" s="17">
        <v>13</v>
      </c>
      <c r="I108" s="17">
        <v>9.5</v>
      </c>
      <c r="J108" s="17">
        <v>9.4</v>
      </c>
    </row>
    <row r="109" spans="1:10" ht="12.75">
      <c r="A109" s="40">
        <v>2024</v>
      </c>
      <c r="B109" s="15" t="s">
        <v>2</v>
      </c>
      <c r="C109" s="17">
        <v>14.1</v>
      </c>
      <c r="D109" s="17">
        <v>15.4</v>
      </c>
      <c r="E109" s="17">
        <v>9.4</v>
      </c>
      <c r="F109" s="17">
        <v>9.5</v>
      </c>
      <c r="G109" s="17">
        <v>13.3</v>
      </c>
      <c r="H109" s="17">
        <v>14.4</v>
      </c>
      <c r="I109" s="17">
        <v>8.9</v>
      </c>
      <c r="J109" s="17">
        <v>9.1</v>
      </c>
    </row>
    <row r="110" spans="1:10" ht="12.75">
      <c r="A110" s="41"/>
      <c r="B110" s="15" t="s">
        <v>3</v>
      </c>
      <c r="C110" s="17" t="s">
        <v>33</v>
      </c>
      <c r="D110" s="17" t="s">
        <v>33</v>
      </c>
      <c r="E110" s="17" t="s">
        <v>33</v>
      </c>
      <c r="F110" s="17" t="s">
        <v>33</v>
      </c>
      <c r="G110" s="17" t="s">
        <v>33</v>
      </c>
      <c r="H110" s="17" t="s">
        <v>33</v>
      </c>
      <c r="I110" s="17" t="s">
        <v>33</v>
      </c>
      <c r="J110" s="17" t="s">
        <v>33</v>
      </c>
    </row>
    <row r="111" spans="1:10" ht="12.75">
      <c r="A111" s="41"/>
      <c r="B111" s="15" t="s">
        <v>4</v>
      </c>
      <c r="C111" s="17" t="s">
        <v>33</v>
      </c>
      <c r="D111" s="17" t="s">
        <v>33</v>
      </c>
      <c r="E111" s="17" t="s">
        <v>33</v>
      </c>
      <c r="F111" s="17" t="s">
        <v>33</v>
      </c>
      <c r="G111" s="17" t="s">
        <v>33</v>
      </c>
      <c r="H111" s="17" t="s">
        <v>33</v>
      </c>
      <c r="I111" s="17" t="s">
        <v>33</v>
      </c>
      <c r="J111" s="17" t="s">
        <v>33</v>
      </c>
    </row>
    <row r="112" spans="1:10" ht="12.75">
      <c r="A112" s="42"/>
      <c r="B112" s="15" t="s">
        <v>5</v>
      </c>
      <c r="C112" s="17" t="s">
        <v>33</v>
      </c>
      <c r="D112" s="17" t="s">
        <v>33</v>
      </c>
      <c r="E112" s="17" t="s">
        <v>33</v>
      </c>
      <c r="F112" s="17" t="s">
        <v>33</v>
      </c>
      <c r="G112" s="17" t="s">
        <v>33</v>
      </c>
      <c r="H112" s="17" t="s">
        <v>33</v>
      </c>
      <c r="I112" s="17" t="s">
        <v>33</v>
      </c>
      <c r="J112" s="17" t="s">
        <v>33</v>
      </c>
    </row>
  </sheetData>
  <mergeCells count="32">
    <mergeCell ref="A109:A112"/>
    <mergeCell ref="A105:A108"/>
    <mergeCell ref="A101:A104"/>
    <mergeCell ref="A45:A48"/>
    <mergeCell ref="C6:F6"/>
    <mergeCell ref="A29:A32"/>
    <mergeCell ref="A9:A12"/>
    <mergeCell ref="A13:A16"/>
    <mergeCell ref="A17:A20"/>
    <mergeCell ref="A21:A24"/>
    <mergeCell ref="A25:A28"/>
    <mergeCell ref="A33:A36"/>
    <mergeCell ref="A37:A40"/>
    <mergeCell ref="A41:A44"/>
    <mergeCell ref="A97:A100"/>
    <mergeCell ref="A49:A52"/>
    <mergeCell ref="G6:J6"/>
    <mergeCell ref="C7:D7"/>
    <mergeCell ref="E7:F7"/>
    <mergeCell ref="G7:H7"/>
    <mergeCell ref="I7:J7"/>
    <mergeCell ref="A61:A64"/>
    <mergeCell ref="A81:A84"/>
    <mergeCell ref="A77:A80"/>
    <mergeCell ref="A53:A56"/>
    <mergeCell ref="A93:A96"/>
    <mergeCell ref="A89:A92"/>
    <mergeCell ref="A57:A60"/>
    <mergeCell ref="A85:A88"/>
    <mergeCell ref="A65:A68"/>
    <mergeCell ref="A69:A72"/>
    <mergeCell ref="A73:A7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R112"/>
  <sheetViews>
    <sheetView workbookViewId="0" topLeftCell="A1">
      <pane ySplit="8" topLeftCell="A102" activePane="bottomLeft" state="frozen"/>
      <selection pane="topLeft" activeCell="D95" sqref="D95"/>
      <selection pane="bottomLeft" activeCell="C110" sqref="C110:J112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1" width="13.28125" style="10" bestFit="1" customWidth="1"/>
    <col min="12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36" customFormat="1" ht="12.75">
      <c r="A3" s="35" t="s">
        <v>55</v>
      </c>
    </row>
    <row r="4" ht="12.75">
      <c r="A4" s="18" t="s">
        <v>6</v>
      </c>
    </row>
    <row r="6" ht="12.75" thickBot="1">
      <c r="A6" s="21"/>
    </row>
    <row r="7" spans="1:18" s="22" customFormat="1" ht="23.25" customHeight="1" thickBot="1">
      <c r="A7" s="1"/>
      <c r="B7" s="1"/>
      <c r="C7" s="55" t="s">
        <v>7</v>
      </c>
      <c r="D7" s="56"/>
      <c r="E7" s="56"/>
      <c r="F7" s="56"/>
      <c r="G7" s="56"/>
      <c r="H7" s="56"/>
      <c r="I7" s="57"/>
      <c r="J7" s="58"/>
      <c r="K7" s="59" t="s">
        <v>49</v>
      </c>
      <c r="L7" s="56"/>
      <c r="M7" s="56"/>
      <c r="N7" s="56"/>
      <c r="O7" s="56"/>
      <c r="P7" s="56"/>
      <c r="Q7" s="56"/>
      <c r="R7" s="58"/>
    </row>
    <row r="8" spans="1:18" s="22" customFormat="1" ht="90.75" customHeight="1" thickBot="1">
      <c r="A8" s="1"/>
      <c r="B8" s="1"/>
      <c r="C8" s="4" t="s">
        <v>52</v>
      </c>
      <c r="D8" s="4" t="s">
        <v>41</v>
      </c>
      <c r="E8" s="4" t="s">
        <v>44</v>
      </c>
      <c r="F8" s="4" t="s">
        <v>42</v>
      </c>
      <c r="G8" s="4" t="s">
        <v>43</v>
      </c>
      <c r="H8" s="4" t="s">
        <v>45</v>
      </c>
      <c r="I8" s="4" t="s">
        <v>46</v>
      </c>
      <c r="J8" s="4" t="s">
        <v>47</v>
      </c>
      <c r="K8" s="33" t="s">
        <v>52</v>
      </c>
      <c r="L8" s="2" t="s">
        <v>41</v>
      </c>
      <c r="M8" s="2" t="s">
        <v>44</v>
      </c>
      <c r="N8" s="2" t="s">
        <v>42</v>
      </c>
      <c r="O8" s="2" t="s">
        <v>43</v>
      </c>
      <c r="P8" s="2" t="s">
        <v>45</v>
      </c>
      <c r="Q8" s="2" t="s">
        <v>46</v>
      </c>
      <c r="R8" s="2" t="s">
        <v>48</v>
      </c>
    </row>
    <row r="9" spans="1:18" ht="12.75">
      <c r="A9" s="43">
        <v>1999</v>
      </c>
      <c r="B9" s="15" t="s">
        <v>2</v>
      </c>
      <c r="C9" s="23">
        <v>486345.4</v>
      </c>
      <c r="D9" s="23">
        <v>269677.5</v>
      </c>
      <c r="E9" s="23">
        <v>168152.8</v>
      </c>
      <c r="F9" s="23">
        <v>293053.1</v>
      </c>
      <c r="G9" s="23">
        <v>155046.2</v>
      </c>
      <c r="H9" s="23">
        <v>1062182.6</v>
      </c>
      <c r="I9" s="23">
        <v>190882.2</v>
      </c>
      <c r="J9" s="23">
        <v>1253064.9</v>
      </c>
      <c r="K9" s="16" t="s">
        <v>33</v>
      </c>
      <c r="L9" s="16" t="s">
        <v>33</v>
      </c>
      <c r="M9" s="16" t="s">
        <v>33</v>
      </c>
      <c r="N9" s="16" t="s">
        <v>33</v>
      </c>
      <c r="O9" s="16" t="s">
        <v>33</v>
      </c>
      <c r="P9" s="16"/>
      <c r="Q9" s="16" t="s">
        <v>33</v>
      </c>
      <c r="R9" s="16"/>
    </row>
    <row r="10" spans="1:18" ht="12.75">
      <c r="A10" s="43"/>
      <c r="B10" s="15" t="s">
        <v>3</v>
      </c>
      <c r="C10" s="23">
        <v>493472.8</v>
      </c>
      <c r="D10" s="23">
        <v>272408.4</v>
      </c>
      <c r="E10" s="23">
        <v>168256.4</v>
      </c>
      <c r="F10" s="23">
        <v>295151.9</v>
      </c>
      <c r="G10" s="23">
        <v>159385.7</v>
      </c>
      <c r="H10" s="23">
        <v>1069903.7</v>
      </c>
      <c r="I10" s="23">
        <v>192803.7</v>
      </c>
      <c r="J10" s="23">
        <v>1262707.5</v>
      </c>
      <c r="K10" s="17">
        <f aca="true" t="shared" si="0" ref="K10:R10">_xlfn.IFERROR(ROUND(100*(C10-C9)/C9,2),":")</f>
        <v>1.47</v>
      </c>
      <c r="L10" s="17">
        <f t="shared" si="0"/>
        <v>1.01</v>
      </c>
      <c r="M10" s="17">
        <f t="shared" si="0"/>
        <v>0.06</v>
      </c>
      <c r="N10" s="17">
        <f t="shared" si="0"/>
        <v>0.72</v>
      </c>
      <c r="O10" s="17">
        <f t="shared" si="0"/>
        <v>2.8</v>
      </c>
      <c r="P10" s="17">
        <f t="shared" si="0"/>
        <v>0.73</v>
      </c>
      <c r="Q10" s="17">
        <f t="shared" si="0"/>
        <v>1.01</v>
      </c>
      <c r="R10" s="17">
        <f t="shared" si="0"/>
        <v>0.77</v>
      </c>
    </row>
    <row r="11" spans="1:18" ht="12.75">
      <c r="A11" s="43"/>
      <c r="B11" s="15" t="s">
        <v>4</v>
      </c>
      <c r="C11" s="23">
        <v>501168.8</v>
      </c>
      <c r="D11" s="23">
        <v>276537</v>
      </c>
      <c r="E11" s="23">
        <v>169826.4</v>
      </c>
      <c r="F11" s="23">
        <v>297980.6</v>
      </c>
      <c r="G11" s="23">
        <v>158697</v>
      </c>
      <c r="H11" s="23">
        <v>1086815.8</v>
      </c>
      <c r="I11" s="23">
        <v>194773.9</v>
      </c>
      <c r="J11" s="23">
        <v>1281589.7</v>
      </c>
      <c r="K11" s="17">
        <f>_xlfn.IFERROR(ROUND(100*(C11-C10)/C10,2),":")</f>
        <v>1.56</v>
      </c>
      <c r="L11" s="17">
        <f aca="true" t="shared" si="1" ref="L11:L74">_xlfn.IFERROR(ROUND(100*(D11-D10)/D10,2),":")</f>
        <v>1.52</v>
      </c>
      <c r="M11" s="17">
        <f aca="true" t="shared" si="2" ref="M11:M74">_xlfn.IFERROR(ROUND(100*(E11-E10)/E10,2),":")</f>
        <v>0.93</v>
      </c>
      <c r="N11" s="17">
        <f aca="true" t="shared" si="3" ref="N11:N74">_xlfn.IFERROR(ROUND(100*(F11-F10)/F10,2),":")</f>
        <v>0.96</v>
      </c>
      <c r="O11" s="17">
        <f aca="true" t="shared" si="4" ref="O11:O74">_xlfn.IFERROR(ROUND(100*(G11-G10)/G10,2),":")</f>
        <v>-0.43</v>
      </c>
      <c r="P11" s="17">
        <f aca="true" t="shared" si="5" ref="P11:P74">_xlfn.IFERROR(ROUND(100*(H11-H10)/H10,2),":")</f>
        <v>1.58</v>
      </c>
      <c r="Q11" s="17">
        <f aca="true" t="shared" si="6" ref="Q11:Q74">_xlfn.IFERROR(ROUND(100*(I11-I10)/I10,2),":")</f>
        <v>1.02</v>
      </c>
      <c r="R11" s="17">
        <f aca="true" t="shared" si="7" ref="R11:R74">_xlfn.IFERROR(ROUND(100*(J11-J10)/J10,2),":")</f>
        <v>1.5</v>
      </c>
    </row>
    <row r="12" spans="1:18" ht="12.75">
      <c r="A12" s="44"/>
      <c r="B12" s="15" t="s">
        <v>5</v>
      </c>
      <c r="C12" s="23">
        <v>505608.3</v>
      </c>
      <c r="D12" s="23">
        <v>283968.2</v>
      </c>
      <c r="E12" s="23">
        <v>169873.7</v>
      </c>
      <c r="F12" s="23">
        <v>301585.9</v>
      </c>
      <c r="G12" s="23">
        <v>164636.3</v>
      </c>
      <c r="H12" s="23">
        <v>1096399.8</v>
      </c>
      <c r="I12" s="23">
        <v>196867.8</v>
      </c>
      <c r="J12" s="23">
        <v>1293267.7</v>
      </c>
      <c r="K12" s="17">
        <f aca="true" t="shared" si="8" ref="K12:K75">_xlfn.IFERROR(ROUND(100*(C12-C11)/C11,2),":")</f>
        <v>0.89</v>
      </c>
      <c r="L12" s="17">
        <f t="shared" si="1"/>
        <v>2.69</v>
      </c>
      <c r="M12" s="17">
        <f t="shared" si="2"/>
        <v>0.03</v>
      </c>
      <c r="N12" s="17">
        <f t="shared" si="3"/>
        <v>1.21</v>
      </c>
      <c r="O12" s="17">
        <f t="shared" si="4"/>
        <v>3.74</v>
      </c>
      <c r="P12" s="17">
        <f t="shared" si="5"/>
        <v>0.88</v>
      </c>
      <c r="Q12" s="17">
        <f t="shared" si="6"/>
        <v>1.08</v>
      </c>
      <c r="R12" s="17">
        <f t="shared" si="7"/>
        <v>0.91</v>
      </c>
    </row>
    <row r="13" spans="1:18" ht="12.75">
      <c r="A13" s="40">
        <v>2000</v>
      </c>
      <c r="B13" s="15" t="s">
        <v>2</v>
      </c>
      <c r="C13" s="23">
        <v>515538.6</v>
      </c>
      <c r="D13" s="23">
        <v>285069.7</v>
      </c>
      <c r="E13" s="23">
        <v>170012.6</v>
      </c>
      <c r="F13" s="23">
        <v>300916.4</v>
      </c>
      <c r="G13" s="23">
        <v>167810.2</v>
      </c>
      <c r="H13" s="23">
        <v>1103727</v>
      </c>
      <c r="I13" s="23">
        <v>199020.4</v>
      </c>
      <c r="J13" s="23">
        <v>1302747.4</v>
      </c>
      <c r="K13" s="17">
        <f t="shared" si="8"/>
        <v>1.96</v>
      </c>
      <c r="L13" s="17">
        <f t="shared" si="1"/>
        <v>0.39</v>
      </c>
      <c r="M13" s="17">
        <f t="shared" si="2"/>
        <v>0.08</v>
      </c>
      <c r="N13" s="17">
        <f t="shared" si="3"/>
        <v>-0.22</v>
      </c>
      <c r="O13" s="17">
        <f t="shared" si="4"/>
        <v>1.93</v>
      </c>
      <c r="P13" s="17">
        <f t="shared" si="5"/>
        <v>0.67</v>
      </c>
      <c r="Q13" s="17">
        <f t="shared" si="6"/>
        <v>1.09</v>
      </c>
      <c r="R13" s="17">
        <f t="shared" si="7"/>
        <v>0.73</v>
      </c>
    </row>
    <row r="14" spans="1:18" ht="12.75">
      <c r="A14" s="43"/>
      <c r="B14" s="15" t="s">
        <v>3</v>
      </c>
      <c r="C14" s="23">
        <v>522576.5</v>
      </c>
      <c r="D14" s="23">
        <v>287871.8</v>
      </c>
      <c r="E14" s="23">
        <v>173279.5</v>
      </c>
      <c r="F14" s="23">
        <v>303465.9</v>
      </c>
      <c r="G14" s="23">
        <v>166909.2</v>
      </c>
      <c r="H14" s="23">
        <v>1120284.4</v>
      </c>
      <c r="I14" s="23">
        <v>201248.1</v>
      </c>
      <c r="J14" s="23">
        <v>1321532.5</v>
      </c>
      <c r="K14" s="17">
        <f t="shared" si="8"/>
        <v>1.37</v>
      </c>
      <c r="L14" s="17">
        <f t="shared" si="1"/>
        <v>0.98</v>
      </c>
      <c r="M14" s="17">
        <f t="shared" si="2"/>
        <v>1.92</v>
      </c>
      <c r="N14" s="17">
        <f t="shared" si="3"/>
        <v>0.85</v>
      </c>
      <c r="O14" s="17">
        <f t="shared" si="4"/>
        <v>-0.54</v>
      </c>
      <c r="P14" s="17">
        <f t="shared" si="5"/>
        <v>1.5</v>
      </c>
      <c r="Q14" s="17">
        <f t="shared" si="6"/>
        <v>1.12</v>
      </c>
      <c r="R14" s="17">
        <f t="shared" si="7"/>
        <v>1.44</v>
      </c>
    </row>
    <row r="15" spans="1:18" ht="12.75">
      <c r="A15" s="43"/>
      <c r="B15" s="15" t="s">
        <v>4</v>
      </c>
      <c r="C15" s="23">
        <v>529723.5</v>
      </c>
      <c r="D15" s="23">
        <v>291503.6</v>
      </c>
      <c r="E15" s="23">
        <v>173430.2</v>
      </c>
      <c r="F15" s="23">
        <v>305270.7</v>
      </c>
      <c r="G15" s="23">
        <v>170195.6</v>
      </c>
      <c r="H15" s="23">
        <v>1129732.4</v>
      </c>
      <c r="I15" s="23">
        <v>203682.3</v>
      </c>
      <c r="J15" s="23">
        <v>1333414.7</v>
      </c>
      <c r="K15" s="17">
        <f t="shared" si="8"/>
        <v>1.37</v>
      </c>
      <c r="L15" s="17">
        <f t="shared" si="1"/>
        <v>1.26</v>
      </c>
      <c r="M15" s="17">
        <f t="shared" si="2"/>
        <v>0.09</v>
      </c>
      <c r="N15" s="17">
        <f t="shared" si="3"/>
        <v>0.59</v>
      </c>
      <c r="O15" s="17">
        <f t="shared" si="4"/>
        <v>1.97</v>
      </c>
      <c r="P15" s="17">
        <f t="shared" si="5"/>
        <v>0.84</v>
      </c>
      <c r="Q15" s="17">
        <f t="shared" si="6"/>
        <v>1.21</v>
      </c>
      <c r="R15" s="17">
        <f t="shared" si="7"/>
        <v>0.9</v>
      </c>
    </row>
    <row r="16" spans="1:18" ht="12.75">
      <c r="A16" s="44"/>
      <c r="B16" s="15" t="s">
        <v>5</v>
      </c>
      <c r="C16" s="23">
        <v>537701.7</v>
      </c>
      <c r="D16" s="23">
        <v>293022.3</v>
      </c>
      <c r="E16" s="23">
        <v>174217.3</v>
      </c>
      <c r="F16" s="23">
        <v>308508.5</v>
      </c>
      <c r="G16" s="23">
        <v>166144.3</v>
      </c>
      <c r="H16" s="23">
        <v>1147305.5</v>
      </c>
      <c r="I16" s="23">
        <v>206196.2</v>
      </c>
      <c r="J16" s="23">
        <v>1353501.7</v>
      </c>
      <c r="K16" s="17">
        <f t="shared" si="8"/>
        <v>1.51</v>
      </c>
      <c r="L16" s="17">
        <f t="shared" si="1"/>
        <v>0.52</v>
      </c>
      <c r="M16" s="17">
        <f t="shared" si="2"/>
        <v>0.45</v>
      </c>
      <c r="N16" s="17">
        <f t="shared" si="3"/>
        <v>1.06</v>
      </c>
      <c r="O16" s="17">
        <f t="shared" si="4"/>
        <v>-2.38</v>
      </c>
      <c r="P16" s="17">
        <f t="shared" si="5"/>
        <v>1.56</v>
      </c>
      <c r="Q16" s="17">
        <f t="shared" si="6"/>
        <v>1.23</v>
      </c>
      <c r="R16" s="17">
        <f t="shared" si="7"/>
        <v>1.51</v>
      </c>
    </row>
    <row r="17" spans="1:18" ht="12.75">
      <c r="A17" s="40">
        <v>2001</v>
      </c>
      <c r="B17" s="15" t="s">
        <v>2</v>
      </c>
      <c r="C17" s="23">
        <v>545598.1</v>
      </c>
      <c r="D17" s="23">
        <v>298772.4</v>
      </c>
      <c r="E17" s="23">
        <v>181875.8</v>
      </c>
      <c r="F17" s="23">
        <v>313347</v>
      </c>
      <c r="G17" s="23">
        <v>170058.1</v>
      </c>
      <c r="H17" s="23">
        <v>1169535.2</v>
      </c>
      <c r="I17" s="23">
        <v>208870.8</v>
      </c>
      <c r="J17" s="23">
        <v>1378406</v>
      </c>
      <c r="K17" s="17">
        <f t="shared" si="8"/>
        <v>1.47</v>
      </c>
      <c r="L17" s="17">
        <f t="shared" si="1"/>
        <v>1.96</v>
      </c>
      <c r="M17" s="17">
        <f t="shared" si="2"/>
        <v>4.4</v>
      </c>
      <c r="N17" s="17">
        <f t="shared" si="3"/>
        <v>1.57</v>
      </c>
      <c r="O17" s="17">
        <f t="shared" si="4"/>
        <v>2.36</v>
      </c>
      <c r="P17" s="17">
        <f t="shared" si="5"/>
        <v>1.94</v>
      </c>
      <c r="Q17" s="17">
        <f t="shared" si="6"/>
        <v>1.3</v>
      </c>
      <c r="R17" s="17">
        <f t="shared" si="7"/>
        <v>1.84</v>
      </c>
    </row>
    <row r="18" spans="1:18" ht="12.75">
      <c r="A18" s="43"/>
      <c r="B18" s="15" t="s">
        <v>3</v>
      </c>
      <c r="C18" s="23">
        <v>549407.1</v>
      </c>
      <c r="D18" s="23">
        <v>300844.7</v>
      </c>
      <c r="E18" s="23">
        <v>182448.5</v>
      </c>
      <c r="F18" s="23">
        <v>316535.6</v>
      </c>
      <c r="G18" s="23">
        <v>170970</v>
      </c>
      <c r="H18" s="23">
        <v>1178265.7</v>
      </c>
      <c r="I18" s="23">
        <v>211696.3</v>
      </c>
      <c r="J18" s="23">
        <v>1389962</v>
      </c>
      <c r="K18" s="17">
        <f t="shared" si="8"/>
        <v>0.7</v>
      </c>
      <c r="L18" s="17">
        <f t="shared" si="1"/>
        <v>0.69</v>
      </c>
      <c r="M18" s="17">
        <f t="shared" si="2"/>
        <v>0.31</v>
      </c>
      <c r="N18" s="17">
        <f t="shared" si="3"/>
        <v>1.02</v>
      </c>
      <c r="O18" s="17">
        <f t="shared" si="4"/>
        <v>0.54</v>
      </c>
      <c r="P18" s="17">
        <f t="shared" si="5"/>
        <v>0.75</v>
      </c>
      <c r="Q18" s="17">
        <f t="shared" si="6"/>
        <v>1.35</v>
      </c>
      <c r="R18" s="17">
        <f t="shared" si="7"/>
        <v>0.84</v>
      </c>
    </row>
    <row r="19" spans="1:18" ht="12.75">
      <c r="A19" s="43"/>
      <c r="B19" s="15" t="s">
        <v>4</v>
      </c>
      <c r="C19" s="23">
        <v>554870.1</v>
      </c>
      <c r="D19" s="23">
        <v>303210.8</v>
      </c>
      <c r="E19" s="23">
        <v>186606.9</v>
      </c>
      <c r="F19" s="23">
        <v>320388.2</v>
      </c>
      <c r="G19" s="23">
        <v>170552.3</v>
      </c>
      <c r="H19" s="23">
        <v>1194523.8</v>
      </c>
      <c r="I19" s="23">
        <v>214792.1</v>
      </c>
      <c r="J19" s="23">
        <v>1409315.9</v>
      </c>
      <c r="K19" s="17">
        <f t="shared" si="8"/>
        <v>0.99</v>
      </c>
      <c r="L19" s="17">
        <f t="shared" si="1"/>
        <v>0.79</v>
      </c>
      <c r="M19" s="17">
        <f t="shared" si="2"/>
        <v>2.28</v>
      </c>
      <c r="N19" s="17">
        <f t="shared" si="3"/>
        <v>1.22</v>
      </c>
      <c r="O19" s="17">
        <f t="shared" si="4"/>
        <v>-0.24</v>
      </c>
      <c r="P19" s="17">
        <f t="shared" si="5"/>
        <v>1.38</v>
      </c>
      <c r="Q19" s="17">
        <f t="shared" si="6"/>
        <v>1.46</v>
      </c>
      <c r="R19" s="17">
        <f t="shared" si="7"/>
        <v>1.39</v>
      </c>
    </row>
    <row r="20" spans="1:18" ht="12.75">
      <c r="A20" s="44"/>
      <c r="B20" s="15" t="s">
        <v>5</v>
      </c>
      <c r="C20" s="23">
        <v>559303.7</v>
      </c>
      <c r="D20" s="23">
        <v>304430.8</v>
      </c>
      <c r="E20" s="23">
        <v>190053.5</v>
      </c>
      <c r="F20" s="23">
        <v>323394.4</v>
      </c>
      <c r="G20" s="23">
        <v>173707.1</v>
      </c>
      <c r="H20" s="23">
        <v>1203475.4</v>
      </c>
      <c r="I20" s="23">
        <v>218286.9</v>
      </c>
      <c r="J20" s="23">
        <v>1421762.3</v>
      </c>
      <c r="K20" s="17">
        <f t="shared" si="8"/>
        <v>0.8</v>
      </c>
      <c r="L20" s="17">
        <f t="shared" si="1"/>
        <v>0.4</v>
      </c>
      <c r="M20" s="17">
        <f t="shared" si="2"/>
        <v>1.85</v>
      </c>
      <c r="N20" s="17">
        <f t="shared" si="3"/>
        <v>0.94</v>
      </c>
      <c r="O20" s="17">
        <f t="shared" si="4"/>
        <v>1.85</v>
      </c>
      <c r="P20" s="17">
        <f t="shared" si="5"/>
        <v>0.75</v>
      </c>
      <c r="Q20" s="17">
        <f t="shared" si="6"/>
        <v>1.63</v>
      </c>
      <c r="R20" s="17">
        <f t="shared" si="7"/>
        <v>0.88</v>
      </c>
    </row>
    <row r="21" spans="1:18" ht="12.75">
      <c r="A21" s="40">
        <v>2002</v>
      </c>
      <c r="B21" s="15" t="s">
        <v>2</v>
      </c>
      <c r="C21" s="23">
        <v>564475</v>
      </c>
      <c r="D21" s="23">
        <v>307644.2</v>
      </c>
      <c r="E21" s="23">
        <v>174829.2</v>
      </c>
      <c r="F21" s="23">
        <v>328168.5</v>
      </c>
      <c r="G21" s="23">
        <v>171880.7</v>
      </c>
      <c r="H21" s="23">
        <v>1203236.3</v>
      </c>
      <c r="I21" s="23">
        <v>221807.4</v>
      </c>
      <c r="J21" s="23">
        <v>1425043.6</v>
      </c>
      <c r="K21" s="17">
        <f t="shared" si="8"/>
        <v>0.92</v>
      </c>
      <c r="L21" s="17">
        <f t="shared" si="1"/>
        <v>1.06</v>
      </c>
      <c r="M21" s="17">
        <f t="shared" si="2"/>
        <v>-8.01</v>
      </c>
      <c r="N21" s="17">
        <f t="shared" si="3"/>
        <v>1.48</v>
      </c>
      <c r="O21" s="17">
        <f t="shared" si="4"/>
        <v>-1.05</v>
      </c>
      <c r="P21" s="17">
        <f t="shared" si="5"/>
        <v>-0.02</v>
      </c>
      <c r="Q21" s="17">
        <f t="shared" si="6"/>
        <v>1.61</v>
      </c>
      <c r="R21" s="17">
        <f t="shared" si="7"/>
        <v>0.23</v>
      </c>
    </row>
    <row r="22" spans="1:18" ht="12.75">
      <c r="A22" s="43"/>
      <c r="B22" s="15" t="s">
        <v>3</v>
      </c>
      <c r="C22" s="23">
        <v>569764.5</v>
      </c>
      <c r="D22" s="23">
        <v>310767.1</v>
      </c>
      <c r="E22" s="23">
        <v>175409.7</v>
      </c>
      <c r="F22" s="23">
        <v>333461.6</v>
      </c>
      <c r="G22" s="23">
        <v>173462.5</v>
      </c>
      <c r="H22" s="23">
        <v>1215940.5</v>
      </c>
      <c r="I22" s="23">
        <v>225349.3</v>
      </c>
      <c r="J22" s="23">
        <v>1441289.8</v>
      </c>
      <c r="K22" s="17">
        <f t="shared" si="8"/>
        <v>0.94</v>
      </c>
      <c r="L22" s="17">
        <f t="shared" si="1"/>
        <v>1.02</v>
      </c>
      <c r="M22" s="17">
        <f t="shared" si="2"/>
        <v>0.33</v>
      </c>
      <c r="N22" s="17">
        <f t="shared" si="3"/>
        <v>1.61</v>
      </c>
      <c r="O22" s="17">
        <f t="shared" si="4"/>
        <v>0.92</v>
      </c>
      <c r="P22" s="17">
        <f t="shared" si="5"/>
        <v>1.06</v>
      </c>
      <c r="Q22" s="17">
        <f t="shared" si="6"/>
        <v>1.6</v>
      </c>
      <c r="R22" s="17">
        <f t="shared" si="7"/>
        <v>1.14</v>
      </c>
    </row>
    <row r="23" spans="1:18" ht="12.75">
      <c r="A23" s="43"/>
      <c r="B23" s="15" t="s">
        <v>4</v>
      </c>
      <c r="C23" s="23">
        <v>572399.9</v>
      </c>
      <c r="D23" s="23">
        <v>313821.4</v>
      </c>
      <c r="E23" s="23">
        <v>174231.7</v>
      </c>
      <c r="F23" s="23">
        <v>337237.7</v>
      </c>
      <c r="G23" s="23">
        <v>175404.2</v>
      </c>
      <c r="H23" s="23">
        <v>1222286.5</v>
      </c>
      <c r="I23" s="23">
        <v>228624.5</v>
      </c>
      <c r="J23" s="23">
        <v>1450911</v>
      </c>
      <c r="K23" s="17">
        <f t="shared" si="8"/>
        <v>0.46</v>
      </c>
      <c r="L23" s="17">
        <f t="shared" si="1"/>
        <v>0.98</v>
      </c>
      <c r="M23" s="17">
        <f t="shared" si="2"/>
        <v>-0.67</v>
      </c>
      <c r="N23" s="17">
        <f t="shared" si="3"/>
        <v>1.13</v>
      </c>
      <c r="O23" s="17">
        <f t="shared" si="4"/>
        <v>1.12</v>
      </c>
      <c r="P23" s="17">
        <f t="shared" si="5"/>
        <v>0.52</v>
      </c>
      <c r="Q23" s="17">
        <f t="shared" si="6"/>
        <v>1.45</v>
      </c>
      <c r="R23" s="17">
        <f t="shared" si="7"/>
        <v>0.67</v>
      </c>
    </row>
    <row r="24" spans="1:18" ht="12.75">
      <c r="A24" s="44"/>
      <c r="B24" s="15" t="s">
        <v>5</v>
      </c>
      <c r="C24" s="23">
        <v>575568.5</v>
      </c>
      <c r="D24" s="23">
        <v>316025</v>
      </c>
      <c r="E24" s="23">
        <v>180036.5</v>
      </c>
      <c r="F24" s="23">
        <v>342286.9</v>
      </c>
      <c r="G24" s="23">
        <v>174507.8</v>
      </c>
      <c r="H24" s="23">
        <v>1239409.1</v>
      </c>
      <c r="I24" s="23">
        <v>231526.8</v>
      </c>
      <c r="J24" s="23">
        <v>1470935.9</v>
      </c>
      <c r="K24" s="17">
        <f t="shared" si="8"/>
        <v>0.55</v>
      </c>
      <c r="L24" s="17">
        <f t="shared" si="1"/>
        <v>0.7</v>
      </c>
      <c r="M24" s="17">
        <f t="shared" si="2"/>
        <v>3.33</v>
      </c>
      <c r="N24" s="17">
        <f t="shared" si="3"/>
        <v>1.5</v>
      </c>
      <c r="O24" s="17">
        <f t="shared" si="4"/>
        <v>-0.51</v>
      </c>
      <c r="P24" s="17">
        <f t="shared" si="5"/>
        <v>1.4</v>
      </c>
      <c r="Q24" s="17">
        <f t="shared" si="6"/>
        <v>1.27</v>
      </c>
      <c r="R24" s="17">
        <f t="shared" si="7"/>
        <v>1.38</v>
      </c>
    </row>
    <row r="25" spans="1:18" ht="12.75">
      <c r="A25" s="40">
        <v>2003</v>
      </c>
      <c r="B25" s="15" t="s">
        <v>2</v>
      </c>
      <c r="C25" s="23">
        <v>576064.9</v>
      </c>
      <c r="D25" s="23">
        <v>317053.9</v>
      </c>
      <c r="E25" s="23">
        <v>182565.7</v>
      </c>
      <c r="F25" s="23">
        <v>343962.3</v>
      </c>
      <c r="G25" s="23">
        <v>172648.9</v>
      </c>
      <c r="H25" s="23">
        <v>1246998</v>
      </c>
      <c r="I25" s="23">
        <v>234152.9</v>
      </c>
      <c r="J25" s="23">
        <v>1481150.9</v>
      </c>
      <c r="K25" s="17">
        <f t="shared" si="8"/>
        <v>0.09</v>
      </c>
      <c r="L25" s="17">
        <f t="shared" si="1"/>
        <v>0.33</v>
      </c>
      <c r="M25" s="17">
        <f t="shared" si="2"/>
        <v>1.4</v>
      </c>
      <c r="N25" s="17">
        <f t="shared" si="3"/>
        <v>0.49</v>
      </c>
      <c r="O25" s="17">
        <f t="shared" si="4"/>
        <v>-1.07</v>
      </c>
      <c r="P25" s="17">
        <f t="shared" si="5"/>
        <v>0.61</v>
      </c>
      <c r="Q25" s="17">
        <f t="shared" si="6"/>
        <v>1.13</v>
      </c>
      <c r="R25" s="17">
        <f t="shared" si="7"/>
        <v>0.69</v>
      </c>
    </row>
    <row r="26" spans="1:18" ht="12.75">
      <c r="A26" s="43"/>
      <c r="B26" s="15" t="s">
        <v>3</v>
      </c>
      <c r="C26" s="23">
        <v>577981</v>
      </c>
      <c r="D26" s="23">
        <v>320288.2</v>
      </c>
      <c r="E26" s="23">
        <v>180297.5</v>
      </c>
      <c r="F26" s="23">
        <v>348407.3</v>
      </c>
      <c r="G26" s="23">
        <v>173505.9</v>
      </c>
      <c r="H26" s="23">
        <v>1253468</v>
      </c>
      <c r="I26" s="23">
        <v>236673</v>
      </c>
      <c r="J26" s="23">
        <v>1490141</v>
      </c>
      <c r="K26" s="17">
        <f t="shared" si="8"/>
        <v>0.33</v>
      </c>
      <c r="L26" s="17">
        <f t="shared" si="1"/>
        <v>1.02</v>
      </c>
      <c r="M26" s="17">
        <f t="shared" si="2"/>
        <v>-1.24</v>
      </c>
      <c r="N26" s="17">
        <f t="shared" si="3"/>
        <v>1.29</v>
      </c>
      <c r="O26" s="17">
        <f t="shared" si="4"/>
        <v>0.5</v>
      </c>
      <c r="P26" s="17">
        <f t="shared" si="5"/>
        <v>0.52</v>
      </c>
      <c r="Q26" s="17">
        <f t="shared" si="6"/>
        <v>1.08</v>
      </c>
      <c r="R26" s="17">
        <f t="shared" si="7"/>
        <v>0.61</v>
      </c>
    </row>
    <row r="27" spans="1:18" ht="12.75">
      <c r="A27" s="43"/>
      <c r="B27" s="15" t="s">
        <v>4</v>
      </c>
      <c r="C27" s="23">
        <v>589747.4</v>
      </c>
      <c r="D27" s="23">
        <v>325266.1</v>
      </c>
      <c r="E27" s="23">
        <v>183046.4</v>
      </c>
      <c r="F27" s="23">
        <v>352897.3</v>
      </c>
      <c r="G27" s="23">
        <v>176496.9</v>
      </c>
      <c r="H27" s="23">
        <v>1274460.2</v>
      </c>
      <c r="I27" s="23">
        <v>239223.3</v>
      </c>
      <c r="J27" s="23">
        <v>1513683.4</v>
      </c>
      <c r="K27" s="17">
        <f t="shared" si="8"/>
        <v>2.04</v>
      </c>
      <c r="L27" s="17">
        <f t="shared" si="1"/>
        <v>1.55</v>
      </c>
      <c r="M27" s="17">
        <f t="shared" si="2"/>
        <v>1.52</v>
      </c>
      <c r="N27" s="17">
        <f t="shared" si="3"/>
        <v>1.29</v>
      </c>
      <c r="O27" s="17">
        <f t="shared" si="4"/>
        <v>1.72</v>
      </c>
      <c r="P27" s="17">
        <f t="shared" si="5"/>
        <v>1.67</v>
      </c>
      <c r="Q27" s="17">
        <f t="shared" si="6"/>
        <v>1.08</v>
      </c>
      <c r="R27" s="17">
        <f t="shared" si="7"/>
        <v>1.58</v>
      </c>
    </row>
    <row r="28" spans="1:18" ht="12.75">
      <c r="A28" s="44"/>
      <c r="B28" s="15" t="s">
        <v>5</v>
      </c>
      <c r="C28" s="23">
        <v>588141.7</v>
      </c>
      <c r="D28" s="23">
        <v>327814.4</v>
      </c>
      <c r="E28" s="23">
        <v>180987.6</v>
      </c>
      <c r="F28" s="23">
        <v>353993.2</v>
      </c>
      <c r="G28" s="23">
        <v>177786.2</v>
      </c>
      <c r="H28" s="23">
        <v>1273150.7</v>
      </c>
      <c r="I28" s="23">
        <v>241298.7</v>
      </c>
      <c r="J28" s="23">
        <v>1514449.4</v>
      </c>
      <c r="K28" s="17">
        <f t="shared" si="8"/>
        <v>-0.27</v>
      </c>
      <c r="L28" s="17">
        <f t="shared" si="1"/>
        <v>0.78</v>
      </c>
      <c r="M28" s="17">
        <f t="shared" si="2"/>
        <v>-1.12</v>
      </c>
      <c r="N28" s="17">
        <f t="shared" si="3"/>
        <v>0.31</v>
      </c>
      <c r="O28" s="17">
        <f t="shared" si="4"/>
        <v>0.73</v>
      </c>
      <c r="P28" s="17">
        <f t="shared" si="5"/>
        <v>-0.1</v>
      </c>
      <c r="Q28" s="17">
        <f t="shared" si="6"/>
        <v>0.87</v>
      </c>
      <c r="R28" s="17">
        <f t="shared" si="7"/>
        <v>0.05</v>
      </c>
    </row>
    <row r="29" spans="1:18" ht="12.75">
      <c r="A29" s="40">
        <v>2004</v>
      </c>
      <c r="B29" s="15" t="s">
        <v>2</v>
      </c>
      <c r="C29" s="23">
        <v>593497.8</v>
      </c>
      <c r="D29" s="23">
        <v>332360.3</v>
      </c>
      <c r="E29" s="23">
        <v>185978.5</v>
      </c>
      <c r="F29" s="23">
        <v>359046.3</v>
      </c>
      <c r="G29" s="23">
        <v>176800.3</v>
      </c>
      <c r="H29" s="23">
        <v>1294082.6</v>
      </c>
      <c r="I29" s="23">
        <v>243157.6</v>
      </c>
      <c r="J29" s="23">
        <v>1537240.2</v>
      </c>
      <c r="K29" s="17">
        <f t="shared" si="8"/>
        <v>0.91</v>
      </c>
      <c r="L29" s="17">
        <f t="shared" si="1"/>
        <v>1.39</v>
      </c>
      <c r="M29" s="17">
        <f t="shared" si="2"/>
        <v>2.76</v>
      </c>
      <c r="N29" s="17">
        <f t="shared" si="3"/>
        <v>1.43</v>
      </c>
      <c r="O29" s="17">
        <f t="shared" si="4"/>
        <v>-0.55</v>
      </c>
      <c r="P29" s="17">
        <f t="shared" si="5"/>
        <v>1.64</v>
      </c>
      <c r="Q29" s="17">
        <f t="shared" si="6"/>
        <v>0.77</v>
      </c>
      <c r="R29" s="17">
        <f t="shared" si="7"/>
        <v>1.5</v>
      </c>
    </row>
    <row r="30" spans="1:18" ht="12.75">
      <c r="A30" s="43"/>
      <c r="B30" s="15" t="s">
        <v>3</v>
      </c>
      <c r="C30" s="23">
        <v>598143.4</v>
      </c>
      <c r="D30" s="23">
        <v>336832</v>
      </c>
      <c r="E30" s="23">
        <v>187333</v>
      </c>
      <c r="F30" s="23">
        <v>361159.1</v>
      </c>
      <c r="G30" s="23">
        <v>178866.4</v>
      </c>
      <c r="H30" s="23">
        <v>1304601</v>
      </c>
      <c r="I30" s="23">
        <v>245083.8</v>
      </c>
      <c r="J30" s="23">
        <v>1549684.8</v>
      </c>
      <c r="K30" s="17">
        <f t="shared" si="8"/>
        <v>0.78</v>
      </c>
      <c r="L30" s="17">
        <f t="shared" si="1"/>
        <v>1.35</v>
      </c>
      <c r="M30" s="17">
        <f t="shared" si="2"/>
        <v>0.73</v>
      </c>
      <c r="N30" s="17">
        <f t="shared" si="3"/>
        <v>0.59</v>
      </c>
      <c r="O30" s="17">
        <f t="shared" si="4"/>
        <v>1.17</v>
      </c>
      <c r="P30" s="17">
        <f t="shared" si="5"/>
        <v>0.81</v>
      </c>
      <c r="Q30" s="17">
        <f t="shared" si="6"/>
        <v>0.79</v>
      </c>
      <c r="R30" s="17">
        <f t="shared" si="7"/>
        <v>0.81</v>
      </c>
    </row>
    <row r="31" spans="1:18" ht="12.75">
      <c r="A31" s="43"/>
      <c r="B31" s="15" t="s">
        <v>4</v>
      </c>
      <c r="C31" s="23">
        <v>602023.8</v>
      </c>
      <c r="D31" s="23">
        <v>338754.3</v>
      </c>
      <c r="E31" s="23">
        <v>190517.7</v>
      </c>
      <c r="F31" s="23">
        <v>363563</v>
      </c>
      <c r="G31" s="23">
        <v>177749.7</v>
      </c>
      <c r="H31" s="23">
        <v>1317109</v>
      </c>
      <c r="I31" s="23">
        <v>247033.5</v>
      </c>
      <c r="J31" s="23">
        <v>1564142.5</v>
      </c>
      <c r="K31" s="17">
        <f t="shared" si="8"/>
        <v>0.65</v>
      </c>
      <c r="L31" s="17">
        <f t="shared" si="1"/>
        <v>0.57</v>
      </c>
      <c r="M31" s="17">
        <f t="shared" si="2"/>
        <v>1.7</v>
      </c>
      <c r="N31" s="17">
        <f t="shared" si="3"/>
        <v>0.67</v>
      </c>
      <c r="O31" s="17">
        <f t="shared" si="4"/>
        <v>-0.62</v>
      </c>
      <c r="P31" s="17">
        <f t="shared" si="5"/>
        <v>0.96</v>
      </c>
      <c r="Q31" s="17">
        <f t="shared" si="6"/>
        <v>0.8</v>
      </c>
      <c r="R31" s="17">
        <f t="shared" si="7"/>
        <v>0.93</v>
      </c>
    </row>
    <row r="32" spans="1:18" ht="12.75">
      <c r="A32" s="44"/>
      <c r="B32" s="15" t="s">
        <v>5</v>
      </c>
      <c r="C32" s="23">
        <v>605110.4</v>
      </c>
      <c r="D32" s="23">
        <v>340208</v>
      </c>
      <c r="E32" s="23">
        <v>193087</v>
      </c>
      <c r="F32" s="23">
        <v>365808.4</v>
      </c>
      <c r="G32" s="23">
        <v>181995</v>
      </c>
      <c r="H32" s="23">
        <v>1322218.8</v>
      </c>
      <c r="I32" s="23">
        <v>249522</v>
      </c>
      <c r="J32" s="23">
        <v>1571740.8</v>
      </c>
      <c r="K32" s="17">
        <f t="shared" si="8"/>
        <v>0.51</v>
      </c>
      <c r="L32" s="17">
        <f t="shared" si="1"/>
        <v>0.43</v>
      </c>
      <c r="M32" s="17">
        <f t="shared" si="2"/>
        <v>1.35</v>
      </c>
      <c r="N32" s="17">
        <f t="shared" si="3"/>
        <v>0.62</v>
      </c>
      <c r="O32" s="17">
        <f t="shared" si="4"/>
        <v>2.39</v>
      </c>
      <c r="P32" s="17">
        <f t="shared" si="5"/>
        <v>0.39</v>
      </c>
      <c r="Q32" s="17">
        <f t="shared" si="6"/>
        <v>1.01</v>
      </c>
      <c r="R32" s="17">
        <f t="shared" si="7"/>
        <v>0.49</v>
      </c>
    </row>
    <row r="33" spans="1:18" ht="12.75">
      <c r="A33" s="40">
        <v>2005</v>
      </c>
      <c r="B33" s="15" t="s">
        <v>2</v>
      </c>
      <c r="C33" s="23">
        <v>610347.5</v>
      </c>
      <c r="D33" s="23">
        <v>342604.8</v>
      </c>
      <c r="E33" s="23">
        <v>190114.3</v>
      </c>
      <c r="F33" s="23">
        <v>369549.2</v>
      </c>
      <c r="G33" s="23">
        <v>183706.3</v>
      </c>
      <c r="H33" s="23">
        <v>1328909.5</v>
      </c>
      <c r="I33" s="23">
        <v>252768.1</v>
      </c>
      <c r="J33" s="23">
        <v>1581677.5</v>
      </c>
      <c r="K33" s="17">
        <f t="shared" si="8"/>
        <v>0.87</v>
      </c>
      <c r="L33" s="17">
        <f t="shared" si="1"/>
        <v>0.7</v>
      </c>
      <c r="M33" s="17">
        <f t="shared" si="2"/>
        <v>-1.54</v>
      </c>
      <c r="N33" s="17">
        <f t="shared" si="3"/>
        <v>1.02</v>
      </c>
      <c r="O33" s="17">
        <f t="shared" si="4"/>
        <v>0.94</v>
      </c>
      <c r="P33" s="17">
        <f t="shared" si="5"/>
        <v>0.51</v>
      </c>
      <c r="Q33" s="17">
        <f t="shared" si="6"/>
        <v>1.3</v>
      </c>
      <c r="R33" s="17">
        <f t="shared" si="7"/>
        <v>0.63</v>
      </c>
    </row>
    <row r="34" spans="1:18" ht="12.75">
      <c r="A34" s="43"/>
      <c r="B34" s="15" t="s">
        <v>3</v>
      </c>
      <c r="C34" s="23">
        <v>614571.9</v>
      </c>
      <c r="D34" s="23">
        <v>345624.2</v>
      </c>
      <c r="E34" s="23">
        <v>194235.9</v>
      </c>
      <c r="F34" s="23">
        <v>373534.6</v>
      </c>
      <c r="G34" s="23">
        <v>183596.6</v>
      </c>
      <c r="H34" s="23">
        <v>1344370</v>
      </c>
      <c r="I34" s="23">
        <v>256193</v>
      </c>
      <c r="J34" s="23">
        <v>1600563</v>
      </c>
      <c r="K34" s="17">
        <f t="shared" si="8"/>
        <v>0.69</v>
      </c>
      <c r="L34" s="17">
        <f t="shared" si="1"/>
        <v>0.88</v>
      </c>
      <c r="M34" s="17">
        <f t="shared" si="2"/>
        <v>2.17</v>
      </c>
      <c r="N34" s="17">
        <f t="shared" si="3"/>
        <v>1.08</v>
      </c>
      <c r="O34" s="17">
        <f t="shared" si="4"/>
        <v>-0.06</v>
      </c>
      <c r="P34" s="17">
        <f t="shared" si="5"/>
        <v>1.16</v>
      </c>
      <c r="Q34" s="17">
        <f t="shared" si="6"/>
        <v>1.35</v>
      </c>
      <c r="R34" s="17">
        <f t="shared" si="7"/>
        <v>1.19</v>
      </c>
    </row>
    <row r="35" spans="1:18" ht="12.75">
      <c r="A35" s="43"/>
      <c r="B35" s="15" t="s">
        <v>4</v>
      </c>
      <c r="C35" s="23">
        <v>620897.7</v>
      </c>
      <c r="D35" s="23">
        <v>348339.6</v>
      </c>
      <c r="E35" s="23">
        <v>194858.4</v>
      </c>
      <c r="F35" s="23">
        <v>374963.7</v>
      </c>
      <c r="G35" s="23">
        <v>187629.1</v>
      </c>
      <c r="H35" s="23">
        <v>1351430.3</v>
      </c>
      <c r="I35" s="23">
        <v>259742.7</v>
      </c>
      <c r="J35" s="23">
        <v>1611173</v>
      </c>
      <c r="K35" s="17">
        <f t="shared" si="8"/>
        <v>1.03</v>
      </c>
      <c r="L35" s="17">
        <f t="shared" si="1"/>
        <v>0.79</v>
      </c>
      <c r="M35" s="17">
        <f t="shared" si="2"/>
        <v>0.32</v>
      </c>
      <c r="N35" s="17">
        <f t="shared" si="3"/>
        <v>0.38</v>
      </c>
      <c r="O35" s="17">
        <f t="shared" si="4"/>
        <v>2.2</v>
      </c>
      <c r="P35" s="17">
        <f t="shared" si="5"/>
        <v>0.53</v>
      </c>
      <c r="Q35" s="17">
        <f t="shared" si="6"/>
        <v>1.39</v>
      </c>
      <c r="R35" s="17">
        <f t="shared" si="7"/>
        <v>0.66</v>
      </c>
    </row>
    <row r="36" spans="1:18" ht="12.75">
      <c r="A36" s="44"/>
      <c r="B36" s="15" t="s">
        <v>5</v>
      </c>
      <c r="C36" s="23">
        <v>627322</v>
      </c>
      <c r="D36" s="23">
        <v>350958.9</v>
      </c>
      <c r="E36" s="23">
        <v>199459.6</v>
      </c>
      <c r="F36" s="23">
        <v>377237.5</v>
      </c>
      <c r="G36" s="23">
        <v>188205.9</v>
      </c>
      <c r="H36" s="23">
        <v>1366772.1</v>
      </c>
      <c r="I36" s="23">
        <v>263370.2</v>
      </c>
      <c r="J36" s="23">
        <v>1630142.3</v>
      </c>
      <c r="K36" s="17">
        <f t="shared" si="8"/>
        <v>1.03</v>
      </c>
      <c r="L36" s="17">
        <f t="shared" si="1"/>
        <v>0.75</v>
      </c>
      <c r="M36" s="17">
        <f t="shared" si="2"/>
        <v>2.36</v>
      </c>
      <c r="N36" s="17">
        <f t="shared" si="3"/>
        <v>0.61</v>
      </c>
      <c r="O36" s="17">
        <f t="shared" si="4"/>
        <v>0.31</v>
      </c>
      <c r="P36" s="17">
        <f t="shared" si="5"/>
        <v>1.14</v>
      </c>
      <c r="Q36" s="17">
        <f t="shared" si="6"/>
        <v>1.4</v>
      </c>
      <c r="R36" s="17">
        <f t="shared" si="7"/>
        <v>1.18</v>
      </c>
    </row>
    <row r="37" spans="1:18" ht="12.75">
      <c r="A37" s="40">
        <v>2006</v>
      </c>
      <c r="B37" s="15" t="s">
        <v>2</v>
      </c>
      <c r="C37" s="23">
        <v>632890.5</v>
      </c>
      <c r="D37" s="23">
        <v>359630.2</v>
      </c>
      <c r="E37" s="23">
        <v>203545.4</v>
      </c>
      <c r="F37" s="23">
        <v>383574.9</v>
      </c>
      <c r="G37" s="23">
        <v>194829.3</v>
      </c>
      <c r="H37" s="23">
        <v>1384811.6</v>
      </c>
      <c r="I37" s="23">
        <v>266706.2</v>
      </c>
      <c r="J37" s="23">
        <v>1651517.8</v>
      </c>
      <c r="K37" s="17">
        <f t="shared" si="8"/>
        <v>0.89</v>
      </c>
      <c r="L37" s="17">
        <f t="shared" si="1"/>
        <v>2.47</v>
      </c>
      <c r="M37" s="17">
        <f t="shared" si="2"/>
        <v>2.05</v>
      </c>
      <c r="N37" s="17">
        <f t="shared" si="3"/>
        <v>1.68</v>
      </c>
      <c r="O37" s="17">
        <f t="shared" si="4"/>
        <v>3.52</v>
      </c>
      <c r="P37" s="17">
        <f t="shared" si="5"/>
        <v>1.32</v>
      </c>
      <c r="Q37" s="17">
        <f t="shared" si="6"/>
        <v>1.27</v>
      </c>
      <c r="R37" s="17">
        <f t="shared" si="7"/>
        <v>1.31</v>
      </c>
    </row>
    <row r="38" spans="1:18" ht="12.75">
      <c r="A38" s="43"/>
      <c r="B38" s="15" t="s">
        <v>3</v>
      </c>
      <c r="C38" s="23">
        <v>642602.4</v>
      </c>
      <c r="D38" s="23">
        <v>363309.1</v>
      </c>
      <c r="E38" s="23">
        <v>206422.3</v>
      </c>
      <c r="F38" s="23">
        <v>385643.3</v>
      </c>
      <c r="G38" s="23">
        <v>197317.3</v>
      </c>
      <c r="H38" s="23">
        <v>1400659.8</v>
      </c>
      <c r="I38" s="23">
        <v>269782.6</v>
      </c>
      <c r="J38" s="23">
        <v>1670442.4</v>
      </c>
      <c r="K38" s="17">
        <f t="shared" si="8"/>
        <v>1.53</v>
      </c>
      <c r="L38" s="17">
        <f t="shared" si="1"/>
        <v>1.02</v>
      </c>
      <c r="M38" s="17">
        <f t="shared" si="2"/>
        <v>1.41</v>
      </c>
      <c r="N38" s="17">
        <f t="shared" si="3"/>
        <v>0.54</v>
      </c>
      <c r="O38" s="17">
        <f t="shared" si="4"/>
        <v>1.28</v>
      </c>
      <c r="P38" s="17">
        <f t="shared" si="5"/>
        <v>1.14</v>
      </c>
      <c r="Q38" s="17">
        <f t="shared" si="6"/>
        <v>1.15</v>
      </c>
      <c r="R38" s="17">
        <f t="shared" si="7"/>
        <v>1.15</v>
      </c>
    </row>
    <row r="39" spans="1:18" ht="12.75">
      <c r="A39" s="43"/>
      <c r="B39" s="15" t="s">
        <v>4</v>
      </c>
      <c r="C39" s="23">
        <v>649784.2</v>
      </c>
      <c r="D39" s="23">
        <v>368331.4</v>
      </c>
      <c r="E39" s="23">
        <v>212431</v>
      </c>
      <c r="F39" s="23">
        <v>387718.9</v>
      </c>
      <c r="G39" s="23">
        <v>197408.5</v>
      </c>
      <c r="H39" s="23">
        <v>1420857</v>
      </c>
      <c r="I39" s="23">
        <v>272479.7</v>
      </c>
      <c r="J39" s="23">
        <v>1693336.7</v>
      </c>
      <c r="K39" s="17">
        <f t="shared" si="8"/>
        <v>1.12</v>
      </c>
      <c r="L39" s="17">
        <f t="shared" si="1"/>
        <v>1.38</v>
      </c>
      <c r="M39" s="17">
        <f t="shared" si="2"/>
        <v>2.91</v>
      </c>
      <c r="N39" s="17">
        <f t="shared" si="3"/>
        <v>0.54</v>
      </c>
      <c r="O39" s="17">
        <f t="shared" si="4"/>
        <v>0.05</v>
      </c>
      <c r="P39" s="17">
        <f t="shared" si="5"/>
        <v>1.44</v>
      </c>
      <c r="Q39" s="17">
        <f t="shared" si="6"/>
        <v>1</v>
      </c>
      <c r="R39" s="17">
        <f t="shared" si="7"/>
        <v>1.37</v>
      </c>
    </row>
    <row r="40" spans="1:18" ht="12.75">
      <c r="A40" s="44"/>
      <c r="B40" s="15" t="s">
        <v>5</v>
      </c>
      <c r="C40" s="23">
        <v>657737</v>
      </c>
      <c r="D40" s="23">
        <v>374512.3</v>
      </c>
      <c r="E40" s="23">
        <v>215864.6</v>
      </c>
      <c r="F40" s="23">
        <v>391602.5</v>
      </c>
      <c r="G40" s="23">
        <v>203630.1</v>
      </c>
      <c r="H40" s="23">
        <v>1436086.3</v>
      </c>
      <c r="I40" s="23">
        <v>275100.5</v>
      </c>
      <c r="J40" s="23">
        <v>1711186.8</v>
      </c>
      <c r="K40" s="17">
        <f t="shared" si="8"/>
        <v>1.22</v>
      </c>
      <c r="L40" s="17">
        <f t="shared" si="1"/>
        <v>1.68</v>
      </c>
      <c r="M40" s="17">
        <f t="shared" si="2"/>
        <v>1.62</v>
      </c>
      <c r="N40" s="17">
        <f t="shared" si="3"/>
        <v>1</v>
      </c>
      <c r="O40" s="17">
        <f t="shared" si="4"/>
        <v>3.15</v>
      </c>
      <c r="P40" s="17">
        <f t="shared" si="5"/>
        <v>1.07</v>
      </c>
      <c r="Q40" s="17">
        <f t="shared" si="6"/>
        <v>0.96</v>
      </c>
      <c r="R40" s="17">
        <f t="shared" si="7"/>
        <v>1.05</v>
      </c>
    </row>
    <row r="41" spans="1:18" ht="12.75">
      <c r="A41" s="40">
        <v>2007</v>
      </c>
      <c r="B41" s="15" t="s">
        <v>2</v>
      </c>
      <c r="C41" s="23">
        <v>669299.5</v>
      </c>
      <c r="D41" s="23">
        <v>376141.5</v>
      </c>
      <c r="E41" s="23">
        <v>215875</v>
      </c>
      <c r="F41" s="23">
        <v>393203.9</v>
      </c>
      <c r="G41" s="23">
        <v>205312</v>
      </c>
      <c r="H41" s="23">
        <v>1449207.9</v>
      </c>
      <c r="I41" s="23">
        <v>277999.5</v>
      </c>
      <c r="J41" s="23">
        <v>1727207.4</v>
      </c>
      <c r="K41" s="17">
        <f t="shared" si="8"/>
        <v>1.76</v>
      </c>
      <c r="L41" s="17">
        <f t="shared" si="1"/>
        <v>0.44</v>
      </c>
      <c r="M41" s="17">
        <f t="shared" si="2"/>
        <v>0</v>
      </c>
      <c r="N41" s="17">
        <f t="shared" si="3"/>
        <v>0.41</v>
      </c>
      <c r="O41" s="17">
        <f t="shared" si="4"/>
        <v>0.83</v>
      </c>
      <c r="P41" s="17">
        <f t="shared" si="5"/>
        <v>0.91</v>
      </c>
      <c r="Q41" s="17">
        <f t="shared" si="6"/>
        <v>1.05</v>
      </c>
      <c r="R41" s="17">
        <f t="shared" si="7"/>
        <v>0.94</v>
      </c>
    </row>
    <row r="42" spans="1:18" ht="12.75">
      <c r="A42" s="41"/>
      <c r="B42" s="15" t="s">
        <v>3</v>
      </c>
      <c r="C42" s="23">
        <v>676436.1</v>
      </c>
      <c r="D42" s="23">
        <v>381578.2</v>
      </c>
      <c r="E42" s="23">
        <v>219590.8</v>
      </c>
      <c r="F42" s="23">
        <v>397025.4</v>
      </c>
      <c r="G42" s="23">
        <v>211755.7</v>
      </c>
      <c r="H42" s="23">
        <v>1462874.7</v>
      </c>
      <c r="I42" s="23">
        <v>281179.5</v>
      </c>
      <c r="J42" s="23">
        <v>1744054.3</v>
      </c>
      <c r="K42" s="17">
        <f t="shared" si="8"/>
        <v>1.07</v>
      </c>
      <c r="L42" s="17">
        <f t="shared" si="1"/>
        <v>1.45</v>
      </c>
      <c r="M42" s="17">
        <f t="shared" si="2"/>
        <v>1.72</v>
      </c>
      <c r="N42" s="17">
        <f t="shared" si="3"/>
        <v>0.97</v>
      </c>
      <c r="O42" s="17">
        <f t="shared" si="4"/>
        <v>3.14</v>
      </c>
      <c r="P42" s="17">
        <f t="shared" si="5"/>
        <v>0.94</v>
      </c>
      <c r="Q42" s="17">
        <f t="shared" si="6"/>
        <v>1.14</v>
      </c>
      <c r="R42" s="17">
        <f t="shared" si="7"/>
        <v>0.98</v>
      </c>
    </row>
    <row r="43" spans="1:18" ht="12.75">
      <c r="A43" s="41"/>
      <c r="B43" s="15" t="s">
        <v>4</v>
      </c>
      <c r="C43" s="23">
        <v>681369.2</v>
      </c>
      <c r="D43" s="23">
        <v>385598.3</v>
      </c>
      <c r="E43" s="23">
        <v>221829.6</v>
      </c>
      <c r="F43" s="23">
        <v>400233.7</v>
      </c>
      <c r="G43" s="23">
        <v>218538.6</v>
      </c>
      <c r="H43" s="23">
        <v>1470492.2</v>
      </c>
      <c r="I43" s="23">
        <v>284945.5</v>
      </c>
      <c r="J43" s="23">
        <v>1755437.7</v>
      </c>
      <c r="K43" s="17">
        <f t="shared" si="8"/>
        <v>0.73</v>
      </c>
      <c r="L43" s="17">
        <f t="shared" si="1"/>
        <v>1.05</v>
      </c>
      <c r="M43" s="17">
        <f t="shared" si="2"/>
        <v>1.02</v>
      </c>
      <c r="N43" s="17">
        <f t="shared" si="3"/>
        <v>0.81</v>
      </c>
      <c r="O43" s="17">
        <f t="shared" si="4"/>
        <v>3.2</v>
      </c>
      <c r="P43" s="17">
        <f t="shared" si="5"/>
        <v>0.52</v>
      </c>
      <c r="Q43" s="17">
        <f t="shared" si="6"/>
        <v>1.34</v>
      </c>
      <c r="R43" s="17">
        <f t="shared" si="7"/>
        <v>0.65</v>
      </c>
    </row>
    <row r="44" spans="1:18" ht="12.75">
      <c r="A44" s="42"/>
      <c r="B44" s="15" t="s">
        <v>5</v>
      </c>
      <c r="C44" s="23">
        <v>692071.9</v>
      </c>
      <c r="D44" s="23">
        <v>389092.2</v>
      </c>
      <c r="E44" s="23">
        <v>222860.2</v>
      </c>
      <c r="F44" s="23">
        <v>407086.1</v>
      </c>
      <c r="G44" s="23">
        <v>221340.6</v>
      </c>
      <c r="H44" s="23">
        <v>1489770</v>
      </c>
      <c r="I44" s="23">
        <v>288892.3</v>
      </c>
      <c r="J44" s="23">
        <v>1778662.3</v>
      </c>
      <c r="K44" s="17">
        <f t="shared" si="8"/>
        <v>1.57</v>
      </c>
      <c r="L44" s="17">
        <f t="shared" si="1"/>
        <v>0.91</v>
      </c>
      <c r="M44" s="17">
        <f t="shared" si="2"/>
        <v>0.46</v>
      </c>
      <c r="N44" s="17">
        <f t="shared" si="3"/>
        <v>1.71</v>
      </c>
      <c r="O44" s="17">
        <f t="shared" si="4"/>
        <v>1.28</v>
      </c>
      <c r="P44" s="17">
        <f t="shared" si="5"/>
        <v>1.31</v>
      </c>
      <c r="Q44" s="17">
        <f t="shared" si="6"/>
        <v>1.39</v>
      </c>
      <c r="R44" s="17">
        <f t="shared" si="7"/>
        <v>1.32</v>
      </c>
    </row>
    <row r="45" spans="1:18" ht="12.75">
      <c r="A45" s="40">
        <v>2008</v>
      </c>
      <c r="B45" s="15" t="s">
        <v>2</v>
      </c>
      <c r="C45" s="23">
        <v>709749.5</v>
      </c>
      <c r="D45" s="23">
        <v>392410.4</v>
      </c>
      <c r="E45" s="23">
        <v>223271.4</v>
      </c>
      <c r="F45" s="23">
        <v>410060.1</v>
      </c>
      <c r="G45" s="23">
        <v>225057.2</v>
      </c>
      <c r="H45" s="23">
        <v>1510434.1</v>
      </c>
      <c r="I45" s="23">
        <v>292609.7</v>
      </c>
      <c r="J45" s="23">
        <v>1803043.8</v>
      </c>
      <c r="K45" s="17">
        <f t="shared" si="8"/>
        <v>2.55</v>
      </c>
      <c r="L45" s="17">
        <f t="shared" si="1"/>
        <v>0.85</v>
      </c>
      <c r="M45" s="17">
        <f t="shared" si="2"/>
        <v>0.18</v>
      </c>
      <c r="N45" s="17">
        <f t="shared" si="3"/>
        <v>0.73</v>
      </c>
      <c r="O45" s="17">
        <f t="shared" si="4"/>
        <v>1.68</v>
      </c>
      <c r="P45" s="17">
        <f t="shared" si="5"/>
        <v>1.39</v>
      </c>
      <c r="Q45" s="17">
        <f t="shared" si="6"/>
        <v>1.29</v>
      </c>
      <c r="R45" s="17">
        <f t="shared" si="7"/>
        <v>1.37</v>
      </c>
    </row>
    <row r="46" spans="1:18" ht="12.75">
      <c r="A46" s="41"/>
      <c r="B46" s="15" t="s">
        <v>3</v>
      </c>
      <c r="C46" s="23">
        <v>711099</v>
      </c>
      <c r="D46" s="23">
        <v>395483.6</v>
      </c>
      <c r="E46" s="23">
        <v>227955.2</v>
      </c>
      <c r="F46" s="23">
        <v>413498.1</v>
      </c>
      <c r="G46" s="23">
        <v>228081.4</v>
      </c>
      <c r="H46" s="23">
        <v>1519954.5</v>
      </c>
      <c r="I46" s="23">
        <v>296274.8</v>
      </c>
      <c r="J46" s="23">
        <v>1816229.3</v>
      </c>
      <c r="K46" s="17">
        <f t="shared" si="8"/>
        <v>0.19</v>
      </c>
      <c r="L46" s="17">
        <f t="shared" si="1"/>
        <v>0.78</v>
      </c>
      <c r="M46" s="17">
        <f t="shared" si="2"/>
        <v>2.1</v>
      </c>
      <c r="N46" s="17">
        <f t="shared" si="3"/>
        <v>0.84</v>
      </c>
      <c r="O46" s="17">
        <f t="shared" si="4"/>
        <v>1.34</v>
      </c>
      <c r="P46" s="17">
        <f t="shared" si="5"/>
        <v>0.63</v>
      </c>
      <c r="Q46" s="17">
        <f t="shared" si="6"/>
        <v>1.25</v>
      </c>
      <c r="R46" s="17">
        <f t="shared" si="7"/>
        <v>0.73</v>
      </c>
    </row>
    <row r="47" spans="1:18" ht="12.75">
      <c r="A47" s="41"/>
      <c r="B47" s="15" t="s">
        <v>4</v>
      </c>
      <c r="C47" s="23">
        <v>716098.5</v>
      </c>
      <c r="D47" s="23">
        <v>393457.6</v>
      </c>
      <c r="E47" s="23">
        <v>222832.2</v>
      </c>
      <c r="F47" s="23">
        <v>421227.2</v>
      </c>
      <c r="G47" s="23">
        <v>231446.3</v>
      </c>
      <c r="H47" s="23">
        <v>1522169.2</v>
      </c>
      <c r="I47" s="23">
        <v>299686.9</v>
      </c>
      <c r="J47" s="23">
        <v>1821856.2</v>
      </c>
      <c r="K47" s="17">
        <f t="shared" si="8"/>
        <v>0.7</v>
      </c>
      <c r="L47" s="17">
        <f t="shared" si="1"/>
        <v>-0.51</v>
      </c>
      <c r="M47" s="17">
        <f t="shared" si="2"/>
        <v>-2.25</v>
      </c>
      <c r="N47" s="17">
        <f t="shared" si="3"/>
        <v>1.87</v>
      </c>
      <c r="O47" s="17">
        <f t="shared" si="4"/>
        <v>1.48</v>
      </c>
      <c r="P47" s="17">
        <f t="shared" si="5"/>
        <v>0.15</v>
      </c>
      <c r="Q47" s="17">
        <f t="shared" si="6"/>
        <v>1.15</v>
      </c>
      <c r="R47" s="17">
        <f t="shared" si="7"/>
        <v>0.31</v>
      </c>
    </row>
    <row r="48" spans="1:18" ht="12.75">
      <c r="A48" s="42"/>
      <c r="B48" s="15" t="s">
        <v>5</v>
      </c>
      <c r="C48" s="23">
        <v>709569.8</v>
      </c>
      <c r="D48" s="23">
        <v>384248.7</v>
      </c>
      <c r="E48" s="23">
        <v>221861.7</v>
      </c>
      <c r="F48" s="23">
        <v>424827.7</v>
      </c>
      <c r="G48" s="23">
        <v>226382.4</v>
      </c>
      <c r="H48" s="23">
        <v>1514125.5</v>
      </c>
      <c r="I48" s="23">
        <v>303337.1</v>
      </c>
      <c r="J48" s="23">
        <v>1817462.6</v>
      </c>
      <c r="K48" s="17">
        <f t="shared" si="8"/>
        <v>-0.91</v>
      </c>
      <c r="L48" s="17">
        <f t="shared" si="1"/>
        <v>-2.34</v>
      </c>
      <c r="M48" s="17">
        <f t="shared" si="2"/>
        <v>-0.44</v>
      </c>
      <c r="N48" s="17">
        <f t="shared" si="3"/>
        <v>0.85</v>
      </c>
      <c r="O48" s="17">
        <f t="shared" si="4"/>
        <v>-2.19</v>
      </c>
      <c r="P48" s="17">
        <f t="shared" si="5"/>
        <v>-0.53</v>
      </c>
      <c r="Q48" s="17">
        <f t="shared" si="6"/>
        <v>1.22</v>
      </c>
      <c r="R48" s="17">
        <f t="shared" si="7"/>
        <v>-0.24</v>
      </c>
    </row>
    <row r="49" spans="1:18" ht="12.75">
      <c r="A49" s="40">
        <v>2009</v>
      </c>
      <c r="B49" s="15" t="s">
        <v>2</v>
      </c>
      <c r="C49" s="23">
        <v>703170.9</v>
      </c>
      <c r="D49" s="23">
        <v>368208.2</v>
      </c>
      <c r="E49" s="23">
        <v>218904.4</v>
      </c>
      <c r="F49" s="23">
        <v>436741.4</v>
      </c>
      <c r="G49" s="23">
        <v>222729.2</v>
      </c>
      <c r="H49" s="23">
        <v>1504295.7</v>
      </c>
      <c r="I49" s="23">
        <v>307079.4</v>
      </c>
      <c r="J49" s="23">
        <v>1811375.2</v>
      </c>
      <c r="K49" s="17">
        <f t="shared" si="8"/>
        <v>-0.9</v>
      </c>
      <c r="L49" s="17">
        <f t="shared" si="1"/>
        <v>-4.17</v>
      </c>
      <c r="M49" s="17">
        <f t="shared" si="2"/>
        <v>-1.33</v>
      </c>
      <c r="N49" s="17">
        <f t="shared" si="3"/>
        <v>2.8</v>
      </c>
      <c r="O49" s="17">
        <f t="shared" si="4"/>
        <v>-1.61</v>
      </c>
      <c r="P49" s="17">
        <f t="shared" si="5"/>
        <v>-0.65</v>
      </c>
      <c r="Q49" s="17">
        <f t="shared" si="6"/>
        <v>1.23</v>
      </c>
      <c r="R49" s="17">
        <f t="shared" si="7"/>
        <v>-0.33</v>
      </c>
    </row>
    <row r="50" spans="1:18" ht="12.75">
      <c r="A50" s="41"/>
      <c r="B50" s="15" t="s">
        <v>3</v>
      </c>
      <c r="C50" s="23">
        <v>700193.6</v>
      </c>
      <c r="D50" s="23">
        <v>369020.2</v>
      </c>
      <c r="E50" s="23">
        <v>207023.8</v>
      </c>
      <c r="F50" s="23">
        <v>446040.6</v>
      </c>
      <c r="G50" s="23">
        <v>217724.6</v>
      </c>
      <c r="H50" s="23">
        <v>1504553.6</v>
      </c>
      <c r="I50" s="23">
        <v>310494.5</v>
      </c>
      <c r="J50" s="23">
        <v>1815048.1</v>
      </c>
      <c r="K50" s="17">
        <f t="shared" si="8"/>
        <v>-0.42</v>
      </c>
      <c r="L50" s="17">
        <f t="shared" si="1"/>
        <v>0.22</v>
      </c>
      <c r="M50" s="17">
        <f t="shared" si="2"/>
        <v>-5.43</v>
      </c>
      <c r="N50" s="17">
        <f t="shared" si="3"/>
        <v>2.13</v>
      </c>
      <c r="O50" s="17">
        <f t="shared" si="4"/>
        <v>-2.25</v>
      </c>
      <c r="P50" s="17">
        <f t="shared" si="5"/>
        <v>0.02</v>
      </c>
      <c r="Q50" s="17">
        <f t="shared" si="6"/>
        <v>1.11</v>
      </c>
      <c r="R50" s="17">
        <f t="shared" si="7"/>
        <v>0.2</v>
      </c>
    </row>
    <row r="51" spans="1:18" ht="12.75">
      <c r="A51" s="41"/>
      <c r="B51" s="15" t="s">
        <v>4</v>
      </c>
      <c r="C51" s="23">
        <v>698881.2</v>
      </c>
      <c r="D51" s="23">
        <v>369973.2</v>
      </c>
      <c r="E51" s="23">
        <v>204323.5</v>
      </c>
      <c r="F51" s="23">
        <v>451280.7</v>
      </c>
      <c r="G51" s="23">
        <v>216170.2</v>
      </c>
      <c r="H51" s="23">
        <v>1508288.4</v>
      </c>
      <c r="I51" s="23">
        <v>313442.6</v>
      </c>
      <c r="J51" s="23">
        <v>1821730.9</v>
      </c>
      <c r="K51" s="17">
        <f t="shared" si="8"/>
        <v>-0.19</v>
      </c>
      <c r="L51" s="17">
        <f t="shared" si="1"/>
        <v>0.26</v>
      </c>
      <c r="M51" s="17">
        <f t="shared" si="2"/>
        <v>-1.3</v>
      </c>
      <c r="N51" s="17">
        <f t="shared" si="3"/>
        <v>1.17</v>
      </c>
      <c r="O51" s="17">
        <f t="shared" si="4"/>
        <v>-0.71</v>
      </c>
      <c r="P51" s="17">
        <f t="shared" si="5"/>
        <v>0.25</v>
      </c>
      <c r="Q51" s="17">
        <f t="shared" si="6"/>
        <v>0.95</v>
      </c>
      <c r="R51" s="17">
        <f t="shared" si="7"/>
        <v>0.37</v>
      </c>
    </row>
    <row r="52" spans="1:18" ht="12.75">
      <c r="A52" s="42"/>
      <c r="B52" s="15" t="s">
        <v>5</v>
      </c>
      <c r="C52" s="23">
        <v>703142.9</v>
      </c>
      <c r="D52" s="23">
        <v>369758.6</v>
      </c>
      <c r="E52" s="23">
        <v>203669.5</v>
      </c>
      <c r="F52" s="23">
        <v>451860</v>
      </c>
      <c r="G52" s="23">
        <v>216807.9</v>
      </c>
      <c r="H52" s="23">
        <v>1511623.1</v>
      </c>
      <c r="I52" s="23">
        <v>315406.3</v>
      </c>
      <c r="J52" s="23">
        <v>1827029.5</v>
      </c>
      <c r="K52" s="17">
        <f t="shared" si="8"/>
        <v>0.61</v>
      </c>
      <c r="L52" s="17">
        <f t="shared" si="1"/>
        <v>-0.06</v>
      </c>
      <c r="M52" s="17">
        <f t="shared" si="2"/>
        <v>-0.32</v>
      </c>
      <c r="N52" s="17">
        <f t="shared" si="3"/>
        <v>0.13</v>
      </c>
      <c r="O52" s="17">
        <f t="shared" si="4"/>
        <v>0.29</v>
      </c>
      <c r="P52" s="17">
        <f t="shared" si="5"/>
        <v>0.22</v>
      </c>
      <c r="Q52" s="17">
        <f t="shared" si="6"/>
        <v>0.63</v>
      </c>
      <c r="R52" s="17">
        <f t="shared" si="7"/>
        <v>0.29</v>
      </c>
    </row>
    <row r="53" spans="1:18" ht="12.75">
      <c r="A53" s="40">
        <v>2010</v>
      </c>
      <c r="B53" s="15" t="s">
        <v>2</v>
      </c>
      <c r="C53" s="23">
        <v>705424.7</v>
      </c>
      <c r="D53" s="23">
        <v>371297.8</v>
      </c>
      <c r="E53" s="23">
        <v>198043.7</v>
      </c>
      <c r="F53" s="23">
        <v>456493.7</v>
      </c>
      <c r="G53" s="23">
        <v>217868.1</v>
      </c>
      <c r="H53" s="23">
        <v>1513391.9</v>
      </c>
      <c r="I53" s="23">
        <v>316720.1</v>
      </c>
      <c r="J53" s="23">
        <v>1830111.9</v>
      </c>
      <c r="K53" s="17">
        <f t="shared" si="8"/>
        <v>0.32</v>
      </c>
      <c r="L53" s="17">
        <f t="shared" si="1"/>
        <v>0.42</v>
      </c>
      <c r="M53" s="17">
        <f t="shared" si="2"/>
        <v>-2.76</v>
      </c>
      <c r="N53" s="17">
        <f t="shared" si="3"/>
        <v>1.03</v>
      </c>
      <c r="O53" s="17">
        <f t="shared" si="4"/>
        <v>0.49</v>
      </c>
      <c r="P53" s="17">
        <f t="shared" si="5"/>
        <v>0.12</v>
      </c>
      <c r="Q53" s="17">
        <f t="shared" si="6"/>
        <v>0.42</v>
      </c>
      <c r="R53" s="17">
        <f t="shared" si="7"/>
        <v>0.17</v>
      </c>
    </row>
    <row r="54" spans="1:18" ht="12.75">
      <c r="A54" s="41"/>
      <c r="B54" s="15" t="s">
        <v>3</v>
      </c>
      <c r="C54" s="23">
        <v>709535.2</v>
      </c>
      <c r="D54" s="23">
        <v>373280.5</v>
      </c>
      <c r="E54" s="23">
        <v>199529.3</v>
      </c>
      <c r="F54" s="23">
        <v>456643.8</v>
      </c>
      <c r="G54" s="23">
        <v>220782.5</v>
      </c>
      <c r="H54" s="23">
        <v>1518206.3</v>
      </c>
      <c r="I54" s="23">
        <v>317810.5</v>
      </c>
      <c r="J54" s="23">
        <v>1836016.8</v>
      </c>
      <c r="K54" s="17">
        <f t="shared" si="8"/>
        <v>0.58</v>
      </c>
      <c r="L54" s="17">
        <f t="shared" si="1"/>
        <v>0.53</v>
      </c>
      <c r="M54" s="17">
        <f t="shared" si="2"/>
        <v>0.75</v>
      </c>
      <c r="N54" s="17">
        <f t="shared" si="3"/>
        <v>0.03</v>
      </c>
      <c r="O54" s="17">
        <f t="shared" si="4"/>
        <v>1.34</v>
      </c>
      <c r="P54" s="17">
        <f t="shared" si="5"/>
        <v>0.32</v>
      </c>
      <c r="Q54" s="17">
        <f t="shared" si="6"/>
        <v>0.34</v>
      </c>
      <c r="R54" s="17">
        <f t="shared" si="7"/>
        <v>0.32</v>
      </c>
    </row>
    <row r="55" spans="1:18" ht="12.75">
      <c r="A55" s="41"/>
      <c r="B55" s="15" t="s">
        <v>4</v>
      </c>
      <c r="C55" s="23">
        <v>712951.4</v>
      </c>
      <c r="D55" s="23">
        <v>376597.8</v>
      </c>
      <c r="E55" s="23">
        <v>203005.9</v>
      </c>
      <c r="F55" s="23">
        <v>458151.9</v>
      </c>
      <c r="G55" s="23">
        <v>219637.9</v>
      </c>
      <c r="H55" s="23">
        <v>1531069.1</v>
      </c>
      <c r="I55" s="23">
        <v>318616.7</v>
      </c>
      <c r="J55" s="23">
        <v>1849685.7</v>
      </c>
      <c r="K55" s="17">
        <f t="shared" si="8"/>
        <v>0.48</v>
      </c>
      <c r="L55" s="17">
        <f t="shared" si="1"/>
        <v>0.89</v>
      </c>
      <c r="M55" s="17">
        <f t="shared" si="2"/>
        <v>1.74</v>
      </c>
      <c r="N55" s="17">
        <f t="shared" si="3"/>
        <v>0.33</v>
      </c>
      <c r="O55" s="17">
        <f t="shared" si="4"/>
        <v>-0.52</v>
      </c>
      <c r="P55" s="17">
        <f t="shared" si="5"/>
        <v>0.85</v>
      </c>
      <c r="Q55" s="17">
        <f t="shared" si="6"/>
        <v>0.25</v>
      </c>
      <c r="R55" s="17">
        <f t="shared" si="7"/>
        <v>0.74</v>
      </c>
    </row>
    <row r="56" spans="1:18" ht="12.75">
      <c r="A56" s="42"/>
      <c r="B56" s="15" t="s">
        <v>5</v>
      </c>
      <c r="C56" s="23">
        <v>716660.3</v>
      </c>
      <c r="D56" s="23">
        <v>380165.8</v>
      </c>
      <c r="E56" s="23">
        <v>202873.4</v>
      </c>
      <c r="F56" s="23">
        <v>459513.6</v>
      </c>
      <c r="G56" s="23">
        <v>221742.8</v>
      </c>
      <c r="H56" s="23">
        <v>1537470.3</v>
      </c>
      <c r="I56" s="23">
        <v>319224.6</v>
      </c>
      <c r="J56" s="23">
        <v>1856694.8</v>
      </c>
      <c r="K56" s="17">
        <f t="shared" si="8"/>
        <v>0.52</v>
      </c>
      <c r="L56" s="17">
        <f t="shared" si="1"/>
        <v>0.95</v>
      </c>
      <c r="M56" s="17">
        <f t="shared" si="2"/>
        <v>-0.07</v>
      </c>
      <c r="N56" s="17">
        <f t="shared" si="3"/>
        <v>0.3</v>
      </c>
      <c r="O56" s="17">
        <f t="shared" si="4"/>
        <v>0.96</v>
      </c>
      <c r="P56" s="17">
        <f t="shared" si="5"/>
        <v>0.42</v>
      </c>
      <c r="Q56" s="17">
        <f t="shared" si="6"/>
        <v>0.19</v>
      </c>
      <c r="R56" s="17">
        <f t="shared" si="7"/>
        <v>0.38</v>
      </c>
    </row>
    <row r="57" spans="1:18" ht="12.75">
      <c r="A57" s="40">
        <v>2011</v>
      </c>
      <c r="B57" s="15" t="s">
        <v>2</v>
      </c>
      <c r="C57" s="23">
        <v>723327.7</v>
      </c>
      <c r="D57" s="23">
        <v>385546.3</v>
      </c>
      <c r="E57" s="23">
        <v>203101.4</v>
      </c>
      <c r="F57" s="23">
        <v>460813</v>
      </c>
      <c r="G57" s="23">
        <v>227050.1</v>
      </c>
      <c r="H57" s="23">
        <v>1545738.2</v>
      </c>
      <c r="I57" s="23">
        <v>319787.7</v>
      </c>
      <c r="J57" s="23">
        <v>1865526</v>
      </c>
      <c r="K57" s="17">
        <f t="shared" si="8"/>
        <v>0.93</v>
      </c>
      <c r="L57" s="17">
        <f t="shared" si="1"/>
        <v>1.42</v>
      </c>
      <c r="M57" s="17">
        <f t="shared" si="2"/>
        <v>0.11</v>
      </c>
      <c r="N57" s="17">
        <f t="shared" si="3"/>
        <v>0.28</v>
      </c>
      <c r="O57" s="17">
        <f t="shared" si="4"/>
        <v>2.39</v>
      </c>
      <c r="P57" s="17">
        <f t="shared" si="5"/>
        <v>0.54</v>
      </c>
      <c r="Q57" s="17">
        <f t="shared" si="6"/>
        <v>0.18</v>
      </c>
      <c r="R57" s="17">
        <f t="shared" si="7"/>
        <v>0.48</v>
      </c>
    </row>
    <row r="58" spans="1:18" ht="12.75">
      <c r="A58" s="41"/>
      <c r="B58" s="15" t="s">
        <v>3</v>
      </c>
      <c r="C58" s="23">
        <v>728989</v>
      </c>
      <c r="D58" s="23">
        <v>387952.1</v>
      </c>
      <c r="E58" s="23">
        <v>207533.1</v>
      </c>
      <c r="F58" s="23">
        <v>460935.6</v>
      </c>
      <c r="G58" s="23">
        <v>227398</v>
      </c>
      <c r="H58" s="23">
        <v>1558011.8</v>
      </c>
      <c r="I58" s="23">
        <v>320568.9</v>
      </c>
      <c r="J58" s="23">
        <v>1878580.7</v>
      </c>
      <c r="K58" s="17">
        <f t="shared" si="8"/>
        <v>0.78</v>
      </c>
      <c r="L58" s="17">
        <f t="shared" si="1"/>
        <v>0.62</v>
      </c>
      <c r="M58" s="17">
        <f t="shared" si="2"/>
        <v>2.18</v>
      </c>
      <c r="N58" s="17">
        <f t="shared" si="3"/>
        <v>0.03</v>
      </c>
      <c r="O58" s="17">
        <f t="shared" si="4"/>
        <v>0.15</v>
      </c>
      <c r="P58" s="17">
        <f t="shared" si="5"/>
        <v>0.79</v>
      </c>
      <c r="Q58" s="17">
        <f t="shared" si="6"/>
        <v>0.24</v>
      </c>
      <c r="R58" s="17">
        <f t="shared" si="7"/>
        <v>0.7</v>
      </c>
    </row>
    <row r="59" spans="1:18" ht="12.75">
      <c r="A59" s="41"/>
      <c r="B59" s="15" t="s">
        <v>4</v>
      </c>
      <c r="C59" s="23">
        <v>728499.6</v>
      </c>
      <c r="D59" s="23">
        <v>387885.6</v>
      </c>
      <c r="E59" s="23">
        <v>206789.9</v>
      </c>
      <c r="F59" s="23">
        <v>462620.4</v>
      </c>
      <c r="G59" s="23">
        <v>230324.3</v>
      </c>
      <c r="H59" s="23">
        <v>1555471.2</v>
      </c>
      <c r="I59" s="23">
        <v>321532.1</v>
      </c>
      <c r="J59" s="23">
        <v>1877003.3</v>
      </c>
      <c r="K59" s="17">
        <f t="shared" si="8"/>
        <v>-0.07</v>
      </c>
      <c r="L59" s="17">
        <f t="shared" si="1"/>
        <v>-0.02</v>
      </c>
      <c r="M59" s="17">
        <f t="shared" si="2"/>
        <v>-0.36</v>
      </c>
      <c r="N59" s="17">
        <f t="shared" si="3"/>
        <v>0.37</v>
      </c>
      <c r="O59" s="17">
        <f t="shared" si="4"/>
        <v>1.29</v>
      </c>
      <c r="P59" s="17">
        <f t="shared" si="5"/>
        <v>-0.16</v>
      </c>
      <c r="Q59" s="17">
        <f t="shared" si="6"/>
        <v>0.3</v>
      </c>
      <c r="R59" s="17">
        <f t="shared" si="7"/>
        <v>-0.08</v>
      </c>
    </row>
    <row r="60" spans="1:18" ht="12.75">
      <c r="A60" s="42"/>
      <c r="B60" s="15" t="s">
        <v>5</v>
      </c>
      <c r="C60" s="23">
        <v>730966.5</v>
      </c>
      <c r="D60" s="23">
        <v>390475.9</v>
      </c>
      <c r="E60" s="23">
        <v>209042.6</v>
      </c>
      <c r="F60" s="23">
        <v>467187.5</v>
      </c>
      <c r="G60" s="23">
        <v>232403.6</v>
      </c>
      <c r="H60" s="23">
        <v>1565268.9</v>
      </c>
      <c r="I60" s="23">
        <v>322368.1</v>
      </c>
      <c r="J60" s="23">
        <v>1887637</v>
      </c>
      <c r="K60" s="17">
        <f t="shared" si="8"/>
        <v>0.34</v>
      </c>
      <c r="L60" s="17">
        <f t="shared" si="1"/>
        <v>0.67</v>
      </c>
      <c r="M60" s="17">
        <f t="shared" si="2"/>
        <v>1.09</v>
      </c>
      <c r="N60" s="17">
        <f t="shared" si="3"/>
        <v>0.99</v>
      </c>
      <c r="O60" s="17">
        <f t="shared" si="4"/>
        <v>0.9</v>
      </c>
      <c r="P60" s="17">
        <f t="shared" si="5"/>
        <v>0.63</v>
      </c>
      <c r="Q60" s="17">
        <f t="shared" si="6"/>
        <v>0.26</v>
      </c>
      <c r="R60" s="17">
        <f t="shared" si="7"/>
        <v>0.57</v>
      </c>
    </row>
    <row r="61" spans="1:18" ht="12.75">
      <c r="A61" s="40">
        <v>2012</v>
      </c>
      <c r="B61" s="15" t="s">
        <v>2</v>
      </c>
      <c r="C61" s="23">
        <v>731918.7</v>
      </c>
      <c r="D61" s="23">
        <v>386590.2</v>
      </c>
      <c r="E61" s="23">
        <v>209720.8</v>
      </c>
      <c r="F61" s="23">
        <v>470088.2</v>
      </c>
      <c r="G61" s="23">
        <v>237071.6</v>
      </c>
      <c r="H61" s="23">
        <v>1561246.4</v>
      </c>
      <c r="I61" s="23">
        <v>322651.7</v>
      </c>
      <c r="J61" s="23">
        <v>1883898</v>
      </c>
      <c r="K61" s="17">
        <f t="shared" si="8"/>
        <v>0.13</v>
      </c>
      <c r="L61" s="17">
        <f t="shared" si="1"/>
        <v>-1</v>
      </c>
      <c r="M61" s="17">
        <f t="shared" si="2"/>
        <v>0.32</v>
      </c>
      <c r="N61" s="17">
        <f t="shared" si="3"/>
        <v>0.62</v>
      </c>
      <c r="O61" s="17">
        <f t="shared" si="4"/>
        <v>2.01</v>
      </c>
      <c r="P61" s="17">
        <f t="shared" si="5"/>
        <v>-0.26</v>
      </c>
      <c r="Q61" s="17">
        <f t="shared" si="6"/>
        <v>0.09</v>
      </c>
      <c r="R61" s="17">
        <f t="shared" si="7"/>
        <v>-0.2</v>
      </c>
    </row>
    <row r="62" spans="1:18" ht="12.75">
      <c r="A62" s="41"/>
      <c r="B62" s="15" t="s">
        <v>3</v>
      </c>
      <c r="C62" s="23">
        <v>731421.2</v>
      </c>
      <c r="D62" s="23">
        <v>385769.6</v>
      </c>
      <c r="E62" s="23">
        <v>209205.3</v>
      </c>
      <c r="F62" s="23">
        <v>472391.3</v>
      </c>
      <c r="G62" s="23">
        <v>240634.8</v>
      </c>
      <c r="H62" s="23">
        <v>1558152.6</v>
      </c>
      <c r="I62" s="23">
        <v>322432.6</v>
      </c>
      <c r="J62" s="23">
        <v>1880585.2</v>
      </c>
      <c r="K62" s="17">
        <f t="shared" si="8"/>
        <v>-0.07</v>
      </c>
      <c r="L62" s="17">
        <f t="shared" si="1"/>
        <v>-0.21</v>
      </c>
      <c r="M62" s="17">
        <f t="shared" si="2"/>
        <v>-0.25</v>
      </c>
      <c r="N62" s="17">
        <f t="shared" si="3"/>
        <v>0.49</v>
      </c>
      <c r="O62" s="17">
        <f t="shared" si="4"/>
        <v>1.5</v>
      </c>
      <c r="P62" s="17">
        <f t="shared" si="5"/>
        <v>-0.2</v>
      </c>
      <c r="Q62" s="17">
        <f t="shared" si="6"/>
        <v>-0.07</v>
      </c>
      <c r="R62" s="17">
        <f t="shared" si="7"/>
        <v>-0.18</v>
      </c>
    </row>
    <row r="63" spans="1:18" ht="12.75">
      <c r="A63" s="41"/>
      <c r="B63" s="15" t="s">
        <v>4</v>
      </c>
      <c r="C63" s="23">
        <v>731250.9</v>
      </c>
      <c r="D63" s="23">
        <v>386858.7</v>
      </c>
      <c r="E63" s="23">
        <v>206749.5</v>
      </c>
      <c r="F63" s="23">
        <v>475035.3</v>
      </c>
      <c r="G63" s="23">
        <v>244199.8</v>
      </c>
      <c r="H63" s="23">
        <v>1555694.6</v>
      </c>
      <c r="I63" s="23">
        <v>322233.6</v>
      </c>
      <c r="J63" s="23">
        <v>1877928.2</v>
      </c>
      <c r="K63" s="17">
        <f t="shared" si="8"/>
        <v>-0.02</v>
      </c>
      <c r="L63" s="17">
        <f t="shared" si="1"/>
        <v>0.28</v>
      </c>
      <c r="M63" s="17">
        <f t="shared" si="2"/>
        <v>-1.17</v>
      </c>
      <c r="N63" s="17">
        <f t="shared" si="3"/>
        <v>0.56</v>
      </c>
      <c r="O63" s="17">
        <f t="shared" si="4"/>
        <v>1.48</v>
      </c>
      <c r="P63" s="17">
        <f t="shared" si="5"/>
        <v>-0.16</v>
      </c>
      <c r="Q63" s="17">
        <f t="shared" si="6"/>
        <v>-0.06</v>
      </c>
      <c r="R63" s="17">
        <f t="shared" si="7"/>
        <v>-0.14</v>
      </c>
    </row>
    <row r="64" spans="1:18" ht="12.75">
      <c r="A64" s="42"/>
      <c r="B64" s="15" t="s">
        <v>5</v>
      </c>
      <c r="C64" s="23">
        <v>730692.1</v>
      </c>
      <c r="D64" s="23">
        <v>388149.9</v>
      </c>
      <c r="E64" s="23">
        <v>203970.1</v>
      </c>
      <c r="F64" s="23">
        <v>478552.8</v>
      </c>
      <c r="G64" s="23">
        <v>247965.7</v>
      </c>
      <c r="H64" s="23">
        <v>1553399.3</v>
      </c>
      <c r="I64" s="23">
        <v>322755.7</v>
      </c>
      <c r="J64" s="23">
        <v>1876155</v>
      </c>
      <c r="K64" s="17">
        <f t="shared" si="8"/>
        <v>-0.08</v>
      </c>
      <c r="L64" s="17">
        <f t="shared" si="1"/>
        <v>0.33</v>
      </c>
      <c r="M64" s="17">
        <f t="shared" si="2"/>
        <v>-1.34</v>
      </c>
      <c r="N64" s="17">
        <f t="shared" si="3"/>
        <v>0.74</v>
      </c>
      <c r="O64" s="17">
        <f t="shared" si="4"/>
        <v>1.54</v>
      </c>
      <c r="P64" s="17">
        <f t="shared" si="5"/>
        <v>-0.15</v>
      </c>
      <c r="Q64" s="17">
        <f t="shared" si="6"/>
        <v>0.16</v>
      </c>
      <c r="R64" s="17">
        <f t="shared" si="7"/>
        <v>-0.09</v>
      </c>
    </row>
    <row r="65" spans="1:18" ht="12.75">
      <c r="A65" s="40">
        <v>2013</v>
      </c>
      <c r="B65" s="15" t="s">
        <v>2</v>
      </c>
      <c r="C65" s="23">
        <v>732222.8</v>
      </c>
      <c r="D65" s="23">
        <v>388376</v>
      </c>
      <c r="E65" s="23">
        <v>204238.9</v>
      </c>
      <c r="F65" s="23">
        <v>481923.7</v>
      </c>
      <c r="G65" s="23">
        <v>247084.7</v>
      </c>
      <c r="H65" s="23">
        <v>1559676.7</v>
      </c>
      <c r="I65" s="23">
        <v>324353.2</v>
      </c>
      <c r="J65" s="23">
        <v>1884029.9</v>
      </c>
      <c r="K65" s="17">
        <f t="shared" si="8"/>
        <v>0.21</v>
      </c>
      <c r="L65" s="17">
        <f t="shared" si="1"/>
        <v>0.06</v>
      </c>
      <c r="M65" s="17">
        <f t="shared" si="2"/>
        <v>0.13</v>
      </c>
      <c r="N65" s="17">
        <f t="shared" si="3"/>
        <v>0.7</v>
      </c>
      <c r="O65" s="17">
        <f t="shared" si="4"/>
        <v>-0.36</v>
      </c>
      <c r="P65" s="17">
        <f t="shared" si="5"/>
        <v>0.4</v>
      </c>
      <c r="Q65" s="17">
        <f t="shared" si="6"/>
        <v>0.49</v>
      </c>
      <c r="R65" s="17">
        <f t="shared" si="7"/>
        <v>0.42</v>
      </c>
    </row>
    <row r="66" spans="1:18" ht="12.75">
      <c r="A66" s="41"/>
      <c r="B66" s="15" t="s">
        <v>3</v>
      </c>
      <c r="C66" s="23">
        <v>733408.5</v>
      </c>
      <c r="D66" s="23">
        <v>390196.4</v>
      </c>
      <c r="E66" s="23">
        <v>204687.7</v>
      </c>
      <c r="F66" s="23">
        <v>483518</v>
      </c>
      <c r="G66" s="23">
        <v>249949.3</v>
      </c>
      <c r="H66" s="23">
        <v>1561861.3</v>
      </c>
      <c r="I66" s="23">
        <v>326434.2</v>
      </c>
      <c r="J66" s="23">
        <v>1888295.5</v>
      </c>
      <c r="K66" s="17">
        <f t="shared" si="8"/>
        <v>0.16</v>
      </c>
      <c r="L66" s="17">
        <f t="shared" si="1"/>
        <v>0.47</v>
      </c>
      <c r="M66" s="17">
        <f t="shared" si="2"/>
        <v>0.22</v>
      </c>
      <c r="N66" s="17">
        <f t="shared" si="3"/>
        <v>0.33</v>
      </c>
      <c r="O66" s="17">
        <f t="shared" si="4"/>
        <v>1.16</v>
      </c>
      <c r="P66" s="17">
        <f t="shared" si="5"/>
        <v>0.14</v>
      </c>
      <c r="Q66" s="17">
        <f t="shared" si="6"/>
        <v>0.64</v>
      </c>
      <c r="R66" s="17">
        <f t="shared" si="7"/>
        <v>0.23</v>
      </c>
    </row>
    <row r="67" spans="1:18" ht="12.75">
      <c r="A67" s="41"/>
      <c r="B67" s="15" t="s">
        <v>4</v>
      </c>
      <c r="C67" s="23">
        <v>737508.6</v>
      </c>
      <c r="D67" s="23">
        <v>393290.9</v>
      </c>
      <c r="E67" s="23">
        <v>204535.2</v>
      </c>
      <c r="F67" s="23">
        <v>484145.8</v>
      </c>
      <c r="G67" s="23">
        <v>253119.8</v>
      </c>
      <c r="H67" s="23">
        <v>1566360.7</v>
      </c>
      <c r="I67" s="23">
        <v>328549.2</v>
      </c>
      <c r="J67" s="23">
        <v>1894909.9</v>
      </c>
      <c r="K67" s="17">
        <f t="shared" si="8"/>
        <v>0.56</v>
      </c>
      <c r="L67" s="17">
        <f t="shared" si="1"/>
        <v>0.79</v>
      </c>
      <c r="M67" s="17">
        <f t="shared" si="2"/>
        <v>-0.07</v>
      </c>
      <c r="N67" s="17">
        <f t="shared" si="3"/>
        <v>0.13</v>
      </c>
      <c r="O67" s="17">
        <f t="shared" si="4"/>
        <v>1.27</v>
      </c>
      <c r="P67" s="17">
        <f t="shared" si="5"/>
        <v>0.29</v>
      </c>
      <c r="Q67" s="17">
        <f t="shared" si="6"/>
        <v>0.65</v>
      </c>
      <c r="R67" s="17">
        <f t="shared" si="7"/>
        <v>0.35</v>
      </c>
    </row>
    <row r="68" spans="1:18" ht="12.75">
      <c r="A68" s="42"/>
      <c r="B68" s="15" t="s">
        <v>5</v>
      </c>
      <c r="C68" s="23">
        <v>741516.3</v>
      </c>
      <c r="D68" s="23">
        <v>394168</v>
      </c>
      <c r="E68" s="23">
        <v>203425.9</v>
      </c>
      <c r="F68" s="23">
        <v>486731.8</v>
      </c>
      <c r="G68" s="23">
        <v>252775.6</v>
      </c>
      <c r="H68" s="23">
        <v>1573066.4</v>
      </c>
      <c r="I68" s="23">
        <v>330335.6</v>
      </c>
      <c r="J68" s="23">
        <v>1903401.9</v>
      </c>
      <c r="K68" s="17">
        <f t="shared" si="8"/>
        <v>0.54</v>
      </c>
      <c r="L68" s="17">
        <f t="shared" si="1"/>
        <v>0.22</v>
      </c>
      <c r="M68" s="17">
        <f t="shared" si="2"/>
        <v>-0.54</v>
      </c>
      <c r="N68" s="17">
        <f t="shared" si="3"/>
        <v>0.53</v>
      </c>
      <c r="O68" s="17">
        <f t="shared" si="4"/>
        <v>-0.14</v>
      </c>
      <c r="P68" s="17">
        <f t="shared" si="5"/>
        <v>0.43</v>
      </c>
      <c r="Q68" s="17">
        <f t="shared" si="6"/>
        <v>0.54</v>
      </c>
      <c r="R68" s="17">
        <f t="shared" si="7"/>
        <v>0.45</v>
      </c>
    </row>
    <row r="69" spans="1:18" ht="12.75">
      <c r="A69" s="40">
        <v>2014</v>
      </c>
      <c r="B69" s="15" t="s">
        <v>2</v>
      </c>
      <c r="C69" s="23">
        <v>745300.5</v>
      </c>
      <c r="D69" s="23">
        <v>395307.3</v>
      </c>
      <c r="E69" s="23">
        <v>206792.4</v>
      </c>
      <c r="F69" s="23">
        <v>487870.3</v>
      </c>
      <c r="G69" s="23">
        <v>253328.2</v>
      </c>
      <c r="H69" s="23">
        <v>1581942.4</v>
      </c>
      <c r="I69" s="23">
        <v>331857.1</v>
      </c>
      <c r="J69" s="23">
        <v>1913799.5</v>
      </c>
      <c r="K69" s="17">
        <f t="shared" si="8"/>
        <v>0.51</v>
      </c>
      <c r="L69" s="17">
        <f t="shared" si="1"/>
        <v>0.29</v>
      </c>
      <c r="M69" s="17">
        <f t="shared" si="2"/>
        <v>1.65</v>
      </c>
      <c r="N69" s="17">
        <f t="shared" si="3"/>
        <v>0.23</v>
      </c>
      <c r="O69" s="17">
        <f t="shared" si="4"/>
        <v>0.22</v>
      </c>
      <c r="P69" s="17">
        <f t="shared" si="5"/>
        <v>0.56</v>
      </c>
      <c r="Q69" s="17">
        <f t="shared" si="6"/>
        <v>0.46</v>
      </c>
      <c r="R69" s="17">
        <f t="shared" si="7"/>
        <v>0.55</v>
      </c>
    </row>
    <row r="70" spans="1:18" ht="12.75">
      <c r="A70" s="41"/>
      <c r="B70" s="15" t="s">
        <v>3</v>
      </c>
      <c r="C70" s="23">
        <v>749409.8</v>
      </c>
      <c r="D70" s="23">
        <v>395014.8</v>
      </c>
      <c r="E70" s="23">
        <v>204576.6</v>
      </c>
      <c r="F70" s="23">
        <v>490513.4</v>
      </c>
      <c r="G70" s="23">
        <v>256338.2</v>
      </c>
      <c r="H70" s="23">
        <v>1583176.5</v>
      </c>
      <c r="I70" s="23">
        <v>333560.1</v>
      </c>
      <c r="J70" s="23">
        <v>1916736.6</v>
      </c>
      <c r="K70" s="17">
        <f t="shared" si="8"/>
        <v>0.55</v>
      </c>
      <c r="L70" s="17">
        <f t="shared" si="1"/>
        <v>-0.07</v>
      </c>
      <c r="M70" s="17">
        <f t="shared" si="2"/>
        <v>-1.07</v>
      </c>
      <c r="N70" s="17">
        <f t="shared" si="3"/>
        <v>0.54</v>
      </c>
      <c r="O70" s="17">
        <f t="shared" si="4"/>
        <v>1.19</v>
      </c>
      <c r="P70" s="17">
        <f t="shared" si="5"/>
        <v>0.08</v>
      </c>
      <c r="Q70" s="17">
        <f t="shared" si="6"/>
        <v>0.51</v>
      </c>
      <c r="R70" s="17">
        <f t="shared" si="7"/>
        <v>0.15</v>
      </c>
    </row>
    <row r="71" spans="1:18" ht="12.75">
      <c r="A71" s="41"/>
      <c r="B71" s="15" t="s">
        <v>4</v>
      </c>
      <c r="C71" s="23">
        <v>756088.6</v>
      </c>
      <c r="D71" s="23">
        <v>396120.6</v>
      </c>
      <c r="E71" s="23">
        <v>208836.9</v>
      </c>
      <c r="F71" s="23">
        <v>495134.6</v>
      </c>
      <c r="G71" s="23">
        <v>256801.1</v>
      </c>
      <c r="H71" s="23">
        <v>1599379.6</v>
      </c>
      <c r="I71" s="23">
        <v>335691.5</v>
      </c>
      <c r="J71" s="23">
        <v>1935071.2</v>
      </c>
      <c r="K71" s="17">
        <f t="shared" si="8"/>
        <v>0.89</v>
      </c>
      <c r="L71" s="17">
        <f t="shared" si="1"/>
        <v>0.28</v>
      </c>
      <c r="M71" s="17">
        <f t="shared" si="2"/>
        <v>2.08</v>
      </c>
      <c r="N71" s="17">
        <f t="shared" si="3"/>
        <v>0.94</v>
      </c>
      <c r="O71" s="17">
        <f t="shared" si="4"/>
        <v>0.18</v>
      </c>
      <c r="P71" s="17">
        <f t="shared" si="5"/>
        <v>1.02</v>
      </c>
      <c r="Q71" s="17">
        <f t="shared" si="6"/>
        <v>0.64</v>
      </c>
      <c r="R71" s="17">
        <f t="shared" si="7"/>
        <v>0.96</v>
      </c>
    </row>
    <row r="72" spans="1:18" ht="12.75">
      <c r="A72" s="42"/>
      <c r="B72" s="15" t="s">
        <v>5</v>
      </c>
      <c r="C72" s="23">
        <v>760121.9</v>
      </c>
      <c r="D72" s="23">
        <v>393142.4</v>
      </c>
      <c r="E72" s="23">
        <v>207982.9</v>
      </c>
      <c r="F72" s="23">
        <v>497303.4</v>
      </c>
      <c r="G72" s="23">
        <v>260320.9</v>
      </c>
      <c r="H72" s="23">
        <v>1598229.6</v>
      </c>
      <c r="I72" s="23">
        <v>338034.1</v>
      </c>
      <c r="J72" s="23">
        <v>1936263.7</v>
      </c>
      <c r="K72" s="17">
        <f t="shared" si="8"/>
        <v>0.53</v>
      </c>
      <c r="L72" s="17">
        <f t="shared" si="1"/>
        <v>-0.75</v>
      </c>
      <c r="M72" s="17">
        <f t="shared" si="2"/>
        <v>-0.41</v>
      </c>
      <c r="N72" s="17">
        <f t="shared" si="3"/>
        <v>0.44</v>
      </c>
      <c r="O72" s="17">
        <f t="shared" si="4"/>
        <v>1.37</v>
      </c>
      <c r="P72" s="17">
        <f t="shared" si="5"/>
        <v>-0.07</v>
      </c>
      <c r="Q72" s="17">
        <f t="shared" si="6"/>
        <v>0.7</v>
      </c>
      <c r="R72" s="17">
        <f t="shared" si="7"/>
        <v>0.06</v>
      </c>
    </row>
    <row r="73" spans="1:18" ht="12.75">
      <c r="A73" s="40">
        <v>2015</v>
      </c>
      <c r="B73" s="15" t="s">
        <v>2</v>
      </c>
      <c r="C73" s="23">
        <v>765898.1</v>
      </c>
      <c r="D73" s="23">
        <v>399202.6</v>
      </c>
      <c r="E73" s="23">
        <v>208124.4</v>
      </c>
      <c r="F73" s="23">
        <v>500604.9</v>
      </c>
      <c r="G73" s="23">
        <v>263075</v>
      </c>
      <c r="H73" s="23">
        <v>1610754.9</v>
      </c>
      <c r="I73" s="23">
        <v>340210.4</v>
      </c>
      <c r="J73" s="23">
        <v>1950965.3</v>
      </c>
      <c r="K73" s="17">
        <f t="shared" si="8"/>
        <v>0.76</v>
      </c>
      <c r="L73" s="17">
        <f t="shared" si="1"/>
        <v>1.54</v>
      </c>
      <c r="M73" s="17">
        <f t="shared" si="2"/>
        <v>0.07</v>
      </c>
      <c r="N73" s="17">
        <f t="shared" si="3"/>
        <v>0.66</v>
      </c>
      <c r="O73" s="17">
        <f t="shared" si="4"/>
        <v>1.06</v>
      </c>
      <c r="P73" s="17">
        <f t="shared" si="5"/>
        <v>0.78</v>
      </c>
      <c r="Q73" s="17">
        <f t="shared" si="6"/>
        <v>0.64</v>
      </c>
      <c r="R73" s="17">
        <f t="shared" si="7"/>
        <v>0.76</v>
      </c>
    </row>
    <row r="74" spans="1:18" ht="12.75">
      <c r="A74" s="41"/>
      <c r="B74" s="15" t="s">
        <v>3</v>
      </c>
      <c r="C74" s="23">
        <v>774060.7</v>
      </c>
      <c r="D74" s="23">
        <v>399830.1</v>
      </c>
      <c r="E74" s="23">
        <v>209617.3</v>
      </c>
      <c r="F74" s="23">
        <v>501481.6</v>
      </c>
      <c r="G74" s="23">
        <v>264517.3</v>
      </c>
      <c r="H74" s="23">
        <v>1620472.3</v>
      </c>
      <c r="I74" s="23">
        <v>342187.5</v>
      </c>
      <c r="J74" s="23">
        <v>1962659.8</v>
      </c>
      <c r="K74" s="17">
        <f t="shared" si="8"/>
        <v>1.07</v>
      </c>
      <c r="L74" s="17">
        <f t="shared" si="1"/>
        <v>0.16</v>
      </c>
      <c r="M74" s="17">
        <f t="shared" si="2"/>
        <v>0.72</v>
      </c>
      <c r="N74" s="17">
        <f t="shared" si="3"/>
        <v>0.18</v>
      </c>
      <c r="O74" s="17">
        <f t="shared" si="4"/>
        <v>0.55</v>
      </c>
      <c r="P74" s="17">
        <f t="shared" si="5"/>
        <v>0.6</v>
      </c>
      <c r="Q74" s="17">
        <f t="shared" si="6"/>
        <v>0.58</v>
      </c>
      <c r="R74" s="17">
        <f t="shared" si="7"/>
        <v>0.6</v>
      </c>
    </row>
    <row r="75" spans="1:18" ht="12.75">
      <c r="A75" s="41"/>
      <c r="B75" s="15" t="s">
        <v>4</v>
      </c>
      <c r="C75" s="23">
        <v>778621.5</v>
      </c>
      <c r="D75" s="23">
        <v>403863.1</v>
      </c>
      <c r="E75" s="23">
        <v>209621.2</v>
      </c>
      <c r="F75" s="23">
        <v>503772.7</v>
      </c>
      <c r="G75" s="23">
        <v>263947.5</v>
      </c>
      <c r="H75" s="23">
        <v>1631930.9</v>
      </c>
      <c r="I75" s="23">
        <v>344226.5</v>
      </c>
      <c r="J75" s="23">
        <v>1976157.4</v>
      </c>
      <c r="K75" s="17">
        <f t="shared" si="8"/>
        <v>0.59</v>
      </c>
      <c r="L75" s="17">
        <f aca="true" t="shared" si="9" ref="L75:L80">_xlfn.IFERROR(ROUND(100*(D75-D74)/D74,2),":")</f>
        <v>1.01</v>
      </c>
      <c r="M75" s="17">
        <f aca="true" t="shared" si="10" ref="M75:M80">_xlfn.IFERROR(ROUND(100*(E75-E74)/E74,2),":")</f>
        <v>0</v>
      </c>
      <c r="N75" s="17">
        <f aca="true" t="shared" si="11" ref="N75:N80">_xlfn.IFERROR(ROUND(100*(F75-F74)/F74,2),":")</f>
        <v>0.46</v>
      </c>
      <c r="O75" s="17">
        <f aca="true" t="shared" si="12" ref="O75:O80">_xlfn.IFERROR(ROUND(100*(G75-G74)/G74,2),":")</f>
        <v>-0.22</v>
      </c>
      <c r="P75" s="17">
        <f aca="true" t="shared" si="13" ref="P75:P80">_xlfn.IFERROR(ROUND(100*(H75-H74)/H74,2),":")</f>
        <v>0.71</v>
      </c>
      <c r="Q75" s="17">
        <f aca="true" t="shared" si="14" ref="Q75:Q80">_xlfn.IFERROR(ROUND(100*(I75-I74)/I74,2),":")</f>
        <v>0.6</v>
      </c>
      <c r="R75" s="17">
        <f aca="true" t="shared" si="15" ref="R75:R80">_xlfn.IFERROR(ROUND(100*(J75-J74)/J74,2),":")</f>
        <v>0.69</v>
      </c>
    </row>
    <row r="76" spans="1:18" ht="12.75">
      <c r="A76" s="42"/>
      <c r="B76" s="15" t="s">
        <v>5</v>
      </c>
      <c r="C76" s="23">
        <v>785518.3</v>
      </c>
      <c r="D76" s="23">
        <v>404361.4</v>
      </c>
      <c r="E76" s="23">
        <v>208522.2</v>
      </c>
      <c r="F76" s="23">
        <v>506904.8</v>
      </c>
      <c r="G76" s="23">
        <v>265826.6</v>
      </c>
      <c r="H76" s="23">
        <v>1639480.1</v>
      </c>
      <c r="I76" s="23">
        <v>346523</v>
      </c>
      <c r="J76" s="23">
        <v>1986003.1</v>
      </c>
      <c r="K76" s="17">
        <f aca="true" t="shared" si="16" ref="K76:K84">_xlfn.IFERROR(ROUND(100*(C76-C75)/C75,2),":")</f>
        <v>0.89</v>
      </c>
      <c r="L76" s="17">
        <f t="shared" si="9"/>
        <v>0.12</v>
      </c>
      <c r="M76" s="17">
        <f t="shared" si="10"/>
        <v>-0.52</v>
      </c>
      <c r="N76" s="17">
        <f t="shared" si="11"/>
        <v>0.62</v>
      </c>
      <c r="O76" s="17">
        <f t="shared" si="12"/>
        <v>0.71</v>
      </c>
      <c r="P76" s="17">
        <f t="shared" si="13"/>
        <v>0.46</v>
      </c>
      <c r="Q76" s="17">
        <f t="shared" si="14"/>
        <v>0.67</v>
      </c>
      <c r="R76" s="17">
        <f t="shared" si="15"/>
        <v>0.5</v>
      </c>
    </row>
    <row r="77" spans="1:18" ht="12.75">
      <c r="A77" s="40">
        <v>2016</v>
      </c>
      <c r="B77" s="15" t="s">
        <v>2</v>
      </c>
      <c r="C77" s="23">
        <v>789884.7</v>
      </c>
      <c r="D77" s="23">
        <v>405577.3</v>
      </c>
      <c r="E77" s="23">
        <v>212872.9</v>
      </c>
      <c r="F77" s="23">
        <v>509535</v>
      </c>
      <c r="G77" s="23">
        <v>264594.7</v>
      </c>
      <c r="H77" s="23">
        <v>1653275.3</v>
      </c>
      <c r="I77" s="23">
        <v>349284.5</v>
      </c>
      <c r="J77" s="23">
        <v>2002559.7</v>
      </c>
      <c r="K77" s="17">
        <f t="shared" si="16"/>
        <v>0.56</v>
      </c>
      <c r="L77" s="17">
        <f t="shared" si="9"/>
        <v>0.3</v>
      </c>
      <c r="M77" s="17">
        <f t="shared" si="10"/>
        <v>2.09</v>
      </c>
      <c r="N77" s="17">
        <f t="shared" si="11"/>
        <v>0.52</v>
      </c>
      <c r="O77" s="17">
        <f t="shared" si="12"/>
        <v>-0.46</v>
      </c>
      <c r="P77" s="17">
        <f t="shared" si="13"/>
        <v>0.84</v>
      </c>
      <c r="Q77" s="17">
        <f t="shared" si="14"/>
        <v>0.8</v>
      </c>
      <c r="R77" s="17">
        <f t="shared" si="15"/>
        <v>0.83</v>
      </c>
    </row>
    <row r="78" spans="1:18" ht="12.75">
      <c r="A78" s="41"/>
      <c r="B78" s="15" t="s">
        <v>3</v>
      </c>
      <c r="C78" s="23">
        <v>796946.6</v>
      </c>
      <c r="D78" s="23">
        <v>410547.2</v>
      </c>
      <c r="E78" s="23">
        <v>212365</v>
      </c>
      <c r="F78" s="23">
        <v>511949.2</v>
      </c>
      <c r="G78" s="23">
        <v>267529.9</v>
      </c>
      <c r="H78" s="23">
        <v>1664278.1</v>
      </c>
      <c r="I78" s="23">
        <v>352215.5</v>
      </c>
      <c r="J78" s="23">
        <v>2016493.6</v>
      </c>
      <c r="K78" s="17">
        <f t="shared" si="16"/>
        <v>0.89</v>
      </c>
      <c r="L78" s="17">
        <f t="shared" si="9"/>
        <v>1.23</v>
      </c>
      <c r="M78" s="17">
        <f t="shared" si="10"/>
        <v>-0.24</v>
      </c>
      <c r="N78" s="17">
        <f t="shared" si="11"/>
        <v>0.47</v>
      </c>
      <c r="O78" s="17">
        <f t="shared" si="12"/>
        <v>1.11</v>
      </c>
      <c r="P78" s="17">
        <f t="shared" si="13"/>
        <v>0.67</v>
      </c>
      <c r="Q78" s="17">
        <f t="shared" si="14"/>
        <v>0.84</v>
      </c>
      <c r="R78" s="17">
        <f t="shared" si="15"/>
        <v>0.7</v>
      </c>
    </row>
    <row r="79" spans="1:18" ht="12.75">
      <c r="A79" s="41"/>
      <c r="B79" s="15" t="s">
        <v>4</v>
      </c>
      <c r="C79" s="23">
        <v>802649.6</v>
      </c>
      <c r="D79" s="23">
        <v>410400.3</v>
      </c>
      <c r="E79" s="23">
        <v>213207.1</v>
      </c>
      <c r="F79" s="23">
        <v>514766.4</v>
      </c>
      <c r="G79" s="23">
        <v>268546.6</v>
      </c>
      <c r="H79" s="23">
        <v>1672476.7</v>
      </c>
      <c r="I79" s="23">
        <v>354626.8</v>
      </c>
      <c r="J79" s="23">
        <v>2027103.5</v>
      </c>
      <c r="K79" s="17">
        <f t="shared" si="16"/>
        <v>0.72</v>
      </c>
      <c r="L79" s="17">
        <f t="shared" si="9"/>
        <v>-0.04</v>
      </c>
      <c r="M79" s="17">
        <f t="shared" si="10"/>
        <v>0.4</v>
      </c>
      <c r="N79" s="17">
        <f t="shared" si="11"/>
        <v>0.55</v>
      </c>
      <c r="O79" s="17">
        <f t="shared" si="12"/>
        <v>0.38</v>
      </c>
      <c r="P79" s="17">
        <f t="shared" si="13"/>
        <v>0.49</v>
      </c>
      <c r="Q79" s="17">
        <f t="shared" si="14"/>
        <v>0.68</v>
      </c>
      <c r="R79" s="17">
        <f t="shared" si="15"/>
        <v>0.53</v>
      </c>
    </row>
    <row r="80" spans="1:18" ht="12.75">
      <c r="A80" s="42"/>
      <c r="B80" s="15" t="s">
        <v>5</v>
      </c>
      <c r="C80" s="23">
        <v>810869.9</v>
      </c>
      <c r="D80" s="23">
        <v>412435.5</v>
      </c>
      <c r="E80" s="23">
        <v>213726.2</v>
      </c>
      <c r="F80" s="23">
        <v>517729.5</v>
      </c>
      <c r="G80" s="23">
        <v>272198.9</v>
      </c>
      <c r="H80" s="23">
        <v>1682562.1</v>
      </c>
      <c r="I80" s="23">
        <v>356918.2</v>
      </c>
      <c r="J80" s="23">
        <v>2039480.2</v>
      </c>
      <c r="K80" s="17">
        <f t="shared" si="16"/>
        <v>1.02</v>
      </c>
      <c r="L80" s="17">
        <f t="shared" si="9"/>
        <v>0.5</v>
      </c>
      <c r="M80" s="17">
        <f t="shared" si="10"/>
        <v>0.24</v>
      </c>
      <c r="N80" s="17">
        <f t="shared" si="11"/>
        <v>0.58</v>
      </c>
      <c r="O80" s="17">
        <f t="shared" si="12"/>
        <v>1.36</v>
      </c>
      <c r="P80" s="17">
        <f t="shared" si="13"/>
        <v>0.6</v>
      </c>
      <c r="Q80" s="17">
        <f t="shared" si="14"/>
        <v>0.65</v>
      </c>
      <c r="R80" s="17">
        <f t="shared" si="15"/>
        <v>0.61</v>
      </c>
    </row>
    <row r="81" spans="1:18" ht="12.75">
      <c r="A81" s="40">
        <v>2017</v>
      </c>
      <c r="B81" s="15" t="s">
        <v>2</v>
      </c>
      <c r="C81" s="23">
        <v>819381.9</v>
      </c>
      <c r="D81" s="23">
        <v>417253.5</v>
      </c>
      <c r="E81" s="23">
        <v>215921.1</v>
      </c>
      <c r="F81" s="23">
        <v>520986.9</v>
      </c>
      <c r="G81" s="23">
        <v>276112.2</v>
      </c>
      <c r="H81" s="23">
        <v>1697431.2</v>
      </c>
      <c r="I81" s="23">
        <v>359504.2</v>
      </c>
      <c r="J81" s="23">
        <v>2056935.4</v>
      </c>
      <c r="K81" s="17">
        <f t="shared" si="16"/>
        <v>1.05</v>
      </c>
      <c r="L81" s="17">
        <f aca="true" t="shared" si="17" ref="L81:L84">_xlfn.IFERROR(ROUND(100*(D81-D80)/D80,2),":")</f>
        <v>1.17</v>
      </c>
      <c r="M81" s="17">
        <f aca="true" t="shared" si="18" ref="M81:M84">_xlfn.IFERROR(ROUND(100*(E81-E80)/E80,2),":")</f>
        <v>1.03</v>
      </c>
      <c r="N81" s="17">
        <f aca="true" t="shared" si="19" ref="N81:N84">_xlfn.IFERROR(ROUND(100*(F81-F80)/F80,2),":")</f>
        <v>0.63</v>
      </c>
      <c r="O81" s="17">
        <f aca="true" t="shared" si="20" ref="O81:O84">_xlfn.IFERROR(ROUND(100*(G81-G80)/G80,2),":")</f>
        <v>1.44</v>
      </c>
      <c r="P81" s="17">
        <f aca="true" t="shared" si="21" ref="P81:P84">_xlfn.IFERROR(ROUND(100*(H81-H80)/H80,2),":")</f>
        <v>0.88</v>
      </c>
      <c r="Q81" s="17">
        <f aca="true" t="shared" si="22" ref="Q81:Q84">_xlfn.IFERROR(ROUND(100*(I81-I80)/I80,2),":")</f>
        <v>0.72</v>
      </c>
      <c r="R81" s="17">
        <f aca="true" t="shared" si="23" ref="R81:R84">_xlfn.IFERROR(ROUND(100*(J81-J80)/J80,2),":")</f>
        <v>0.86</v>
      </c>
    </row>
    <row r="82" spans="1:18" ht="12.75">
      <c r="A82" s="41"/>
      <c r="B82" s="15" t="s">
        <v>3</v>
      </c>
      <c r="C82" s="23">
        <v>826486.4</v>
      </c>
      <c r="D82" s="23">
        <v>419777</v>
      </c>
      <c r="E82" s="23">
        <v>217078.2</v>
      </c>
      <c r="F82" s="23">
        <v>523744</v>
      </c>
      <c r="G82" s="23">
        <v>279611.1</v>
      </c>
      <c r="H82" s="23">
        <v>1707474.5</v>
      </c>
      <c r="I82" s="23">
        <v>362234</v>
      </c>
      <c r="J82" s="23">
        <v>2069708.5</v>
      </c>
      <c r="K82" s="17">
        <f t="shared" si="16"/>
        <v>0.87</v>
      </c>
      <c r="L82" s="17">
        <f t="shared" si="17"/>
        <v>0.6</v>
      </c>
      <c r="M82" s="17">
        <f t="shared" si="18"/>
        <v>0.54</v>
      </c>
      <c r="N82" s="17">
        <f t="shared" si="19"/>
        <v>0.53</v>
      </c>
      <c r="O82" s="17">
        <f t="shared" si="20"/>
        <v>1.27</v>
      </c>
      <c r="P82" s="17">
        <f t="shared" si="21"/>
        <v>0.59</v>
      </c>
      <c r="Q82" s="17">
        <f t="shared" si="22"/>
        <v>0.76</v>
      </c>
      <c r="R82" s="17">
        <f t="shared" si="23"/>
        <v>0.62</v>
      </c>
    </row>
    <row r="83" spans="1:18" ht="12.75">
      <c r="A83" s="41"/>
      <c r="B83" s="15" t="s">
        <v>4</v>
      </c>
      <c r="C83" s="23">
        <v>834772.8</v>
      </c>
      <c r="D83" s="23">
        <v>423914.6</v>
      </c>
      <c r="E83" s="23">
        <v>216665</v>
      </c>
      <c r="F83" s="23">
        <v>526139.5</v>
      </c>
      <c r="G83" s="23">
        <v>282655.7</v>
      </c>
      <c r="H83" s="23">
        <v>1718836.3</v>
      </c>
      <c r="I83" s="23">
        <v>365070.9</v>
      </c>
      <c r="J83" s="23">
        <v>2083907.2</v>
      </c>
      <c r="K83" s="17">
        <f t="shared" si="16"/>
        <v>1</v>
      </c>
      <c r="L83" s="17">
        <f t="shared" si="17"/>
        <v>0.99</v>
      </c>
      <c r="M83" s="17">
        <f t="shared" si="18"/>
        <v>-0.19</v>
      </c>
      <c r="N83" s="17">
        <f t="shared" si="19"/>
        <v>0.46</v>
      </c>
      <c r="O83" s="17">
        <f t="shared" si="20"/>
        <v>1.09</v>
      </c>
      <c r="P83" s="17">
        <f t="shared" si="21"/>
        <v>0.67</v>
      </c>
      <c r="Q83" s="17">
        <f t="shared" si="22"/>
        <v>0.78</v>
      </c>
      <c r="R83" s="17">
        <f t="shared" si="23"/>
        <v>0.69</v>
      </c>
    </row>
    <row r="84" spans="1:18" ht="12.75">
      <c r="A84" s="42"/>
      <c r="B84" s="15" t="s">
        <v>5</v>
      </c>
      <c r="C84" s="23">
        <v>844363.5</v>
      </c>
      <c r="D84" s="23">
        <v>426962.6</v>
      </c>
      <c r="E84" s="23">
        <v>221207.5</v>
      </c>
      <c r="F84" s="23">
        <v>531113.9</v>
      </c>
      <c r="G84" s="23">
        <v>285796.9</v>
      </c>
      <c r="H84" s="23">
        <v>1737850.5</v>
      </c>
      <c r="I84" s="23">
        <v>367668.6</v>
      </c>
      <c r="J84" s="23">
        <v>2105519.1</v>
      </c>
      <c r="K84" s="17">
        <f t="shared" si="16"/>
        <v>1.15</v>
      </c>
      <c r="L84" s="17">
        <f t="shared" si="17"/>
        <v>0.72</v>
      </c>
      <c r="M84" s="17">
        <f t="shared" si="18"/>
        <v>2.1</v>
      </c>
      <c r="N84" s="17">
        <f t="shared" si="19"/>
        <v>0.95</v>
      </c>
      <c r="O84" s="17">
        <f t="shared" si="20"/>
        <v>1.11</v>
      </c>
      <c r="P84" s="17">
        <f t="shared" si="21"/>
        <v>1.11</v>
      </c>
      <c r="Q84" s="17">
        <f t="shared" si="22"/>
        <v>0.71</v>
      </c>
      <c r="R84" s="17">
        <f t="shared" si="23"/>
        <v>1.04</v>
      </c>
    </row>
    <row r="85" spans="1:18" ht="12.75">
      <c r="A85" s="40">
        <v>2018</v>
      </c>
      <c r="B85" s="15" t="s">
        <v>2</v>
      </c>
      <c r="C85" s="23">
        <v>855311.5</v>
      </c>
      <c r="D85" s="23">
        <v>428025.3</v>
      </c>
      <c r="E85" s="23">
        <v>223936.4</v>
      </c>
      <c r="F85" s="23">
        <v>534297.2</v>
      </c>
      <c r="G85" s="23">
        <v>293146.2</v>
      </c>
      <c r="H85" s="23">
        <v>1748424.2</v>
      </c>
      <c r="I85" s="23">
        <v>369905.6</v>
      </c>
      <c r="J85" s="23">
        <v>2118329.8</v>
      </c>
      <c r="K85" s="17">
        <f aca="true" t="shared" si="24" ref="K85:K88">_xlfn.IFERROR(ROUND(100*(C85-C84)/C84,2),":")</f>
        <v>1.3</v>
      </c>
      <c r="L85" s="17">
        <f aca="true" t="shared" si="25" ref="L85:L88">_xlfn.IFERROR(ROUND(100*(D85-D84)/D84,2),":")</f>
        <v>0.25</v>
      </c>
      <c r="M85" s="17">
        <f aca="true" t="shared" si="26" ref="M85:M88">_xlfn.IFERROR(ROUND(100*(E85-E84)/E84,2),":")</f>
        <v>1.23</v>
      </c>
      <c r="N85" s="17">
        <f aca="true" t="shared" si="27" ref="N85:N88">_xlfn.IFERROR(ROUND(100*(F85-F84)/F84,2),":")</f>
        <v>0.6</v>
      </c>
      <c r="O85" s="17">
        <f aca="true" t="shared" si="28" ref="O85:O92">_xlfn.IFERROR(ROUND(100*(G85-G84)/G84,2),":")</f>
        <v>2.57</v>
      </c>
      <c r="P85" s="17">
        <f aca="true" t="shared" si="29" ref="P85:P92">_xlfn.IFERROR(ROUND(100*(H85-H84)/H84,2),":")</f>
        <v>0.61</v>
      </c>
      <c r="Q85" s="17">
        <f aca="true" t="shared" si="30" ref="Q85:Q92">_xlfn.IFERROR(ROUND(100*(I85-I84)/I84,2),":")</f>
        <v>0.61</v>
      </c>
      <c r="R85" s="17">
        <f aca="true" t="shared" si="31" ref="R85:R92">_xlfn.IFERROR(ROUND(100*(J85-J84)/J84,2),":")</f>
        <v>0.61</v>
      </c>
    </row>
    <row r="86" spans="1:18" ht="12.75">
      <c r="A86" s="41"/>
      <c r="B86" s="15" t="s">
        <v>3</v>
      </c>
      <c r="C86" s="23">
        <v>866499.3</v>
      </c>
      <c r="D86" s="23">
        <v>430074.2</v>
      </c>
      <c r="E86" s="23">
        <v>225575.4</v>
      </c>
      <c r="F86" s="23">
        <v>536546</v>
      </c>
      <c r="G86" s="23">
        <v>291767.9</v>
      </c>
      <c r="H86" s="23">
        <v>1766926.9</v>
      </c>
      <c r="I86" s="23">
        <v>372392.3</v>
      </c>
      <c r="J86" s="23">
        <v>2139319.1</v>
      </c>
      <c r="K86" s="17">
        <f t="shared" si="24"/>
        <v>1.31</v>
      </c>
      <c r="L86" s="17">
        <f t="shared" si="25"/>
        <v>0.48</v>
      </c>
      <c r="M86" s="17">
        <f t="shared" si="26"/>
        <v>0.73</v>
      </c>
      <c r="N86" s="17">
        <f t="shared" si="27"/>
        <v>0.42</v>
      </c>
      <c r="O86" s="17">
        <f t="shared" si="28"/>
        <v>-0.47</v>
      </c>
      <c r="P86" s="17">
        <f t="shared" si="29"/>
        <v>1.06</v>
      </c>
      <c r="Q86" s="17">
        <f t="shared" si="30"/>
        <v>0.67</v>
      </c>
      <c r="R86" s="17">
        <f t="shared" si="31"/>
        <v>0.99</v>
      </c>
    </row>
    <row r="87" spans="1:18" ht="12.75">
      <c r="A87" s="41"/>
      <c r="B87" s="15" t="s">
        <v>4</v>
      </c>
      <c r="C87" s="23">
        <v>877482.4</v>
      </c>
      <c r="D87" s="23">
        <v>431627.4</v>
      </c>
      <c r="E87" s="23">
        <v>224492</v>
      </c>
      <c r="F87" s="23">
        <v>541273</v>
      </c>
      <c r="G87" s="23">
        <v>299702.5</v>
      </c>
      <c r="H87" s="23">
        <v>1775172.3</v>
      </c>
      <c r="I87" s="23">
        <v>375720.2</v>
      </c>
      <c r="J87" s="23">
        <v>2150892.5</v>
      </c>
      <c r="K87" s="17">
        <f t="shared" si="24"/>
        <v>1.27</v>
      </c>
      <c r="L87" s="17">
        <f t="shared" si="25"/>
        <v>0.36</v>
      </c>
      <c r="M87" s="17">
        <f t="shared" si="26"/>
        <v>-0.48</v>
      </c>
      <c r="N87" s="17">
        <f t="shared" si="27"/>
        <v>0.88</v>
      </c>
      <c r="O87" s="17">
        <f t="shared" si="28"/>
        <v>2.72</v>
      </c>
      <c r="P87" s="17">
        <f t="shared" si="29"/>
        <v>0.47</v>
      </c>
      <c r="Q87" s="17">
        <f t="shared" si="30"/>
        <v>0.89</v>
      </c>
      <c r="R87" s="17">
        <f t="shared" si="31"/>
        <v>0.54</v>
      </c>
    </row>
    <row r="88" spans="1:18" ht="12.75">
      <c r="A88" s="42"/>
      <c r="B88" s="15" t="s">
        <v>5</v>
      </c>
      <c r="C88" s="23">
        <v>885199.6</v>
      </c>
      <c r="D88" s="23">
        <v>436065.2</v>
      </c>
      <c r="E88" s="23">
        <v>222368.1</v>
      </c>
      <c r="F88" s="23">
        <v>546854.3</v>
      </c>
      <c r="G88" s="23">
        <v>294816.8</v>
      </c>
      <c r="H88" s="23">
        <v>1795670.4</v>
      </c>
      <c r="I88" s="23">
        <v>379800.8</v>
      </c>
      <c r="J88" s="23">
        <v>2175471.2</v>
      </c>
      <c r="K88" s="17">
        <f t="shared" si="24"/>
        <v>0.88</v>
      </c>
      <c r="L88" s="17">
        <f t="shared" si="25"/>
        <v>1.03</v>
      </c>
      <c r="M88" s="17">
        <f t="shared" si="26"/>
        <v>-0.95</v>
      </c>
      <c r="N88" s="17">
        <f t="shared" si="27"/>
        <v>1.03</v>
      </c>
      <c r="O88" s="17">
        <f t="shared" si="28"/>
        <v>-1.63</v>
      </c>
      <c r="P88" s="17">
        <f t="shared" si="29"/>
        <v>1.15</v>
      </c>
      <c r="Q88" s="17">
        <f t="shared" si="30"/>
        <v>1.09</v>
      </c>
      <c r="R88" s="17">
        <f t="shared" si="31"/>
        <v>1.14</v>
      </c>
    </row>
    <row r="89" spans="1:18" ht="12.75">
      <c r="A89" s="40">
        <v>2019</v>
      </c>
      <c r="B89" s="15" t="s">
        <v>2</v>
      </c>
      <c r="C89" s="23">
        <v>898468.7</v>
      </c>
      <c r="D89" s="23">
        <v>436507.1</v>
      </c>
      <c r="E89" s="23">
        <v>220678.2</v>
      </c>
      <c r="F89" s="23">
        <v>554008.1</v>
      </c>
      <c r="G89" s="23">
        <v>295427.9</v>
      </c>
      <c r="H89" s="23">
        <v>1814234.3</v>
      </c>
      <c r="I89" s="23">
        <v>383842.3</v>
      </c>
      <c r="J89" s="23">
        <v>2198076.6</v>
      </c>
      <c r="K89" s="17">
        <f aca="true" t="shared" si="32" ref="K89:K92">_xlfn.IFERROR(ROUND(100*(C89-C88)/C88,2),":")</f>
        <v>1.5</v>
      </c>
      <c r="L89" s="17">
        <f aca="true" t="shared" si="33" ref="L89:L92">_xlfn.IFERROR(ROUND(100*(D89-D88)/D88,2),":")</f>
        <v>0.1</v>
      </c>
      <c r="M89" s="17">
        <f aca="true" t="shared" si="34" ref="M89:M92">_xlfn.IFERROR(ROUND(100*(E89-E88)/E88,2),":")</f>
        <v>-0.76</v>
      </c>
      <c r="N89" s="17">
        <f aca="true" t="shared" si="35" ref="N89:N92">_xlfn.IFERROR(ROUND(100*(F89-F88)/F88,2),":")</f>
        <v>1.31</v>
      </c>
      <c r="O89" s="17">
        <f t="shared" si="28"/>
        <v>0.21</v>
      </c>
      <c r="P89" s="17">
        <f t="shared" si="29"/>
        <v>1.03</v>
      </c>
      <c r="Q89" s="17">
        <f t="shared" si="30"/>
        <v>1.06</v>
      </c>
      <c r="R89" s="17">
        <f t="shared" si="31"/>
        <v>1.04</v>
      </c>
    </row>
    <row r="90" spans="1:18" ht="12.75">
      <c r="A90" s="41"/>
      <c r="B90" s="15" t="s">
        <v>3</v>
      </c>
      <c r="C90" s="23">
        <v>909591.3</v>
      </c>
      <c r="D90" s="23">
        <v>438967.4</v>
      </c>
      <c r="E90" s="23">
        <v>224459.9</v>
      </c>
      <c r="F90" s="23">
        <v>562062.7</v>
      </c>
      <c r="G90" s="23">
        <v>304949.5</v>
      </c>
      <c r="H90" s="23">
        <v>1830131.7</v>
      </c>
      <c r="I90" s="23">
        <v>387156.3</v>
      </c>
      <c r="J90" s="23">
        <v>2217288</v>
      </c>
      <c r="K90" s="17">
        <f t="shared" si="32"/>
        <v>1.24</v>
      </c>
      <c r="L90" s="17">
        <f t="shared" si="33"/>
        <v>0.56</v>
      </c>
      <c r="M90" s="17">
        <f t="shared" si="34"/>
        <v>1.71</v>
      </c>
      <c r="N90" s="17">
        <f t="shared" si="35"/>
        <v>1.45</v>
      </c>
      <c r="O90" s="17">
        <f t="shared" si="28"/>
        <v>3.22</v>
      </c>
      <c r="P90" s="17">
        <f t="shared" si="29"/>
        <v>0.88</v>
      </c>
      <c r="Q90" s="17">
        <f t="shared" si="30"/>
        <v>0.86</v>
      </c>
      <c r="R90" s="17">
        <f t="shared" si="31"/>
        <v>0.87</v>
      </c>
    </row>
    <row r="91" spans="1:18" ht="12.75">
      <c r="A91" s="41"/>
      <c r="B91" s="15" t="s">
        <v>4</v>
      </c>
      <c r="C91" s="23">
        <v>915332.5</v>
      </c>
      <c r="D91" s="23">
        <v>441297.2</v>
      </c>
      <c r="E91" s="23">
        <v>219474.7</v>
      </c>
      <c r="F91" s="23">
        <v>562561.6</v>
      </c>
      <c r="G91" s="23">
        <v>302482</v>
      </c>
      <c r="H91" s="23">
        <v>1836184.1</v>
      </c>
      <c r="I91" s="23">
        <v>390108.8</v>
      </c>
      <c r="J91" s="23">
        <v>2226292.9</v>
      </c>
      <c r="K91" s="17">
        <f t="shared" si="32"/>
        <v>0.63</v>
      </c>
      <c r="L91" s="17">
        <f t="shared" si="33"/>
        <v>0.53</v>
      </c>
      <c r="M91" s="17">
        <f t="shared" si="34"/>
        <v>-2.22</v>
      </c>
      <c r="N91" s="17">
        <f t="shared" si="35"/>
        <v>0.09</v>
      </c>
      <c r="O91" s="17">
        <f t="shared" si="28"/>
        <v>-0.81</v>
      </c>
      <c r="P91" s="17">
        <f t="shared" si="29"/>
        <v>0.33</v>
      </c>
      <c r="Q91" s="17">
        <f t="shared" si="30"/>
        <v>0.76</v>
      </c>
      <c r="R91" s="17">
        <f t="shared" si="31"/>
        <v>0.41</v>
      </c>
    </row>
    <row r="92" spans="1:18" ht="12.75">
      <c r="A92" s="42"/>
      <c r="B92" s="15" t="s">
        <v>5</v>
      </c>
      <c r="C92" s="23">
        <v>914365.5</v>
      </c>
      <c r="D92" s="23">
        <v>443524.2</v>
      </c>
      <c r="E92" s="23">
        <v>219715.5</v>
      </c>
      <c r="F92" s="23">
        <v>569438.1</v>
      </c>
      <c r="G92" s="23">
        <v>315874.9</v>
      </c>
      <c r="H92" s="23">
        <v>1831168.3</v>
      </c>
      <c r="I92" s="23">
        <v>393570.3</v>
      </c>
      <c r="J92" s="23">
        <v>2224738.6</v>
      </c>
      <c r="K92" s="17">
        <f t="shared" si="32"/>
        <v>-0.11</v>
      </c>
      <c r="L92" s="17">
        <f t="shared" si="33"/>
        <v>0.5</v>
      </c>
      <c r="M92" s="17">
        <f t="shared" si="34"/>
        <v>0.11</v>
      </c>
      <c r="N92" s="17">
        <f t="shared" si="35"/>
        <v>1.22</v>
      </c>
      <c r="O92" s="17">
        <f t="shared" si="28"/>
        <v>4.43</v>
      </c>
      <c r="P92" s="17">
        <f t="shared" si="29"/>
        <v>-0.27</v>
      </c>
      <c r="Q92" s="17">
        <f t="shared" si="30"/>
        <v>0.89</v>
      </c>
      <c r="R92" s="17">
        <f t="shared" si="31"/>
        <v>-0.07</v>
      </c>
    </row>
    <row r="93" spans="1:18" ht="12.75">
      <c r="A93" s="40">
        <v>2020</v>
      </c>
      <c r="B93" s="15" t="s">
        <v>2</v>
      </c>
      <c r="C93" s="23">
        <v>913955.9</v>
      </c>
      <c r="D93" s="23">
        <v>434773.4</v>
      </c>
      <c r="E93" s="23">
        <v>224404.4</v>
      </c>
      <c r="F93" s="23">
        <v>588552.9</v>
      </c>
      <c r="G93" s="23">
        <v>308298.1</v>
      </c>
      <c r="H93" s="23">
        <v>1853388.6</v>
      </c>
      <c r="I93" s="23">
        <v>398356.9</v>
      </c>
      <c r="J93" s="23">
        <v>2251745.4</v>
      </c>
      <c r="K93" s="17">
        <f aca="true" t="shared" si="36" ref="K93:K96">_xlfn.IFERROR(ROUND(100*(C93-C92)/C92,2),":")</f>
        <v>-0.04</v>
      </c>
      <c r="L93" s="17">
        <f aca="true" t="shared" si="37" ref="L93:L96">_xlfn.IFERROR(ROUND(100*(D93-D92)/D92,2),":")</f>
        <v>-1.97</v>
      </c>
      <c r="M93" s="17">
        <f aca="true" t="shared" si="38" ref="M93:M96">_xlfn.IFERROR(ROUND(100*(E93-E92)/E92,2),":")</f>
        <v>2.13</v>
      </c>
      <c r="N93" s="17">
        <f aca="true" t="shared" si="39" ref="N93:N96">_xlfn.IFERROR(ROUND(100*(F93-F92)/F92,2),":")</f>
        <v>3.36</v>
      </c>
      <c r="O93" s="17">
        <f aca="true" t="shared" si="40" ref="O93:O96">_xlfn.IFERROR(ROUND(100*(G93-G92)/G92,2),":")</f>
        <v>-2.4</v>
      </c>
      <c r="P93" s="17">
        <f aca="true" t="shared" si="41" ref="P93:P96">_xlfn.IFERROR(ROUND(100*(H93-H92)/H92,2),":")</f>
        <v>1.21</v>
      </c>
      <c r="Q93" s="17">
        <f aca="true" t="shared" si="42" ref="Q93:Q96">_xlfn.IFERROR(ROUND(100*(I93-I92)/I92,2),":")</f>
        <v>1.22</v>
      </c>
      <c r="R93" s="17">
        <f aca="true" t="shared" si="43" ref="R93:R96">_xlfn.IFERROR(ROUND(100*(J93-J92)/J92,2),":")</f>
        <v>1.21</v>
      </c>
    </row>
    <row r="94" spans="1:18" ht="12.75">
      <c r="A94" s="41"/>
      <c r="B94" s="15" t="s">
        <v>3</v>
      </c>
      <c r="C94" s="23">
        <v>835786.1</v>
      </c>
      <c r="D94" s="23">
        <v>411946.5</v>
      </c>
      <c r="E94" s="23">
        <v>193974.7</v>
      </c>
      <c r="F94" s="23">
        <v>642661.4</v>
      </c>
      <c r="G94" s="23">
        <v>276822</v>
      </c>
      <c r="H94" s="23">
        <v>1807546.7</v>
      </c>
      <c r="I94" s="23">
        <v>396146.8</v>
      </c>
      <c r="J94" s="23">
        <v>2203693.5</v>
      </c>
      <c r="K94" s="17">
        <f t="shared" si="36"/>
        <v>-8.55</v>
      </c>
      <c r="L94" s="17">
        <f t="shared" si="37"/>
        <v>-5.25</v>
      </c>
      <c r="M94" s="17">
        <f t="shared" si="38"/>
        <v>-13.56</v>
      </c>
      <c r="N94" s="17">
        <f t="shared" si="39"/>
        <v>9.19</v>
      </c>
      <c r="O94" s="17">
        <f t="shared" si="40"/>
        <v>-10.21</v>
      </c>
      <c r="P94" s="17">
        <f t="shared" si="41"/>
        <v>-2.47</v>
      </c>
      <c r="Q94" s="17">
        <f t="shared" si="42"/>
        <v>-0.55</v>
      </c>
      <c r="R94" s="17">
        <f t="shared" si="43"/>
        <v>-2.13</v>
      </c>
    </row>
    <row r="95" spans="1:18" ht="12.75">
      <c r="A95" s="41"/>
      <c r="B95" s="15" t="s">
        <v>4</v>
      </c>
      <c r="C95" s="23">
        <v>902281</v>
      </c>
      <c r="D95" s="23">
        <v>436637.3</v>
      </c>
      <c r="E95" s="23">
        <v>205238.8</v>
      </c>
      <c r="F95" s="23">
        <v>609556.7</v>
      </c>
      <c r="G95" s="23">
        <v>300963.6</v>
      </c>
      <c r="H95" s="23">
        <v>1852750.1</v>
      </c>
      <c r="I95" s="23">
        <v>411510.2</v>
      </c>
      <c r="J95" s="23">
        <v>2264260.3</v>
      </c>
      <c r="K95" s="17">
        <f t="shared" si="36"/>
        <v>7.96</v>
      </c>
      <c r="L95" s="17">
        <f t="shared" si="37"/>
        <v>5.99</v>
      </c>
      <c r="M95" s="17">
        <f t="shared" si="38"/>
        <v>5.81</v>
      </c>
      <c r="N95" s="17">
        <f t="shared" si="39"/>
        <v>-5.15</v>
      </c>
      <c r="O95" s="17">
        <f t="shared" si="40"/>
        <v>8.72</v>
      </c>
      <c r="P95" s="17">
        <f t="shared" si="41"/>
        <v>2.5</v>
      </c>
      <c r="Q95" s="17">
        <f t="shared" si="42"/>
        <v>3.88</v>
      </c>
      <c r="R95" s="17">
        <f t="shared" si="43"/>
        <v>2.75</v>
      </c>
    </row>
    <row r="96" spans="1:18" ht="12.75">
      <c r="A96" s="42"/>
      <c r="B96" s="15" t="s">
        <v>5</v>
      </c>
      <c r="C96" s="23">
        <v>909105.6</v>
      </c>
      <c r="D96" s="23">
        <v>434069.3</v>
      </c>
      <c r="E96" s="23">
        <v>188636.3</v>
      </c>
      <c r="F96" s="23">
        <v>614069.6</v>
      </c>
      <c r="G96" s="23">
        <v>304263.2</v>
      </c>
      <c r="H96" s="23">
        <v>1841617.5</v>
      </c>
      <c r="I96" s="23">
        <v>418995</v>
      </c>
      <c r="J96" s="23">
        <v>2260612.5</v>
      </c>
      <c r="K96" s="17">
        <f t="shared" si="36"/>
        <v>0.76</v>
      </c>
      <c r="L96" s="17">
        <f t="shared" si="37"/>
        <v>-0.59</v>
      </c>
      <c r="M96" s="17">
        <f t="shared" si="38"/>
        <v>-8.09</v>
      </c>
      <c r="N96" s="17">
        <f t="shared" si="39"/>
        <v>0.74</v>
      </c>
      <c r="O96" s="17">
        <f t="shared" si="40"/>
        <v>1.1</v>
      </c>
      <c r="P96" s="17">
        <f t="shared" si="41"/>
        <v>-0.6</v>
      </c>
      <c r="Q96" s="17">
        <f t="shared" si="42"/>
        <v>1.82</v>
      </c>
      <c r="R96" s="17">
        <f t="shared" si="43"/>
        <v>-0.16</v>
      </c>
    </row>
    <row r="97" spans="1:18" ht="12.75">
      <c r="A97" s="40">
        <v>2021</v>
      </c>
      <c r="B97" s="15" t="s">
        <v>2</v>
      </c>
      <c r="C97" s="23">
        <v>909723.1</v>
      </c>
      <c r="D97" s="23">
        <v>441748.3</v>
      </c>
      <c r="E97" s="23">
        <v>211304.2</v>
      </c>
      <c r="F97" s="23">
        <v>622807.3</v>
      </c>
      <c r="G97" s="23">
        <v>305830.7</v>
      </c>
      <c r="H97" s="23">
        <v>1879752.1</v>
      </c>
      <c r="I97" s="23">
        <v>426714.7</v>
      </c>
      <c r="J97" s="23">
        <v>2306466.9</v>
      </c>
      <c r="K97" s="17">
        <f aca="true" t="shared" si="44" ref="K97:K98">_xlfn.IFERROR(ROUND(100*(C97-C96)/C96,2),":")</f>
        <v>0.07</v>
      </c>
      <c r="L97" s="17">
        <f aca="true" t="shared" si="45" ref="L97:L98">_xlfn.IFERROR(ROUND(100*(D97-D96)/D96,2),":")</f>
        <v>1.77</v>
      </c>
      <c r="M97" s="17">
        <f aca="true" t="shared" si="46" ref="M97:M98">_xlfn.IFERROR(ROUND(100*(E97-E96)/E96,2),":")</f>
        <v>12.02</v>
      </c>
      <c r="N97" s="17">
        <f aca="true" t="shared" si="47" ref="N97:N98">_xlfn.IFERROR(ROUND(100*(F97-F96)/F96,2),":")</f>
        <v>1.42</v>
      </c>
      <c r="O97" s="17">
        <f aca="true" t="shared" si="48" ref="O97:O98">_xlfn.IFERROR(ROUND(100*(G97-G96)/G96,2),":")</f>
        <v>0.52</v>
      </c>
      <c r="P97" s="17">
        <f aca="true" t="shared" si="49" ref="P97:P98">_xlfn.IFERROR(ROUND(100*(H97-H96)/H96,2),":")</f>
        <v>2.07</v>
      </c>
      <c r="Q97" s="17">
        <f aca="true" t="shared" si="50" ref="Q97:Q98">_xlfn.IFERROR(ROUND(100*(I97-I96)/I96,2),":")</f>
        <v>1.84</v>
      </c>
      <c r="R97" s="17">
        <f aca="true" t="shared" si="51" ref="R97:R98">_xlfn.IFERROR(ROUND(100*(J97-J96)/J96,2),":")</f>
        <v>2.03</v>
      </c>
    </row>
    <row r="98" spans="1:18" ht="12.75">
      <c r="A98" s="41"/>
      <c r="B98" s="15" t="s">
        <v>3</v>
      </c>
      <c r="C98" s="23">
        <v>929099.8</v>
      </c>
      <c r="D98" s="23">
        <v>451403.3</v>
      </c>
      <c r="E98" s="23">
        <v>216444.7</v>
      </c>
      <c r="F98" s="23">
        <v>627513.8</v>
      </c>
      <c r="G98" s="23">
        <v>304260.3</v>
      </c>
      <c r="H98" s="23">
        <v>1920201.3</v>
      </c>
      <c r="I98" s="23">
        <v>435022.9</v>
      </c>
      <c r="J98" s="23">
        <v>2355224.2</v>
      </c>
      <c r="K98" s="17">
        <f t="shared" si="44"/>
        <v>2.13</v>
      </c>
      <c r="L98" s="17">
        <f t="shared" si="45"/>
        <v>2.19</v>
      </c>
      <c r="M98" s="17">
        <f t="shared" si="46"/>
        <v>2.43</v>
      </c>
      <c r="N98" s="17">
        <f t="shared" si="47"/>
        <v>0.76</v>
      </c>
      <c r="O98" s="17">
        <f t="shared" si="48"/>
        <v>-0.51</v>
      </c>
      <c r="P98" s="17">
        <f t="shared" si="49"/>
        <v>2.15</v>
      </c>
      <c r="Q98" s="17">
        <f t="shared" si="50"/>
        <v>1.95</v>
      </c>
      <c r="R98" s="17">
        <f t="shared" si="51"/>
        <v>2.11</v>
      </c>
    </row>
    <row r="99" spans="1:18" ht="12.75">
      <c r="A99" s="41"/>
      <c r="B99" s="15" t="s">
        <v>4</v>
      </c>
      <c r="C99" s="23">
        <v>965935</v>
      </c>
      <c r="D99" s="23">
        <v>459089.9</v>
      </c>
      <c r="E99" s="23">
        <v>218489.3</v>
      </c>
      <c r="F99" s="23">
        <v>609510.4</v>
      </c>
      <c r="G99" s="23">
        <v>324284.3</v>
      </c>
      <c r="H99" s="23">
        <v>1928740.3</v>
      </c>
      <c r="I99" s="23">
        <v>442874.3</v>
      </c>
      <c r="J99" s="23">
        <v>2371614.6</v>
      </c>
      <c r="K99" s="17">
        <f aca="true" t="shared" si="52" ref="K99:K102">_xlfn.IFERROR(ROUND(100*(C99-C98)/C98,2),":")</f>
        <v>3.96</v>
      </c>
      <c r="L99" s="17">
        <f aca="true" t="shared" si="53" ref="L99:L102">_xlfn.IFERROR(ROUND(100*(D99-D98)/D98,2),":")</f>
        <v>1.7</v>
      </c>
      <c r="M99" s="17">
        <f aca="true" t="shared" si="54" ref="M99:M102">_xlfn.IFERROR(ROUND(100*(E99-E98)/E98,2),":")</f>
        <v>0.94</v>
      </c>
      <c r="N99" s="17">
        <f aca="true" t="shared" si="55" ref="N99:N102">_xlfn.IFERROR(ROUND(100*(F99-F98)/F98,2),":")</f>
        <v>-2.87</v>
      </c>
      <c r="O99" s="17">
        <f aca="true" t="shared" si="56" ref="O99:O102">_xlfn.IFERROR(ROUND(100*(G99-G98)/G98,2),":")</f>
        <v>6.58</v>
      </c>
      <c r="P99" s="17">
        <f aca="true" t="shared" si="57" ref="P99:P102">_xlfn.IFERROR(ROUND(100*(H99-H98)/H98,2),":")</f>
        <v>0.44</v>
      </c>
      <c r="Q99" s="17">
        <f aca="true" t="shared" si="58" ref="Q99:Q102">_xlfn.IFERROR(ROUND(100*(I99-I98)/I98,2),":")</f>
        <v>1.8</v>
      </c>
      <c r="R99" s="17">
        <f aca="true" t="shared" si="59" ref="R99:R102">_xlfn.IFERROR(ROUND(100*(J99-J98)/J98,2),":")</f>
        <v>0.7</v>
      </c>
    </row>
    <row r="100" spans="1:18" ht="12.75">
      <c r="A100" s="42"/>
      <c r="B100" s="15" t="s">
        <v>5</v>
      </c>
      <c r="C100" s="23">
        <v>972754.6</v>
      </c>
      <c r="D100" s="23">
        <v>463872.5</v>
      </c>
      <c r="E100" s="23">
        <v>225062</v>
      </c>
      <c r="F100" s="23">
        <v>615224.3</v>
      </c>
      <c r="G100" s="23">
        <v>334591.7</v>
      </c>
      <c r="H100" s="23">
        <v>1942321.8</v>
      </c>
      <c r="I100" s="23">
        <v>449664.7</v>
      </c>
      <c r="J100" s="23">
        <v>2391986.4</v>
      </c>
      <c r="K100" s="17">
        <f t="shared" si="52"/>
        <v>0.71</v>
      </c>
      <c r="L100" s="17">
        <f t="shared" si="53"/>
        <v>1.04</v>
      </c>
      <c r="M100" s="17">
        <f t="shared" si="54"/>
        <v>3.01</v>
      </c>
      <c r="N100" s="17">
        <f t="shared" si="55"/>
        <v>0.94</v>
      </c>
      <c r="O100" s="17">
        <f t="shared" si="56"/>
        <v>3.18</v>
      </c>
      <c r="P100" s="17">
        <f t="shared" si="57"/>
        <v>0.7</v>
      </c>
      <c r="Q100" s="17">
        <f t="shared" si="58"/>
        <v>1.53</v>
      </c>
      <c r="R100" s="17">
        <f t="shared" si="59"/>
        <v>0.86</v>
      </c>
    </row>
    <row r="101" spans="1:18" ht="12.75">
      <c r="A101" s="40">
        <v>2022</v>
      </c>
      <c r="B101" s="15" t="s">
        <v>2</v>
      </c>
      <c r="C101" s="23">
        <v>988037.4</v>
      </c>
      <c r="D101" s="23">
        <v>466895.1</v>
      </c>
      <c r="E101" s="23">
        <v>235212.2</v>
      </c>
      <c r="F101" s="23">
        <v>619185</v>
      </c>
      <c r="G101" s="23">
        <v>335446.4</v>
      </c>
      <c r="H101" s="23">
        <v>1973883.3</v>
      </c>
      <c r="I101" s="23">
        <v>455918.4</v>
      </c>
      <c r="J101" s="23">
        <v>2429801.8</v>
      </c>
      <c r="K101" s="17">
        <f t="shared" si="52"/>
        <v>1.57</v>
      </c>
      <c r="L101" s="17">
        <f t="shared" si="53"/>
        <v>0.65</v>
      </c>
      <c r="M101" s="17">
        <f t="shared" si="54"/>
        <v>4.51</v>
      </c>
      <c r="N101" s="17">
        <f t="shared" si="55"/>
        <v>0.64</v>
      </c>
      <c r="O101" s="17">
        <f t="shared" si="56"/>
        <v>0.26</v>
      </c>
      <c r="P101" s="17">
        <f t="shared" si="57"/>
        <v>1.62</v>
      </c>
      <c r="Q101" s="17">
        <f t="shared" si="58"/>
        <v>1.39</v>
      </c>
      <c r="R101" s="17">
        <f t="shared" si="59"/>
        <v>1.58</v>
      </c>
    </row>
    <row r="102" spans="1:18" ht="12.75">
      <c r="A102" s="41"/>
      <c r="B102" s="15" t="s">
        <v>3</v>
      </c>
      <c r="C102" s="23">
        <v>1005365.3</v>
      </c>
      <c r="D102" s="23">
        <v>476240</v>
      </c>
      <c r="E102" s="23">
        <v>246970.8</v>
      </c>
      <c r="F102" s="23">
        <v>625939.1</v>
      </c>
      <c r="G102" s="23">
        <v>340824.3</v>
      </c>
      <c r="H102" s="23">
        <v>2013690.9</v>
      </c>
      <c r="I102" s="23">
        <v>454736.3</v>
      </c>
      <c r="J102" s="23">
        <v>2468427.3</v>
      </c>
      <c r="K102" s="17">
        <f t="shared" si="52"/>
        <v>1.75</v>
      </c>
      <c r="L102" s="17">
        <f t="shared" si="53"/>
        <v>2</v>
      </c>
      <c r="M102" s="17">
        <f t="shared" si="54"/>
        <v>5</v>
      </c>
      <c r="N102" s="17">
        <f t="shared" si="55"/>
        <v>1.09</v>
      </c>
      <c r="O102" s="17">
        <f t="shared" si="56"/>
        <v>1.6</v>
      </c>
      <c r="P102" s="17">
        <f t="shared" si="57"/>
        <v>2.02</v>
      </c>
      <c r="Q102" s="17">
        <f t="shared" si="58"/>
        <v>-0.26</v>
      </c>
      <c r="R102" s="17">
        <f t="shared" si="59"/>
        <v>1.59</v>
      </c>
    </row>
    <row r="103" spans="1:18" ht="12.75">
      <c r="A103" s="41"/>
      <c r="B103" s="15" t="s">
        <v>4</v>
      </c>
      <c r="C103" s="23">
        <v>1023126</v>
      </c>
      <c r="D103" s="23">
        <v>488565.8</v>
      </c>
      <c r="E103" s="23">
        <v>265752</v>
      </c>
      <c r="F103" s="23">
        <v>640388.4</v>
      </c>
      <c r="G103" s="23">
        <v>347013.9</v>
      </c>
      <c r="H103" s="23">
        <v>2070818.3</v>
      </c>
      <c r="I103" s="23">
        <v>461524.3</v>
      </c>
      <c r="J103" s="23">
        <v>2532342.6</v>
      </c>
      <c r="K103" s="17">
        <f aca="true" t="shared" si="60" ref="K103:K104">_xlfn.IFERROR(ROUND(100*(C103-C102)/C102,2),":")</f>
        <v>1.77</v>
      </c>
      <c r="L103" s="17">
        <f aca="true" t="shared" si="61" ref="L103:L104">_xlfn.IFERROR(ROUND(100*(D103-D102)/D102,2),":")</f>
        <v>2.59</v>
      </c>
      <c r="M103" s="17">
        <f aca="true" t="shared" si="62" ref="M103:M104">_xlfn.IFERROR(ROUND(100*(E103-E102)/E102,2),":")</f>
        <v>7.6</v>
      </c>
      <c r="N103" s="17">
        <f aca="true" t="shared" si="63" ref="N103:N104">_xlfn.IFERROR(ROUND(100*(F103-F102)/F102,2),":")</f>
        <v>2.31</v>
      </c>
      <c r="O103" s="17">
        <f aca="true" t="shared" si="64" ref="O103:O104">_xlfn.IFERROR(ROUND(100*(G103-G102)/G102,2),":")</f>
        <v>1.82</v>
      </c>
      <c r="P103" s="17">
        <f aca="true" t="shared" si="65" ref="P103:P104">_xlfn.IFERROR(ROUND(100*(H103-H102)/H102,2),":")</f>
        <v>2.84</v>
      </c>
      <c r="Q103" s="17">
        <f aca="true" t="shared" si="66" ref="Q103:Q104">_xlfn.IFERROR(ROUND(100*(I103-I102)/I102,2),":")</f>
        <v>1.49</v>
      </c>
      <c r="R103" s="17">
        <f aca="true" t="shared" si="67" ref="R103:R104">_xlfn.IFERROR(ROUND(100*(J103-J102)/J102,2),":")</f>
        <v>2.59</v>
      </c>
    </row>
    <row r="104" spans="1:18" ht="12.75">
      <c r="A104" s="42"/>
      <c r="B104" s="15" t="s">
        <v>5</v>
      </c>
      <c r="C104" s="23">
        <v>1042689.9</v>
      </c>
      <c r="D104" s="23">
        <v>501448.2</v>
      </c>
      <c r="E104" s="23">
        <v>268449.2</v>
      </c>
      <c r="F104" s="23">
        <v>643541.2</v>
      </c>
      <c r="G104" s="23">
        <v>346512.4</v>
      </c>
      <c r="H104" s="23">
        <v>2109616.1</v>
      </c>
      <c r="I104" s="23">
        <v>467360.4</v>
      </c>
      <c r="J104" s="23">
        <v>2576976.6</v>
      </c>
      <c r="K104" s="17">
        <f t="shared" si="60"/>
        <v>1.91</v>
      </c>
      <c r="L104" s="17">
        <f t="shared" si="61"/>
        <v>2.64</v>
      </c>
      <c r="M104" s="17">
        <f t="shared" si="62"/>
        <v>1.01</v>
      </c>
      <c r="N104" s="17">
        <f t="shared" si="63"/>
        <v>0.49</v>
      </c>
      <c r="O104" s="17">
        <f t="shared" si="64"/>
        <v>-0.14</v>
      </c>
      <c r="P104" s="17">
        <f t="shared" si="65"/>
        <v>1.87</v>
      </c>
      <c r="Q104" s="17">
        <f t="shared" si="66"/>
        <v>1.26</v>
      </c>
      <c r="R104" s="17">
        <f t="shared" si="67"/>
        <v>1.76</v>
      </c>
    </row>
    <row r="105" spans="1:18" ht="12.75">
      <c r="A105" s="40">
        <v>2023</v>
      </c>
      <c r="B105" s="15" t="s">
        <v>2</v>
      </c>
      <c r="C105" s="23">
        <v>1065740.1</v>
      </c>
      <c r="D105" s="23">
        <v>511938.4</v>
      </c>
      <c r="E105" s="23">
        <v>266081.6</v>
      </c>
      <c r="F105" s="23">
        <v>666107.1</v>
      </c>
      <c r="G105" s="23">
        <v>352504.5</v>
      </c>
      <c r="H105" s="23">
        <v>2157362.6</v>
      </c>
      <c r="I105" s="23">
        <v>472220.2</v>
      </c>
      <c r="J105" s="23">
        <v>2629582.8</v>
      </c>
      <c r="K105" s="17">
        <f aca="true" t="shared" si="68" ref="K105:K108">_xlfn.IFERROR(ROUND(100*(C105-C104)/C104,2),":")</f>
        <v>2.21</v>
      </c>
      <c r="L105" s="17">
        <f aca="true" t="shared" si="69" ref="L105:L108">_xlfn.IFERROR(ROUND(100*(D105-D104)/D104,2),":")</f>
        <v>2.09</v>
      </c>
      <c r="M105" s="17">
        <f aca="true" t="shared" si="70" ref="M105:M108">_xlfn.IFERROR(ROUND(100*(E105-E104)/E104,2),":")</f>
        <v>-0.88</v>
      </c>
      <c r="N105" s="17">
        <f aca="true" t="shared" si="71" ref="N105:N108">_xlfn.IFERROR(ROUND(100*(F105-F104)/F104,2),":")</f>
        <v>3.51</v>
      </c>
      <c r="O105" s="17">
        <f aca="true" t="shared" si="72" ref="O105:O108">_xlfn.IFERROR(ROUND(100*(G105-G104)/G104,2),":")</f>
        <v>1.73</v>
      </c>
      <c r="P105" s="17">
        <f aca="true" t="shared" si="73" ref="P105:P108">_xlfn.IFERROR(ROUND(100*(H105-H104)/H104,2),":")</f>
        <v>2.26</v>
      </c>
      <c r="Q105" s="17">
        <f aca="true" t="shared" si="74" ref="Q105:Q108">_xlfn.IFERROR(ROUND(100*(I105-I104)/I104,2),":")</f>
        <v>1.04</v>
      </c>
      <c r="R105" s="17">
        <f aca="true" t="shared" si="75" ref="R105:R108">_xlfn.IFERROR(ROUND(100*(J105-J104)/J104,2),":")</f>
        <v>2.04</v>
      </c>
    </row>
    <row r="106" spans="1:18" ht="12.75">
      <c r="A106" s="41"/>
      <c r="B106" s="15" t="s">
        <v>3</v>
      </c>
      <c r="C106" s="23">
        <v>1081670.9</v>
      </c>
      <c r="D106" s="23">
        <v>518812.5</v>
      </c>
      <c r="E106" s="23">
        <v>267955</v>
      </c>
      <c r="F106" s="23">
        <v>671840.1</v>
      </c>
      <c r="G106" s="23">
        <v>358301.3</v>
      </c>
      <c r="H106" s="23">
        <v>2181977.2</v>
      </c>
      <c r="I106" s="23">
        <v>476722.1</v>
      </c>
      <c r="J106" s="23">
        <v>2658699.3</v>
      </c>
      <c r="K106" s="17">
        <f t="shared" si="68"/>
        <v>1.49</v>
      </c>
      <c r="L106" s="17">
        <f t="shared" si="69"/>
        <v>1.34</v>
      </c>
      <c r="M106" s="17">
        <f t="shared" si="70"/>
        <v>0.7</v>
      </c>
      <c r="N106" s="17">
        <f t="shared" si="71"/>
        <v>0.86</v>
      </c>
      <c r="O106" s="17">
        <f t="shared" si="72"/>
        <v>1.64</v>
      </c>
      <c r="P106" s="17">
        <f t="shared" si="73"/>
        <v>1.14</v>
      </c>
      <c r="Q106" s="17">
        <f t="shared" si="74"/>
        <v>0.95</v>
      </c>
      <c r="R106" s="17">
        <f t="shared" si="75"/>
        <v>1.11</v>
      </c>
    </row>
    <row r="107" spans="1:18" ht="12.75">
      <c r="A107" s="41"/>
      <c r="B107" s="15" t="s">
        <v>4</v>
      </c>
      <c r="C107" s="23">
        <v>1098783.6</v>
      </c>
      <c r="D107" s="23">
        <v>524776.2</v>
      </c>
      <c r="E107" s="23">
        <v>271505.9</v>
      </c>
      <c r="F107" s="23">
        <v>673922.1</v>
      </c>
      <c r="G107" s="23">
        <v>366216.8</v>
      </c>
      <c r="H107" s="23">
        <v>2202770.9</v>
      </c>
      <c r="I107" s="23">
        <v>481642.6</v>
      </c>
      <c r="J107" s="23">
        <v>2684413.5</v>
      </c>
      <c r="K107" s="17">
        <f t="shared" si="68"/>
        <v>1.58</v>
      </c>
      <c r="L107" s="17">
        <f t="shared" si="69"/>
        <v>1.15</v>
      </c>
      <c r="M107" s="17">
        <f t="shared" si="70"/>
        <v>1.33</v>
      </c>
      <c r="N107" s="17">
        <f t="shared" si="71"/>
        <v>0.31</v>
      </c>
      <c r="O107" s="17">
        <f t="shared" si="72"/>
        <v>2.21</v>
      </c>
      <c r="P107" s="17">
        <f t="shared" si="73"/>
        <v>0.95</v>
      </c>
      <c r="Q107" s="17">
        <f t="shared" si="74"/>
        <v>1.03</v>
      </c>
      <c r="R107" s="17">
        <f t="shared" si="75"/>
        <v>0.97</v>
      </c>
    </row>
    <row r="108" spans="1:18" ht="12.75">
      <c r="A108" s="42"/>
      <c r="B108" s="15" t="s">
        <v>5</v>
      </c>
      <c r="C108" s="23">
        <v>1113030.5</v>
      </c>
      <c r="D108" s="23">
        <v>528367.6</v>
      </c>
      <c r="E108" s="23">
        <v>273668.5</v>
      </c>
      <c r="F108" s="23">
        <v>683963</v>
      </c>
      <c r="G108" s="23">
        <v>368457.3</v>
      </c>
      <c r="H108" s="23">
        <v>2230572.2</v>
      </c>
      <c r="I108" s="23">
        <v>487104.7</v>
      </c>
      <c r="J108" s="23">
        <v>2717677</v>
      </c>
      <c r="K108" s="17">
        <f t="shared" si="68"/>
        <v>1.3</v>
      </c>
      <c r="L108" s="17">
        <f t="shared" si="69"/>
        <v>0.68</v>
      </c>
      <c r="M108" s="17">
        <f t="shared" si="70"/>
        <v>0.8</v>
      </c>
      <c r="N108" s="17">
        <f t="shared" si="71"/>
        <v>1.49</v>
      </c>
      <c r="O108" s="17">
        <f t="shared" si="72"/>
        <v>0.61</v>
      </c>
      <c r="P108" s="17">
        <f t="shared" si="73"/>
        <v>1.26</v>
      </c>
      <c r="Q108" s="17">
        <f t="shared" si="74"/>
        <v>1.13</v>
      </c>
      <c r="R108" s="17">
        <f t="shared" si="75"/>
        <v>1.24</v>
      </c>
    </row>
    <row r="109" spans="1:18" ht="12.75">
      <c r="A109" s="40">
        <v>2024</v>
      </c>
      <c r="B109" s="15" t="s">
        <v>2</v>
      </c>
      <c r="C109" s="23">
        <v>1133644</v>
      </c>
      <c r="D109" s="23">
        <v>537537.7</v>
      </c>
      <c r="E109" s="23">
        <v>277384.3</v>
      </c>
      <c r="F109" s="23">
        <v>707227.5</v>
      </c>
      <c r="G109" s="23">
        <v>372522.6</v>
      </c>
      <c r="H109" s="23">
        <v>2283270.9</v>
      </c>
      <c r="I109" s="23">
        <v>492802.6</v>
      </c>
      <c r="J109" s="23">
        <v>2776073.5</v>
      </c>
      <c r="K109" s="17">
        <f aca="true" t="shared" si="76" ref="K109:K112">_xlfn.IFERROR(ROUND(100*(C109-C108)/C108,2),":")</f>
        <v>1.85</v>
      </c>
      <c r="L109" s="17">
        <f aca="true" t="shared" si="77" ref="L109:L112">_xlfn.IFERROR(ROUND(100*(D109-D108)/D108,2),":")</f>
        <v>1.74</v>
      </c>
      <c r="M109" s="17">
        <f aca="true" t="shared" si="78" ref="M109:M112">_xlfn.IFERROR(ROUND(100*(E109-E108)/E108,2),":")</f>
        <v>1.36</v>
      </c>
      <c r="N109" s="17">
        <f aca="true" t="shared" si="79" ref="N109:N112">_xlfn.IFERROR(ROUND(100*(F109-F108)/F108,2),":")</f>
        <v>3.4</v>
      </c>
      <c r="O109" s="17">
        <f aca="true" t="shared" si="80" ref="O109:O112">_xlfn.IFERROR(ROUND(100*(G109-G108)/G108,2),":")</f>
        <v>1.1</v>
      </c>
      <c r="P109" s="17">
        <f aca="true" t="shared" si="81" ref="P109:P112">_xlfn.IFERROR(ROUND(100*(H109-H108)/H108,2),":")</f>
        <v>2.36</v>
      </c>
      <c r="Q109" s="17">
        <f aca="true" t="shared" si="82" ref="Q109:Q112">_xlfn.IFERROR(ROUND(100*(I109-I108)/I108,2),":")</f>
        <v>1.17</v>
      </c>
      <c r="R109" s="17">
        <f aca="true" t="shared" si="83" ref="R109:R112">_xlfn.IFERROR(ROUND(100*(J109-J108)/J108,2),":")</f>
        <v>2.15</v>
      </c>
    </row>
    <row r="110" spans="1:18" ht="12.75">
      <c r="A110" s="41"/>
      <c r="B110" s="15" t="s">
        <v>3</v>
      </c>
      <c r="C110" s="17" t="s">
        <v>33</v>
      </c>
      <c r="D110" s="17" t="s">
        <v>33</v>
      </c>
      <c r="E110" s="17" t="s">
        <v>33</v>
      </c>
      <c r="F110" s="17" t="s">
        <v>33</v>
      </c>
      <c r="G110" s="17" t="s">
        <v>33</v>
      </c>
      <c r="H110" s="17" t="s">
        <v>33</v>
      </c>
      <c r="I110" s="17" t="s">
        <v>33</v>
      </c>
      <c r="J110" s="17" t="s">
        <v>33</v>
      </c>
      <c r="K110" s="17" t="str">
        <f t="shared" si="76"/>
        <v>:</v>
      </c>
      <c r="L110" s="17" t="str">
        <f t="shared" si="77"/>
        <v>:</v>
      </c>
      <c r="M110" s="17" t="str">
        <f t="shared" si="78"/>
        <v>:</v>
      </c>
      <c r="N110" s="17" t="str">
        <f t="shared" si="79"/>
        <v>:</v>
      </c>
      <c r="O110" s="17" t="str">
        <f t="shared" si="80"/>
        <v>:</v>
      </c>
      <c r="P110" s="17" t="str">
        <f t="shared" si="81"/>
        <v>:</v>
      </c>
      <c r="Q110" s="17" t="str">
        <f t="shared" si="82"/>
        <v>:</v>
      </c>
      <c r="R110" s="17" t="str">
        <f t="shared" si="83"/>
        <v>:</v>
      </c>
    </row>
    <row r="111" spans="1:18" ht="12.75">
      <c r="A111" s="41"/>
      <c r="B111" s="15" t="s">
        <v>4</v>
      </c>
      <c r="C111" s="17" t="s">
        <v>33</v>
      </c>
      <c r="D111" s="17" t="s">
        <v>33</v>
      </c>
      <c r="E111" s="17" t="s">
        <v>33</v>
      </c>
      <c r="F111" s="17" t="s">
        <v>33</v>
      </c>
      <c r="G111" s="17" t="s">
        <v>33</v>
      </c>
      <c r="H111" s="17" t="s">
        <v>33</v>
      </c>
      <c r="I111" s="17" t="s">
        <v>33</v>
      </c>
      <c r="J111" s="17" t="s">
        <v>33</v>
      </c>
      <c r="K111" s="17" t="str">
        <f t="shared" si="76"/>
        <v>:</v>
      </c>
      <c r="L111" s="17" t="str">
        <f t="shared" si="77"/>
        <v>:</v>
      </c>
      <c r="M111" s="17" t="str">
        <f t="shared" si="78"/>
        <v>:</v>
      </c>
      <c r="N111" s="17" t="str">
        <f t="shared" si="79"/>
        <v>:</v>
      </c>
      <c r="O111" s="17" t="str">
        <f t="shared" si="80"/>
        <v>:</v>
      </c>
      <c r="P111" s="17" t="str">
        <f t="shared" si="81"/>
        <v>:</v>
      </c>
      <c r="Q111" s="17" t="str">
        <f t="shared" si="82"/>
        <v>:</v>
      </c>
      <c r="R111" s="17" t="str">
        <f t="shared" si="83"/>
        <v>:</v>
      </c>
    </row>
    <row r="112" spans="1:18" ht="12.75">
      <c r="A112" s="42"/>
      <c r="B112" s="15" t="s">
        <v>5</v>
      </c>
      <c r="C112" s="17" t="s">
        <v>33</v>
      </c>
      <c r="D112" s="17" t="s">
        <v>33</v>
      </c>
      <c r="E112" s="17" t="s">
        <v>33</v>
      </c>
      <c r="F112" s="17" t="s">
        <v>33</v>
      </c>
      <c r="G112" s="17" t="s">
        <v>33</v>
      </c>
      <c r="H112" s="17" t="s">
        <v>33</v>
      </c>
      <c r="I112" s="17" t="s">
        <v>33</v>
      </c>
      <c r="J112" s="17" t="s">
        <v>33</v>
      </c>
      <c r="K112" s="17" t="str">
        <f t="shared" si="76"/>
        <v>:</v>
      </c>
      <c r="L112" s="17" t="str">
        <f t="shared" si="77"/>
        <v>:</v>
      </c>
      <c r="M112" s="17" t="str">
        <f t="shared" si="78"/>
        <v>:</v>
      </c>
      <c r="N112" s="17" t="str">
        <f t="shared" si="79"/>
        <v>:</v>
      </c>
      <c r="O112" s="17" t="str">
        <f t="shared" si="80"/>
        <v>:</v>
      </c>
      <c r="P112" s="17" t="str">
        <f t="shared" si="81"/>
        <v>:</v>
      </c>
      <c r="Q112" s="17" t="str">
        <f t="shared" si="82"/>
        <v>:</v>
      </c>
      <c r="R112" s="17" t="str">
        <f t="shared" si="83"/>
        <v>:</v>
      </c>
    </row>
  </sheetData>
  <mergeCells count="28">
    <mergeCell ref="A109:A112"/>
    <mergeCell ref="A105:A108"/>
    <mergeCell ref="A101:A104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112"/>
  <sheetViews>
    <sheetView showGridLines="0" workbookViewId="0" topLeftCell="A1">
      <pane xSplit="1" ySplit="8" topLeftCell="B98" activePane="bottomRight" state="frozen"/>
      <selection pane="topLeft" activeCell="D95" sqref="D95"/>
      <selection pane="topRight" activeCell="D95" sqref="D95"/>
      <selection pane="bottomLeft" activeCell="D95" sqref="D95"/>
      <selection pane="bottomRight" activeCell="C110" sqref="C110:J112"/>
    </sheetView>
  </sheetViews>
  <sheetFormatPr defaultColWidth="9.140625" defaultRowHeight="12.75"/>
  <cols>
    <col min="1" max="1" width="6.28125" style="25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4" t="s">
        <v>23</v>
      </c>
    </row>
    <row r="3" s="36" customFormat="1" ht="12.75">
      <c r="A3" s="37" t="s">
        <v>56</v>
      </c>
    </row>
    <row r="4" ht="12.75">
      <c r="A4" s="18" t="s">
        <v>6</v>
      </c>
    </row>
    <row r="6" ht="12.75" thickBot="1"/>
    <row r="7" spans="1:10" s="10" customFormat="1" ht="30" customHeight="1" thickBot="1">
      <c r="A7" s="1"/>
      <c r="B7" s="1"/>
      <c r="C7" s="55" t="s">
        <v>7</v>
      </c>
      <c r="D7" s="56"/>
      <c r="E7" s="56"/>
      <c r="F7" s="56"/>
      <c r="G7" s="59" t="s">
        <v>49</v>
      </c>
      <c r="H7" s="61"/>
      <c r="I7" s="61"/>
      <c r="J7" s="61"/>
    </row>
    <row r="8" spans="1:10" s="10" customFormat="1" ht="100.5" customHeight="1" thickBot="1">
      <c r="A8" s="1"/>
      <c r="B8" s="1"/>
      <c r="C8" s="4" t="s">
        <v>0</v>
      </c>
      <c r="D8" s="4" t="s">
        <v>38</v>
      </c>
      <c r="E8" s="4" t="s">
        <v>39</v>
      </c>
      <c r="F8" s="4" t="s">
        <v>40</v>
      </c>
      <c r="G8" s="2" t="s">
        <v>0</v>
      </c>
      <c r="H8" s="2" t="s">
        <v>38</v>
      </c>
      <c r="I8" s="2" t="s">
        <v>39</v>
      </c>
      <c r="J8" s="2" t="s">
        <v>40</v>
      </c>
    </row>
    <row r="9" spans="1:10" s="10" customFormat="1" ht="12.75">
      <c r="A9" s="43">
        <v>1999</v>
      </c>
      <c r="B9" s="26" t="s">
        <v>2</v>
      </c>
      <c r="C9" s="23">
        <v>111377.2</v>
      </c>
      <c r="D9" s="23">
        <v>923456.9</v>
      </c>
      <c r="E9" s="23">
        <v>190882.2</v>
      </c>
      <c r="F9" s="23">
        <v>1114339.1</v>
      </c>
      <c r="G9" s="16" t="s">
        <v>33</v>
      </c>
      <c r="H9" s="16"/>
      <c r="I9" s="16" t="s">
        <v>33</v>
      </c>
      <c r="J9" s="16" t="s">
        <v>33</v>
      </c>
    </row>
    <row r="10" spans="1:10" s="10" customFormat="1" ht="12.75">
      <c r="A10" s="43"/>
      <c r="B10" s="26" t="s">
        <v>3</v>
      </c>
      <c r="C10" s="23">
        <v>114115.6</v>
      </c>
      <c r="D10" s="23">
        <v>934908.3</v>
      </c>
      <c r="E10" s="23">
        <v>192803.7</v>
      </c>
      <c r="F10" s="23">
        <v>1127712</v>
      </c>
      <c r="G10" s="17">
        <f>_xlfn.IFERROR(ROUND(100*(C10-C9)/C9,2),":")</f>
        <v>2.46</v>
      </c>
      <c r="H10" s="17">
        <f aca="true" t="shared" si="0" ref="H10:H73">_xlfn.IFERROR(ROUND(100*(D10-D9)/D9,2),":")</f>
        <v>1.24</v>
      </c>
      <c r="I10" s="17">
        <f aca="true" t="shared" si="1" ref="I10:I73">_xlfn.IFERROR(ROUND(100*(E10-E9)/E9,2),":")</f>
        <v>1.01</v>
      </c>
      <c r="J10" s="17">
        <f aca="true" t="shared" si="2" ref="J10:J73">_xlfn.IFERROR(ROUND(100*(F10-F9)/F9,2),":")</f>
        <v>1.2</v>
      </c>
    </row>
    <row r="11" spans="1:10" s="10" customFormat="1" ht="12.75">
      <c r="A11" s="43"/>
      <c r="B11" s="26" t="s">
        <v>4</v>
      </c>
      <c r="C11" s="23">
        <v>116357.4</v>
      </c>
      <c r="D11" s="23">
        <v>950006.4</v>
      </c>
      <c r="E11" s="23">
        <v>194773.9</v>
      </c>
      <c r="F11" s="23">
        <v>1144780.2</v>
      </c>
      <c r="G11" s="17">
        <f aca="true" t="shared" si="3" ref="G11:G74">_xlfn.IFERROR(ROUND(100*(C11-C10)/C10,2),":")</f>
        <v>1.96</v>
      </c>
      <c r="H11" s="17">
        <f t="shared" si="0"/>
        <v>1.61</v>
      </c>
      <c r="I11" s="17">
        <f t="shared" si="1"/>
        <v>1.02</v>
      </c>
      <c r="J11" s="17">
        <f t="shared" si="2"/>
        <v>1.51</v>
      </c>
    </row>
    <row r="12" spans="1:10" s="10" customFormat="1" ht="12.75">
      <c r="A12" s="44"/>
      <c r="B12" s="26" t="s">
        <v>5</v>
      </c>
      <c r="C12" s="23">
        <v>116622.3</v>
      </c>
      <c r="D12" s="23">
        <v>964860.6</v>
      </c>
      <c r="E12" s="23">
        <v>196867.8</v>
      </c>
      <c r="F12" s="23">
        <v>1161728.5</v>
      </c>
      <c r="G12" s="17">
        <f t="shared" si="3"/>
        <v>0.23</v>
      </c>
      <c r="H12" s="17">
        <f t="shared" si="0"/>
        <v>1.56</v>
      </c>
      <c r="I12" s="17">
        <f t="shared" si="1"/>
        <v>1.08</v>
      </c>
      <c r="J12" s="17">
        <f t="shared" si="2"/>
        <v>1.48</v>
      </c>
    </row>
    <row r="13" spans="1:10" s="10" customFormat="1" ht="12.75">
      <c r="A13" s="40">
        <v>2000</v>
      </c>
      <c r="B13" s="26" t="s">
        <v>2</v>
      </c>
      <c r="C13" s="23">
        <v>120593.2</v>
      </c>
      <c r="D13" s="23">
        <v>978292.9</v>
      </c>
      <c r="E13" s="23">
        <v>199020.4</v>
      </c>
      <c r="F13" s="23">
        <v>1177313.3</v>
      </c>
      <c r="G13" s="17">
        <f t="shared" si="3"/>
        <v>3.4</v>
      </c>
      <c r="H13" s="17">
        <f t="shared" si="0"/>
        <v>1.39</v>
      </c>
      <c r="I13" s="17">
        <f t="shared" si="1"/>
        <v>1.09</v>
      </c>
      <c r="J13" s="17">
        <f t="shared" si="2"/>
        <v>1.34</v>
      </c>
    </row>
    <row r="14" spans="1:10" s="10" customFormat="1" ht="12.75">
      <c r="A14" s="43"/>
      <c r="B14" s="26" t="s">
        <v>3</v>
      </c>
      <c r="C14" s="23">
        <v>120511.1</v>
      </c>
      <c r="D14" s="23">
        <v>991439.1</v>
      </c>
      <c r="E14" s="23">
        <v>201248.1</v>
      </c>
      <c r="F14" s="23">
        <v>1192687.2</v>
      </c>
      <c r="G14" s="17">
        <f t="shared" si="3"/>
        <v>-0.07</v>
      </c>
      <c r="H14" s="17">
        <f t="shared" si="0"/>
        <v>1.34</v>
      </c>
      <c r="I14" s="17">
        <f t="shared" si="1"/>
        <v>1.12</v>
      </c>
      <c r="J14" s="17">
        <f t="shared" si="2"/>
        <v>1.31</v>
      </c>
    </row>
    <row r="15" spans="1:10" s="10" customFormat="1" ht="12.75">
      <c r="A15" s="43"/>
      <c r="B15" s="26" t="s">
        <v>4</v>
      </c>
      <c r="C15" s="23">
        <v>121270.9</v>
      </c>
      <c r="D15" s="23">
        <v>1001444.6</v>
      </c>
      <c r="E15" s="23">
        <v>203682.3</v>
      </c>
      <c r="F15" s="23">
        <v>1205126.8</v>
      </c>
      <c r="G15" s="17">
        <f t="shared" si="3"/>
        <v>0.63</v>
      </c>
      <c r="H15" s="17">
        <f t="shared" si="0"/>
        <v>1.01</v>
      </c>
      <c r="I15" s="17">
        <f t="shared" si="1"/>
        <v>1.21</v>
      </c>
      <c r="J15" s="17">
        <f t="shared" si="2"/>
        <v>1.04</v>
      </c>
    </row>
    <row r="16" spans="1:10" s="10" customFormat="1" ht="12.75">
      <c r="A16" s="44"/>
      <c r="B16" s="26" t="s">
        <v>5</v>
      </c>
      <c r="C16" s="23">
        <v>120819.7</v>
      </c>
      <c r="D16" s="23">
        <v>1012489.4</v>
      </c>
      <c r="E16" s="23">
        <v>206196.2</v>
      </c>
      <c r="F16" s="23">
        <v>1218685.6</v>
      </c>
      <c r="G16" s="17">
        <f t="shared" si="3"/>
        <v>-0.37</v>
      </c>
      <c r="H16" s="17">
        <f t="shared" si="0"/>
        <v>1.1</v>
      </c>
      <c r="I16" s="17">
        <f t="shared" si="1"/>
        <v>1.23</v>
      </c>
      <c r="J16" s="17">
        <f t="shared" si="2"/>
        <v>1.13</v>
      </c>
    </row>
    <row r="17" spans="1:10" s="10" customFormat="1" ht="12.75">
      <c r="A17" s="40">
        <v>2001</v>
      </c>
      <c r="B17" s="26" t="s">
        <v>2</v>
      </c>
      <c r="C17" s="23">
        <v>121438.1</v>
      </c>
      <c r="D17" s="23">
        <v>1026880.4</v>
      </c>
      <c r="E17" s="23">
        <v>208870.8</v>
      </c>
      <c r="F17" s="23">
        <v>1235751.2</v>
      </c>
      <c r="G17" s="17">
        <f t="shared" si="3"/>
        <v>0.51</v>
      </c>
      <c r="H17" s="17">
        <f t="shared" si="0"/>
        <v>1.42</v>
      </c>
      <c r="I17" s="17">
        <f t="shared" si="1"/>
        <v>1.3</v>
      </c>
      <c r="J17" s="17">
        <f t="shared" si="2"/>
        <v>1.4</v>
      </c>
    </row>
    <row r="18" spans="1:10" s="10" customFormat="1" ht="12.75">
      <c r="A18" s="43"/>
      <c r="B18" s="26" t="s">
        <v>3</v>
      </c>
      <c r="C18" s="23">
        <v>121803.9</v>
      </c>
      <c r="D18" s="23">
        <v>1036662.3</v>
      </c>
      <c r="E18" s="23">
        <v>211696.3</v>
      </c>
      <c r="F18" s="23">
        <v>1248358.5</v>
      </c>
      <c r="G18" s="17">
        <f t="shared" si="3"/>
        <v>0.3</v>
      </c>
      <c r="H18" s="17">
        <f t="shared" si="0"/>
        <v>0.95</v>
      </c>
      <c r="I18" s="17">
        <f t="shared" si="1"/>
        <v>1.35</v>
      </c>
      <c r="J18" s="17">
        <f t="shared" si="2"/>
        <v>1.02</v>
      </c>
    </row>
    <row r="19" spans="1:10" s="10" customFormat="1" ht="12.75">
      <c r="A19" s="43"/>
      <c r="B19" s="26" t="s">
        <v>4</v>
      </c>
      <c r="C19" s="23">
        <v>121032.2</v>
      </c>
      <c r="D19" s="23">
        <v>1043011.2</v>
      </c>
      <c r="E19" s="23">
        <v>214792.1</v>
      </c>
      <c r="F19" s="23">
        <v>1257803.3</v>
      </c>
      <c r="G19" s="17">
        <f t="shared" si="3"/>
        <v>-0.63</v>
      </c>
      <c r="H19" s="17">
        <f t="shared" si="0"/>
        <v>0.61</v>
      </c>
      <c r="I19" s="17">
        <f t="shared" si="1"/>
        <v>1.46</v>
      </c>
      <c r="J19" s="17">
        <f t="shared" si="2"/>
        <v>0.76</v>
      </c>
    </row>
    <row r="20" spans="1:10" s="10" customFormat="1" ht="12.75">
      <c r="A20" s="44"/>
      <c r="B20" s="26" t="s">
        <v>5</v>
      </c>
      <c r="C20" s="23">
        <v>123166.1</v>
      </c>
      <c r="D20" s="23">
        <v>1050361.3</v>
      </c>
      <c r="E20" s="23">
        <v>218286.9</v>
      </c>
      <c r="F20" s="23">
        <v>1268648.1</v>
      </c>
      <c r="G20" s="17">
        <f t="shared" si="3"/>
        <v>1.76</v>
      </c>
      <c r="H20" s="17">
        <f t="shared" si="0"/>
        <v>0.7</v>
      </c>
      <c r="I20" s="17">
        <f t="shared" si="1"/>
        <v>1.63</v>
      </c>
      <c r="J20" s="17">
        <f t="shared" si="2"/>
        <v>0.86</v>
      </c>
    </row>
    <row r="21" spans="1:10" s="10" customFormat="1" ht="12.75">
      <c r="A21" s="40">
        <v>2002</v>
      </c>
      <c r="B21" s="26" t="s">
        <v>2</v>
      </c>
      <c r="C21" s="23">
        <v>123749.4</v>
      </c>
      <c r="D21" s="23">
        <v>1052337.1</v>
      </c>
      <c r="E21" s="23">
        <v>221807.4</v>
      </c>
      <c r="F21" s="23">
        <v>1274144.5</v>
      </c>
      <c r="G21" s="17">
        <f t="shared" si="3"/>
        <v>0.47</v>
      </c>
      <c r="H21" s="17">
        <f t="shared" si="0"/>
        <v>0.19</v>
      </c>
      <c r="I21" s="17">
        <f t="shared" si="1"/>
        <v>1.61</v>
      </c>
      <c r="J21" s="17">
        <f t="shared" si="2"/>
        <v>0.43</v>
      </c>
    </row>
    <row r="22" spans="1:10" s="10" customFormat="1" ht="12.75">
      <c r="A22" s="43"/>
      <c r="B22" s="26" t="s">
        <v>3</v>
      </c>
      <c r="C22" s="23">
        <v>124366.6</v>
      </c>
      <c r="D22" s="23">
        <v>1059160.4</v>
      </c>
      <c r="E22" s="23">
        <v>225349.3</v>
      </c>
      <c r="F22" s="23">
        <v>1284509.7</v>
      </c>
      <c r="G22" s="17">
        <f t="shared" si="3"/>
        <v>0.5</v>
      </c>
      <c r="H22" s="17">
        <f t="shared" si="0"/>
        <v>0.65</v>
      </c>
      <c r="I22" s="17">
        <f t="shared" si="1"/>
        <v>1.6</v>
      </c>
      <c r="J22" s="17">
        <f t="shared" si="2"/>
        <v>0.81</v>
      </c>
    </row>
    <row r="23" spans="1:10" s="10" customFormat="1" ht="12.75">
      <c r="A23" s="43"/>
      <c r="B23" s="26" t="s">
        <v>4</v>
      </c>
      <c r="C23" s="23">
        <v>126363.2</v>
      </c>
      <c r="D23" s="23">
        <v>1070192.3</v>
      </c>
      <c r="E23" s="23">
        <v>228624.5</v>
      </c>
      <c r="F23" s="23">
        <v>1298816.8</v>
      </c>
      <c r="G23" s="17">
        <f t="shared" si="3"/>
        <v>1.61</v>
      </c>
      <c r="H23" s="17">
        <f t="shared" si="0"/>
        <v>1.04</v>
      </c>
      <c r="I23" s="17">
        <f t="shared" si="1"/>
        <v>1.45</v>
      </c>
      <c r="J23" s="17">
        <f t="shared" si="2"/>
        <v>1.11</v>
      </c>
    </row>
    <row r="24" spans="1:10" s="10" customFormat="1" ht="12.75">
      <c r="A24" s="44"/>
      <c r="B24" s="26" t="s">
        <v>5</v>
      </c>
      <c r="C24" s="23">
        <v>127482.4</v>
      </c>
      <c r="D24" s="23">
        <v>1081543.1</v>
      </c>
      <c r="E24" s="23">
        <v>231526.8</v>
      </c>
      <c r="F24" s="23">
        <v>1313069.9</v>
      </c>
      <c r="G24" s="17">
        <f t="shared" si="3"/>
        <v>0.89</v>
      </c>
      <c r="H24" s="17">
        <f t="shared" si="0"/>
        <v>1.06</v>
      </c>
      <c r="I24" s="17">
        <f t="shared" si="1"/>
        <v>1.27</v>
      </c>
      <c r="J24" s="17">
        <f t="shared" si="2"/>
        <v>1.1</v>
      </c>
    </row>
    <row r="25" spans="1:10" s="10" customFormat="1" ht="12.75">
      <c r="A25" s="40">
        <v>2003</v>
      </c>
      <c r="B25" s="26" t="s">
        <v>2</v>
      </c>
      <c r="C25" s="23">
        <v>128339.5</v>
      </c>
      <c r="D25" s="23">
        <v>1087725.6</v>
      </c>
      <c r="E25" s="23">
        <v>234152.9</v>
      </c>
      <c r="F25" s="23">
        <v>1321878.5</v>
      </c>
      <c r="G25" s="17">
        <f t="shared" si="3"/>
        <v>0.67</v>
      </c>
      <c r="H25" s="17">
        <f t="shared" si="0"/>
        <v>0.57</v>
      </c>
      <c r="I25" s="17">
        <f t="shared" si="1"/>
        <v>1.13</v>
      </c>
      <c r="J25" s="17">
        <f t="shared" si="2"/>
        <v>0.67</v>
      </c>
    </row>
    <row r="26" spans="1:10" s="10" customFormat="1" ht="12.75">
      <c r="A26" s="43"/>
      <c r="B26" s="26" t="s">
        <v>3</v>
      </c>
      <c r="C26" s="23">
        <v>128945.2</v>
      </c>
      <c r="D26" s="23">
        <v>1096188.9</v>
      </c>
      <c r="E26" s="23">
        <v>236673</v>
      </c>
      <c r="F26" s="23">
        <v>1332861.8</v>
      </c>
      <c r="G26" s="17">
        <f t="shared" si="3"/>
        <v>0.47</v>
      </c>
      <c r="H26" s="17">
        <f t="shared" si="0"/>
        <v>0.78</v>
      </c>
      <c r="I26" s="17">
        <f t="shared" si="1"/>
        <v>1.08</v>
      </c>
      <c r="J26" s="17">
        <f t="shared" si="2"/>
        <v>0.83</v>
      </c>
    </row>
    <row r="27" spans="1:10" s="10" customFormat="1" ht="12.75">
      <c r="A27" s="43"/>
      <c r="B27" s="26" t="s">
        <v>4</v>
      </c>
      <c r="C27" s="23">
        <v>132024.9</v>
      </c>
      <c r="D27" s="23">
        <v>1108233.1</v>
      </c>
      <c r="E27" s="23">
        <v>239223.3</v>
      </c>
      <c r="F27" s="23">
        <v>1347456.4</v>
      </c>
      <c r="G27" s="17">
        <f t="shared" si="3"/>
        <v>2.39</v>
      </c>
      <c r="H27" s="17">
        <f t="shared" si="0"/>
        <v>1.1</v>
      </c>
      <c r="I27" s="17">
        <f t="shared" si="1"/>
        <v>1.08</v>
      </c>
      <c r="J27" s="17">
        <f t="shared" si="2"/>
        <v>1.09</v>
      </c>
    </row>
    <row r="28" spans="1:10" s="10" customFormat="1" ht="12.75">
      <c r="A28" s="44"/>
      <c r="B28" s="26" t="s">
        <v>5</v>
      </c>
      <c r="C28" s="23">
        <v>134249</v>
      </c>
      <c r="D28" s="23">
        <v>1114597.2</v>
      </c>
      <c r="E28" s="23">
        <v>241298.7</v>
      </c>
      <c r="F28" s="23">
        <v>1355895.9</v>
      </c>
      <c r="G28" s="17">
        <f t="shared" si="3"/>
        <v>1.68</v>
      </c>
      <c r="H28" s="17">
        <f t="shared" si="0"/>
        <v>0.57</v>
      </c>
      <c r="I28" s="17">
        <f t="shared" si="1"/>
        <v>0.87</v>
      </c>
      <c r="J28" s="17">
        <f t="shared" si="2"/>
        <v>0.63</v>
      </c>
    </row>
    <row r="29" spans="1:10" s="10" customFormat="1" ht="12.75">
      <c r="A29" s="40">
        <v>2004</v>
      </c>
      <c r="B29" s="26" t="s">
        <v>2</v>
      </c>
      <c r="C29" s="23">
        <v>135951.4</v>
      </c>
      <c r="D29" s="23">
        <v>1129911.4</v>
      </c>
      <c r="E29" s="23">
        <v>243157.6</v>
      </c>
      <c r="F29" s="23">
        <v>1373069</v>
      </c>
      <c r="G29" s="17">
        <f t="shared" si="3"/>
        <v>1.27</v>
      </c>
      <c r="H29" s="17">
        <f t="shared" si="0"/>
        <v>1.37</v>
      </c>
      <c r="I29" s="17">
        <f t="shared" si="1"/>
        <v>0.77</v>
      </c>
      <c r="J29" s="17">
        <f t="shared" si="2"/>
        <v>1.27</v>
      </c>
    </row>
    <row r="30" spans="1:10" s="10" customFormat="1" ht="12.75">
      <c r="A30" s="43"/>
      <c r="B30" s="26" t="s">
        <v>3</v>
      </c>
      <c r="C30" s="23">
        <v>137476.6</v>
      </c>
      <c r="D30" s="23">
        <v>1139828.5</v>
      </c>
      <c r="E30" s="23">
        <v>245083.8</v>
      </c>
      <c r="F30" s="23">
        <v>1384912.2</v>
      </c>
      <c r="G30" s="17">
        <f t="shared" si="3"/>
        <v>1.12</v>
      </c>
      <c r="H30" s="17">
        <f t="shared" si="0"/>
        <v>0.88</v>
      </c>
      <c r="I30" s="17">
        <f t="shared" si="1"/>
        <v>0.79</v>
      </c>
      <c r="J30" s="17">
        <f t="shared" si="2"/>
        <v>0.86</v>
      </c>
    </row>
    <row r="31" spans="1:10" s="10" customFormat="1" ht="12.75">
      <c r="A31" s="43"/>
      <c r="B31" s="26" t="s">
        <v>4</v>
      </c>
      <c r="C31" s="23">
        <v>139420.1</v>
      </c>
      <c r="D31" s="23">
        <v>1146710.8</v>
      </c>
      <c r="E31" s="23">
        <v>247033.5</v>
      </c>
      <c r="F31" s="23">
        <v>1393744.3</v>
      </c>
      <c r="G31" s="17">
        <f t="shared" si="3"/>
        <v>1.41</v>
      </c>
      <c r="H31" s="17">
        <f t="shared" si="0"/>
        <v>0.6</v>
      </c>
      <c r="I31" s="17">
        <f t="shared" si="1"/>
        <v>0.8</v>
      </c>
      <c r="J31" s="17">
        <f t="shared" si="2"/>
        <v>0.64</v>
      </c>
    </row>
    <row r="32" spans="1:10" s="10" customFormat="1" ht="12.75">
      <c r="A32" s="44"/>
      <c r="B32" s="26" t="s">
        <v>5</v>
      </c>
      <c r="C32" s="23">
        <v>141673.4</v>
      </c>
      <c r="D32" s="23">
        <v>1161992.1</v>
      </c>
      <c r="E32" s="23">
        <v>249522</v>
      </c>
      <c r="F32" s="23">
        <v>1411514</v>
      </c>
      <c r="G32" s="17">
        <f t="shared" si="3"/>
        <v>1.62</v>
      </c>
      <c r="H32" s="17">
        <f t="shared" si="0"/>
        <v>1.33</v>
      </c>
      <c r="I32" s="17">
        <f t="shared" si="1"/>
        <v>1.01</v>
      </c>
      <c r="J32" s="17">
        <f t="shared" si="2"/>
        <v>1.27</v>
      </c>
    </row>
    <row r="33" spans="1:10" s="10" customFormat="1" ht="12.75">
      <c r="A33" s="40">
        <v>2005</v>
      </c>
      <c r="B33" s="26" t="s">
        <v>2</v>
      </c>
      <c r="C33" s="23">
        <v>141529.9</v>
      </c>
      <c r="D33" s="23">
        <v>1171259.2</v>
      </c>
      <c r="E33" s="23">
        <v>252768.1</v>
      </c>
      <c r="F33" s="23">
        <v>1424027.3</v>
      </c>
      <c r="G33" s="17">
        <f t="shared" si="3"/>
        <v>-0.1</v>
      </c>
      <c r="H33" s="17">
        <f t="shared" si="0"/>
        <v>0.8</v>
      </c>
      <c r="I33" s="17">
        <f t="shared" si="1"/>
        <v>1.3</v>
      </c>
      <c r="J33" s="17">
        <f t="shared" si="2"/>
        <v>0.89</v>
      </c>
    </row>
    <row r="34" spans="1:10" s="10" customFormat="1" ht="12.75">
      <c r="A34" s="43"/>
      <c r="B34" s="26" t="s">
        <v>3</v>
      </c>
      <c r="C34" s="23">
        <v>148083</v>
      </c>
      <c r="D34" s="23">
        <v>1185591.6</v>
      </c>
      <c r="E34" s="23">
        <v>256193</v>
      </c>
      <c r="F34" s="23">
        <v>1441784.6</v>
      </c>
      <c r="G34" s="17">
        <f t="shared" si="3"/>
        <v>4.63</v>
      </c>
      <c r="H34" s="17">
        <f t="shared" si="0"/>
        <v>1.22</v>
      </c>
      <c r="I34" s="17">
        <f t="shared" si="1"/>
        <v>1.35</v>
      </c>
      <c r="J34" s="17">
        <f t="shared" si="2"/>
        <v>1.25</v>
      </c>
    </row>
    <row r="35" spans="1:10" s="10" customFormat="1" ht="12.75">
      <c r="A35" s="43"/>
      <c r="B35" s="26" t="s">
        <v>4</v>
      </c>
      <c r="C35" s="23">
        <v>149609.4</v>
      </c>
      <c r="D35" s="23">
        <v>1201473.5</v>
      </c>
      <c r="E35" s="23">
        <v>259742.7</v>
      </c>
      <c r="F35" s="23">
        <v>1461216.1</v>
      </c>
      <c r="G35" s="17">
        <f t="shared" si="3"/>
        <v>1.03</v>
      </c>
      <c r="H35" s="17">
        <f t="shared" si="0"/>
        <v>1.34</v>
      </c>
      <c r="I35" s="17">
        <f t="shared" si="1"/>
        <v>1.39</v>
      </c>
      <c r="J35" s="17">
        <f t="shared" si="2"/>
        <v>1.35</v>
      </c>
    </row>
    <row r="36" spans="1:10" s="10" customFormat="1" ht="12.75">
      <c r="A36" s="44"/>
      <c r="B36" s="26" t="s">
        <v>5</v>
      </c>
      <c r="C36" s="23">
        <v>152255.4</v>
      </c>
      <c r="D36" s="23">
        <v>1212748.4</v>
      </c>
      <c r="E36" s="23">
        <v>263370.2</v>
      </c>
      <c r="F36" s="23">
        <v>1476118.6</v>
      </c>
      <c r="G36" s="17">
        <f t="shared" si="3"/>
        <v>1.77</v>
      </c>
      <c r="H36" s="17">
        <f t="shared" si="0"/>
        <v>0.94</v>
      </c>
      <c r="I36" s="17">
        <f t="shared" si="1"/>
        <v>1.4</v>
      </c>
      <c r="J36" s="17">
        <f t="shared" si="2"/>
        <v>1.02</v>
      </c>
    </row>
    <row r="37" spans="1:10" s="10" customFormat="1" ht="12.75">
      <c r="A37" s="40">
        <v>2006</v>
      </c>
      <c r="B37" s="26" t="s">
        <v>2</v>
      </c>
      <c r="C37" s="23">
        <v>157315.6</v>
      </c>
      <c r="D37" s="23">
        <v>1227362.2</v>
      </c>
      <c r="E37" s="23">
        <v>266706.2</v>
      </c>
      <c r="F37" s="23">
        <v>1494068.3</v>
      </c>
      <c r="G37" s="17">
        <f t="shared" si="3"/>
        <v>3.32</v>
      </c>
      <c r="H37" s="17">
        <f t="shared" si="0"/>
        <v>1.21</v>
      </c>
      <c r="I37" s="17">
        <f t="shared" si="1"/>
        <v>1.27</v>
      </c>
      <c r="J37" s="17">
        <f t="shared" si="2"/>
        <v>1.22</v>
      </c>
    </row>
    <row r="38" spans="1:10" s="10" customFormat="1" ht="12.75">
      <c r="A38" s="43"/>
      <c r="B38" s="26" t="s">
        <v>3</v>
      </c>
      <c r="C38" s="23">
        <v>158765.2</v>
      </c>
      <c r="D38" s="23">
        <v>1244769</v>
      </c>
      <c r="E38" s="23">
        <v>269782.6</v>
      </c>
      <c r="F38" s="23">
        <v>1514551.6</v>
      </c>
      <c r="G38" s="17">
        <f t="shared" si="3"/>
        <v>0.92</v>
      </c>
      <c r="H38" s="17">
        <f t="shared" si="0"/>
        <v>1.42</v>
      </c>
      <c r="I38" s="17">
        <f t="shared" si="1"/>
        <v>1.15</v>
      </c>
      <c r="J38" s="17">
        <f t="shared" si="2"/>
        <v>1.37</v>
      </c>
    </row>
    <row r="39" spans="1:10" s="10" customFormat="1" ht="12.75">
      <c r="A39" s="43"/>
      <c r="B39" s="26" t="s">
        <v>4</v>
      </c>
      <c r="C39" s="23">
        <v>161722.9</v>
      </c>
      <c r="D39" s="23">
        <v>1255788.7</v>
      </c>
      <c r="E39" s="23">
        <v>272479.7</v>
      </c>
      <c r="F39" s="23">
        <v>1528268.3</v>
      </c>
      <c r="G39" s="17">
        <f t="shared" si="3"/>
        <v>1.86</v>
      </c>
      <c r="H39" s="17">
        <f t="shared" si="0"/>
        <v>0.89</v>
      </c>
      <c r="I39" s="17">
        <f t="shared" si="1"/>
        <v>1</v>
      </c>
      <c r="J39" s="17">
        <f t="shared" si="2"/>
        <v>0.91</v>
      </c>
    </row>
    <row r="40" spans="1:10" s="10" customFormat="1" ht="12.75">
      <c r="A40" s="44"/>
      <c r="B40" s="26" t="s">
        <v>5</v>
      </c>
      <c r="C40" s="23">
        <v>167073.7</v>
      </c>
      <c r="D40" s="23">
        <v>1267005.1</v>
      </c>
      <c r="E40" s="23">
        <v>275100.5</v>
      </c>
      <c r="F40" s="23">
        <v>1542105.6</v>
      </c>
      <c r="G40" s="17">
        <f t="shared" si="3"/>
        <v>3.31</v>
      </c>
      <c r="H40" s="17">
        <f t="shared" si="0"/>
        <v>0.89</v>
      </c>
      <c r="I40" s="17">
        <f t="shared" si="1"/>
        <v>0.96</v>
      </c>
      <c r="J40" s="17">
        <f t="shared" si="2"/>
        <v>0.91</v>
      </c>
    </row>
    <row r="41" spans="1:10" s="10" customFormat="1" ht="12.75">
      <c r="A41" s="40">
        <v>2007</v>
      </c>
      <c r="B41" s="26" t="s">
        <v>2</v>
      </c>
      <c r="C41" s="23">
        <v>171161.7</v>
      </c>
      <c r="D41" s="23">
        <v>1278108.1</v>
      </c>
      <c r="E41" s="23">
        <v>277999.5</v>
      </c>
      <c r="F41" s="23">
        <v>1556107.6</v>
      </c>
      <c r="G41" s="17">
        <f t="shared" si="3"/>
        <v>2.45</v>
      </c>
      <c r="H41" s="17">
        <f t="shared" si="0"/>
        <v>0.88</v>
      </c>
      <c r="I41" s="17">
        <f t="shared" si="1"/>
        <v>1.05</v>
      </c>
      <c r="J41" s="17">
        <f t="shared" si="2"/>
        <v>0.91</v>
      </c>
    </row>
    <row r="42" spans="1:10" s="10" customFormat="1" ht="12.75">
      <c r="A42" s="60"/>
      <c r="B42" s="26" t="s">
        <v>3</v>
      </c>
      <c r="C42" s="23">
        <v>170919.4</v>
      </c>
      <c r="D42" s="23">
        <v>1295468.6</v>
      </c>
      <c r="E42" s="23">
        <v>281179.5</v>
      </c>
      <c r="F42" s="23">
        <v>1576648.1</v>
      </c>
      <c r="G42" s="17">
        <f t="shared" si="3"/>
        <v>-0.14</v>
      </c>
      <c r="H42" s="17">
        <f t="shared" si="0"/>
        <v>1.36</v>
      </c>
      <c r="I42" s="17">
        <f t="shared" si="1"/>
        <v>1.14</v>
      </c>
      <c r="J42" s="17">
        <f t="shared" si="2"/>
        <v>1.32</v>
      </c>
    </row>
    <row r="43" spans="1:10" s="10" customFormat="1" ht="12.75">
      <c r="A43" s="60"/>
      <c r="B43" s="26" t="s">
        <v>4</v>
      </c>
      <c r="C43" s="23">
        <v>171065.8</v>
      </c>
      <c r="D43" s="23">
        <v>1309281.6</v>
      </c>
      <c r="E43" s="23">
        <v>284945.5</v>
      </c>
      <c r="F43" s="23">
        <v>1594227.1</v>
      </c>
      <c r="G43" s="17">
        <f t="shared" si="3"/>
        <v>0.09</v>
      </c>
      <c r="H43" s="17">
        <f t="shared" si="0"/>
        <v>1.07</v>
      </c>
      <c r="I43" s="17">
        <f t="shared" si="1"/>
        <v>1.34</v>
      </c>
      <c r="J43" s="17">
        <f t="shared" si="2"/>
        <v>1.11</v>
      </c>
    </row>
    <row r="44" spans="1:10" s="10" customFormat="1" ht="12.75">
      <c r="A44" s="42"/>
      <c r="B44" s="26" t="s">
        <v>5</v>
      </c>
      <c r="C44" s="23">
        <v>170570.1</v>
      </c>
      <c r="D44" s="23">
        <v>1323879.3</v>
      </c>
      <c r="E44" s="23">
        <v>288892.3</v>
      </c>
      <c r="F44" s="23">
        <v>1612771.6</v>
      </c>
      <c r="G44" s="17">
        <f t="shared" si="3"/>
        <v>-0.29</v>
      </c>
      <c r="H44" s="17">
        <f t="shared" si="0"/>
        <v>1.11</v>
      </c>
      <c r="I44" s="17">
        <f t="shared" si="1"/>
        <v>1.39</v>
      </c>
      <c r="J44" s="17">
        <f t="shared" si="2"/>
        <v>1.16</v>
      </c>
    </row>
    <row r="45" spans="1:10" s="10" customFormat="1" ht="12.75">
      <c r="A45" s="40">
        <v>2008</v>
      </c>
      <c r="B45" s="26" t="s">
        <v>2</v>
      </c>
      <c r="C45" s="23">
        <v>174202.8</v>
      </c>
      <c r="D45" s="23">
        <v>1340448.1</v>
      </c>
      <c r="E45" s="23">
        <v>292609.7</v>
      </c>
      <c r="F45" s="23">
        <v>1633057.8</v>
      </c>
      <c r="G45" s="17">
        <f t="shared" si="3"/>
        <v>2.13</v>
      </c>
      <c r="H45" s="17">
        <f t="shared" si="0"/>
        <v>1.25</v>
      </c>
      <c r="I45" s="17">
        <f t="shared" si="1"/>
        <v>1.29</v>
      </c>
      <c r="J45" s="17">
        <f t="shared" si="2"/>
        <v>1.26</v>
      </c>
    </row>
    <row r="46" spans="1:10" s="10" customFormat="1" ht="12.75">
      <c r="A46" s="60"/>
      <c r="B46" s="26" t="s">
        <v>3</v>
      </c>
      <c r="C46" s="23">
        <v>169701.6</v>
      </c>
      <c r="D46" s="23">
        <v>1347619.4</v>
      </c>
      <c r="E46" s="23">
        <v>296274.8</v>
      </c>
      <c r="F46" s="23">
        <v>1643894.2</v>
      </c>
      <c r="G46" s="17">
        <f t="shared" si="3"/>
        <v>-2.58</v>
      </c>
      <c r="H46" s="17">
        <f t="shared" si="0"/>
        <v>0.53</v>
      </c>
      <c r="I46" s="17">
        <f t="shared" si="1"/>
        <v>1.25</v>
      </c>
      <c r="J46" s="17">
        <f t="shared" si="2"/>
        <v>0.66</v>
      </c>
    </row>
    <row r="47" spans="1:10" s="10" customFormat="1" ht="12.75">
      <c r="A47" s="60"/>
      <c r="B47" s="26" t="s">
        <v>4</v>
      </c>
      <c r="C47" s="23">
        <v>165783.8</v>
      </c>
      <c r="D47" s="23">
        <v>1354270.9</v>
      </c>
      <c r="E47" s="23">
        <v>299686.9</v>
      </c>
      <c r="F47" s="23">
        <v>1653957.9</v>
      </c>
      <c r="G47" s="17">
        <f t="shared" si="3"/>
        <v>-2.31</v>
      </c>
      <c r="H47" s="17">
        <f t="shared" si="0"/>
        <v>0.49</v>
      </c>
      <c r="I47" s="17">
        <f t="shared" si="1"/>
        <v>1.15</v>
      </c>
      <c r="J47" s="17">
        <f t="shared" si="2"/>
        <v>0.61</v>
      </c>
    </row>
    <row r="48" spans="1:10" s="10" customFormat="1" ht="12.75">
      <c r="A48" s="42"/>
      <c r="B48" s="26" t="s">
        <v>5</v>
      </c>
      <c r="C48" s="23">
        <v>158635.6</v>
      </c>
      <c r="D48" s="23">
        <v>1332686.4</v>
      </c>
      <c r="E48" s="23">
        <v>303337.1</v>
      </c>
      <c r="F48" s="23">
        <v>1636023.5</v>
      </c>
      <c r="G48" s="17">
        <f t="shared" si="3"/>
        <v>-4.31</v>
      </c>
      <c r="H48" s="17">
        <f t="shared" si="0"/>
        <v>-1.59</v>
      </c>
      <c r="I48" s="17">
        <f t="shared" si="1"/>
        <v>1.22</v>
      </c>
      <c r="J48" s="17">
        <f t="shared" si="2"/>
        <v>-1.08</v>
      </c>
    </row>
    <row r="49" spans="1:10" s="10" customFormat="1" ht="12.75">
      <c r="A49" s="40">
        <v>2009</v>
      </c>
      <c r="B49" s="26" t="s">
        <v>2</v>
      </c>
      <c r="C49" s="23">
        <v>150048.9</v>
      </c>
      <c r="D49" s="23">
        <v>1311656.5</v>
      </c>
      <c r="E49" s="23">
        <v>307079.4</v>
      </c>
      <c r="F49" s="23">
        <v>1618736</v>
      </c>
      <c r="G49" s="17">
        <f t="shared" si="3"/>
        <v>-5.41</v>
      </c>
      <c r="H49" s="17">
        <f t="shared" si="0"/>
        <v>-1.58</v>
      </c>
      <c r="I49" s="17">
        <f t="shared" si="1"/>
        <v>1.23</v>
      </c>
      <c r="J49" s="17">
        <f t="shared" si="2"/>
        <v>-1.06</v>
      </c>
    </row>
    <row r="50" spans="1:10" s="10" customFormat="1" ht="12.75">
      <c r="A50" s="60"/>
      <c r="B50" s="26" t="s">
        <v>3</v>
      </c>
      <c r="C50" s="23">
        <v>145622.6</v>
      </c>
      <c r="D50" s="23">
        <v>1315576.8</v>
      </c>
      <c r="E50" s="23">
        <v>310494.5</v>
      </c>
      <c r="F50" s="23">
        <v>1626071.3</v>
      </c>
      <c r="G50" s="17">
        <f t="shared" si="3"/>
        <v>-2.95</v>
      </c>
      <c r="H50" s="17">
        <f t="shared" si="0"/>
        <v>0.3</v>
      </c>
      <c r="I50" s="17">
        <f t="shared" si="1"/>
        <v>1.11</v>
      </c>
      <c r="J50" s="17">
        <f t="shared" si="2"/>
        <v>0.45</v>
      </c>
    </row>
    <row r="51" spans="1:10" s="10" customFormat="1" ht="12.75">
      <c r="A51" s="60"/>
      <c r="B51" s="26" t="s">
        <v>4</v>
      </c>
      <c r="C51" s="23">
        <v>142164.3</v>
      </c>
      <c r="D51" s="23">
        <v>1318874.5</v>
      </c>
      <c r="E51" s="23">
        <v>313442.6</v>
      </c>
      <c r="F51" s="23">
        <v>1632317</v>
      </c>
      <c r="G51" s="17">
        <f t="shared" si="3"/>
        <v>-2.37</v>
      </c>
      <c r="H51" s="17">
        <f t="shared" si="0"/>
        <v>0.25</v>
      </c>
      <c r="I51" s="17">
        <f t="shared" si="1"/>
        <v>0.95</v>
      </c>
      <c r="J51" s="17">
        <f t="shared" si="2"/>
        <v>0.38</v>
      </c>
    </row>
    <row r="52" spans="1:10" s="10" customFormat="1" ht="12.75">
      <c r="A52" s="42"/>
      <c r="B52" s="26" t="s">
        <v>5</v>
      </c>
      <c r="C52" s="23">
        <v>143132.3</v>
      </c>
      <c r="D52" s="23">
        <v>1324050.7</v>
      </c>
      <c r="E52" s="23">
        <v>315406.3</v>
      </c>
      <c r="F52" s="23">
        <v>1639457</v>
      </c>
      <c r="G52" s="17">
        <f t="shared" si="3"/>
        <v>0.68</v>
      </c>
      <c r="H52" s="17">
        <f t="shared" si="0"/>
        <v>0.39</v>
      </c>
      <c r="I52" s="17">
        <f t="shared" si="1"/>
        <v>0.63</v>
      </c>
      <c r="J52" s="17">
        <f t="shared" si="2"/>
        <v>0.44</v>
      </c>
    </row>
    <row r="53" spans="1:10" s="10" customFormat="1" ht="12.75">
      <c r="A53" s="40">
        <v>2010</v>
      </c>
      <c r="B53" s="26" t="s">
        <v>2</v>
      </c>
      <c r="C53" s="23">
        <v>140045.6</v>
      </c>
      <c r="D53" s="23">
        <v>1331552.9</v>
      </c>
      <c r="E53" s="23">
        <v>316720.1</v>
      </c>
      <c r="F53" s="23">
        <v>1648273</v>
      </c>
      <c r="G53" s="17">
        <f t="shared" si="3"/>
        <v>-2.16</v>
      </c>
      <c r="H53" s="17">
        <f t="shared" si="0"/>
        <v>0.57</v>
      </c>
      <c r="I53" s="17">
        <f t="shared" si="1"/>
        <v>0.42</v>
      </c>
      <c r="J53" s="17">
        <f t="shared" si="2"/>
        <v>0.54</v>
      </c>
    </row>
    <row r="54" spans="1:10" s="10" customFormat="1" ht="12.75">
      <c r="A54" s="60"/>
      <c r="B54" s="26" t="s">
        <v>3</v>
      </c>
      <c r="C54" s="23">
        <v>145176.4</v>
      </c>
      <c r="D54" s="23">
        <v>1339461.2</v>
      </c>
      <c r="E54" s="23">
        <v>317810.5</v>
      </c>
      <c r="F54" s="23">
        <v>1657271.7</v>
      </c>
      <c r="G54" s="17">
        <f t="shared" si="3"/>
        <v>3.66</v>
      </c>
      <c r="H54" s="17">
        <f t="shared" si="0"/>
        <v>0.59</v>
      </c>
      <c r="I54" s="17">
        <f t="shared" si="1"/>
        <v>0.34</v>
      </c>
      <c r="J54" s="17">
        <f t="shared" si="2"/>
        <v>0.55</v>
      </c>
    </row>
    <row r="55" spans="1:10" s="10" customFormat="1" ht="12.75">
      <c r="A55" s="60"/>
      <c r="B55" s="26" t="s">
        <v>4</v>
      </c>
      <c r="C55" s="23">
        <v>144964.2</v>
      </c>
      <c r="D55" s="23">
        <v>1352719.4</v>
      </c>
      <c r="E55" s="23">
        <v>318616.7</v>
      </c>
      <c r="F55" s="23">
        <v>1671336.1</v>
      </c>
      <c r="G55" s="17">
        <f t="shared" si="3"/>
        <v>-0.15</v>
      </c>
      <c r="H55" s="17">
        <f t="shared" si="0"/>
        <v>0.99</v>
      </c>
      <c r="I55" s="17">
        <f t="shared" si="1"/>
        <v>0.25</v>
      </c>
      <c r="J55" s="17">
        <f t="shared" si="2"/>
        <v>0.85</v>
      </c>
    </row>
    <row r="56" spans="1:10" s="10" customFormat="1" ht="12.75">
      <c r="A56" s="42"/>
      <c r="B56" s="26" t="s">
        <v>5</v>
      </c>
      <c r="C56" s="23">
        <v>144393</v>
      </c>
      <c r="D56" s="23">
        <v>1366581.9</v>
      </c>
      <c r="E56" s="23">
        <v>319224.6</v>
      </c>
      <c r="F56" s="23">
        <v>1685806.5</v>
      </c>
      <c r="G56" s="17">
        <f t="shared" si="3"/>
        <v>-0.39</v>
      </c>
      <c r="H56" s="17">
        <f t="shared" si="0"/>
        <v>1.02</v>
      </c>
      <c r="I56" s="17">
        <f t="shared" si="1"/>
        <v>0.19</v>
      </c>
      <c r="J56" s="17">
        <f t="shared" si="2"/>
        <v>0.87</v>
      </c>
    </row>
    <row r="57" spans="1:10" s="10" customFormat="1" ht="12.75">
      <c r="A57" s="40">
        <v>2011</v>
      </c>
      <c r="B57" s="26" t="s">
        <v>2</v>
      </c>
      <c r="C57" s="23">
        <v>147054</v>
      </c>
      <c r="D57" s="23">
        <v>1373092.3</v>
      </c>
      <c r="E57" s="23">
        <v>319787.7</v>
      </c>
      <c r="F57" s="23">
        <v>1692880</v>
      </c>
      <c r="G57" s="17">
        <f t="shared" si="3"/>
        <v>1.84</v>
      </c>
      <c r="H57" s="17">
        <f t="shared" si="0"/>
        <v>0.48</v>
      </c>
      <c r="I57" s="17">
        <f t="shared" si="1"/>
        <v>0.18</v>
      </c>
      <c r="J57" s="17">
        <f t="shared" si="2"/>
        <v>0.42</v>
      </c>
    </row>
    <row r="58" spans="1:10" s="10" customFormat="1" ht="12.75">
      <c r="A58" s="60"/>
      <c r="B58" s="26" t="s">
        <v>3</v>
      </c>
      <c r="C58" s="23">
        <v>145231.6</v>
      </c>
      <c r="D58" s="23">
        <v>1382996.3</v>
      </c>
      <c r="E58" s="23">
        <v>320568.9</v>
      </c>
      <c r="F58" s="23">
        <v>1703565.1</v>
      </c>
      <c r="G58" s="17">
        <f t="shared" si="3"/>
        <v>-1.24</v>
      </c>
      <c r="H58" s="17">
        <f t="shared" si="0"/>
        <v>0.72</v>
      </c>
      <c r="I58" s="17">
        <f t="shared" si="1"/>
        <v>0.24</v>
      </c>
      <c r="J58" s="17">
        <f t="shared" si="2"/>
        <v>0.63</v>
      </c>
    </row>
    <row r="59" spans="1:10" s="10" customFormat="1" ht="12.75">
      <c r="A59" s="60"/>
      <c r="B59" s="26" t="s">
        <v>4</v>
      </c>
      <c r="C59" s="23">
        <v>144300.6</v>
      </c>
      <c r="D59" s="23">
        <v>1387771</v>
      </c>
      <c r="E59" s="23">
        <v>321532.1</v>
      </c>
      <c r="F59" s="23">
        <v>1709303.1</v>
      </c>
      <c r="G59" s="17">
        <f t="shared" si="3"/>
        <v>-0.64</v>
      </c>
      <c r="H59" s="17">
        <f t="shared" si="0"/>
        <v>0.35</v>
      </c>
      <c r="I59" s="17">
        <f t="shared" si="1"/>
        <v>0.3</v>
      </c>
      <c r="J59" s="17">
        <f t="shared" si="2"/>
        <v>0.34</v>
      </c>
    </row>
    <row r="60" spans="1:10" s="10" customFormat="1" ht="12.75">
      <c r="A60" s="42"/>
      <c r="B60" s="26" t="s">
        <v>5</v>
      </c>
      <c r="C60" s="23">
        <v>143406.9</v>
      </c>
      <c r="D60" s="23">
        <v>1387271.9</v>
      </c>
      <c r="E60" s="23">
        <v>322368.1</v>
      </c>
      <c r="F60" s="23">
        <v>1709640</v>
      </c>
      <c r="G60" s="17">
        <f t="shared" si="3"/>
        <v>-0.62</v>
      </c>
      <c r="H60" s="17">
        <f t="shared" si="0"/>
        <v>-0.04</v>
      </c>
      <c r="I60" s="17">
        <f t="shared" si="1"/>
        <v>0.26</v>
      </c>
      <c r="J60" s="17">
        <f t="shared" si="2"/>
        <v>0.02</v>
      </c>
    </row>
    <row r="61" spans="1:10" s="10" customFormat="1" ht="12.75">
      <c r="A61" s="40">
        <v>2012</v>
      </c>
      <c r="B61" s="26" t="s">
        <v>2</v>
      </c>
      <c r="C61" s="23">
        <v>138444</v>
      </c>
      <c r="D61" s="23">
        <v>1394683.1</v>
      </c>
      <c r="E61" s="23">
        <v>322651.7</v>
      </c>
      <c r="F61" s="23">
        <v>1717334.8</v>
      </c>
      <c r="G61" s="17">
        <f t="shared" si="3"/>
        <v>-3.46</v>
      </c>
      <c r="H61" s="17">
        <f t="shared" si="0"/>
        <v>0.53</v>
      </c>
      <c r="I61" s="17">
        <f t="shared" si="1"/>
        <v>0.09</v>
      </c>
      <c r="J61" s="17">
        <f t="shared" si="2"/>
        <v>0.45</v>
      </c>
    </row>
    <row r="62" spans="1:10" s="10" customFormat="1" ht="12.75">
      <c r="A62" s="60"/>
      <c r="B62" s="26" t="s">
        <v>3</v>
      </c>
      <c r="C62" s="23">
        <v>138082.5</v>
      </c>
      <c r="D62" s="23">
        <v>1390621.7</v>
      </c>
      <c r="E62" s="23">
        <v>322432.6</v>
      </c>
      <c r="F62" s="23">
        <v>1713054.3</v>
      </c>
      <c r="G62" s="17">
        <f t="shared" si="3"/>
        <v>-0.26</v>
      </c>
      <c r="H62" s="17">
        <f t="shared" si="0"/>
        <v>-0.29</v>
      </c>
      <c r="I62" s="17">
        <f t="shared" si="1"/>
        <v>-0.07</v>
      </c>
      <c r="J62" s="17">
        <f t="shared" si="2"/>
        <v>-0.25</v>
      </c>
    </row>
    <row r="63" spans="1:10" s="10" customFormat="1" ht="12.75">
      <c r="A63" s="60"/>
      <c r="B63" s="26" t="s">
        <v>4</v>
      </c>
      <c r="C63" s="23">
        <v>138104.2</v>
      </c>
      <c r="D63" s="23">
        <v>1392752.9</v>
      </c>
      <c r="E63" s="23">
        <v>322233.6</v>
      </c>
      <c r="F63" s="23">
        <v>1714986.5</v>
      </c>
      <c r="G63" s="17">
        <f t="shared" si="3"/>
        <v>0.02</v>
      </c>
      <c r="H63" s="17">
        <f t="shared" si="0"/>
        <v>0.15</v>
      </c>
      <c r="I63" s="17">
        <f t="shared" si="1"/>
        <v>-0.06</v>
      </c>
      <c r="J63" s="17">
        <f t="shared" si="2"/>
        <v>0.11</v>
      </c>
    </row>
    <row r="64" spans="1:10" s="10" customFormat="1" ht="12.75">
      <c r="A64" s="42"/>
      <c r="B64" s="26" t="s">
        <v>5</v>
      </c>
      <c r="C64" s="23">
        <v>140209.7</v>
      </c>
      <c r="D64" s="23">
        <v>1395651</v>
      </c>
      <c r="E64" s="23">
        <v>322755.7</v>
      </c>
      <c r="F64" s="23">
        <v>1718406.7</v>
      </c>
      <c r="G64" s="17">
        <f t="shared" si="3"/>
        <v>1.52</v>
      </c>
      <c r="H64" s="17">
        <f t="shared" si="0"/>
        <v>0.21</v>
      </c>
      <c r="I64" s="17">
        <f t="shared" si="1"/>
        <v>0.16</v>
      </c>
      <c r="J64" s="17">
        <f t="shared" si="2"/>
        <v>0.2</v>
      </c>
    </row>
    <row r="65" spans="1:10" ht="12.75">
      <c r="A65" s="40">
        <v>2013</v>
      </c>
      <c r="B65" s="26" t="s">
        <v>2</v>
      </c>
      <c r="C65" s="23">
        <v>128355.1</v>
      </c>
      <c r="D65" s="23">
        <v>1392317.8</v>
      </c>
      <c r="E65" s="23">
        <v>324353.2</v>
      </c>
      <c r="F65" s="23">
        <v>1716670.9</v>
      </c>
      <c r="G65" s="17">
        <f t="shared" si="3"/>
        <v>-8.45</v>
      </c>
      <c r="H65" s="17">
        <f t="shared" si="0"/>
        <v>-0.24</v>
      </c>
      <c r="I65" s="17">
        <f t="shared" si="1"/>
        <v>0.49</v>
      </c>
      <c r="J65" s="17">
        <f t="shared" si="2"/>
        <v>-0.1</v>
      </c>
    </row>
    <row r="66" spans="1:10" ht="12.75">
      <c r="A66" s="60"/>
      <c r="B66" s="26" t="s">
        <v>3</v>
      </c>
      <c r="C66" s="23">
        <v>132438.9</v>
      </c>
      <c r="D66" s="23">
        <v>1396633.8</v>
      </c>
      <c r="E66" s="23">
        <v>326434.2</v>
      </c>
      <c r="F66" s="23">
        <v>1723068</v>
      </c>
      <c r="G66" s="17">
        <f t="shared" si="3"/>
        <v>3.18</v>
      </c>
      <c r="H66" s="17">
        <f t="shared" si="0"/>
        <v>0.31</v>
      </c>
      <c r="I66" s="17">
        <f t="shared" si="1"/>
        <v>0.64</v>
      </c>
      <c r="J66" s="17">
        <f t="shared" si="2"/>
        <v>0.37</v>
      </c>
    </row>
    <row r="67" spans="1:10" ht="12.75">
      <c r="A67" s="60"/>
      <c r="B67" s="26" t="s">
        <v>4</v>
      </c>
      <c r="C67" s="23">
        <v>135604.9</v>
      </c>
      <c r="D67" s="23">
        <v>1402056.9</v>
      </c>
      <c r="E67" s="23">
        <v>328549.2</v>
      </c>
      <c r="F67" s="23">
        <v>1730606.1</v>
      </c>
      <c r="G67" s="17">
        <f t="shared" si="3"/>
        <v>2.39</v>
      </c>
      <c r="H67" s="17">
        <f t="shared" si="0"/>
        <v>0.39</v>
      </c>
      <c r="I67" s="17">
        <f t="shared" si="1"/>
        <v>0.65</v>
      </c>
      <c r="J67" s="17">
        <f t="shared" si="2"/>
        <v>0.44</v>
      </c>
    </row>
    <row r="68" spans="1:10" ht="12.75">
      <c r="A68" s="42"/>
      <c r="B68" s="26" t="s">
        <v>5</v>
      </c>
      <c r="C68" s="23">
        <v>134343.9</v>
      </c>
      <c r="D68" s="23">
        <v>1406412.2</v>
      </c>
      <c r="E68" s="23">
        <v>330335.6</v>
      </c>
      <c r="F68" s="23">
        <v>1736747.7</v>
      </c>
      <c r="G68" s="17">
        <f t="shared" si="3"/>
        <v>-0.93</v>
      </c>
      <c r="H68" s="17">
        <f t="shared" si="0"/>
        <v>0.31</v>
      </c>
      <c r="I68" s="17">
        <f t="shared" si="1"/>
        <v>0.54</v>
      </c>
      <c r="J68" s="17">
        <f t="shared" si="2"/>
        <v>0.35</v>
      </c>
    </row>
    <row r="69" spans="1:10" ht="12.75">
      <c r="A69" s="40">
        <v>2014</v>
      </c>
      <c r="B69" s="26" t="s">
        <v>2</v>
      </c>
      <c r="C69" s="23">
        <v>134098.4</v>
      </c>
      <c r="D69" s="23">
        <v>1409660.7</v>
      </c>
      <c r="E69" s="23">
        <v>331857.1</v>
      </c>
      <c r="F69" s="23">
        <v>1741517.8</v>
      </c>
      <c r="G69" s="17">
        <f t="shared" si="3"/>
        <v>-0.18</v>
      </c>
      <c r="H69" s="17">
        <f t="shared" si="0"/>
        <v>0.23</v>
      </c>
      <c r="I69" s="17">
        <f t="shared" si="1"/>
        <v>0.46</v>
      </c>
      <c r="J69" s="17">
        <f t="shared" si="2"/>
        <v>0.27</v>
      </c>
    </row>
    <row r="70" spans="1:10" ht="12.75">
      <c r="A70" s="60"/>
      <c r="B70" s="26" t="s">
        <v>3</v>
      </c>
      <c r="C70" s="23">
        <v>131828.3</v>
      </c>
      <c r="D70" s="23">
        <v>1415590.1</v>
      </c>
      <c r="E70" s="23">
        <v>333560.1</v>
      </c>
      <c r="F70" s="23">
        <v>1749150.2</v>
      </c>
      <c r="G70" s="17">
        <f t="shared" si="3"/>
        <v>-1.69</v>
      </c>
      <c r="H70" s="17">
        <f t="shared" si="0"/>
        <v>0.42</v>
      </c>
      <c r="I70" s="17">
        <f t="shared" si="1"/>
        <v>0.51</v>
      </c>
      <c r="J70" s="17">
        <f t="shared" si="2"/>
        <v>0.44</v>
      </c>
    </row>
    <row r="71" spans="1:10" ht="12.75">
      <c r="A71" s="60"/>
      <c r="B71" s="26" t="s">
        <v>4</v>
      </c>
      <c r="C71" s="23">
        <v>133874</v>
      </c>
      <c r="D71" s="23">
        <v>1422989.3</v>
      </c>
      <c r="E71" s="23">
        <v>335691.5</v>
      </c>
      <c r="F71" s="23">
        <v>1758680.8</v>
      </c>
      <c r="G71" s="17">
        <f t="shared" si="3"/>
        <v>1.55</v>
      </c>
      <c r="H71" s="17">
        <f t="shared" si="0"/>
        <v>0.52</v>
      </c>
      <c r="I71" s="17">
        <f t="shared" si="1"/>
        <v>0.64</v>
      </c>
      <c r="J71" s="17">
        <f t="shared" si="2"/>
        <v>0.54</v>
      </c>
    </row>
    <row r="72" spans="1:10" ht="12.75">
      <c r="A72" s="42"/>
      <c r="B72" s="26" t="s">
        <v>5</v>
      </c>
      <c r="C72" s="23">
        <v>132327.5</v>
      </c>
      <c r="D72" s="23">
        <v>1429975.6</v>
      </c>
      <c r="E72" s="23">
        <v>338034.1</v>
      </c>
      <c r="F72" s="23">
        <v>1768009.7</v>
      </c>
      <c r="G72" s="17">
        <f t="shared" si="3"/>
        <v>-1.16</v>
      </c>
      <c r="H72" s="17">
        <f t="shared" si="0"/>
        <v>0.49</v>
      </c>
      <c r="I72" s="17">
        <f t="shared" si="1"/>
        <v>0.7</v>
      </c>
      <c r="J72" s="17">
        <f t="shared" si="2"/>
        <v>0.53</v>
      </c>
    </row>
    <row r="73" spans="1:10" ht="12.75">
      <c r="A73" s="40">
        <v>2015</v>
      </c>
      <c r="B73" s="26" t="s">
        <v>2</v>
      </c>
      <c r="C73" s="23">
        <v>131369.9</v>
      </c>
      <c r="D73" s="23">
        <v>1433988.9</v>
      </c>
      <c r="E73" s="23">
        <v>340210.4</v>
      </c>
      <c r="F73" s="23">
        <v>1774199.3</v>
      </c>
      <c r="G73" s="17">
        <f t="shared" si="3"/>
        <v>-0.72</v>
      </c>
      <c r="H73" s="17">
        <f t="shared" si="0"/>
        <v>0.28</v>
      </c>
      <c r="I73" s="17">
        <f t="shared" si="1"/>
        <v>0.64</v>
      </c>
      <c r="J73" s="17">
        <f t="shared" si="2"/>
        <v>0.35</v>
      </c>
    </row>
    <row r="74" spans="1:10" ht="12.75">
      <c r="A74" s="60"/>
      <c r="B74" s="26" t="s">
        <v>3</v>
      </c>
      <c r="C74" s="23">
        <v>131836.3</v>
      </c>
      <c r="D74" s="23">
        <v>1446981.3</v>
      </c>
      <c r="E74" s="23">
        <v>342187.5</v>
      </c>
      <c r="F74" s="23">
        <v>1789168.8</v>
      </c>
      <c r="G74" s="17">
        <f t="shared" si="3"/>
        <v>0.36</v>
      </c>
      <c r="H74" s="17">
        <f aca="true" t="shared" si="4" ref="H74:H80">_xlfn.IFERROR(ROUND(100*(D74-D73)/D73,2),":")</f>
        <v>0.91</v>
      </c>
      <c r="I74" s="17">
        <f aca="true" t="shared" si="5" ref="I74:I80">_xlfn.IFERROR(ROUND(100*(E74-E73)/E73,2),":")</f>
        <v>0.58</v>
      </c>
      <c r="J74" s="17">
        <f aca="true" t="shared" si="6" ref="J74:J80">_xlfn.IFERROR(ROUND(100*(F74-F73)/F73,2),":")</f>
        <v>0.84</v>
      </c>
    </row>
    <row r="75" spans="1:10" ht="12.75">
      <c r="A75" s="60"/>
      <c r="B75" s="26" t="s">
        <v>4</v>
      </c>
      <c r="C75" s="23">
        <v>134039.9</v>
      </c>
      <c r="D75" s="23">
        <v>1455183.9</v>
      </c>
      <c r="E75" s="23">
        <v>344226.5</v>
      </c>
      <c r="F75" s="23">
        <v>1799410.3</v>
      </c>
      <c r="G75" s="17">
        <f aca="true" t="shared" si="7" ref="G75:G80">_xlfn.IFERROR(ROUND(100*(C75-C74)/C74,2),":")</f>
        <v>1.67</v>
      </c>
      <c r="H75" s="17">
        <f t="shared" si="4"/>
        <v>0.57</v>
      </c>
      <c r="I75" s="17">
        <f t="shared" si="5"/>
        <v>0.6</v>
      </c>
      <c r="J75" s="17">
        <f t="shared" si="6"/>
        <v>0.57</v>
      </c>
    </row>
    <row r="76" spans="1:10" ht="12.75">
      <c r="A76" s="42"/>
      <c r="B76" s="26" t="s">
        <v>5</v>
      </c>
      <c r="C76" s="23">
        <v>136449.2</v>
      </c>
      <c r="D76" s="23">
        <v>1459668</v>
      </c>
      <c r="E76" s="23">
        <v>346523</v>
      </c>
      <c r="F76" s="23">
        <v>1806191</v>
      </c>
      <c r="G76" s="17">
        <f t="shared" si="7"/>
        <v>1.8</v>
      </c>
      <c r="H76" s="17">
        <f t="shared" si="4"/>
        <v>0.31</v>
      </c>
      <c r="I76" s="17">
        <f t="shared" si="5"/>
        <v>0.67</v>
      </c>
      <c r="J76" s="17">
        <f t="shared" si="6"/>
        <v>0.38</v>
      </c>
    </row>
    <row r="77" spans="1:10" ht="12.75">
      <c r="A77" s="40">
        <v>2016</v>
      </c>
      <c r="B77" s="26" t="s">
        <v>2</v>
      </c>
      <c r="C77" s="23">
        <v>136406.1</v>
      </c>
      <c r="D77" s="23">
        <v>1471860.4</v>
      </c>
      <c r="E77" s="23">
        <v>349284.5</v>
      </c>
      <c r="F77" s="23">
        <v>1821144.9</v>
      </c>
      <c r="G77" s="17">
        <f t="shared" si="7"/>
        <v>-0.03</v>
      </c>
      <c r="H77" s="17">
        <f t="shared" si="4"/>
        <v>0.84</v>
      </c>
      <c r="I77" s="17">
        <f t="shared" si="5"/>
        <v>0.8</v>
      </c>
      <c r="J77" s="17">
        <f t="shared" si="6"/>
        <v>0.83</v>
      </c>
    </row>
    <row r="78" spans="1:10" ht="12.75">
      <c r="A78" s="41"/>
      <c r="B78" s="26" t="s">
        <v>3</v>
      </c>
      <c r="C78" s="23">
        <v>141922</v>
      </c>
      <c r="D78" s="23">
        <v>1480095.4</v>
      </c>
      <c r="E78" s="23">
        <v>352215.5</v>
      </c>
      <c r="F78" s="23">
        <v>1832310.8</v>
      </c>
      <c r="G78" s="17">
        <f t="shared" si="7"/>
        <v>4.04</v>
      </c>
      <c r="H78" s="17">
        <f t="shared" si="4"/>
        <v>0.56</v>
      </c>
      <c r="I78" s="17">
        <f t="shared" si="5"/>
        <v>0.84</v>
      </c>
      <c r="J78" s="17">
        <f t="shared" si="6"/>
        <v>0.61</v>
      </c>
    </row>
    <row r="79" spans="1:10" ht="12.75">
      <c r="A79" s="41"/>
      <c r="B79" s="26" t="s">
        <v>4</v>
      </c>
      <c r="C79" s="23">
        <v>141995.9</v>
      </c>
      <c r="D79" s="23">
        <v>1488171.3</v>
      </c>
      <c r="E79" s="23">
        <v>354626.8</v>
      </c>
      <c r="F79" s="23">
        <v>1842798</v>
      </c>
      <c r="G79" s="17">
        <f t="shared" si="7"/>
        <v>0.05</v>
      </c>
      <c r="H79" s="17">
        <f t="shared" si="4"/>
        <v>0.55</v>
      </c>
      <c r="I79" s="17">
        <f t="shared" si="5"/>
        <v>0.68</v>
      </c>
      <c r="J79" s="17">
        <f t="shared" si="6"/>
        <v>0.57</v>
      </c>
    </row>
    <row r="80" spans="1:10" ht="12.75">
      <c r="A80" s="42"/>
      <c r="B80" s="26" t="s">
        <v>5</v>
      </c>
      <c r="C80" s="23">
        <v>142571.9</v>
      </c>
      <c r="D80" s="23">
        <v>1502027.2</v>
      </c>
      <c r="E80" s="23">
        <v>356918.2</v>
      </c>
      <c r="F80" s="23">
        <v>1858945.4</v>
      </c>
      <c r="G80" s="17">
        <f t="shared" si="7"/>
        <v>0.41</v>
      </c>
      <c r="H80" s="17">
        <f t="shared" si="4"/>
        <v>0.93</v>
      </c>
      <c r="I80" s="17">
        <f t="shared" si="5"/>
        <v>0.65</v>
      </c>
      <c r="J80" s="17">
        <f t="shared" si="6"/>
        <v>0.88</v>
      </c>
    </row>
    <row r="81" spans="1:10" s="30" customFormat="1" ht="12.75">
      <c r="A81" s="40">
        <v>2017</v>
      </c>
      <c r="B81" s="26" t="s">
        <v>2</v>
      </c>
      <c r="C81" s="23">
        <v>146877.8</v>
      </c>
      <c r="D81" s="23">
        <v>1514355.9</v>
      </c>
      <c r="E81" s="23">
        <v>359504.2</v>
      </c>
      <c r="F81" s="23">
        <v>1873860.2</v>
      </c>
      <c r="G81" s="17">
        <f aca="true" t="shared" si="8" ref="G81:G84">_xlfn.IFERROR(ROUND(100*(C81-C80)/C80,2),":")</f>
        <v>3.02</v>
      </c>
      <c r="H81" s="17">
        <f aca="true" t="shared" si="9" ref="H81:H84">_xlfn.IFERROR(ROUND(100*(D81-D80)/D80,2),":")</f>
        <v>0.82</v>
      </c>
      <c r="I81" s="17">
        <f aca="true" t="shared" si="10" ref="I81:I84">_xlfn.IFERROR(ROUND(100*(E81-E80)/E80,2),":")</f>
        <v>0.72</v>
      </c>
      <c r="J81" s="17">
        <f aca="true" t="shared" si="11" ref="J81:J84">_xlfn.IFERROR(ROUND(100*(F81-F80)/F80,2),":")</f>
        <v>0.8</v>
      </c>
    </row>
    <row r="82" spans="1:10" s="30" customFormat="1" ht="12.75">
      <c r="A82" s="41"/>
      <c r="B82" s="26" t="s">
        <v>3</v>
      </c>
      <c r="C82" s="23">
        <v>147248.2</v>
      </c>
      <c r="D82" s="23">
        <v>1521891.9</v>
      </c>
      <c r="E82" s="23">
        <v>362234</v>
      </c>
      <c r="F82" s="23">
        <v>1884125.9</v>
      </c>
      <c r="G82" s="17">
        <f t="shared" si="8"/>
        <v>0.25</v>
      </c>
      <c r="H82" s="17">
        <f t="shared" si="9"/>
        <v>0.5</v>
      </c>
      <c r="I82" s="17">
        <f t="shared" si="10"/>
        <v>0.76</v>
      </c>
      <c r="J82" s="17">
        <f t="shared" si="11"/>
        <v>0.55</v>
      </c>
    </row>
    <row r="83" spans="1:10" s="30" customFormat="1" ht="12.75">
      <c r="A83" s="41"/>
      <c r="B83" s="26" t="s">
        <v>4</v>
      </c>
      <c r="C83" s="23">
        <v>149041.5</v>
      </c>
      <c r="D83" s="23">
        <v>1535373.6</v>
      </c>
      <c r="E83" s="23">
        <v>365070.9</v>
      </c>
      <c r="F83" s="23">
        <v>1900444.6</v>
      </c>
      <c r="G83" s="17">
        <f t="shared" si="8"/>
        <v>1.22</v>
      </c>
      <c r="H83" s="17">
        <f t="shared" si="9"/>
        <v>0.89</v>
      </c>
      <c r="I83" s="17">
        <f t="shared" si="10"/>
        <v>0.78</v>
      </c>
      <c r="J83" s="17">
        <f t="shared" si="11"/>
        <v>0.87</v>
      </c>
    </row>
    <row r="84" spans="1:10" s="30" customFormat="1" ht="12.75">
      <c r="A84" s="42"/>
      <c r="B84" s="26" t="s">
        <v>5</v>
      </c>
      <c r="C84" s="23">
        <v>151245.3</v>
      </c>
      <c r="D84" s="23">
        <v>1547102.4</v>
      </c>
      <c r="E84" s="23">
        <v>367668.6</v>
      </c>
      <c r="F84" s="23">
        <v>1914770.9</v>
      </c>
      <c r="G84" s="17">
        <f t="shared" si="8"/>
        <v>1.48</v>
      </c>
      <c r="H84" s="17">
        <f t="shared" si="9"/>
        <v>0.76</v>
      </c>
      <c r="I84" s="17">
        <f t="shared" si="10"/>
        <v>0.71</v>
      </c>
      <c r="J84" s="17">
        <f t="shared" si="11"/>
        <v>0.75</v>
      </c>
    </row>
    <row r="85" spans="1:10" ht="12.75">
      <c r="A85" s="40">
        <v>2018</v>
      </c>
      <c r="B85" s="26" t="s">
        <v>2</v>
      </c>
      <c r="C85" s="23">
        <v>153599.9</v>
      </c>
      <c r="D85" s="23">
        <v>1561195.3</v>
      </c>
      <c r="E85" s="23">
        <v>369905.6</v>
      </c>
      <c r="F85" s="23">
        <v>1931101</v>
      </c>
      <c r="G85" s="17">
        <f aca="true" t="shared" si="12" ref="G85:G88">_xlfn.IFERROR(ROUND(100*(C85-C84)/C84,2),":")</f>
        <v>1.56</v>
      </c>
      <c r="H85" s="17">
        <f aca="true" t="shared" si="13" ref="H85:H88">_xlfn.IFERROR(ROUND(100*(D85-D84)/D84,2),":")</f>
        <v>0.91</v>
      </c>
      <c r="I85" s="17">
        <f aca="true" t="shared" si="14" ref="I85:I88">_xlfn.IFERROR(ROUND(100*(E85-E84)/E84,2),":")</f>
        <v>0.61</v>
      </c>
      <c r="J85" s="17">
        <f aca="true" t="shared" si="15" ref="J85:J88">_xlfn.IFERROR(ROUND(100*(F85-F84)/F84,2),":")</f>
        <v>0.85</v>
      </c>
    </row>
    <row r="86" spans="1:10" ht="12.75">
      <c r="A86" s="41"/>
      <c r="B86" s="26" t="s">
        <v>3</v>
      </c>
      <c r="C86" s="23">
        <v>156356.5</v>
      </c>
      <c r="D86" s="23">
        <v>1571724.4</v>
      </c>
      <c r="E86" s="23">
        <v>372392.3</v>
      </c>
      <c r="F86" s="23">
        <v>1944116.7</v>
      </c>
      <c r="G86" s="17">
        <f t="shared" si="12"/>
        <v>1.79</v>
      </c>
      <c r="H86" s="17">
        <f t="shared" si="13"/>
        <v>0.67</v>
      </c>
      <c r="I86" s="17">
        <f t="shared" si="14"/>
        <v>0.67</v>
      </c>
      <c r="J86" s="17">
        <f t="shared" si="15"/>
        <v>0.67</v>
      </c>
    </row>
    <row r="87" spans="1:10" ht="12.75">
      <c r="A87" s="41"/>
      <c r="B87" s="26" t="s">
        <v>4</v>
      </c>
      <c r="C87" s="23">
        <v>158013.3</v>
      </c>
      <c r="D87" s="23">
        <v>1581283</v>
      </c>
      <c r="E87" s="23">
        <v>375720.2</v>
      </c>
      <c r="F87" s="23">
        <v>1957003.1</v>
      </c>
      <c r="G87" s="17">
        <f t="shared" si="12"/>
        <v>1.06</v>
      </c>
      <c r="H87" s="17">
        <f t="shared" si="13"/>
        <v>0.61</v>
      </c>
      <c r="I87" s="17">
        <f t="shared" si="14"/>
        <v>0.89</v>
      </c>
      <c r="J87" s="17">
        <f t="shared" si="15"/>
        <v>0.66</v>
      </c>
    </row>
    <row r="88" spans="1:10" ht="12.75">
      <c r="A88" s="42"/>
      <c r="B88" s="26" t="s">
        <v>5</v>
      </c>
      <c r="C88" s="23">
        <v>161255.5</v>
      </c>
      <c r="D88" s="23">
        <v>1594840.1</v>
      </c>
      <c r="E88" s="23">
        <v>379800.8</v>
      </c>
      <c r="F88" s="23">
        <v>1974640.9</v>
      </c>
      <c r="G88" s="17">
        <f t="shared" si="12"/>
        <v>2.05</v>
      </c>
      <c r="H88" s="17">
        <f t="shared" si="13"/>
        <v>0.86</v>
      </c>
      <c r="I88" s="17">
        <f t="shared" si="14"/>
        <v>1.09</v>
      </c>
      <c r="J88" s="17">
        <f t="shared" si="15"/>
        <v>0.9</v>
      </c>
    </row>
    <row r="89" spans="1:14" ht="12.75">
      <c r="A89" s="40">
        <v>2019</v>
      </c>
      <c r="B89" s="26" t="s">
        <v>2</v>
      </c>
      <c r="C89" s="23">
        <v>163103.1</v>
      </c>
      <c r="D89" s="23">
        <v>1599953.6</v>
      </c>
      <c r="E89" s="23">
        <v>383842.3</v>
      </c>
      <c r="F89" s="23">
        <v>1983795.9</v>
      </c>
      <c r="G89" s="17">
        <f aca="true" t="shared" si="16" ref="G89:G92">_xlfn.IFERROR(ROUND(100*(C89-C88)/C88,2),":")</f>
        <v>1.15</v>
      </c>
      <c r="H89" s="17">
        <f aca="true" t="shared" si="17" ref="H89:H92">_xlfn.IFERROR(ROUND(100*(D89-D88)/D88,2),":")</f>
        <v>0.32</v>
      </c>
      <c r="I89" s="17">
        <f aca="true" t="shared" si="18" ref="I89:I92">_xlfn.IFERROR(ROUND(100*(E89-E88)/E88,2),":")</f>
        <v>1.06</v>
      </c>
      <c r="J89" s="17">
        <f aca="true" t="shared" si="19" ref="J89:J92">_xlfn.IFERROR(ROUND(100*(F89-F88)/F88,2),":")</f>
        <v>0.46</v>
      </c>
      <c r="K89" s="31"/>
      <c r="L89" s="31"/>
      <c r="M89" s="31"/>
      <c r="N89" s="31"/>
    </row>
    <row r="90" spans="1:14" ht="12.75">
      <c r="A90" s="41"/>
      <c r="B90" s="26" t="s">
        <v>3</v>
      </c>
      <c r="C90" s="23">
        <v>163027.3</v>
      </c>
      <c r="D90" s="23">
        <v>1614335</v>
      </c>
      <c r="E90" s="23">
        <v>387156.3</v>
      </c>
      <c r="F90" s="23">
        <v>2001491.3</v>
      </c>
      <c r="G90" s="17">
        <f t="shared" si="16"/>
        <v>-0.05</v>
      </c>
      <c r="H90" s="17">
        <f t="shared" si="17"/>
        <v>0.9</v>
      </c>
      <c r="I90" s="17">
        <f t="shared" si="18"/>
        <v>0.86</v>
      </c>
      <c r="J90" s="17">
        <f t="shared" si="19"/>
        <v>0.89</v>
      </c>
      <c r="K90" s="31"/>
      <c r="L90" s="31"/>
      <c r="M90" s="31"/>
      <c r="N90" s="31"/>
    </row>
    <row r="91" spans="1:14" ht="12.75">
      <c r="A91" s="41"/>
      <c r="B91" s="26" t="s">
        <v>4</v>
      </c>
      <c r="C91" s="23">
        <v>165973.4</v>
      </c>
      <c r="D91" s="23">
        <v>1626686.4</v>
      </c>
      <c r="E91" s="23">
        <v>390108.8</v>
      </c>
      <c r="F91" s="23">
        <v>2016795.2</v>
      </c>
      <c r="G91" s="17">
        <f t="shared" si="16"/>
        <v>1.81</v>
      </c>
      <c r="H91" s="17">
        <f t="shared" si="17"/>
        <v>0.77</v>
      </c>
      <c r="I91" s="17">
        <f t="shared" si="18"/>
        <v>0.76</v>
      </c>
      <c r="J91" s="17">
        <f t="shared" si="19"/>
        <v>0.76</v>
      </c>
      <c r="K91" s="31"/>
      <c r="L91" s="31"/>
      <c r="M91" s="31"/>
      <c r="N91" s="31"/>
    </row>
    <row r="92" spans="1:14" ht="12.75">
      <c r="A92" s="42"/>
      <c r="B92" s="26" t="s">
        <v>5</v>
      </c>
      <c r="C92" s="23">
        <v>165658.2</v>
      </c>
      <c r="D92" s="23">
        <v>1629775.2</v>
      </c>
      <c r="E92" s="23">
        <v>393570.3</v>
      </c>
      <c r="F92" s="23">
        <v>2023345.6</v>
      </c>
      <c r="G92" s="17">
        <f t="shared" si="16"/>
        <v>-0.19</v>
      </c>
      <c r="H92" s="17">
        <f t="shared" si="17"/>
        <v>0.19</v>
      </c>
      <c r="I92" s="17">
        <f t="shared" si="18"/>
        <v>0.89</v>
      </c>
      <c r="J92" s="17">
        <f t="shared" si="19"/>
        <v>0.32</v>
      </c>
      <c r="K92" s="31"/>
      <c r="L92" s="31"/>
      <c r="M92" s="31"/>
      <c r="N92" s="31"/>
    </row>
    <row r="93" spans="1:10" ht="12.75">
      <c r="A93" s="40">
        <v>2020</v>
      </c>
      <c r="B93" s="26" t="s">
        <v>2</v>
      </c>
      <c r="C93" s="23">
        <v>163216.3</v>
      </c>
      <c r="D93" s="23">
        <v>1559638.6</v>
      </c>
      <c r="E93" s="23">
        <v>398356.9</v>
      </c>
      <c r="F93" s="23">
        <v>1957995.5</v>
      </c>
      <c r="G93" s="17">
        <f aca="true" t="shared" si="20" ref="G93:G96">_xlfn.IFERROR(ROUND(100*(C93-C92)/C92,2),":")</f>
        <v>-1.47</v>
      </c>
      <c r="H93" s="17">
        <f aca="true" t="shared" si="21" ref="H93:H96">_xlfn.IFERROR(ROUND(100*(D93-D92)/D92,2),":")</f>
        <v>-4.3</v>
      </c>
      <c r="I93" s="17">
        <f aca="true" t="shared" si="22" ref="I93:I96">_xlfn.IFERROR(ROUND(100*(E93-E92)/E92,2),":")</f>
        <v>1.22</v>
      </c>
      <c r="J93" s="17">
        <f aca="true" t="shared" si="23" ref="J93:J96">_xlfn.IFERROR(ROUND(100*(F93-F92)/F92,2),":")</f>
        <v>-3.23</v>
      </c>
    </row>
    <row r="94" spans="1:10" ht="12.75">
      <c r="A94" s="41"/>
      <c r="B94" s="26" t="s">
        <v>3</v>
      </c>
      <c r="C94" s="23">
        <v>144134.6</v>
      </c>
      <c r="D94" s="23">
        <v>1372558.9</v>
      </c>
      <c r="E94" s="23">
        <v>396146.8</v>
      </c>
      <c r="F94" s="23">
        <v>1768705.6</v>
      </c>
      <c r="G94" s="17">
        <f t="shared" si="20"/>
        <v>-11.69</v>
      </c>
      <c r="H94" s="17">
        <f t="shared" si="21"/>
        <v>-12</v>
      </c>
      <c r="I94" s="17">
        <f t="shared" si="22"/>
        <v>-0.55</v>
      </c>
      <c r="J94" s="17">
        <f t="shared" si="23"/>
        <v>-9.67</v>
      </c>
    </row>
    <row r="95" spans="1:10" ht="12.75">
      <c r="A95" s="41"/>
      <c r="B95" s="26" t="s">
        <v>4</v>
      </c>
      <c r="C95" s="23">
        <v>167072.9</v>
      </c>
      <c r="D95" s="23">
        <v>1564480.2</v>
      </c>
      <c r="E95" s="23">
        <v>411510.2</v>
      </c>
      <c r="F95" s="23">
        <v>1975990.4</v>
      </c>
      <c r="G95" s="17">
        <f t="shared" si="20"/>
        <v>15.91</v>
      </c>
      <c r="H95" s="17">
        <f t="shared" si="21"/>
        <v>13.98</v>
      </c>
      <c r="I95" s="17">
        <f t="shared" si="22"/>
        <v>3.88</v>
      </c>
      <c r="J95" s="17">
        <f t="shared" si="23"/>
        <v>11.72</v>
      </c>
    </row>
    <row r="96" spans="1:10" ht="12.75">
      <c r="A96" s="42"/>
      <c r="B96" s="26" t="s">
        <v>5</v>
      </c>
      <c r="C96" s="23">
        <v>176433</v>
      </c>
      <c r="D96" s="23">
        <v>1518868.3</v>
      </c>
      <c r="E96" s="23">
        <v>418995</v>
      </c>
      <c r="F96" s="23">
        <v>1937863.3</v>
      </c>
      <c r="G96" s="17">
        <f t="shared" si="20"/>
        <v>5.6</v>
      </c>
      <c r="H96" s="17">
        <f t="shared" si="21"/>
        <v>-2.92</v>
      </c>
      <c r="I96" s="17">
        <f t="shared" si="22"/>
        <v>1.82</v>
      </c>
      <c r="J96" s="17">
        <f t="shared" si="23"/>
        <v>-1.93</v>
      </c>
    </row>
    <row r="97" spans="1:10" ht="12.75">
      <c r="A97" s="40">
        <v>2021</v>
      </c>
      <c r="B97" s="26" t="s">
        <v>2</v>
      </c>
      <c r="C97" s="23">
        <v>179775.1</v>
      </c>
      <c r="D97" s="23">
        <v>1503247.9</v>
      </c>
      <c r="E97" s="23">
        <v>426714.7</v>
      </c>
      <c r="F97" s="23">
        <v>1929962.7</v>
      </c>
      <c r="G97" s="17">
        <f aca="true" t="shared" si="24" ref="G97:G98">_xlfn.IFERROR(ROUND(100*(C97-C96)/C96,2),":")</f>
        <v>1.89</v>
      </c>
      <c r="H97" s="17">
        <f aca="true" t="shared" si="25" ref="H97:H98">_xlfn.IFERROR(ROUND(100*(D97-D96)/D96,2),":")</f>
        <v>-1.03</v>
      </c>
      <c r="I97" s="17">
        <f aca="true" t="shared" si="26" ref="I97:I98">_xlfn.IFERROR(ROUND(100*(E97-E96)/E96,2),":")</f>
        <v>1.84</v>
      </c>
      <c r="J97" s="17">
        <f aca="true" t="shared" si="27" ref="J97:J98">_xlfn.IFERROR(ROUND(100*(F97-F96)/F96,2),":")</f>
        <v>-0.41</v>
      </c>
    </row>
    <row r="98" spans="1:10" ht="12.75">
      <c r="A98" s="41"/>
      <c r="B98" s="26" t="s">
        <v>3</v>
      </c>
      <c r="C98" s="23">
        <v>189893.6</v>
      </c>
      <c r="D98" s="23">
        <v>1576641.1</v>
      </c>
      <c r="E98" s="23">
        <v>435022.9</v>
      </c>
      <c r="F98" s="23">
        <v>2011663.9</v>
      </c>
      <c r="G98" s="17">
        <f t="shared" si="24"/>
        <v>5.63</v>
      </c>
      <c r="H98" s="17">
        <f t="shared" si="25"/>
        <v>4.88</v>
      </c>
      <c r="I98" s="17">
        <f t="shared" si="26"/>
        <v>1.95</v>
      </c>
      <c r="J98" s="17">
        <f t="shared" si="27"/>
        <v>4.23</v>
      </c>
    </row>
    <row r="99" spans="1:10" ht="12.75">
      <c r="A99" s="41"/>
      <c r="B99" s="26" t="s">
        <v>4</v>
      </c>
      <c r="C99" s="23">
        <v>196175</v>
      </c>
      <c r="D99" s="23">
        <v>1666905.7</v>
      </c>
      <c r="E99" s="23">
        <v>442874.3</v>
      </c>
      <c r="F99" s="23">
        <v>2109780</v>
      </c>
      <c r="G99" s="17">
        <f aca="true" t="shared" si="28" ref="G99:G102">_xlfn.IFERROR(ROUND(100*(C99-C98)/C98,2),":")</f>
        <v>3.31</v>
      </c>
      <c r="H99" s="17">
        <f aca="true" t="shared" si="29" ref="H99:H102">_xlfn.IFERROR(ROUND(100*(D99-D98)/D98,2),":")</f>
        <v>5.73</v>
      </c>
      <c r="I99" s="17">
        <f aca="true" t="shared" si="30" ref="I99:I102">_xlfn.IFERROR(ROUND(100*(E99-E98)/E98,2),":")</f>
        <v>1.8</v>
      </c>
      <c r="J99" s="17">
        <f aca="true" t="shared" si="31" ref="J99:J102">_xlfn.IFERROR(ROUND(100*(F99-F98)/F98,2),":")</f>
        <v>4.88</v>
      </c>
    </row>
    <row r="100" spans="1:10" ht="12.75">
      <c r="A100" s="42"/>
      <c r="B100" s="26" t="s">
        <v>5</v>
      </c>
      <c r="C100" s="23">
        <v>200509</v>
      </c>
      <c r="D100" s="23">
        <v>1690036.8</v>
      </c>
      <c r="E100" s="23">
        <v>449664.7</v>
      </c>
      <c r="F100" s="23">
        <v>2139701.5</v>
      </c>
      <c r="G100" s="17">
        <f t="shared" si="28"/>
        <v>2.21</v>
      </c>
      <c r="H100" s="17">
        <f t="shared" si="29"/>
        <v>1.39</v>
      </c>
      <c r="I100" s="17">
        <f t="shared" si="30"/>
        <v>1.53</v>
      </c>
      <c r="J100" s="17">
        <f t="shared" si="31"/>
        <v>1.42</v>
      </c>
    </row>
    <row r="101" spans="1:10" ht="12.75">
      <c r="A101" s="40">
        <v>2022</v>
      </c>
      <c r="B101" s="26" t="s">
        <v>2</v>
      </c>
      <c r="C101" s="23">
        <v>209554.9</v>
      </c>
      <c r="D101" s="23">
        <v>1713856.2</v>
      </c>
      <c r="E101" s="23">
        <v>455918.4</v>
      </c>
      <c r="F101" s="23">
        <v>2169774.6</v>
      </c>
      <c r="G101" s="17">
        <f t="shared" si="28"/>
        <v>4.51</v>
      </c>
      <c r="H101" s="17">
        <f t="shared" si="29"/>
        <v>1.41</v>
      </c>
      <c r="I101" s="17">
        <f t="shared" si="30"/>
        <v>1.39</v>
      </c>
      <c r="J101" s="17">
        <f t="shared" si="31"/>
        <v>1.41</v>
      </c>
    </row>
    <row r="102" spans="1:10" ht="12.75">
      <c r="A102" s="41"/>
      <c r="B102" s="26" t="s">
        <v>3</v>
      </c>
      <c r="C102" s="23">
        <v>214574.2</v>
      </c>
      <c r="D102" s="23">
        <v>1780822.2</v>
      </c>
      <c r="E102" s="23">
        <v>454736.3</v>
      </c>
      <c r="F102" s="23">
        <v>2235558.5</v>
      </c>
      <c r="G102" s="17">
        <f t="shared" si="28"/>
        <v>2.4</v>
      </c>
      <c r="H102" s="17">
        <f t="shared" si="29"/>
        <v>3.91</v>
      </c>
      <c r="I102" s="17">
        <f t="shared" si="30"/>
        <v>-0.26</v>
      </c>
      <c r="J102" s="17">
        <f t="shared" si="31"/>
        <v>3.03</v>
      </c>
    </row>
    <row r="103" spans="1:10" ht="12.75">
      <c r="A103" s="41"/>
      <c r="B103" s="26" t="s">
        <v>4</v>
      </c>
      <c r="C103" s="23">
        <v>216398.5</v>
      </c>
      <c r="D103" s="23">
        <v>1835541.2</v>
      </c>
      <c r="E103" s="23">
        <v>461524.3</v>
      </c>
      <c r="F103" s="23">
        <v>2297065.5</v>
      </c>
      <c r="G103" s="17">
        <f aca="true" t="shared" si="32" ref="G103:G104">_xlfn.IFERROR(ROUND(100*(C103-C102)/C102,2),":")</f>
        <v>0.85</v>
      </c>
      <c r="H103" s="17">
        <f aca="true" t="shared" si="33" ref="H103:H104">_xlfn.IFERROR(ROUND(100*(D103-D102)/D102,2),":")</f>
        <v>3.07</v>
      </c>
      <c r="I103" s="17">
        <f aca="true" t="shared" si="34" ref="I103:I104">_xlfn.IFERROR(ROUND(100*(E103-E102)/E102,2),":")</f>
        <v>1.49</v>
      </c>
      <c r="J103" s="17">
        <f aca="true" t="shared" si="35" ref="J103:J104">_xlfn.IFERROR(ROUND(100*(F103-F102)/F102,2),":")</f>
        <v>2.75</v>
      </c>
    </row>
    <row r="104" spans="1:10" ht="12.75">
      <c r="A104" s="42"/>
      <c r="B104" s="26" t="s">
        <v>5</v>
      </c>
      <c r="C104" s="23">
        <v>216939.4</v>
      </c>
      <c r="D104" s="23">
        <v>1865144.6</v>
      </c>
      <c r="E104" s="23">
        <v>467360.4</v>
      </c>
      <c r="F104" s="23">
        <v>2332505</v>
      </c>
      <c r="G104" s="17">
        <f t="shared" si="32"/>
        <v>0.25</v>
      </c>
      <c r="H104" s="17">
        <f t="shared" si="33"/>
        <v>1.61</v>
      </c>
      <c r="I104" s="17">
        <f t="shared" si="34"/>
        <v>1.26</v>
      </c>
      <c r="J104" s="17">
        <f t="shared" si="35"/>
        <v>1.54</v>
      </c>
    </row>
    <row r="105" spans="1:14" ht="12.75">
      <c r="A105" s="40">
        <v>2023</v>
      </c>
      <c r="B105" s="26" t="s">
        <v>2</v>
      </c>
      <c r="C105" s="23">
        <v>222955.2</v>
      </c>
      <c r="D105" s="23">
        <v>1886852</v>
      </c>
      <c r="E105" s="23">
        <v>472220.2</v>
      </c>
      <c r="F105" s="23">
        <v>2359072.2</v>
      </c>
      <c r="G105" s="17">
        <f aca="true" t="shared" si="36" ref="G105:G108">_xlfn.IFERROR(ROUND(100*(C105-C104)/C104,2),":")</f>
        <v>2.77</v>
      </c>
      <c r="H105" s="17">
        <f aca="true" t="shared" si="37" ref="H105:H108">_xlfn.IFERROR(ROUND(100*(D105-D104)/D104,2),":")</f>
        <v>1.16</v>
      </c>
      <c r="I105" s="17">
        <f aca="true" t="shared" si="38" ref="I105:I108">_xlfn.IFERROR(ROUND(100*(E105-E104)/E104,2),":")</f>
        <v>1.04</v>
      </c>
      <c r="J105" s="17">
        <f aca="true" t="shared" si="39" ref="J105:J108">_xlfn.IFERROR(ROUND(100*(F105-F104)/F104,2),":")</f>
        <v>1.14</v>
      </c>
      <c r="K105" s="39"/>
      <c r="L105" s="39"/>
      <c r="M105" s="39"/>
      <c r="N105" s="39"/>
    </row>
    <row r="106" spans="1:14" ht="12.75">
      <c r="A106" s="41"/>
      <c r="B106" s="26" t="s">
        <v>3</v>
      </c>
      <c r="C106" s="23">
        <v>217604.3</v>
      </c>
      <c r="D106" s="23">
        <v>1910214.3</v>
      </c>
      <c r="E106" s="23">
        <v>476722.1</v>
      </c>
      <c r="F106" s="23">
        <v>2386936.4</v>
      </c>
      <c r="G106" s="17">
        <f t="shared" si="36"/>
        <v>-2.4</v>
      </c>
      <c r="H106" s="17">
        <f t="shared" si="37"/>
        <v>1.24</v>
      </c>
      <c r="I106" s="17">
        <f t="shared" si="38"/>
        <v>0.95</v>
      </c>
      <c r="J106" s="17">
        <f t="shared" si="39"/>
        <v>1.18</v>
      </c>
      <c r="K106" s="39"/>
      <c r="L106" s="39"/>
      <c r="M106" s="39"/>
      <c r="N106" s="39"/>
    </row>
    <row r="107" spans="1:14" ht="12.75">
      <c r="A107" s="41"/>
      <c r="B107" s="26" t="s">
        <v>4</v>
      </c>
      <c r="C107" s="23">
        <v>218271.2</v>
      </c>
      <c r="D107" s="23">
        <v>1933771.8</v>
      </c>
      <c r="E107" s="23">
        <v>481642.6</v>
      </c>
      <c r="F107" s="23">
        <v>2415414.4</v>
      </c>
      <c r="G107" s="17">
        <f t="shared" si="36"/>
        <v>0.31</v>
      </c>
      <c r="H107" s="17">
        <f t="shared" si="37"/>
        <v>1.23</v>
      </c>
      <c r="I107" s="17">
        <f t="shared" si="38"/>
        <v>1.03</v>
      </c>
      <c r="J107" s="17">
        <f t="shared" si="39"/>
        <v>1.19</v>
      </c>
      <c r="K107" s="39"/>
      <c r="L107" s="39"/>
      <c r="M107" s="39"/>
      <c r="N107" s="39"/>
    </row>
    <row r="108" spans="1:14" ht="12.75">
      <c r="A108" s="42"/>
      <c r="B108" s="26" t="s">
        <v>5</v>
      </c>
      <c r="C108" s="23">
        <v>218027</v>
      </c>
      <c r="D108" s="23">
        <v>1943071.7</v>
      </c>
      <c r="E108" s="23">
        <v>487104.7</v>
      </c>
      <c r="F108" s="23">
        <v>2430176.4</v>
      </c>
      <c r="G108" s="17">
        <f t="shared" si="36"/>
        <v>-0.11</v>
      </c>
      <c r="H108" s="17">
        <f t="shared" si="37"/>
        <v>0.48</v>
      </c>
      <c r="I108" s="17">
        <f t="shared" si="38"/>
        <v>1.13</v>
      </c>
      <c r="J108" s="17">
        <f t="shared" si="39"/>
        <v>0.61</v>
      </c>
      <c r="K108" s="39"/>
      <c r="L108" s="39"/>
      <c r="M108" s="39"/>
      <c r="N108" s="39"/>
    </row>
    <row r="109" spans="1:10" ht="12.75">
      <c r="A109" s="40">
        <v>2024</v>
      </c>
      <c r="B109" s="26" t="s">
        <v>2</v>
      </c>
      <c r="C109" s="23">
        <v>220624.9</v>
      </c>
      <c r="D109" s="23">
        <v>1958866.9</v>
      </c>
      <c r="E109" s="23">
        <v>492802.6</v>
      </c>
      <c r="F109" s="23">
        <v>2451669.6</v>
      </c>
      <c r="G109" s="17">
        <f aca="true" t="shared" si="40" ref="G109:G112">_xlfn.IFERROR(ROUND(100*(C109-C108)/C108,2),":")</f>
        <v>1.19</v>
      </c>
      <c r="H109" s="17">
        <f aca="true" t="shared" si="41" ref="H109:H112">_xlfn.IFERROR(ROUND(100*(D109-D108)/D108,2),":")</f>
        <v>0.81</v>
      </c>
      <c r="I109" s="17">
        <f aca="true" t="shared" si="42" ref="I109:I112">_xlfn.IFERROR(ROUND(100*(E109-E108)/E108,2),":")</f>
        <v>1.17</v>
      </c>
      <c r="J109" s="17">
        <f aca="true" t="shared" si="43" ref="J109:J112">_xlfn.IFERROR(ROUND(100*(F109-F108)/F108,2),":")</f>
        <v>0.88</v>
      </c>
    </row>
    <row r="110" spans="1:10" ht="12.75">
      <c r="A110" s="41"/>
      <c r="B110" s="26" t="s">
        <v>3</v>
      </c>
      <c r="C110" s="17" t="s">
        <v>33</v>
      </c>
      <c r="D110" s="17" t="s">
        <v>33</v>
      </c>
      <c r="E110" s="17" t="s">
        <v>33</v>
      </c>
      <c r="F110" s="17" t="s">
        <v>33</v>
      </c>
      <c r="G110" s="17" t="s">
        <v>33</v>
      </c>
      <c r="H110" s="17" t="s">
        <v>33</v>
      </c>
      <c r="I110" s="17" t="s">
        <v>33</v>
      </c>
      <c r="J110" s="17" t="s">
        <v>33</v>
      </c>
    </row>
    <row r="111" spans="1:10" ht="12.75">
      <c r="A111" s="41"/>
      <c r="B111" s="26" t="s">
        <v>4</v>
      </c>
      <c r="C111" s="17" t="s">
        <v>33</v>
      </c>
      <c r="D111" s="17" t="s">
        <v>33</v>
      </c>
      <c r="E111" s="17" t="s">
        <v>33</v>
      </c>
      <c r="F111" s="17" t="s">
        <v>33</v>
      </c>
      <c r="G111" s="17" t="s">
        <v>33</v>
      </c>
      <c r="H111" s="17" t="s">
        <v>33</v>
      </c>
      <c r="I111" s="17" t="s">
        <v>33</v>
      </c>
      <c r="J111" s="17" t="s">
        <v>33</v>
      </c>
    </row>
    <row r="112" spans="1:10" ht="12.75">
      <c r="A112" s="42"/>
      <c r="B112" s="26" t="s">
        <v>5</v>
      </c>
      <c r="C112" s="17" t="s">
        <v>33</v>
      </c>
      <c r="D112" s="17" t="s">
        <v>33</v>
      </c>
      <c r="E112" s="17" t="s">
        <v>33</v>
      </c>
      <c r="F112" s="17" t="s">
        <v>33</v>
      </c>
      <c r="G112" s="17" t="s">
        <v>33</v>
      </c>
      <c r="H112" s="17" t="s">
        <v>33</v>
      </c>
      <c r="I112" s="17" t="s">
        <v>33</v>
      </c>
      <c r="J112" s="17" t="s">
        <v>33</v>
      </c>
    </row>
  </sheetData>
  <mergeCells count="28">
    <mergeCell ref="A109:A112"/>
    <mergeCell ref="A105:A108"/>
    <mergeCell ref="A101:A104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112"/>
  <sheetViews>
    <sheetView workbookViewId="0" topLeftCell="A1">
      <pane ySplit="8" topLeftCell="A88" activePane="bottomLeft" state="frozen"/>
      <selection pane="topLeft" activeCell="D95" sqref="D95"/>
      <selection pane="bottomLeft" activeCell="C110" sqref="C110:J112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37</v>
      </c>
    </row>
    <row r="3" ht="12.75">
      <c r="A3" s="9" t="s">
        <v>54</v>
      </c>
    </row>
    <row r="4" s="9" customFormat="1" ht="12.75">
      <c r="A4" s="20"/>
    </row>
    <row r="5" ht="12.75" thickBot="1"/>
    <row r="6" spans="1:10" ht="12.75" thickBot="1">
      <c r="A6" s="9"/>
      <c r="B6" s="9"/>
      <c r="C6" s="54" t="s">
        <v>53</v>
      </c>
      <c r="D6" s="54"/>
      <c r="E6" s="54"/>
      <c r="F6" s="54"/>
      <c r="G6" s="54" t="s">
        <v>50</v>
      </c>
      <c r="H6" s="54"/>
      <c r="I6" s="54"/>
      <c r="J6" s="54"/>
    </row>
    <row r="7" spans="1:10" ht="12.75" thickBot="1">
      <c r="A7" s="9"/>
      <c r="B7" s="9"/>
      <c r="C7" s="54" t="s">
        <v>18</v>
      </c>
      <c r="D7" s="54"/>
      <c r="E7" s="54" t="s">
        <v>19</v>
      </c>
      <c r="F7" s="54"/>
      <c r="G7" s="54" t="s">
        <v>18</v>
      </c>
      <c r="H7" s="54"/>
      <c r="I7" s="54" t="s">
        <v>19</v>
      </c>
      <c r="J7" s="54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3">
        <v>1999</v>
      </c>
      <c r="B9" s="15" t="s">
        <v>2</v>
      </c>
      <c r="C9" s="17">
        <v>22.9</v>
      </c>
      <c r="D9" s="17">
        <v>23.3</v>
      </c>
      <c r="E9" s="17">
        <v>41.6</v>
      </c>
      <c r="F9" s="17">
        <v>39.4</v>
      </c>
      <c r="G9" s="17">
        <v>23.3</v>
      </c>
      <c r="H9" s="17">
        <v>24</v>
      </c>
      <c r="I9" s="17">
        <v>41.3</v>
      </c>
      <c r="J9" s="17">
        <v>39.6</v>
      </c>
    </row>
    <row r="10" spans="1:10" ht="12.75">
      <c r="A10" s="43"/>
      <c r="B10" s="15" t="s">
        <v>3</v>
      </c>
      <c r="C10" s="17">
        <v>24.1</v>
      </c>
      <c r="D10" s="17">
        <v>23.5</v>
      </c>
      <c r="E10" s="17">
        <v>39</v>
      </c>
      <c r="F10" s="17">
        <v>39</v>
      </c>
      <c r="G10" s="17">
        <v>24.6</v>
      </c>
      <c r="H10" s="17">
        <v>24.2</v>
      </c>
      <c r="I10" s="17">
        <v>39.1</v>
      </c>
      <c r="J10" s="17">
        <v>39.2</v>
      </c>
    </row>
    <row r="11" spans="1:10" ht="12.75">
      <c r="A11" s="43"/>
      <c r="B11" s="15" t="s">
        <v>4</v>
      </c>
      <c r="C11" s="17">
        <v>23.4</v>
      </c>
      <c r="D11" s="17">
        <v>23.7</v>
      </c>
      <c r="E11" s="17">
        <v>39.3</v>
      </c>
      <c r="F11" s="17">
        <v>38.8</v>
      </c>
      <c r="G11" s="17">
        <v>24.1</v>
      </c>
      <c r="H11" s="17">
        <v>24.4</v>
      </c>
      <c r="I11" s="17">
        <v>39.1</v>
      </c>
      <c r="J11" s="17">
        <v>38.9</v>
      </c>
    </row>
    <row r="12" spans="1:10" ht="12.75">
      <c r="A12" s="44"/>
      <c r="B12" s="15" t="s">
        <v>5</v>
      </c>
      <c r="C12" s="17">
        <v>24</v>
      </c>
      <c r="D12" s="17">
        <v>23.5</v>
      </c>
      <c r="E12" s="17">
        <v>37.9</v>
      </c>
      <c r="F12" s="17">
        <v>39.7</v>
      </c>
      <c r="G12" s="17">
        <v>25.2</v>
      </c>
      <c r="H12" s="17">
        <v>24.3</v>
      </c>
      <c r="I12" s="17">
        <v>38.5</v>
      </c>
      <c r="J12" s="17">
        <v>39.7</v>
      </c>
    </row>
    <row r="13" spans="1:10" ht="12.75">
      <c r="A13" s="40">
        <v>2000</v>
      </c>
      <c r="B13" s="15" t="s">
        <v>2</v>
      </c>
      <c r="C13" s="17">
        <v>23.9</v>
      </c>
      <c r="D13" s="17">
        <v>24.2</v>
      </c>
      <c r="E13" s="17">
        <v>42</v>
      </c>
      <c r="F13" s="17">
        <v>39.3</v>
      </c>
      <c r="G13" s="17">
        <v>24.1</v>
      </c>
      <c r="H13" s="17">
        <v>24.8</v>
      </c>
      <c r="I13" s="17">
        <v>41.8</v>
      </c>
      <c r="J13" s="17">
        <v>39.6</v>
      </c>
    </row>
    <row r="14" spans="1:10" ht="12.75">
      <c r="A14" s="43"/>
      <c r="B14" s="15" t="s">
        <v>3</v>
      </c>
      <c r="C14" s="17">
        <v>24.6</v>
      </c>
      <c r="D14" s="17">
        <v>24.1</v>
      </c>
      <c r="E14" s="17">
        <v>38.6</v>
      </c>
      <c r="F14" s="17">
        <v>39.3</v>
      </c>
      <c r="G14" s="17">
        <v>25.1</v>
      </c>
      <c r="H14" s="17">
        <v>24.7</v>
      </c>
      <c r="I14" s="17">
        <v>38.7</v>
      </c>
      <c r="J14" s="17">
        <v>39.4</v>
      </c>
    </row>
    <row r="15" spans="1:10" ht="12.75">
      <c r="A15" s="43"/>
      <c r="B15" s="15" t="s">
        <v>4</v>
      </c>
      <c r="C15" s="17">
        <v>24</v>
      </c>
      <c r="D15" s="17">
        <v>24.6</v>
      </c>
      <c r="E15" s="17">
        <v>40.1</v>
      </c>
      <c r="F15" s="17">
        <v>39.6</v>
      </c>
      <c r="G15" s="17">
        <v>24.5</v>
      </c>
      <c r="H15" s="17">
        <v>25.1</v>
      </c>
      <c r="I15" s="17">
        <v>40.2</v>
      </c>
      <c r="J15" s="17">
        <v>39.8</v>
      </c>
    </row>
    <row r="16" spans="1:10" ht="12.75">
      <c r="A16" s="44"/>
      <c r="B16" s="15" t="s">
        <v>5</v>
      </c>
      <c r="C16" s="17">
        <v>24.5</v>
      </c>
      <c r="D16" s="17">
        <v>24.3</v>
      </c>
      <c r="E16" s="17">
        <v>36.6</v>
      </c>
      <c r="F16" s="17">
        <v>39.7</v>
      </c>
      <c r="G16" s="17">
        <v>25.4</v>
      </c>
      <c r="H16" s="17">
        <v>24.9</v>
      </c>
      <c r="I16" s="17">
        <v>37.5</v>
      </c>
      <c r="J16" s="17">
        <v>39.9</v>
      </c>
    </row>
    <row r="17" spans="1:10" ht="12.75">
      <c r="A17" s="40">
        <v>2001</v>
      </c>
      <c r="B17" s="15" t="s">
        <v>2</v>
      </c>
      <c r="C17" s="17">
        <v>23.8</v>
      </c>
      <c r="D17" s="17">
        <v>24.2</v>
      </c>
      <c r="E17" s="17">
        <v>43</v>
      </c>
      <c r="F17" s="17">
        <v>40.3</v>
      </c>
      <c r="G17" s="17">
        <v>24.1</v>
      </c>
      <c r="H17" s="17">
        <v>24.8</v>
      </c>
      <c r="I17" s="17">
        <v>42.6</v>
      </c>
      <c r="J17" s="17">
        <v>40.2</v>
      </c>
    </row>
    <row r="18" spans="1:10" ht="12.75">
      <c r="A18" s="43"/>
      <c r="B18" s="15" t="s">
        <v>3</v>
      </c>
      <c r="C18" s="17">
        <v>24</v>
      </c>
      <c r="D18" s="17">
        <v>23.5</v>
      </c>
      <c r="E18" s="17">
        <v>40</v>
      </c>
      <c r="F18" s="17">
        <v>40.6</v>
      </c>
      <c r="G18" s="17">
        <v>24.5</v>
      </c>
      <c r="H18" s="17">
        <v>24.1</v>
      </c>
      <c r="I18" s="17">
        <v>39.7</v>
      </c>
      <c r="J18" s="17">
        <v>40.4</v>
      </c>
    </row>
    <row r="19" spans="1:10" ht="12.75">
      <c r="A19" s="43"/>
      <c r="B19" s="15" t="s">
        <v>4</v>
      </c>
      <c r="C19" s="17">
        <v>22.8</v>
      </c>
      <c r="D19" s="17">
        <v>23.4</v>
      </c>
      <c r="E19" s="17">
        <v>41</v>
      </c>
      <c r="F19" s="17">
        <v>40.3</v>
      </c>
      <c r="G19" s="17">
        <v>23.4</v>
      </c>
      <c r="H19" s="17">
        <v>24</v>
      </c>
      <c r="I19" s="17">
        <v>40.4</v>
      </c>
      <c r="J19" s="17">
        <v>40</v>
      </c>
    </row>
    <row r="20" spans="1:10" ht="12.75">
      <c r="A20" s="44"/>
      <c r="B20" s="15" t="s">
        <v>5</v>
      </c>
      <c r="C20" s="17">
        <v>23.3</v>
      </c>
      <c r="D20" s="17">
        <v>23</v>
      </c>
      <c r="E20" s="17">
        <v>37.1</v>
      </c>
      <c r="F20" s="17">
        <v>40.1</v>
      </c>
      <c r="G20" s="17">
        <v>24.3</v>
      </c>
      <c r="H20" s="17">
        <v>23.7</v>
      </c>
      <c r="I20" s="17">
        <v>37.5</v>
      </c>
      <c r="J20" s="17">
        <v>39.8</v>
      </c>
    </row>
    <row r="21" spans="1:10" ht="12.75">
      <c r="A21" s="40">
        <v>2002</v>
      </c>
      <c r="B21" s="15" t="s">
        <v>2</v>
      </c>
      <c r="C21" s="17">
        <v>22.4</v>
      </c>
      <c r="D21" s="17">
        <v>22.7</v>
      </c>
      <c r="E21" s="17">
        <v>42.4</v>
      </c>
      <c r="F21" s="17">
        <v>40.1</v>
      </c>
      <c r="G21" s="17">
        <v>22.8</v>
      </c>
      <c r="H21" s="17">
        <v>23.4</v>
      </c>
      <c r="I21" s="17">
        <v>41.7</v>
      </c>
      <c r="J21" s="17">
        <v>39.9</v>
      </c>
    </row>
    <row r="22" spans="1:10" ht="12.75">
      <c r="A22" s="43"/>
      <c r="B22" s="15" t="s">
        <v>3</v>
      </c>
      <c r="C22" s="17">
        <v>23</v>
      </c>
      <c r="D22" s="17">
        <v>22.6</v>
      </c>
      <c r="E22" s="17">
        <v>39.7</v>
      </c>
      <c r="F22" s="17">
        <v>40.1</v>
      </c>
      <c r="G22" s="17">
        <v>23.5</v>
      </c>
      <c r="H22" s="17">
        <v>23.3</v>
      </c>
      <c r="I22" s="17">
        <v>39.5</v>
      </c>
      <c r="J22" s="17">
        <v>39.9</v>
      </c>
    </row>
    <row r="23" spans="1:10" ht="12.75">
      <c r="A23" s="43"/>
      <c r="B23" s="15" t="s">
        <v>4</v>
      </c>
      <c r="C23" s="17">
        <v>21.5</v>
      </c>
      <c r="D23" s="17">
        <v>22</v>
      </c>
      <c r="E23" s="17">
        <v>41.4</v>
      </c>
      <c r="F23" s="17">
        <v>40.5</v>
      </c>
      <c r="G23" s="17">
        <v>22.2</v>
      </c>
      <c r="H23" s="17">
        <v>22.7</v>
      </c>
      <c r="I23" s="17">
        <v>40.9</v>
      </c>
      <c r="J23" s="17">
        <v>40.1</v>
      </c>
    </row>
    <row r="24" spans="1:10" ht="12.75">
      <c r="A24" s="44"/>
      <c r="B24" s="15" t="s">
        <v>5</v>
      </c>
      <c r="C24" s="17">
        <v>22.8</v>
      </c>
      <c r="D24" s="17">
        <v>22.4</v>
      </c>
      <c r="E24" s="17">
        <v>37.2</v>
      </c>
      <c r="F24" s="17">
        <v>40.3</v>
      </c>
      <c r="G24" s="17">
        <v>23.6</v>
      </c>
      <c r="H24" s="17">
        <v>23</v>
      </c>
      <c r="I24" s="17">
        <v>37.7</v>
      </c>
      <c r="J24" s="17">
        <v>40.2</v>
      </c>
    </row>
    <row r="25" spans="1:10" ht="12.75">
      <c r="A25" s="40">
        <v>2003</v>
      </c>
      <c r="B25" s="15" t="s">
        <v>2</v>
      </c>
      <c r="C25" s="17">
        <v>22</v>
      </c>
      <c r="D25" s="17">
        <v>22.3</v>
      </c>
      <c r="E25" s="17">
        <v>42.6</v>
      </c>
      <c r="F25" s="17">
        <v>40</v>
      </c>
      <c r="G25" s="17">
        <v>22.1</v>
      </c>
      <c r="H25" s="17">
        <v>22.8</v>
      </c>
      <c r="I25" s="17">
        <v>42.1</v>
      </c>
      <c r="J25" s="17">
        <v>39.9</v>
      </c>
    </row>
    <row r="26" spans="1:10" ht="12.75">
      <c r="A26" s="43"/>
      <c r="B26" s="15" t="s">
        <v>3</v>
      </c>
      <c r="C26" s="17">
        <v>22.5</v>
      </c>
      <c r="D26" s="17">
        <v>22.2</v>
      </c>
      <c r="E26" s="17">
        <v>39.4</v>
      </c>
      <c r="F26" s="17">
        <v>40</v>
      </c>
      <c r="G26" s="17">
        <v>23</v>
      </c>
      <c r="H26" s="17">
        <v>22.7</v>
      </c>
      <c r="I26" s="17">
        <v>39.2</v>
      </c>
      <c r="J26" s="17">
        <v>39.9</v>
      </c>
    </row>
    <row r="27" spans="1:10" ht="12.75">
      <c r="A27" s="43"/>
      <c r="B27" s="15" t="s">
        <v>4</v>
      </c>
      <c r="C27" s="17">
        <v>21.4</v>
      </c>
      <c r="D27" s="17">
        <v>22</v>
      </c>
      <c r="E27" s="17">
        <v>41.1</v>
      </c>
      <c r="F27" s="17">
        <v>40.1</v>
      </c>
      <c r="G27" s="17">
        <v>22.1</v>
      </c>
      <c r="H27" s="17">
        <v>22.5</v>
      </c>
      <c r="I27" s="17">
        <v>40.9</v>
      </c>
      <c r="J27" s="17">
        <v>40.1</v>
      </c>
    </row>
    <row r="28" spans="1:10" ht="12.75">
      <c r="A28" s="44"/>
      <c r="B28" s="15" t="s">
        <v>5</v>
      </c>
      <c r="C28" s="17">
        <v>22.6</v>
      </c>
      <c r="D28" s="17">
        <v>22.2</v>
      </c>
      <c r="E28" s="17">
        <v>37.1</v>
      </c>
      <c r="F28" s="17">
        <v>40.2</v>
      </c>
      <c r="G28" s="17">
        <v>23.4</v>
      </c>
      <c r="H28" s="17">
        <v>22.7</v>
      </c>
      <c r="I28" s="17">
        <v>37.7</v>
      </c>
      <c r="J28" s="17">
        <v>40.1</v>
      </c>
    </row>
    <row r="29" spans="1:10" ht="12.75">
      <c r="A29" s="40">
        <v>2004</v>
      </c>
      <c r="B29" s="15" t="s">
        <v>2</v>
      </c>
      <c r="C29" s="17">
        <v>21.8</v>
      </c>
      <c r="D29" s="17">
        <v>22.1</v>
      </c>
      <c r="E29" s="17">
        <v>43</v>
      </c>
      <c r="F29" s="17">
        <v>40.4</v>
      </c>
      <c r="G29" s="17">
        <v>22.1</v>
      </c>
      <c r="H29" s="17">
        <v>22.8</v>
      </c>
      <c r="I29" s="17">
        <v>42.4</v>
      </c>
      <c r="J29" s="17">
        <v>40.3</v>
      </c>
    </row>
    <row r="30" spans="1:10" ht="12.75">
      <c r="A30" s="43"/>
      <c r="B30" s="15" t="s">
        <v>3</v>
      </c>
      <c r="C30" s="17">
        <v>22.8</v>
      </c>
      <c r="D30" s="17">
        <v>22.3</v>
      </c>
      <c r="E30" s="17">
        <v>40</v>
      </c>
      <c r="F30" s="17">
        <v>40.5</v>
      </c>
      <c r="G30" s="17">
        <v>23.3</v>
      </c>
      <c r="H30" s="17">
        <v>22.9</v>
      </c>
      <c r="I30" s="17">
        <v>40</v>
      </c>
      <c r="J30" s="17">
        <v>40.5</v>
      </c>
    </row>
    <row r="31" spans="1:10" ht="12.75">
      <c r="A31" s="43"/>
      <c r="B31" s="15" t="s">
        <v>4</v>
      </c>
      <c r="C31" s="17">
        <v>21.4</v>
      </c>
      <c r="D31" s="17">
        <v>21.9</v>
      </c>
      <c r="E31" s="17">
        <v>41.6</v>
      </c>
      <c r="F31" s="17">
        <v>40.3</v>
      </c>
      <c r="G31" s="17">
        <v>22</v>
      </c>
      <c r="H31" s="17">
        <v>22.4</v>
      </c>
      <c r="I31" s="17">
        <v>41.4</v>
      </c>
      <c r="J31" s="17">
        <v>40.3</v>
      </c>
    </row>
    <row r="32" spans="1:10" ht="12.75">
      <c r="A32" s="44"/>
      <c r="B32" s="15" t="s">
        <v>5</v>
      </c>
      <c r="C32" s="17">
        <v>22.4</v>
      </c>
      <c r="D32" s="17">
        <v>21.8</v>
      </c>
      <c r="E32" s="17">
        <v>37.7</v>
      </c>
      <c r="F32" s="17">
        <v>40.5</v>
      </c>
      <c r="G32" s="17">
        <v>23.3</v>
      </c>
      <c r="H32" s="17">
        <v>22.4</v>
      </c>
      <c r="I32" s="17">
        <v>38.5</v>
      </c>
      <c r="J32" s="17">
        <v>40.7</v>
      </c>
    </row>
    <row r="33" spans="1:10" ht="12.75">
      <c r="A33" s="40">
        <v>2005</v>
      </c>
      <c r="B33" s="15" t="s">
        <v>2</v>
      </c>
      <c r="C33" s="17">
        <v>21.9</v>
      </c>
      <c r="D33" s="17">
        <v>22.2</v>
      </c>
      <c r="E33" s="17">
        <v>42.6</v>
      </c>
      <c r="F33" s="17">
        <v>40.3</v>
      </c>
      <c r="G33" s="17">
        <v>22.2</v>
      </c>
      <c r="H33" s="17">
        <v>22.8</v>
      </c>
      <c r="I33" s="17">
        <v>42.2</v>
      </c>
      <c r="J33" s="17">
        <v>40.4</v>
      </c>
    </row>
    <row r="34" spans="1:10" ht="12.75">
      <c r="A34" s="43"/>
      <c r="B34" s="15" t="s">
        <v>3</v>
      </c>
      <c r="C34" s="17">
        <v>23</v>
      </c>
      <c r="D34" s="17">
        <v>22.5</v>
      </c>
      <c r="E34" s="17">
        <v>40.3</v>
      </c>
      <c r="F34" s="17">
        <v>40.5</v>
      </c>
      <c r="G34" s="17">
        <v>23.5</v>
      </c>
      <c r="H34" s="17">
        <v>23</v>
      </c>
      <c r="I34" s="17">
        <v>40.5</v>
      </c>
      <c r="J34" s="17">
        <v>40.7</v>
      </c>
    </row>
    <row r="35" spans="1:10" ht="12.75">
      <c r="A35" s="43"/>
      <c r="B35" s="15" t="s">
        <v>4</v>
      </c>
      <c r="C35" s="17">
        <v>22.1</v>
      </c>
      <c r="D35" s="17">
        <v>22.7</v>
      </c>
      <c r="E35" s="17">
        <v>41.9</v>
      </c>
      <c r="F35" s="17">
        <v>40.7</v>
      </c>
      <c r="G35" s="17">
        <v>22.8</v>
      </c>
      <c r="H35" s="17">
        <v>23.2</v>
      </c>
      <c r="I35" s="17">
        <v>41.9</v>
      </c>
      <c r="J35" s="17">
        <v>40.9</v>
      </c>
    </row>
    <row r="36" spans="1:10" ht="12.75">
      <c r="A36" s="44"/>
      <c r="B36" s="15" t="s">
        <v>5</v>
      </c>
      <c r="C36" s="17">
        <v>23.2</v>
      </c>
      <c r="D36" s="17">
        <v>22.8</v>
      </c>
      <c r="E36" s="17">
        <v>37.9</v>
      </c>
      <c r="F36" s="17">
        <v>40.9</v>
      </c>
      <c r="G36" s="17">
        <v>24.1</v>
      </c>
      <c r="H36" s="17">
        <v>23.5</v>
      </c>
      <c r="I36" s="17">
        <v>38.7</v>
      </c>
      <c r="J36" s="17">
        <v>41</v>
      </c>
    </row>
    <row r="37" spans="1:10" ht="12.75">
      <c r="A37" s="40">
        <v>2006</v>
      </c>
      <c r="B37" s="15" t="s">
        <v>2</v>
      </c>
      <c r="C37" s="17">
        <v>22.9</v>
      </c>
      <c r="D37" s="17">
        <v>23.1</v>
      </c>
      <c r="E37" s="17">
        <v>43.8</v>
      </c>
      <c r="F37" s="17">
        <v>41</v>
      </c>
      <c r="G37" s="17">
        <v>23.3</v>
      </c>
      <c r="H37" s="17">
        <v>23.8</v>
      </c>
      <c r="I37" s="17">
        <v>43.6</v>
      </c>
      <c r="J37" s="17">
        <v>41.4</v>
      </c>
    </row>
    <row r="38" spans="1:10" ht="12.75">
      <c r="A38" s="43"/>
      <c r="B38" s="15" t="s">
        <v>3</v>
      </c>
      <c r="C38" s="17">
        <v>23.4</v>
      </c>
      <c r="D38" s="17">
        <v>23</v>
      </c>
      <c r="E38" s="17">
        <v>40.3</v>
      </c>
      <c r="F38" s="17">
        <v>41.3</v>
      </c>
      <c r="G38" s="17">
        <v>24</v>
      </c>
      <c r="H38" s="17">
        <v>23.7</v>
      </c>
      <c r="I38" s="17">
        <v>40.7</v>
      </c>
      <c r="J38" s="17">
        <v>41.7</v>
      </c>
    </row>
    <row r="39" spans="1:10" ht="12.75">
      <c r="A39" s="43"/>
      <c r="B39" s="15" t="s">
        <v>4</v>
      </c>
      <c r="C39" s="17">
        <v>22.5</v>
      </c>
      <c r="D39" s="17">
        <v>23.2</v>
      </c>
      <c r="E39" s="17">
        <v>42.3</v>
      </c>
      <c r="F39" s="17">
        <v>41.4</v>
      </c>
      <c r="G39" s="17">
        <v>23.3</v>
      </c>
      <c r="H39" s="17">
        <v>23.9</v>
      </c>
      <c r="I39" s="17">
        <v>42.4</v>
      </c>
      <c r="J39" s="17">
        <v>41.6</v>
      </c>
    </row>
    <row r="40" spans="1:10" ht="12.75">
      <c r="A40" s="44"/>
      <c r="B40" s="15" t="s">
        <v>5</v>
      </c>
      <c r="C40" s="17">
        <v>23.9</v>
      </c>
      <c r="D40" s="17">
        <v>23.6</v>
      </c>
      <c r="E40" s="17">
        <v>38.7</v>
      </c>
      <c r="F40" s="17">
        <v>41.7</v>
      </c>
      <c r="G40" s="17">
        <v>24.8</v>
      </c>
      <c r="H40" s="17">
        <v>24.2</v>
      </c>
      <c r="I40" s="17">
        <v>39.6</v>
      </c>
      <c r="J40" s="17">
        <v>41.8</v>
      </c>
    </row>
    <row r="41" spans="1:10" ht="12.75">
      <c r="A41" s="40">
        <v>2007</v>
      </c>
      <c r="B41" s="15" t="s">
        <v>2</v>
      </c>
      <c r="C41" s="17">
        <v>23.4</v>
      </c>
      <c r="D41" s="17">
        <v>23.7</v>
      </c>
      <c r="E41" s="17">
        <v>44.6</v>
      </c>
      <c r="F41" s="17">
        <v>41.9</v>
      </c>
      <c r="G41" s="17">
        <v>23.8</v>
      </c>
      <c r="H41" s="17">
        <v>24.5</v>
      </c>
      <c r="I41" s="17">
        <v>44</v>
      </c>
      <c r="J41" s="17">
        <v>42.2</v>
      </c>
    </row>
    <row r="42" spans="1:10" ht="12.75">
      <c r="A42" s="41"/>
      <c r="B42" s="15" t="s">
        <v>3</v>
      </c>
      <c r="C42" s="17">
        <v>24.1</v>
      </c>
      <c r="D42" s="17">
        <v>23.7</v>
      </c>
      <c r="E42" s="17">
        <v>41</v>
      </c>
      <c r="F42" s="17">
        <v>42.1</v>
      </c>
      <c r="G42" s="17">
        <v>24.7</v>
      </c>
      <c r="H42" s="17">
        <v>24.4</v>
      </c>
      <c r="I42" s="17">
        <v>41.2</v>
      </c>
      <c r="J42" s="17">
        <v>42.3</v>
      </c>
    </row>
    <row r="43" spans="1:10" ht="12.75">
      <c r="A43" s="41"/>
      <c r="B43" s="15" t="s">
        <v>4</v>
      </c>
      <c r="C43" s="17">
        <v>22.7</v>
      </c>
      <c r="D43" s="17">
        <v>23.5</v>
      </c>
      <c r="E43" s="17">
        <v>43.2</v>
      </c>
      <c r="F43" s="17">
        <v>42.3</v>
      </c>
      <c r="G43" s="17">
        <v>23.9</v>
      </c>
      <c r="H43" s="17">
        <v>24.5</v>
      </c>
      <c r="I43" s="17">
        <v>43.1</v>
      </c>
      <c r="J43" s="17">
        <v>42.3</v>
      </c>
    </row>
    <row r="44" spans="1:10" ht="12.75">
      <c r="A44" s="42"/>
      <c r="B44" s="15" t="s">
        <v>5</v>
      </c>
      <c r="C44" s="17">
        <v>24.9</v>
      </c>
      <c r="D44" s="17">
        <v>24.4</v>
      </c>
      <c r="E44" s="17">
        <v>39.4</v>
      </c>
      <c r="F44" s="17">
        <v>42.1</v>
      </c>
      <c r="G44" s="17">
        <v>26</v>
      </c>
      <c r="H44" s="17">
        <v>25.2</v>
      </c>
      <c r="I44" s="17">
        <v>40.6</v>
      </c>
      <c r="J44" s="17">
        <v>42.2</v>
      </c>
    </row>
    <row r="45" spans="1:10" ht="12.75">
      <c r="A45" s="40">
        <v>2008</v>
      </c>
      <c r="B45" s="15" t="s">
        <v>2</v>
      </c>
      <c r="C45" s="17">
        <v>23.2</v>
      </c>
      <c r="D45" s="17">
        <v>23.7</v>
      </c>
      <c r="E45" s="17">
        <v>43.7</v>
      </c>
      <c r="F45" s="17">
        <v>41.3</v>
      </c>
      <c r="G45" s="17">
        <v>23.9</v>
      </c>
      <c r="H45" s="17">
        <v>24.7</v>
      </c>
      <c r="I45" s="17">
        <v>43.1</v>
      </c>
      <c r="J45" s="17">
        <v>42</v>
      </c>
    </row>
    <row r="46" spans="1:10" ht="12.75">
      <c r="A46" s="41"/>
      <c r="B46" s="15" t="s">
        <v>3</v>
      </c>
      <c r="C46" s="17">
        <v>24</v>
      </c>
      <c r="D46" s="17">
        <v>23.4</v>
      </c>
      <c r="E46" s="17">
        <v>40.8</v>
      </c>
      <c r="F46" s="17">
        <v>41.4</v>
      </c>
      <c r="G46" s="17">
        <v>24.8</v>
      </c>
      <c r="H46" s="17">
        <v>24.3</v>
      </c>
      <c r="I46" s="17">
        <v>41.3</v>
      </c>
      <c r="J46" s="17">
        <v>41.8</v>
      </c>
    </row>
    <row r="47" spans="1:10" ht="12.75">
      <c r="A47" s="41"/>
      <c r="B47" s="15" t="s">
        <v>4</v>
      </c>
      <c r="C47" s="17">
        <v>22.7</v>
      </c>
      <c r="D47" s="17">
        <v>23.3</v>
      </c>
      <c r="E47" s="17">
        <v>42.2</v>
      </c>
      <c r="F47" s="17">
        <v>41.2</v>
      </c>
      <c r="G47" s="17">
        <v>23.9</v>
      </c>
      <c r="H47" s="17">
        <v>24.4</v>
      </c>
      <c r="I47" s="17">
        <v>42.5</v>
      </c>
      <c r="J47" s="17">
        <v>41.7</v>
      </c>
    </row>
    <row r="48" spans="1:10" ht="12.75">
      <c r="A48" s="42"/>
      <c r="B48" s="15" t="s">
        <v>5</v>
      </c>
      <c r="C48" s="17">
        <v>23.1</v>
      </c>
      <c r="D48" s="17">
        <v>22.5</v>
      </c>
      <c r="E48" s="17">
        <v>37.1</v>
      </c>
      <c r="F48" s="17">
        <v>39.9</v>
      </c>
      <c r="G48" s="17">
        <v>24.4</v>
      </c>
      <c r="H48" s="17">
        <v>23.5</v>
      </c>
      <c r="I48" s="17">
        <v>38.4</v>
      </c>
      <c r="J48" s="17">
        <v>39.8</v>
      </c>
    </row>
    <row r="49" spans="1:10" ht="12.75">
      <c r="A49" s="40">
        <v>2009</v>
      </c>
      <c r="B49" s="15" t="s">
        <v>2</v>
      </c>
      <c r="C49" s="17">
        <v>21.2</v>
      </c>
      <c r="D49" s="17">
        <v>21.6</v>
      </c>
      <c r="E49" s="17">
        <v>41.1</v>
      </c>
      <c r="F49" s="17">
        <v>38.4</v>
      </c>
      <c r="G49" s="17">
        <v>21.6</v>
      </c>
      <c r="H49" s="17">
        <v>22.4</v>
      </c>
      <c r="I49" s="17">
        <v>41</v>
      </c>
      <c r="J49" s="17">
        <v>39.5</v>
      </c>
    </row>
    <row r="50" spans="1:10" ht="12.75">
      <c r="A50" s="41"/>
      <c r="B50" s="15" t="s">
        <v>3</v>
      </c>
      <c r="C50" s="17">
        <v>20.9</v>
      </c>
      <c r="D50" s="17">
        <v>20.5</v>
      </c>
      <c r="E50" s="17">
        <v>37.7</v>
      </c>
      <c r="F50" s="17">
        <v>38.8</v>
      </c>
      <c r="G50" s="17">
        <v>21.5</v>
      </c>
      <c r="H50" s="17">
        <v>21.2</v>
      </c>
      <c r="I50" s="17">
        <v>38.5</v>
      </c>
      <c r="J50" s="17">
        <v>39.7</v>
      </c>
    </row>
    <row r="51" spans="1:10" ht="12.75">
      <c r="A51" s="41"/>
      <c r="B51" s="15" t="s">
        <v>4</v>
      </c>
      <c r="C51" s="17">
        <v>20.2</v>
      </c>
      <c r="D51" s="17">
        <v>20.7</v>
      </c>
      <c r="E51" s="17">
        <v>41.1</v>
      </c>
      <c r="F51" s="17">
        <v>39.6</v>
      </c>
      <c r="G51" s="17">
        <v>21</v>
      </c>
      <c r="H51" s="17">
        <v>21.3</v>
      </c>
      <c r="I51" s="17">
        <v>41.6</v>
      </c>
      <c r="J51" s="17">
        <v>40.3</v>
      </c>
    </row>
    <row r="52" spans="1:10" ht="12.75">
      <c r="A52" s="42"/>
      <c r="B52" s="15" t="s">
        <v>5</v>
      </c>
      <c r="C52" s="17">
        <v>20.9</v>
      </c>
      <c r="D52" s="17">
        <v>20.2</v>
      </c>
      <c r="E52" s="17">
        <v>37.1</v>
      </c>
      <c r="F52" s="17">
        <v>39.6</v>
      </c>
      <c r="G52" s="17">
        <v>21.8</v>
      </c>
      <c r="H52" s="17">
        <v>20.9</v>
      </c>
      <c r="I52" s="17">
        <v>38.6</v>
      </c>
      <c r="J52" s="17">
        <v>40</v>
      </c>
    </row>
    <row r="53" spans="1:10" ht="12.75">
      <c r="A53" s="40">
        <v>2010</v>
      </c>
      <c r="B53" s="15" t="s">
        <v>2</v>
      </c>
      <c r="C53" s="17">
        <v>20.1</v>
      </c>
      <c r="D53" s="17">
        <v>20.5</v>
      </c>
      <c r="E53" s="17">
        <v>41.9</v>
      </c>
      <c r="F53" s="17">
        <v>39.6</v>
      </c>
      <c r="G53" s="17">
        <v>20.2</v>
      </c>
      <c r="H53" s="17">
        <v>20.8</v>
      </c>
      <c r="I53" s="17">
        <v>41.8</v>
      </c>
      <c r="J53" s="17">
        <v>40.3</v>
      </c>
    </row>
    <row r="54" spans="1:10" ht="12.75">
      <c r="A54" s="41"/>
      <c r="B54" s="15" t="s">
        <v>3</v>
      </c>
      <c r="C54" s="17">
        <v>21.4</v>
      </c>
      <c r="D54" s="17">
        <v>20.9</v>
      </c>
      <c r="E54" s="17">
        <v>38.7</v>
      </c>
      <c r="F54" s="17">
        <v>39.8</v>
      </c>
      <c r="G54" s="17">
        <v>21.7</v>
      </c>
      <c r="H54" s="17">
        <v>21.3</v>
      </c>
      <c r="I54" s="17">
        <v>39.6</v>
      </c>
      <c r="J54" s="17">
        <v>40.6</v>
      </c>
    </row>
    <row r="55" spans="1:10" ht="12.75">
      <c r="A55" s="41"/>
      <c r="B55" s="15" t="s">
        <v>4</v>
      </c>
      <c r="C55" s="17">
        <v>20.3</v>
      </c>
      <c r="D55" s="17">
        <v>20.8</v>
      </c>
      <c r="E55" s="17">
        <v>41.5</v>
      </c>
      <c r="F55" s="17">
        <v>39.9</v>
      </c>
      <c r="G55" s="17">
        <v>20.8</v>
      </c>
      <c r="H55" s="17">
        <v>21.2</v>
      </c>
      <c r="I55" s="17">
        <v>42.1</v>
      </c>
      <c r="J55" s="17">
        <v>40.6</v>
      </c>
    </row>
    <row r="56" spans="1:10" ht="12.75">
      <c r="A56" s="42"/>
      <c r="B56" s="15" t="s">
        <v>5</v>
      </c>
      <c r="C56" s="17">
        <v>21.4</v>
      </c>
      <c r="D56" s="17">
        <v>20.6</v>
      </c>
      <c r="E56" s="17">
        <v>37.8</v>
      </c>
      <c r="F56" s="17">
        <v>40</v>
      </c>
      <c r="G56" s="17">
        <v>22</v>
      </c>
      <c r="H56" s="17">
        <v>21.1</v>
      </c>
      <c r="I56" s="17">
        <v>39.5</v>
      </c>
      <c r="J56" s="17">
        <v>40.7</v>
      </c>
    </row>
    <row r="57" spans="1:10" ht="12.75">
      <c r="A57" s="40">
        <v>2011</v>
      </c>
      <c r="B57" s="15" t="s">
        <v>2</v>
      </c>
      <c r="C57" s="17">
        <v>21</v>
      </c>
      <c r="D57" s="17">
        <v>21.3</v>
      </c>
      <c r="E57" s="17">
        <v>42.5</v>
      </c>
      <c r="F57" s="17">
        <v>40</v>
      </c>
      <c r="G57" s="17">
        <v>21</v>
      </c>
      <c r="H57" s="17">
        <v>21.6</v>
      </c>
      <c r="I57" s="17">
        <v>42.4</v>
      </c>
      <c r="J57" s="17">
        <v>40.9</v>
      </c>
    </row>
    <row r="58" spans="1:10" ht="12.75">
      <c r="A58" s="41"/>
      <c r="B58" s="15" t="s">
        <v>3</v>
      </c>
      <c r="C58" s="17">
        <v>21.9</v>
      </c>
      <c r="D58" s="17">
        <v>21.4</v>
      </c>
      <c r="E58" s="17">
        <v>38.6</v>
      </c>
      <c r="F58" s="17">
        <v>39.9</v>
      </c>
      <c r="G58" s="17">
        <v>22.3</v>
      </c>
      <c r="H58" s="17">
        <v>21.8</v>
      </c>
      <c r="I58" s="17">
        <v>39.5</v>
      </c>
      <c r="J58" s="17">
        <v>40.7</v>
      </c>
    </row>
    <row r="59" spans="1:10" ht="12.75">
      <c r="A59" s="41"/>
      <c r="B59" s="15" t="s">
        <v>4</v>
      </c>
      <c r="C59" s="17">
        <v>21</v>
      </c>
      <c r="D59" s="17">
        <v>21.7</v>
      </c>
      <c r="E59" s="17">
        <v>41.4</v>
      </c>
      <c r="F59" s="17">
        <v>39.8</v>
      </c>
      <c r="G59" s="17">
        <v>21.6</v>
      </c>
      <c r="H59" s="17">
        <v>22.1</v>
      </c>
      <c r="I59" s="17">
        <v>41.9</v>
      </c>
      <c r="J59" s="17">
        <v>40.6</v>
      </c>
    </row>
    <row r="60" spans="1:10" ht="12.75">
      <c r="A60" s="42"/>
      <c r="B60" s="15" t="s">
        <v>5</v>
      </c>
      <c r="C60" s="17">
        <v>22</v>
      </c>
      <c r="D60" s="17">
        <v>21.5</v>
      </c>
      <c r="E60" s="17">
        <v>37</v>
      </c>
      <c r="F60" s="17">
        <v>39.5</v>
      </c>
      <c r="G60" s="17">
        <v>22.6</v>
      </c>
      <c r="H60" s="17">
        <v>21.9</v>
      </c>
      <c r="I60" s="17">
        <v>38.9</v>
      </c>
      <c r="J60" s="17">
        <v>40.3</v>
      </c>
    </row>
    <row r="61" spans="1:10" ht="12.75">
      <c r="A61" s="40">
        <v>2012</v>
      </c>
      <c r="B61" s="15" t="s">
        <v>2</v>
      </c>
      <c r="C61" s="17">
        <v>21.5</v>
      </c>
      <c r="D61" s="17">
        <v>21.8</v>
      </c>
      <c r="E61" s="17">
        <v>41.6</v>
      </c>
      <c r="F61" s="17">
        <v>38.9</v>
      </c>
      <c r="G61" s="17">
        <v>21.7</v>
      </c>
      <c r="H61" s="17">
        <v>22.3</v>
      </c>
      <c r="I61" s="17">
        <v>41.4</v>
      </c>
      <c r="J61" s="17">
        <v>39.7</v>
      </c>
    </row>
    <row r="62" spans="1:10" ht="12.75">
      <c r="A62" s="41"/>
      <c r="B62" s="15" t="s">
        <v>3</v>
      </c>
      <c r="C62" s="17">
        <v>22.3</v>
      </c>
      <c r="D62" s="17">
        <v>21.9</v>
      </c>
      <c r="E62" s="17">
        <v>37.2</v>
      </c>
      <c r="F62" s="17">
        <v>38.8</v>
      </c>
      <c r="G62" s="17">
        <v>22.7</v>
      </c>
      <c r="H62" s="17">
        <v>22.4</v>
      </c>
      <c r="I62" s="17">
        <v>38.3</v>
      </c>
      <c r="J62" s="17">
        <v>39.7</v>
      </c>
    </row>
    <row r="63" spans="1:10" ht="12.75">
      <c r="A63" s="41"/>
      <c r="B63" s="15" t="s">
        <v>4</v>
      </c>
      <c r="C63" s="17">
        <v>21</v>
      </c>
      <c r="D63" s="17">
        <v>21.8</v>
      </c>
      <c r="E63" s="17">
        <v>40.3</v>
      </c>
      <c r="F63" s="17">
        <v>38.7</v>
      </c>
      <c r="G63" s="17">
        <v>21.6</v>
      </c>
      <c r="H63" s="17">
        <v>22.2</v>
      </c>
      <c r="I63" s="17">
        <v>40.8</v>
      </c>
      <c r="J63" s="17">
        <v>39.6</v>
      </c>
    </row>
    <row r="64" spans="1:10" ht="12.75">
      <c r="A64" s="42"/>
      <c r="B64" s="15" t="s">
        <v>5</v>
      </c>
      <c r="C64" s="17">
        <v>21.6</v>
      </c>
      <c r="D64" s="17">
        <v>21</v>
      </c>
      <c r="E64" s="17">
        <v>35.8</v>
      </c>
      <c r="F64" s="17">
        <v>38.5</v>
      </c>
      <c r="G64" s="17">
        <v>22.3</v>
      </c>
      <c r="H64" s="17">
        <v>21.7</v>
      </c>
      <c r="I64" s="17">
        <v>37.7</v>
      </c>
      <c r="J64" s="17">
        <v>39.3</v>
      </c>
    </row>
    <row r="65" spans="1:10" ht="12.75">
      <c r="A65" s="40">
        <v>2013</v>
      </c>
      <c r="B65" s="15" t="s">
        <v>2</v>
      </c>
      <c r="C65" s="17">
        <v>20.4</v>
      </c>
      <c r="D65" s="17">
        <v>20.8</v>
      </c>
      <c r="E65" s="17">
        <v>41.1</v>
      </c>
      <c r="F65" s="17">
        <v>38.8</v>
      </c>
      <c r="G65" s="17">
        <v>20.7</v>
      </c>
      <c r="H65" s="17">
        <v>21.3</v>
      </c>
      <c r="I65" s="17">
        <v>40.6</v>
      </c>
      <c r="J65" s="17">
        <v>39.3</v>
      </c>
    </row>
    <row r="66" spans="1:10" ht="12.75">
      <c r="A66" s="41"/>
      <c r="B66" s="15" t="s">
        <v>3</v>
      </c>
      <c r="C66" s="17">
        <v>21.6</v>
      </c>
      <c r="D66" s="17">
        <v>21.4</v>
      </c>
      <c r="E66" s="17">
        <v>37.6</v>
      </c>
      <c r="F66" s="17">
        <v>39</v>
      </c>
      <c r="G66" s="17">
        <v>22.1</v>
      </c>
      <c r="H66" s="17">
        <v>21.9</v>
      </c>
      <c r="I66" s="17">
        <v>38.3</v>
      </c>
      <c r="J66" s="17">
        <v>39.6</v>
      </c>
    </row>
    <row r="67" spans="1:10" ht="12.75">
      <c r="A67" s="41"/>
      <c r="B67" s="15" t="s">
        <v>4</v>
      </c>
      <c r="C67" s="17">
        <v>20.5</v>
      </c>
      <c r="D67" s="17">
        <v>21.1</v>
      </c>
      <c r="E67" s="17">
        <v>41</v>
      </c>
      <c r="F67" s="17">
        <v>39.3</v>
      </c>
      <c r="G67" s="17">
        <v>21.3</v>
      </c>
      <c r="H67" s="17">
        <v>21.8</v>
      </c>
      <c r="I67" s="17">
        <v>41.1</v>
      </c>
      <c r="J67" s="17">
        <v>39.8</v>
      </c>
    </row>
    <row r="68" spans="1:10" ht="12.75">
      <c r="A68" s="42"/>
      <c r="B68" s="15" t="s">
        <v>5</v>
      </c>
      <c r="C68" s="17">
        <v>21.8</v>
      </c>
      <c r="D68" s="17">
        <v>21.3</v>
      </c>
      <c r="E68" s="17">
        <v>36.6</v>
      </c>
      <c r="F68" s="17">
        <v>39.2</v>
      </c>
      <c r="G68" s="17">
        <v>22.6</v>
      </c>
      <c r="H68" s="17">
        <v>21.9</v>
      </c>
      <c r="I68" s="17">
        <v>38.4</v>
      </c>
      <c r="J68" s="17">
        <v>39.9</v>
      </c>
    </row>
    <row r="69" spans="1:10" ht="12.75">
      <c r="A69" s="40">
        <v>2014</v>
      </c>
      <c r="B69" s="15" t="s">
        <v>2</v>
      </c>
      <c r="C69" s="17">
        <v>20.9</v>
      </c>
      <c r="D69" s="17">
        <v>21.3</v>
      </c>
      <c r="E69" s="17">
        <v>41.6</v>
      </c>
      <c r="F69" s="17">
        <v>39.1</v>
      </c>
      <c r="G69" s="17">
        <v>21.3</v>
      </c>
      <c r="H69" s="17">
        <v>22</v>
      </c>
      <c r="I69" s="17">
        <v>41.2</v>
      </c>
      <c r="J69" s="17">
        <v>39.7</v>
      </c>
    </row>
    <row r="70" spans="1:10" ht="12.75">
      <c r="A70" s="41"/>
      <c r="B70" s="15" t="s">
        <v>3</v>
      </c>
      <c r="C70" s="17">
        <v>21.6</v>
      </c>
      <c r="D70" s="17">
        <v>21.3</v>
      </c>
      <c r="E70" s="17">
        <v>37.4</v>
      </c>
      <c r="F70" s="17">
        <v>39</v>
      </c>
      <c r="G70" s="17">
        <v>22.2</v>
      </c>
      <c r="H70" s="17">
        <v>21.9</v>
      </c>
      <c r="I70" s="17">
        <v>38.1</v>
      </c>
      <c r="J70" s="17">
        <v>39.7</v>
      </c>
    </row>
    <row r="71" spans="1:10" ht="12.75">
      <c r="A71" s="41"/>
      <c r="B71" s="15" t="s">
        <v>4</v>
      </c>
      <c r="C71" s="17">
        <v>20.8</v>
      </c>
      <c r="D71" s="17">
        <v>21.5</v>
      </c>
      <c r="E71" s="17">
        <v>40.9</v>
      </c>
      <c r="F71" s="17">
        <v>39.3</v>
      </c>
      <c r="G71" s="17">
        <v>21.6</v>
      </c>
      <c r="H71" s="17">
        <v>22.1</v>
      </c>
      <c r="I71" s="17">
        <v>41.2</v>
      </c>
      <c r="J71" s="17">
        <v>39.9</v>
      </c>
    </row>
    <row r="72" spans="1:10" ht="12.75">
      <c r="A72" s="42"/>
      <c r="B72" s="15" t="s">
        <v>5</v>
      </c>
      <c r="C72" s="17">
        <v>21.9</v>
      </c>
      <c r="D72" s="17">
        <v>21.1</v>
      </c>
      <c r="E72" s="17">
        <v>36.9</v>
      </c>
      <c r="F72" s="17">
        <v>39.3</v>
      </c>
      <c r="G72" s="17">
        <v>22.7</v>
      </c>
      <c r="H72" s="17">
        <v>21.9</v>
      </c>
      <c r="I72" s="17">
        <v>38.6</v>
      </c>
      <c r="J72" s="17">
        <v>39.8</v>
      </c>
    </row>
    <row r="73" spans="1:10" ht="12.75">
      <c r="A73" s="40">
        <v>2015</v>
      </c>
      <c r="B73" s="15" t="s">
        <v>2</v>
      </c>
      <c r="C73" s="17">
        <v>20.4</v>
      </c>
      <c r="D73" s="17">
        <v>20.9</v>
      </c>
      <c r="E73" s="17">
        <v>42.5</v>
      </c>
      <c r="F73" s="17">
        <v>40.1</v>
      </c>
      <c r="G73" s="17">
        <v>20.9</v>
      </c>
      <c r="H73" s="17">
        <v>21.6</v>
      </c>
      <c r="I73" s="17">
        <v>42</v>
      </c>
      <c r="J73" s="17">
        <v>40.6</v>
      </c>
    </row>
    <row r="74" spans="1:10" ht="12.75">
      <c r="A74" s="41"/>
      <c r="B74" s="15" t="s">
        <v>3</v>
      </c>
      <c r="C74" s="17">
        <v>24.3</v>
      </c>
      <c r="D74" s="17">
        <v>24</v>
      </c>
      <c r="E74" s="17">
        <v>38.5</v>
      </c>
      <c r="F74" s="17">
        <v>40</v>
      </c>
      <c r="G74" s="17">
        <v>24.6</v>
      </c>
      <c r="H74" s="17">
        <v>24.3</v>
      </c>
      <c r="I74" s="17">
        <v>39.3</v>
      </c>
      <c r="J74" s="17">
        <v>40.8</v>
      </c>
    </row>
    <row r="75" spans="1:10" ht="12.75">
      <c r="A75" s="41"/>
      <c r="B75" s="15" t="s">
        <v>4</v>
      </c>
      <c r="C75" s="17">
        <v>20.7</v>
      </c>
      <c r="D75" s="17">
        <v>21.2</v>
      </c>
      <c r="E75" s="17">
        <v>41.8</v>
      </c>
      <c r="F75" s="17">
        <v>40.1</v>
      </c>
      <c r="G75" s="17">
        <v>21.5</v>
      </c>
      <c r="H75" s="17">
        <v>21.9</v>
      </c>
      <c r="I75" s="17">
        <v>42.1</v>
      </c>
      <c r="J75" s="17">
        <v>40.6</v>
      </c>
    </row>
    <row r="76" spans="1:10" ht="12.75">
      <c r="A76" s="42"/>
      <c r="B76" s="15" t="s">
        <v>5</v>
      </c>
      <c r="C76" s="17">
        <v>22.8</v>
      </c>
      <c r="D76" s="17">
        <v>21.9</v>
      </c>
      <c r="E76" s="17">
        <v>38.1</v>
      </c>
      <c r="F76" s="17">
        <v>40.2</v>
      </c>
      <c r="G76" s="17">
        <v>23.5</v>
      </c>
      <c r="H76" s="17">
        <v>22.5</v>
      </c>
      <c r="I76" s="17">
        <v>39.7</v>
      </c>
      <c r="J76" s="17">
        <v>40.8</v>
      </c>
    </row>
    <row r="77" spans="1:10" ht="12.75">
      <c r="A77" s="40">
        <v>2016</v>
      </c>
      <c r="B77" s="15" t="s">
        <v>2</v>
      </c>
      <c r="C77" s="17">
        <v>22</v>
      </c>
      <c r="D77" s="17">
        <v>22.5</v>
      </c>
      <c r="E77" s="17">
        <v>41.9</v>
      </c>
      <c r="F77" s="17">
        <v>40.1</v>
      </c>
      <c r="G77" s="17">
        <v>22.3</v>
      </c>
      <c r="H77" s="17">
        <v>23.1</v>
      </c>
      <c r="I77" s="17">
        <v>41.7</v>
      </c>
      <c r="J77" s="17">
        <v>40.8</v>
      </c>
    </row>
    <row r="78" spans="1:10" ht="12.75">
      <c r="A78" s="41"/>
      <c r="B78" s="15" t="s">
        <v>3</v>
      </c>
      <c r="C78" s="17">
        <v>22.7</v>
      </c>
      <c r="D78" s="17">
        <v>22.3</v>
      </c>
      <c r="E78" s="17">
        <v>39.1</v>
      </c>
      <c r="F78" s="17">
        <v>40.2</v>
      </c>
      <c r="G78" s="17">
        <v>23.3</v>
      </c>
      <c r="H78" s="17">
        <v>22.9</v>
      </c>
      <c r="I78" s="17">
        <v>39.7</v>
      </c>
      <c r="J78" s="17">
        <v>40.6</v>
      </c>
    </row>
    <row r="79" spans="1:10" ht="12.75">
      <c r="A79" s="41"/>
      <c r="B79" s="15" t="s">
        <v>4</v>
      </c>
      <c r="C79" s="17">
        <v>21.7</v>
      </c>
      <c r="D79" s="17">
        <v>22.4</v>
      </c>
      <c r="E79" s="17">
        <v>41.7</v>
      </c>
      <c r="F79" s="17">
        <v>40</v>
      </c>
      <c r="G79" s="17">
        <v>22.4</v>
      </c>
      <c r="H79" s="17">
        <v>22.9</v>
      </c>
      <c r="I79" s="17">
        <v>41.8</v>
      </c>
      <c r="J79" s="17">
        <v>40.5</v>
      </c>
    </row>
    <row r="80" spans="1:10" ht="12.75">
      <c r="A80" s="42"/>
      <c r="B80" s="15" t="s">
        <v>5</v>
      </c>
      <c r="C80" s="17">
        <v>23.2</v>
      </c>
      <c r="D80" s="17">
        <v>22.5</v>
      </c>
      <c r="E80" s="17">
        <v>38.3</v>
      </c>
      <c r="F80" s="17">
        <v>40.4</v>
      </c>
      <c r="G80" s="17">
        <v>23.9</v>
      </c>
      <c r="H80" s="17">
        <v>23.1</v>
      </c>
      <c r="I80" s="17">
        <v>39.6</v>
      </c>
      <c r="J80" s="17">
        <v>40.7</v>
      </c>
    </row>
    <row r="81" spans="1:10" ht="12.75">
      <c r="A81" s="40">
        <v>2017</v>
      </c>
      <c r="B81" s="15" t="s">
        <v>2</v>
      </c>
      <c r="C81" s="17">
        <v>21.6</v>
      </c>
      <c r="D81" s="17">
        <v>21.9</v>
      </c>
      <c r="E81" s="17">
        <v>42.3</v>
      </c>
      <c r="F81" s="17">
        <v>40.1</v>
      </c>
      <c r="G81" s="17">
        <v>21.9</v>
      </c>
      <c r="H81" s="17">
        <v>22.4</v>
      </c>
      <c r="I81" s="17">
        <v>42.1</v>
      </c>
      <c r="J81" s="17">
        <v>40.6</v>
      </c>
    </row>
    <row r="82" spans="1:10" ht="12.75">
      <c r="A82" s="41"/>
      <c r="B82" s="15" t="s">
        <v>3</v>
      </c>
      <c r="C82" s="17">
        <v>25</v>
      </c>
      <c r="D82" s="17">
        <v>24.7</v>
      </c>
      <c r="E82" s="17">
        <v>38.9</v>
      </c>
      <c r="F82" s="17">
        <v>40.6</v>
      </c>
      <c r="G82" s="17">
        <v>25.2</v>
      </c>
      <c r="H82" s="17">
        <v>24.9</v>
      </c>
      <c r="I82" s="17">
        <v>39.5</v>
      </c>
      <c r="J82" s="17">
        <v>41</v>
      </c>
    </row>
    <row r="83" spans="1:10" ht="12.75">
      <c r="A83" s="41"/>
      <c r="B83" s="15" t="s">
        <v>4</v>
      </c>
      <c r="C83" s="17">
        <v>21.2</v>
      </c>
      <c r="D83" s="17">
        <v>22</v>
      </c>
      <c r="E83" s="17">
        <v>42.6</v>
      </c>
      <c r="F83" s="17">
        <v>41</v>
      </c>
      <c r="G83" s="17">
        <v>22</v>
      </c>
      <c r="H83" s="17">
        <v>22.6</v>
      </c>
      <c r="I83" s="17">
        <v>42.2</v>
      </c>
      <c r="J83" s="17">
        <v>41.1</v>
      </c>
    </row>
    <row r="84" spans="1:10" ht="12.75">
      <c r="A84" s="42"/>
      <c r="B84" s="15" t="s">
        <v>5</v>
      </c>
      <c r="C84" s="17">
        <v>22.5</v>
      </c>
      <c r="D84" s="17">
        <v>22</v>
      </c>
      <c r="E84" s="17">
        <v>38.4</v>
      </c>
      <c r="F84" s="17">
        <v>40.6</v>
      </c>
      <c r="G84" s="17">
        <v>23.2</v>
      </c>
      <c r="H84" s="17">
        <v>22.6</v>
      </c>
      <c r="I84" s="17">
        <v>39.8</v>
      </c>
      <c r="J84" s="17">
        <v>40.9</v>
      </c>
    </row>
    <row r="85" spans="1:10" ht="12.75">
      <c r="A85" s="40">
        <v>2018</v>
      </c>
      <c r="B85" s="15" t="s">
        <v>2</v>
      </c>
      <c r="C85" s="17">
        <v>22.2</v>
      </c>
      <c r="D85" s="17">
        <v>22.5</v>
      </c>
      <c r="E85" s="17">
        <v>42.1</v>
      </c>
      <c r="F85" s="17">
        <v>40.2</v>
      </c>
      <c r="G85" s="17">
        <v>22.5</v>
      </c>
      <c r="H85" s="17">
        <v>23</v>
      </c>
      <c r="I85" s="17">
        <v>41.6</v>
      </c>
      <c r="J85" s="17">
        <v>40.5</v>
      </c>
    </row>
    <row r="86" spans="1:10" ht="12.75">
      <c r="A86" s="41"/>
      <c r="B86" s="15" t="s">
        <v>3</v>
      </c>
      <c r="C86" s="17">
        <v>22.9</v>
      </c>
      <c r="D86" s="17">
        <v>22.7</v>
      </c>
      <c r="E86" s="17">
        <v>38.6</v>
      </c>
      <c r="F86" s="17">
        <v>40.1</v>
      </c>
      <c r="G86" s="17">
        <v>23.6</v>
      </c>
      <c r="H86" s="17">
        <v>23.4</v>
      </c>
      <c r="I86" s="17">
        <v>38.7</v>
      </c>
      <c r="J86" s="17">
        <v>40.1</v>
      </c>
    </row>
    <row r="87" spans="1:10" ht="12.75">
      <c r="A87" s="41"/>
      <c r="B87" s="15" t="s">
        <v>4</v>
      </c>
      <c r="C87" s="17">
        <v>22</v>
      </c>
      <c r="D87" s="17">
        <v>22.8</v>
      </c>
      <c r="E87" s="17">
        <v>41</v>
      </c>
      <c r="F87" s="17">
        <v>39.5</v>
      </c>
      <c r="G87" s="17">
        <v>22.7</v>
      </c>
      <c r="H87" s="17">
        <v>23.3</v>
      </c>
      <c r="I87" s="17">
        <v>41</v>
      </c>
      <c r="J87" s="17">
        <v>39.9</v>
      </c>
    </row>
    <row r="88" spans="1:10" ht="12.75">
      <c r="A88" s="42"/>
      <c r="B88" s="15" t="s">
        <v>5</v>
      </c>
      <c r="C88" s="17">
        <v>24.4</v>
      </c>
      <c r="D88" s="17">
        <v>23.7</v>
      </c>
      <c r="E88" s="17">
        <v>37.6</v>
      </c>
      <c r="F88" s="17">
        <v>39.6</v>
      </c>
      <c r="G88" s="17">
        <v>24.8</v>
      </c>
      <c r="H88" s="17">
        <v>24</v>
      </c>
      <c r="I88" s="17">
        <v>39.1</v>
      </c>
      <c r="J88" s="17">
        <v>39.9</v>
      </c>
    </row>
    <row r="89" spans="1:10" ht="12.75">
      <c r="A89" s="40">
        <v>2019</v>
      </c>
      <c r="B89" s="15" t="s">
        <v>2</v>
      </c>
      <c r="C89" s="17">
        <v>22.7</v>
      </c>
      <c r="D89" s="17">
        <v>23.2</v>
      </c>
      <c r="E89" s="17">
        <v>41.5</v>
      </c>
      <c r="F89" s="17">
        <v>39.3</v>
      </c>
      <c r="G89" s="17">
        <v>22.9</v>
      </c>
      <c r="H89" s="17">
        <v>23.7</v>
      </c>
      <c r="I89" s="17">
        <v>40.9</v>
      </c>
      <c r="J89" s="17">
        <v>39.7</v>
      </c>
    </row>
    <row r="90" spans="1:10" ht="12.75">
      <c r="A90" s="41"/>
      <c r="B90" s="15" t="s">
        <v>3</v>
      </c>
      <c r="C90" s="17">
        <v>25.8</v>
      </c>
      <c r="D90" s="17">
        <v>25.5</v>
      </c>
      <c r="E90" s="17">
        <v>37.5</v>
      </c>
      <c r="F90" s="17">
        <v>39.1</v>
      </c>
      <c r="G90" s="17">
        <v>26</v>
      </c>
      <c r="H90" s="17">
        <v>25.7</v>
      </c>
      <c r="I90" s="17">
        <v>38.1</v>
      </c>
      <c r="J90" s="17">
        <v>39.7</v>
      </c>
    </row>
    <row r="91" spans="1:10" ht="12.75">
      <c r="A91" s="41"/>
      <c r="B91" s="15" t="s">
        <v>4</v>
      </c>
      <c r="C91" s="17">
        <v>22.2</v>
      </c>
      <c r="D91" s="17">
        <v>22.9</v>
      </c>
      <c r="E91" s="17">
        <v>41</v>
      </c>
      <c r="F91" s="17">
        <v>39.5</v>
      </c>
      <c r="G91" s="17">
        <v>22.7</v>
      </c>
      <c r="H91" s="17">
        <v>23.2</v>
      </c>
      <c r="I91" s="17">
        <v>41.2</v>
      </c>
      <c r="J91" s="17">
        <v>40.2</v>
      </c>
    </row>
    <row r="92" spans="1:10" ht="12.75">
      <c r="A92" s="42"/>
      <c r="B92" s="15" t="s">
        <v>5</v>
      </c>
      <c r="C92" s="17">
        <v>27.5</v>
      </c>
      <c r="D92" s="17">
        <v>26.6</v>
      </c>
      <c r="E92" s="17">
        <v>37.4</v>
      </c>
      <c r="F92" s="17">
        <v>39.7</v>
      </c>
      <c r="G92" s="17">
        <v>27.7</v>
      </c>
      <c r="H92" s="17">
        <v>26.8</v>
      </c>
      <c r="I92" s="17">
        <v>39.1</v>
      </c>
      <c r="J92" s="17">
        <v>40.2</v>
      </c>
    </row>
    <row r="93" spans="1:10" ht="12.75">
      <c r="A93" s="40">
        <v>2020</v>
      </c>
      <c r="B93" s="15" t="s">
        <v>2</v>
      </c>
      <c r="C93" s="17">
        <v>26.2</v>
      </c>
      <c r="D93" s="17">
        <v>26.8</v>
      </c>
      <c r="E93" s="17">
        <v>40.4</v>
      </c>
      <c r="F93" s="17">
        <v>37.9</v>
      </c>
      <c r="G93" s="17">
        <v>26</v>
      </c>
      <c r="H93" s="17">
        <v>26.9</v>
      </c>
      <c r="I93" s="17">
        <v>40.1</v>
      </c>
      <c r="J93" s="17">
        <v>38.6</v>
      </c>
    </row>
    <row r="94" spans="1:10" ht="12.75">
      <c r="A94" s="41"/>
      <c r="B94" s="15" t="s">
        <v>3</v>
      </c>
      <c r="C94" s="17">
        <v>22.8</v>
      </c>
      <c r="D94" s="17">
        <v>22.6</v>
      </c>
      <c r="E94" s="17">
        <v>36.7</v>
      </c>
      <c r="F94" s="17">
        <v>38.6</v>
      </c>
      <c r="G94" s="17">
        <v>23.7</v>
      </c>
      <c r="H94" s="17">
        <v>23.4</v>
      </c>
      <c r="I94" s="17">
        <v>37.8</v>
      </c>
      <c r="J94" s="17">
        <v>39.3</v>
      </c>
    </row>
    <row r="95" spans="1:10" ht="12.75">
      <c r="A95" s="41"/>
      <c r="B95" s="15" t="s">
        <v>4</v>
      </c>
      <c r="C95" s="17">
        <v>22.1</v>
      </c>
      <c r="D95" s="17">
        <v>22.7</v>
      </c>
      <c r="E95" s="17">
        <v>41.3</v>
      </c>
      <c r="F95" s="17">
        <v>39.9</v>
      </c>
      <c r="G95" s="17">
        <v>22.7</v>
      </c>
      <c r="H95" s="17">
        <v>23.1</v>
      </c>
      <c r="I95" s="17">
        <v>41.5</v>
      </c>
      <c r="J95" s="17">
        <v>40.6</v>
      </c>
    </row>
    <row r="96" spans="1:10" ht="12.75">
      <c r="A96" s="42"/>
      <c r="B96" s="15" t="s">
        <v>5</v>
      </c>
      <c r="C96" s="17">
        <v>24.3</v>
      </c>
      <c r="D96" s="17">
        <v>23.3</v>
      </c>
      <c r="E96" s="17">
        <v>38.9</v>
      </c>
      <c r="F96" s="17">
        <v>40.7</v>
      </c>
      <c r="G96" s="17">
        <v>24.7</v>
      </c>
      <c r="H96" s="17">
        <v>23.7</v>
      </c>
      <c r="I96" s="17">
        <v>40.4</v>
      </c>
      <c r="J96" s="17">
        <v>41.2</v>
      </c>
    </row>
    <row r="97" spans="1:10" ht="12.75">
      <c r="A97" s="40">
        <v>2021</v>
      </c>
      <c r="B97" s="15" t="s">
        <v>2</v>
      </c>
      <c r="C97" s="17">
        <v>22.6</v>
      </c>
      <c r="D97" s="17">
        <v>23</v>
      </c>
      <c r="E97" s="17">
        <v>43.8</v>
      </c>
      <c r="F97" s="17">
        <v>41.3</v>
      </c>
      <c r="G97" s="17">
        <v>22.8</v>
      </c>
      <c r="H97" s="17">
        <v>23.5</v>
      </c>
      <c r="I97" s="17">
        <v>43.2</v>
      </c>
      <c r="J97" s="17">
        <v>41.7</v>
      </c>
    </row>
    <row r="98" spans="1:10" ht="12.75">
      <c r="A98" s="41"/>
      <c r="B98" s="15" t="s">
        <v>3</v>
      </c>
      <c r="C98" s="17">
        <v>22.9</v>
      </c>
      <c r="D98" s="17">
        <v>22.5</v>
      </c>
      <c r="E98" s="17">
        <v>40.5</v>
      </c>
      <c r="F98" s="17">
        <v>42.1</v>
      </c>
      <c r="G98" s="17">
        <v>23.4</v>
      </c>
      <c r="H98" s="17">
        <v>23.1</v>
      </c>
      <c r="I98" s="17">
        <v>41</v>
      </c>
      <c r="J98" s="17">
        <v>42.1</v>
      </c>
    </row>
    <row r="99" spans="1:10" ht="12.75">
      <c r="A99" s="41"/>
      <c r="B99" s="15" t="s">
        <v>4</v>
      </c>
      <c r="C99" s="17">
        <v>21</v>
      </c>
      <c r="D99" s="17">
        <v>21.6</v>
      </c>
      <c r="E99" s="17">
        <v>42.3</v>
      </c>
      <c r="F99" s="17">
        <v>40.8</v>
      </c>
      <c r="G99" s="17">
        <v>21.9</v>
      </c>
      <c r="H99" s="17">
        <v>22.3</v>
      </c>
      <c r="I99" s="17">
        <v>42.6</v>
      </c>
      <c r="J99" s="17">
        <v>41.4</v>
      </c>
    </row>
    <row r="100" spans="1:10" ht="12.75">
      <c r="A100" s="42"/>
      <c r="B100" s="15" t="s">
        <v>5</v>
      </c>
      <c r="C100" s="17">
        <v>23.3</v>
      </c>
      <c r="D100" s="17">
        <v>22.3</v>
      </c>
      <c r="E100" s="17">
        <v>39.3</v>
      </c>
      <c r="F100" s="17">
        <v>41</v>
      </c>
      <c r="G100" s="17">
        <v>23.5</v>
      </c>
      <c r="H100" s="17">
        <v>22.6</v>
      </c>
      <c r="I100" s="17">
        <v>41</v>
      </c>
      <c r="J100" s="17">
        <v>41.5</v>
      </c>
    </row>
    <row r="101" spans="1:10" ht="12.75">
      <c r="A101" s="40">
        <v>2022</v>
      </c>
      <c r="B101" s="15" t="s">
        <v>2</v>
      </c>
      <c r="C101" s="17">
        <v>22.3</v>
      </c>
      <c r="D101" s="17">
        <v>22.7</v>
      </c>
      <c r="E101" s="17">
        <v>43.1</v>
      </c>
      <c r="F101" s="17">
        <v>41.1</v>
      </c>
      <c r="G101" s="17">
        <v>22.6</v>
      </c>
      <c r="H101" s="17">
        <v>23.2</v>
      </c>
      <c r="I101" s="17">
        <v>42.6</v>
      </c>
      <c r="J101" s="17">
        <v>41.5</v>
      </c>
    </row>
    <row r="102" spans="1:10" ht="12.75">
      <c r="A102" s="41"/>
      <c r="B102" s="15" t="s">
        <v>3</v>
      </c>
      <c r="C102" s="17">
        <v>23</v>
      </c>
      <c r="D102" s="17">
        <v>22.6</v>
      </c>
      <c r="E102" s="17">
        <v>39.5</v>
      </c>
      <c r="F102" s="17">
        <v>40.9</v>
      </c>
      <c r="G102" s="17">
        <v>23.6</v>
      </c>
      <c r="H102" s="17">
        <v>23.1</v>
      </c>
      <c r="I102" s="17">
        <v>40.3</v>
      </c>
      <c r="J102" s="17">
        <v>41.5</v>
      </c>
    </row>
    <row r="103" spans="1:10" ht="12.75">
      <c r="A103" s="41"/>
      <c r="B103" s="15" t="s">
        <v>4</v>
      </c>
      <c r="C103" s="17">
        <v>22.2</v>
      </c>
      <c r="D103" s="17">
        <v>22.9</v>
      </c>
      <c r="E103" s="17">
        <v>43</v>
      </c>
      <c r="F103" s="17">
        <v>41.4</v>
      </c>
      <c r="G103" s="17">
        <v>22.8</v>
      </c>
      <c r="H103" s="17">
        <v>23.3</v>
      </c>
      <c r="I103" s="17">
        <v>43.5</v>
      </c>
      <c r="J103" s="17">
        <v>42.2</v>
      </c>
    </row>
    <row r="104" spans="1:10" ht="12.75">
      <c r="A104" s="42"/>
      <c r="B104" s="15" t="s">
        <v>5</v>
      </c>
      <c r="C104" s="17">
        <v>22.9</v>
      </c>
      <c r="D104" s="17">
        <v>22.1</v>
      </c>
      <c r="E104" s="17">
        <v>39.4</v>
      </c>
      <c r="F104" s="17">
        <v>41.2</v>
      </c>
      <c r="G104" s="17">
        <v>23.4</v>
      </c>
      <c r="H104" s="17">
        <v>22.7</v>
      </c>
      <c r="I104" s="17">
        <v>41.2</v>
      </c>
      <c r="J104" s="17">
        <v>41.8</v>
      </c>
    </row>
    <row r="105" spans="1:10" ht="12.75">
      <c r="A105" s="40">
        <v>2023</v>
      </c>
      <c r="B105" s="15" t="s">
        <v>2</v>
      </c>
      <c r="C105" s="17">
        <v>22.3</v>
      </c>
      <c r="D105" s="17">
        <v>22.6</v>
      </c>
      <c r="E105" s="17">
        <v>42.9</v>
      </c>
      <c r="F105" s="17">
        <v>41.1</v>
      </c>
      <c r="G105" s="17">
        <v>22.5</v>
      </c>
      <c r="H105" s="17">
        <v>23</v>
      </c>
      <c r="I105" s="17">
        <v>42.5</v>
      </c>
      <c r="J105" s="17">
        <v>41.7</v>
      </c>
    </row>
    <row r="106" spans="1:10" ht="12.75">
      <c r="A106" s="41"/>
      <c r="B106" s="15" t="s">
        <v>3</v>
      </c>
      <c r="C106" s="17">
        <v>22.5</v>
      </c>
      <c r="D106" s="17">
        <v>22.2</v>
      </c>
      <c r="E106" s="17">
        <v>39.4</v>
      </c>
      <c r="F106" s="17">
        <v>40.9</v>
      </c>
      <c r="G106" s="17">
        <v>23</v>
      </c>
      <c r="H106" s="17">
        <v>22.7</v>
      </c>
      <c r="I106" s="17">
        <v>40</v>
      </c>
      <c r="J106" s="17">
        <v>41.5</v>
      </c>
    </row>
    <row r="107" spans="1:10" ht="12.75">
      <c r="A107" s="41"/>
      <c r="B107" s="15" t="s">
        <v>4</v>
      </c>
      <c r="C107" s="17">
        <v>21.2</v>
      </c>
      <c r="D107" s="17">
        <v>21.9</v>
      </c>
      <c r="E107" s="17">
        <v>42.1</v>
      </c>
      <c r="F107" s="17">
        <v>40.4</v>
      </c>
      <c r="G107" s="17">
        <v>22.1</v>
      </c>
      <c r="H107" s="17">
        <v>22.7</v>
      </c>
      <c r="I107" s="17">
        <v>42.3</v>
      </c>
      <c r="J107" s="17">
        <v>41</v>
      </c>
    </row>
    <row r="108" spans="1:10" ht="12.75">
      <c r="A108" s="42"/>
      <c r="B108" s="15" t="s">
        <v>5</v>
      </c>
      <c r="C108" s="17">
        <v>22.4</v>
      </c>
      <c r="D108" s="17">
        <v>21.9</v>
      </c>
      <c r="E108" s="17">
        <v>38.3</v>
      </c>
      <c r="F108" s="17">
        <v>40.2</v>
      </c>
      <c r="G108" s="17">
        <v>22.9</v>
      </c>
      <c r="H108" s="17">
        <v>22.3</v>
      </c>
      <c r="I108" s="17">
        <v>40</v>
      </c>
      <c r="J108" s="17">
        <v>40.7</v>
      </c>
    </row>
    <row r="109" spans="1:10" ht="12.75">
      <c r="A109" s="40">
        <v>2024</v>
      </c>
      <c r="B109" s="15" t="s">
        <v>2</v>
      </c>
      <c r="C109" s="17">
        <v>21.8</v>
      </c>
      <c r="D109" s="17">
        <v>22.2</v>
      </c>
      <c r="E109" s="17">
        <v>40.7</v>
      </c>
      <c r="F109" s="17">
        <v>39.5</v>
      </c>
      <c r="G109" s="17">
        <v>22.1</v>
      </c>
      <c r="H109" s="17">
        <v>22.7</v>
      </c>
      <c r="I109" s="17">
        <v>40.3</v>
      </c>
      <c r="J109" s="17">
        <v>39.9</v>
      </c>
    </row>
    <row r="110" spans="1:10" ht="12.75">
      <c r="A110" s="41"/>
      <c r="B110" s="15" t="s">
        <v>3</v>
      </c>
      <c r="C110" s="17" t="s">
        <v>33</v>
      </c>
      <c r="D110" s="17" t="s">
        <v>33</v>
      </c>
      <c r="E110" s="17" t="s">
        <v>33</v>
      </c>
      <c r="F110" s="17" t="s">
        <v>33</v>
      </c>
      <c r="G110" s="17" t="s">
        <v>33</v>
      </c>
      <c r="H110" s="17" t="s">
        <v>33</v>
      </c>
      <c r="I110" s="17" t="s">
        <v>33</v>
      </c>
      <c r="J110" s="17" t="s">
        <v>33</v>
      </c>
    </row>
    <row r="111" spans="1:10" ht="12.75">
      <c r="A111" s="41"/>
      <c r="B111" s="15" t="s">
        <v>4</v>
      </c>
      <c r="C111" s="17" t="s">
        <v>33</v>
      </c>
      <c r="D111" s="17" t="s">
        <v>33</v>
      </c>
      <c r="E111" s="17" t="s">
        <v>33</v>
      </c>
      <c r="F111" s="17" t="s">
        <v>33</v>
      </c>
      <c r="G111" s="17" t="s">
        <v>33</v>
      </c>
      <c r="H111" s="17" t="s">
        <v>33</v>
      </c>
      <c r="I111" s="17" t="s">
        <v>33</v>
      </c>
      <c r="J111" s="17" t="s">
        <v>33</v>
      </c>
    </row>
    <row r="112" spans="1:10" ht="12.75">
      <c r="A112" s="42"/>
      <c r="B112" s="15" t="s">
        <v>5</v>
      </c>
      <c r="C112" s="17" t="s">
        <v>33</v>
      </c>
      <c r="D112" s="17" t="s">
        <v>33</v>
      </c>
      <c r="E112" s="17" t="s">
        <v>33</v>
      </c>
      <c r="F112" s="17" t="s">
        <v>33</v>
      </c>
      <c r="G112" s="17" t="s">
        <v>33</v>
      </c>
      <c r="H112" s="17" t="s">
        <v>33</v>
      </c>
      <c r="I112" s="17" t="s">
        <v>33</v>
      </c>
      <c r="J112" s="17" t="s">
        <v>33</v>
      </c>
    </row>
  </sheetData>
  <mergeCells count="32">
    <mergeCell ref="A109:A112"/>
    <mergeCell ref="A105:A108"/>
    <mergeCell ref="A101:A104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  <mergeCell ref="A97:A100"/>
    <mergeCell ref="G6:J6"/>
    <mergeCell ref="C7:D7"/>
    <mergeCell ref="E7:F7"/>
    <mergeCell ref="G7:H7"/>
    <mergeCell ref="I7:J7"/>
    <mergeCell ref="C6:F6"/>
    <mergeCell ref="A93:A96"/>
    <mergeCell ref="A89:A92"/>
    <mergeCell ref="A85:A88"/>
    <mergeCell ref="A9:A12"/>
    <mergeCell ref="A13:A16"/>
    <mergeCell ref="A17:A20"/>
    <mergeCell ref="A21:A24"/>
    <mergeCell ref="A25:A28"/>
    <mergeCell ref="A53:A5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M112"/>
  <sheetViews>
    <sheetView workbookViewId="0" topLeftCell="A1">
      <pane ySplit="8" topLeftCell="A103" activePane="bottomLeft" state="frozen"/>
      <selection pane="topLeft" activeCell="D95" sqref="D95"/>
      <selection pane="bottomLeft" activeCell="H111" sqref="H111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27" t="s">
        <v>57</v>
      </c>
    </row>
    <row r="4" ht="12.75">
      <c r="A4" s="18" t="s">
        <v>6</v>
      </c>
    </row>
    <row r="5" spans="1:13" ht="12.7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7" customHeight="1" thickBot="1">
      <c r="A6" s="64"/>
      <c r="B6" s="64"/>
      <c r="C6" s="70" t="s">
        <v>7</v>
      </c>
      <c r="D6" s="71"/>
      <c r="E6" s="71"/>
      <c r="F6" s="71"/>
      <c r="G6" s="71"/>
      <c r="H6" s="5"/>
      <c r="I6" s="65" t="s">
        <v>49</v>
      </c>
      <c r="J6" s="66"/>
      <c r="K6" s="66"/>
      <c r="L6" s="66"/>
      <c r="M6" s="66"/>
    </row>
    <row r="7" spans="1:13" ht="54" customHeight="1" thickBot="1">
      <c r="A7" s="64"/>
      <c r="B7" s="64"/>
      <c r="C7" s="67" t="s">
        <v>8</v>
      </c>
      <c r="D7" s="67" t="s">
        <v>9</v>
      </c>
      <c r="E7" s="67" t="s">
        <v>10</v>
      </c>
      <c r="F7" s="67" t="s">
        <v>11</v>
      </c>
      <c r="G7" s="67" t="s">
        <v>0</v>
      </c>
      <c r="H7" s="67" t="s">
        <v>22</v>
      </c>
      <c r="I7" s="68" t="s">
        <v>8</v>
      </c>
      <c r="J7" s="69" t="s">
        <v>12</v>
      </c>
      <c r="K7" s="69"/>
      <c r="L7" s="68" t="s">
        <v>11</v>
      </c>
      <c r="M7" s="68" t="s">
        <v>0</v>
      </c>
    </row>
    <row r="8" spans="1:13" ht="68.25" customHeight="1" thickBot="1">
      <c r="A8" s="64"/>
      <c r="B8" s="64"/>
      <c r="C8" s="67"/>
      <c r="D8" s="67"/>
      <c r="E8" s="67"/>
      <c r="F8" s="67"/>
      <c r="G8" s="67"/>
      <c r="H8" s="67"/>
      <c r="I8" s="68"/>
      <c r="J8" s="2" t="s">
        <v>13</v>
      </c>
      <c r="K8" s="3" t="s">
        <v>14</v>
      </c>
      <c r="L8" s="68"/>
      <c r="M8" s="68"/>
    </row>
    <row r="9" spans="1:13" ht="12.75">
      <c r="A9" s="43">
        <v>1999</v>
      </c>
      <c r="B9" s="15" t="s">
        <v>2</v>
      </c>
      <c r="C9" s="23">
        <v>822944.7</v>
      </c>
      <c r="D9" s="23">
        <v>492537.1</v>
      </c>
      <c r="E9" s="23">
        <v>6224.6</v>
      </c>
      <c r="F9" s="23">
        <v>324183</v>
      </c>
      <c r="G9" s="23">
        <v>191507.7</v>
      </c>
      <c r="H9" s="23">
        <v>9129.4</v>
      </c>
      <c r="I9" s="29" t="s">
        <v>33</v>
      </c>
      <c r="J9" s="16" t="s">
        <v>33</v>
      </c>
      <c r="K9" s="16" t="s">
        <v>33</v>
      </c>
      <c r="L9" s="16" t="s">
        <v>33</v>
      </c>
      <c r="M9" s="16" t="s">
        <v>33</v>
      </c>
    </row>
    <row r="10" spans="1:13" ht="12.75">
      <c r="A10" s="43"/>
      <c r="B10" s="15" t="s">
        <v>3</v>
      </c>
      <c r="C10" s="23">
        <v>831448.9</v>
      </c>
      <c r="D10" s="23">
        <v>500589.2</v>
      </c>
      <c r="E10" s="23">
        <v>6255.2</v>
      </c>
      <c r="F10" s="23">
        <v>324604.4</v>
      </c>
      <c r="G10" s="23">
        <v>195773.6</v>
      </c>
      <c r="H10" s="23">
        <v>6887.5</v>
      </c>
      <c r="I10" s="17">
        <f>_xlfn.IFERROR(ROUND(100*(C10-C9)/C9,2),":")</f>
        <v>1.03</v>
      </c>
      <c r="J10" s="17">
        <f>_xlfn.IFERROR(ROUND(100*(D10+E10-D9-E9)/(D9+E9),2),":")</f>
        <v>1.62</v>
      </c>
      <c r="K10" s="17">
        <f>_xlfn.IFERROR(ROUND(100*(D10-D9)/D9,2),":")</f>
        <v>1.63</v>
      </c>
      <c r="L10" s="17">
        <f aca="true" t="shared" si="0" ref="L10:L73">_xlfn.IFERROR(ROUND(100*(F10-F9)/F9,2),":")</f>
        <v>0.13</v>
      </c>
      <c r="M10" s="17">
        <f aca="true" t="shared" si="1" ref="M10:M73">_xlfn.IFERROR(ROUND(100*(G10-G9)/G9,2),":")</f>
        <v>2.23</v>
      </c>
    </row>
    <row r="11" spans="1:13" ht="12.75">
      <c r="A11" s="43"/>
      <c r="B11" s="15" t="s">
        <v>4</v>
      </c>
      <c r="C11" s="23">
        <v>842732.1</v>
      </c>
      <c r="D11" s="23">
        <v>508562</v>
      </c>
      <c r="E11" s="23">
        <v>7346.7</v>
      </c>
      <c r="F11" s="23">
        <v>326823.4</v>
      </c>
      <c r="G11" s="23">
        <v>200128.7</v>
      </c>
      <c r="H11" s="23">
        <v>4685.7</v>
      </c>
      <c r="I11" s="17">
        <f aca="true" t="shared" si="2" ref="I11:I74">_xlfn.IFERROR(ROUND(100*(C11-C10)/C10,2),":")</f>
        <v>1.36</v>
      </c>
      <c r="J11" s="17">
        <f aca="true" t="shared" si="3" ref="J11:J74">_xlfn.IFERROR(ROUND(100*(D11+E11-D10-E10)/(D10+E10),2),":")</f>
        <v>1.79</v>
      </c>
      <c r="K11" s="17">
        <f>_xlfn.IFERROR(ROUND(100*(D11-D10)/D10,2),":")</f>
        <v>1.59</v>
      </c>
      <c r="L11" s="17">
        <f t="shared" si="0"/>
        <v>0.68</v>
      </c>
      <c r="M11" s="17">
        <f t="shared" si="1"/>
        <v>2.22</v>
      </c>
    </row>
    <row r="12" spans="1:13" ht="12.75">
      <c r="A12" s="44"/>
      <c r="B12" s="15" t="s">
        <v>5</v>
      </c>
      <c r="C12" s="23">
        <v>857367.8</v>
      </c>
      <c r="D12" s="23">
        <v>514471.3</v>
      </c>
      <c r="E12" s="23">
        <v>2629.3</v>
      </c>
      <c r="F12" s="23">
        <v>340267.2</v>
      </c>
      <c r="G12" s="23">
        <v>201196</v>
      </c>
      <c r="H12" s="23">
        <v>10908.7</v>
      </c>
      <c r="I12" s="17">
        <f t="shared" si="2"/>
        <v>1.74</v>
      </c>
      <c r="J12" s="17">
        <f t="shared" si="3"/>
        <v>0.23</v>
      </c>
      <c r="K12" s="17">
        <f>_xlfn.IFERROR(ROUND(100*(D12-D11)/D11,2),":")</f>
        <v>1.16</v>
      </c>
      <c r="L12" s="17">
        <f t="shared" si="0"/>
        <v>4.11</v>
      </c>
      <c r="M12" s="17">
        <f t="shared" si="1"/>
        <v>0.53</v>
      </c>
    </row>
    <row r="13" spans="1:13" ht="12.75">
      <c r="A13" s="40">
        <v>2000</v>
      </c>
      <c r="B13" s="15" t="s">
        <v>2</v>
      </c>
      <c r="C13" s="23">
        <v>869301.4</v>
      </c>
      <c r="D13" s="23">
        <v>523030.8</v>
      </c>
      <c r="E13" s="23">
        <v>4591.6</v>
      </c>
      <c r="F13" s="23">
        <v>341679</v>
      </c>
      <c r="G13" s="23">
        <v>210304.5</v>
      </c>
      <c r="H13" s="23">
        <v>9325.5</v>
      </c>
      <c r="I13" s="17">
        <f t="shared" si="2"/>
        <v>1.39</v>
      </c>
      <c r="J13" s="17">
        <f t="shared" si="3"/>
        <v>2.03</v>
      </c>
      <c r="K13" s="17">
        <f aca="true" t="shared" si="4" ref="K13:K74">_xlfn.IFERROR(ROUND(100*(D13-D12)/D12,2),":")</f>
        <v>1.66</v>
      </c>
      <c r="L13" s="17">
        <f t="shared" si="0"/>
        <v>0.41</v>
      </c>
      <c r="M13" s="17">
        <f t="shared" si="1"/>
        <v>4.53</v>
      </c>
    </row>
    <row r="14" spans="1:13" ht="12.75">
      <c r="A14" s="43"/>
      <c r="B14" s="15" t="s">
        <v>3</v>
      </c>
      <c r="C14" s="23">
        <v>884020.3</v>
      </c>
      <c r="D14" s="23">
        <v>531124.2</v>
      </c>
      <c r="E14" s="23">
        <v>5851.6</v>
      </c>
      <c r="F14" s="23">
        <v>347044.5</v>
      </c>
      <c r="G14" s="23">
        <v>213304</v>
      </c>
      <c r="H14" s="23">
        <v>10678.6</v>
      </c>
      <c r="I14" s="17">
        <f t="shared" si="2"/>
        <v>1.69</v>
      </c>
      <c r="J14" s="17">
        <f t="shared" si="3"/>
        <v>1.77</v>
      </c>
      <c r="K14" s="17">
        <f t="shared" si="4"/>
        <v>1.55</v>
      </c>
      <c r="L14" s="17">
        <f t="shared" si="0"/>
        <v>1.57</v>
      </c>
      <c r="M14" s="17">
        <f t="shared" si="1"/>
        <v>1.43</v>
      </c>
    </row>
    <row r="15" spans="1:13" ht="12.75">
      <c r="A15" s="43"/>
      <c r="B15" s="15" t="s">
        <v>4</v>
      </c>
      <c r="C15" s="23">
        <v>898794.7</v>
      </c>
      <c r="D15" s="23">
        <v>537551.5</v>
      </c>
      <c r="E15" s="23">
        <v>5186.9</v>
      </c>
      <c r="F15" s="23">
        <v>356056.3</v>
      </c>
      <c r="G15" s="23">
        <v>221297.9</v>
      </c>
      <c r="H15" s="23">
        <v>10726.6</v>
      </c>
      <c r="I15" s="17">
        <f t="shared" si="2"/>
        <v>1.67</v>
      </c>
      <c r="J15" s="17">
        <f t="shared" si="3"/>
        <v>1.07</v>
      </c>
      <c r="K15" s="17">
        <f t="shared" si="4"/>
        <v>1.21</v>
      </c>
      <c r="L15" s="17">
        <f t="shared" si="0"/>
        <v>2.6</v>
      </c>
      <c r="M15" s="17">
        <f t="shared" si="1"/>
        <v>3.75</v>
      </c>
    </row>
    <row r="16" spans="1:13" ht="12.75">
      <c r="A16" s="44"/>
      <c r="B16" s="15" t="s">
        <v>5</v>
      </c>
      <c r="C16" s="23">
        <v>915776.7</v>
      </c>
      <c r="D16" s="23">
        <v>546358.5</v>
      </c>
      <c r="E16" s="23">
        <v>5748.4</v>
      </c>
      <c r="F16" s="23">
        <v>363669.8</v>
      </c>
      <c r="G16" s="23">
        <v>222817.4</v>
      </c>
      <c r="H16" s="23">
        <v>15570</v>
      </c>
      <c r="I16" s="17">
        <f t="shared" si="2"/>
        <v>1.89</v>
      </c>
      <c r="J16" s="17">
        <f t="shared" si="3"/>
        <v>1.73</v>
      </c>
      <c r="K16" s="17">
        <f t="shared" si="4"/>
        <v>1.64</v>
      </c>
      <c r="L16" s="17">
        <f t="shared" si="0"/>
        <v>2.14</v>
      </c>
      <c r="M16" s="17">
        <f t="shared" si="1"/>
        <v>0.69</v>
      </c>
    </row>
    <row r="17" spans="1:13" ht="12.75">
      <c r="A17" s="40">
        <v>2001</v>
      </c>
      <c r="B17" s="15" t="s">
        <v>2</v>
      </c>
      <c r="C17" s="23">
        <v>933403.6</v>
      </c>
      <c r="D17" s="23">
        <v>551284.3</v>
      </c>
      <c r="E17" s="23">
        <v>5804.7</v>
      </c>
      <c r="F17" s="23">
        <v>376314.6</v>
      </c>
      <c r="G17" s="23">
        <v>225548.7</v>
      </c>
      <c r="H17" s="23">
        <v>11934.7</v>
      </c>
      <c r="I17" s="17">
        <f t="shared" si="2"/>
        <v>1.92</v>
      </c>
      <c r="J17" s="17">
        <f t="shared" si="3"/>
        <v>0.9</v>
      </c>
      <c r="K17" s="17">
        <f t="shared" si="4"/>
        <v>0.9</v>
      </c>
      <c r="L17" s="17">
        <f t="shared" si="0"/>
        <v>3.48</v>
      </c>
      <c r="M17" s="17">
        <f t="shared" si="1"/>
        <v>1.23</v>
      </c>
    </row>
    <row r="18" spans="1:13" ht="12.75">
      <c r="A18" s="43"/>
      <c r="B18" s="15" t="s">
        <v>3</v>
      </c>
      <c r="C18" s="23">
        <v>944260.5</v>
      </c>
      <c r="D18" s="23">
        <v>555006.6</v>
      </c>
      <c r="E18" s="23">
        <v>5818.5</v>
      </c>
      <c r="F18" s="23">
        <v>383435.4</v>
      </c>
      <c r="G18" s="23">
        <v>222285.2</v>
      </c>
      <c r="H18" s="23">
        <v>11976.2</v>
      </c>
      <c r="I18" s="17">
        <f t="shared" si="2"/>
        <v>1.16</v>
      </c>
      <c r="J18" s="17">
        <f t="shared" si="3"/>
        <v>0.67</v>
      </c>
      <c r="K18" s="17">
        <f t="shared" si="4"/>
        <v>0.68</v>
      </c>
      <c r="L18" s="17">
        <f t="shared" si="0"/>
        <v>1.89</v>
      </c>
      <c r="M18" s="17">
        <f t="shared" si="1"/>
        <v>-1.45</v>
      </c>
    </row>
    <row r="19" spans="1:13" ht="12.75">
      <c r="A19" s="43"/>
      <c r="B19" s="15" t="s">
        <v>4</v>
      </c>
      <c r="C19" s="23">
        <v>948753.5</v>
      </c>
      <c r="D19" s="23">
        <v>560441.3</v>
      </c>
      <c r="E19" s="23">
        <v>5951.3</v>
      </c>
      <c r="F19" s="23">
        <v>382361</v>
      </c>
      <c r="G19" s="23">
        <v>222343.6</v>
      </c>
      <c r="H19" s="23">
        <v>11614.1</v>
      </c>
      <c r="I19" s="17">
        <f t="shared" si="2"/>
        <v>0.48</v>
      </c>
      <c r="J19" s="17">
        <f t="shared" si="3"/>
        <v>0.99</v>
      </c>
      <c r="K19" s="17">
        <f t="shared" si="4"/>
        <v>0.98</v>
      </c>
      <c r="L19" s="17">
        <f t="shared" si="0"/>
        <v>-0.28</v>
      </c>
      <c r="M19" s="17">
        <f t="shared" si="1"/>
        <v>0.03</v>
      </c>
    </row>
    <row r="20" spans="1:13" ht="12.75">
      <c r="A20" s="44"/>
      <c r="B20" s="15" t="s">
        <v>5</v>
      </c>
      <c r="C20" s="23">
        <v>953877.2</v>
      </c>
      <c r="D20" s="23">
        <v>564793.3</v>
      </c>
      <c r="E20" s="23">
        <v>6326.5</v>
      </c>
      <c r="F20" s="23">
        <v>382757.4</v>
      </c>
      <c r="G20" s="23">
        <v>219540.8</v>
      </c>
      <c r="H20" s="23">
        <v>1746</v>
      </c>
      <c r="I20" s="17">
        <f t="shared" si="2"/>
        <v>0.54</v>
      </c>
      <c r="J20" s="17">
        <f t="shared" si="3"/>
        <v>0.83</v>
      </c>
      <c r="K20" s="17">
        <f t="shared" si="4"/>
        <v>0.78</v>
      </c>
      <c r="L20" s="17">
        <f t="shared" si="0"/>
        <v>0.1</v>
      </c>
      <c r="M20" s="17">
        <f t="shared" si="1"/>
        <v>-1.26</v>
      </c>
    </row>
    <row r="21" spans="1:13" ht="12.75">
      <c r="A21" s="40">
        <v>2002</v>
      </c>
      <c r="B21" s="15" t="s">
        <v>2</v>
      </c>
      <c r="C21" s="23">
        <v>962391.8</v>
      </c>
      <c r="D21" s="23">
        <v>569330.2</v>
      </c>
      <c r="E21" s="23">
        <v>6752</v>
      </c>
      <c r="F21" s="23">
        <v>386309.6</v>
      </c>
      <c r="G21" s="23">
        <v>218679.7</v>
      </c>
      <c r="H21" s="23">
        <v>3073.8</v>
      </c>
      <c r="I21" s="17">
        <f t="shared" si="2"/>
        <v>0.89</v>
      </c>
      <c r="J21" s="17">
        <f t="shared" si="3"/>
        <v>0.87</v>
      </c>
      <c r="K21" s="17">
        <f t="shared" si="4"/>
        <v>0.8</v>
      </c>
      <c r="L21" s="17">
        <f t="shared" si="0"/>
        <v>0.93</v>
      </c>
      <c r="M21" s="17">
        <f t="shared" si="1"/>
        <v>-0.39</v>
      </c>
    </row>
    <row r="22" spans="1:13" ht="12.75">
      <c r="A22" s="43"/>
      <c r="B22" s="15" t="s">
        <v>3</v>
      </c>
      <c r="C22" s="23">
        <v>968543.9</v>
      </c>
      <c r="D22" s="23">
        <v>573733.1</v>
      </c>
      <c r="E22" s="23">
        <v>6465</v>
      </c>
      <c r="F22" s="23">
        <v>388345.8</v>
      </c>
      <c r="G22" s="23">
        <v>219260.7</v>
      </c>
      <c r="H22" s="23">
        <v>9042.1</v>
      </c>
      <c r="I22" s="17">
        <f t="shared" si="2"/>
        <v>0.64</v>
      </c>
      <c r="J22" s="17">
        <f t="shared" si="3"/>
        <v>0.71</v>
      </c>
      <c r="K22" s="17">
        <f t="shared" si="4"/>
        <v>0.77</v>
      </c>
      <c r="L22" s="17">
        <f t="shared" si="0"/>
        <v>0.53</v>
      </c>
      <c r="M22" s="17">
        <f t="shared" si="1"/>
        <v>0.27</v>
      </c>
    </row>
    <row r="23" spans="1:13" ht="12.75">
      <c r="A23" s="43"/>
      <c r="B23" s="15" t="s">
        <v>4</v>
      </c>
      <c r="C23" s="23">
        <v>981426.9</v>
      </c>
      <c r="D23" s="23">
        <v>577655.8</v>
      </c>
      <c r="E23" s="23">
        <v>6697.6</v>
      </c>
      <c r="F23" s="23">
        <v>397073.5</v>
      </c>
      <c r="G23" s="23">
        <v>216364</v>
      </c>
      <c r="H23" s="23">
        <v>7215</v>
      </c>
      <c r="I23" s="17">
        <f t="shared" si="2"/>
        <v>1.33</v>
      </c>
      <c r="J23" s="17">
        <f t="shared" si="3"/>
        <v>0.72</v>
      </c>
      <c r="K23" s="17">
        <f t="shared" si="4"/>
        <v>0.68</v>
      </c>
      <c r="L23" s="17">
        <f t="shared" si="0"/>
        <v>2.25</v>
      </c>
      <c r="M23" s="17">
        <f t="shared" si="1"/>
        <v>-1.32</v>
      </c>
    </row>
    <row r="24" spans="1:13" ht="12.75">
      <c r="A24" s="44"/>
      <c r="B24" s="15" t="s">
        <v>5</v>
      </c>
      <c r="C24" s="23">
        <v>986134.8</v>
      </c>
      <c r="D24" s="23">
        <v>581535</v>
      </c>
      <c r="E24" s="23">
        <v>6761.5</v>
      </c>
      <c r="F24" s="23">
        <v>397838.4</v>
      </c>
      <c r="G24" s="23">
        <v>221372.8</v>
      </c>
      <c r="H24" s="23">
        <v>2157</v>
      </c>
      <c r="I24" s="17">
        <f t="shared" si="2"/>
        <v>0.48</v>
      </c>
      <c r="J24" s="17">
        <f t="shared" si="3"/>
        <v>0.67</v>
      </c>
      <c r="K24" s="17">
        <f t="shared" si="4"/>
        <v>0.67</v>
      </c>
      <c r="L24" s="17">
        <f t="shared" si="0"/>
        <v>0.19</v>
      </c>
      <c r="M24" s="17">
        <f t="shared" si="1"/>
        <v>2.31</v>
      </c>
    </row>
    <row r="25" spans="1:13" ht="12.75">
      <c r="A25" s="40">
        <v>2003</v>
      </c>
      <c r="B25" s="15" t="s">
        <v>2</v>
      </c>
      <c r="C25" s="23">
        <v>984416.3</v>
      </c>
      <c r="D25" s="23">
        <v>584128</v>
      </c>
      <c r="E25" s="23">
        <v>6125.1</v>
      </c>
      <c r="F25" s="23">
        <v>394163.3</v>
      </c>
      <c r="G25" s="23">
        <v>219828.8</v>
      </c>
      <c r="H25" s="23">
        <v>9806</v>
      </c>
      <c r="I25" s="17">
        <f t="shared" si="2"/>
        <v>-0.17</v>
      </c>
      <c r="J25" s="17">
        <f t="shared" si="3"/>
        <v>0.33</v>
      </c>
      <c r="K25" s="17">
        <f t="shared" si="4"/>
        <v>0.45</v>
      </c>
      <c r="L25" s="17">
        <f t="shared" si="0"/>
        <v>-0.92</v>
      </c>
      <c r="M25" s="17">
        <f t="shared" si="1"/>
        <v>-0.7</v>
      </c>
    </row>
    <row r="26" spans="1:13" ht="12.75">
      <c r="A26" s="43"/>
      <c r="B26" s="15" t="s">
        <v>3</v>
      </c>
      <c r="C26" s="23">
        <v>990445.6</v>
      </c>
      <c r="D26" s="23">
        <v>588180.2</v>
      </c>
      <c r="E26" s="23">
        <v>5966.9</v>
      </c>
      <c r="F26" s="23">
        <v>396298.6</v>
      </c>
      <c r="G26" s="23">
        <v>219388.7</v>
      </c>
      <c r="H26" s="23">
        <v>7756.2</v>
      </c>
      <c r="I26" s="17">
        <f t="shared" si="2"/>
        <v>0.61</v>
      </c>
      <c r="J26" s="17">
        <f t="shared" si="3"/>
        <v>0.66</v>
      </c>
      <c r="K26" s="17">
        <f t="shared" si="4"/>
        <v>0.69</v>
      </c>
      <c r="L26" s="17">
        <f t="shared" si="0"/>
        <v>0.54</v>
      </c>
      <c r="M26" s="17">
        <f t="shared" si="1"/>
        <v>-0.2</v>
      </c>
    </row>
    <row r="27" spans="1:13" ht="12.75">
      <c r="A27" s="43"/>
      <c r="B27" s="15" t="s">
        <v>4</v>
      </c>
      <c r="C27" s="23">
        <v>1002007</v>
      </c>
      <c r="D27" s="23">
        <v>592892.4</v>
      </c>
      <c r="E27" s="23">
        <v>7095.8</v>
      </c>
      <c r="F27" s="23">
        <v>402018.8</v>
      </c>
      <c r="G27" s="23">
        <v>220496.1</v>
      </c>
      <c r="H27" s="23">
        <v>1824.1</v>
      </c>
      <c r="I27" s="17">
        <f t="shared" si="2"/>
        <v>1.17</v>
      </c>
      <c r="J27" s="17">
        <f t="shared" si="3"/>
        <v>0.98</v>
      </c>
      <c r="K27" s="17">
        <f t="shared" si="4"/>
        <v>0.8</v>
      </c>
      <c r="L27" s="17">
        <f t="shared" si="0"/>
        <v>1.44</v>
      </c>
      <c r="M27" s="17">
        <f t="shared" si="1"/>
        <v>0.5</v>
      </c>
    </row>
    <row r="28" spans="1:13" ht="12.75">
      <c r="A28" s="44"/>
      <c r="B28" s="15" t="s">
        <v>5</v>
      </c>
      <c r="C28" s="23">
        <v>1010281.3</v>
      </c>
      <c r="D28" s="23">
        <v>596950.1</v>
      </c>
      <c r="E28" s="23">
        <v>7363.7</v>
      </c>
      <c r="F28" s="23">
        <v>405967.5</v>
      </c>
      <c r="G28" s="23">
        <v>223930.7</v>
      </c>
      <c r="H28" s="23">
        <v>8211.8</v>
      </c>
      <c r="I28" s="17">
        <f t="shared" si="2"/>
        <v>0.83</v>
      </c>
      <c r="J28" s="17">
        <f t="shared" si="3"/>
        <v>0.72</v>
      </c>
      <c r="K28" s="17">
        <f t="shared" si="4"/>
        <v>0.68</v>
      </c>
      <c r="L28" s="17">
        <f t="shared" si="0"/>
        <v>0.98</v>
      </c>
      <c r="M28" s="17">
        <f t="shared" si="1"/>
        <v>1.56</v>
      </c>
    </row>
    <row r="29" spans="1:13" ht="12.75">
      <c r="A29" s="40">
        <v>2004</v>
      </c>
      <c r="B29" s="15" t="s">
        <v>2</v>
      </c>
      <c r="C29" s="23">
        <v>1021825.4</v>
      </c>
      <c r="D29" s="23">
        <v>601825.2</v>
      </c>
      <c r="E29" s="23">
        <v>7097.1</v>
      </c>
      <c r="F29" s="23">
        <v>412903.1</v>
      </c>
      <c r="G29" s="23">
        <v>226309.1</v>
      </c>
      <c r="H29" s="23">
        <v>844.2</v>
      </c>
      <c r="I29" s="17">
        <f t="shared" si="2"/>
        <v>1.14</v>
      </c>
      <c r="J29" s="17">
        <f t="shared" si="3"/>
        <v>0.76</v>
      </c>
      <c r="K29" s="17">
        <f t="shared" si="4"/>
        <v>0.82</v>
      </c>
      <c r="L29" s="17">
        <f t="shared" si="0"/>
        <v>1.71</v>
      </c>
      <c r="M29" s="17">
        <f t="shared" si="1"/>
        <v>1.06</v>
      </c>
    </row>
    <row r="30" spans="1:13" ht="12.75">
      <c r="A30" s="43"/>
      <c r="B30" s="15" t="s">
        <v>3</v>
      </c>
      <c r="C30" s="23">
        <v>1032900.4</v>
      </c>
      <c r="D30" s="23">
        <v>606310.7</v>
      </c>
      <c r="E30" s="23">
        <v>7764</v>
      </c>
      <c r="F30" s="23">
        <v>418825.8</v>
      </c>
      <c r="G30" s="23">
        <v>230836.3</v>
      </c>
      <c r="H30" s="23">
        <v>7373.2</v>
      </c>
      <c r="I30" s="17">
        <f t="shared" si="2"/>
        <v>1.08</v>
      </c>
      <c r="J30" s="17">
        <f t="shared" si="3"/>
        <v>0.85</v>
      </c>
      <c r="K30" s="17">
        <f t="shared" si="4"/>
        <v>0.75</v>
      </c>
      <c r="L30" s="17">
        <f t="shared" si="0"/>
        <v>1.43</v>
      </c>
      <c r="M30" s="17">
        <f t="shared" si="1"/>
        <v>2</v>
      </c>
    </row>
    <row r="31" spans="1:13" ht="12.75">
      <c r="A31" s="43"/>
      <c r="B31" s="15" t="s">
        <v>4</v>
      </c>
      <c r="C31" s="23">
        <v>1035411</v>
      </c>
      <c r="D31" s="23">
        <v>610419.7</v>
      </c>
      <c r="E31" s="23">
        <v>7967.5</v>
      </c>
      <c r="F31" s="23">
        <v>417023.8</v>
      </c>
      <c r="G31" s="23">
        <v>226537.1</v>
      </c>
      <c r="H31" s="23">
        <v>12300</v>
      </c>
      <c r="I31" s="17">
        <f t="shared" si="2"/>
        <v>0.24</v>
      </c>
      <c r="J31" s="17">
        <f t="shared" si="3"/>
        <v>0.7</v>
      </c>
      <c r="K31" s="17">
        <f t="shared" si="4"/>
        <v>0.68</v>
      </c>
      <c r="L31" s="17">
        <f t="shared" si="0"/>
        <v>-0.43</v>
      </c>
      <c r="M31" s="17">
        <f t="shared" si="1"/>
        <v>-1.86</v>
      </c>
    </row>
    <row r="32" spans="1:13" ht="12.75">
      <c r="A32" s="44"/>
      <c r="B32" s="15" t="s">
        <v>5</v>
      </c>
      <c r="C32" s="23">
        <v>1047214.9</v>
      </c>
      <c r="D32" s="23">
        <v>614622.1</v>
      </c>
      <c r="E32" s="23">
        <v>8530.1</v>
      </c>
      <c r="F32" s="23">
        <v>424062.8</v>
      </c>
      <c r="G32" s="23">
        <v>228518.1</v>
      </c>
      <c r="H32" s="23">
        <v>13967.9</v>
      </c>
      <c r="I32" s="17">
        <f t="shared" si="2"/>
        <v>1.14</v>
      </c>
      <c r="J32" s="17">
        <f t="shared" si="3"/>
        <v>0.77</v>
      </c>
      <c r="K32" s="17">
        <f t="shared" si="4"/>
        <v>0.69</v>
      </c>
      <c r="L32" s="17">
        <f t="shared" si="0"/>
        <v>1.69</v>
      </c>
      <c r="M32" s="17">
        <f t="shared" si="1"/>
        <v>0.87</v>
      </c>
    </row>
    <row r="33" spans="1:13" ht="12.75">
      <c r="A33" s="40">
        <v>2005</v>
      </c>
      <c r="B33" s="15" t="s">
        <v>2</v>
      </c>
      <c r="C33" s="23">
        <v>1052575.9</v>
      </c>
      <c r="D33" s="23">
        <v>618671.5</v>
      </c>
      <c r="E33" s="23">
        <v>9680.9</v>
      </c>
      <c r="F33" s="23">
        <v>424223.5</v>
      </c>
      <c r="G33" s="23">
        <v>233774.3</v>
      </c>
      <c r="H33" s="23">
        <v>2927.9</v>
      </c>
      <c r="I33" s="17">
        <f t="shared" si="2"/>
        <v>0.51</v>
      </c>
      <c r="J33" s="17">
        <f t="shared" si="3"/>
        <v>0.83</v>
      </c>
      <c r="K33" s="17">
        <f t="shared" si="4"/>
        <v>0.66</v>
      </c>
      <c r="L33" s="17">
        <f t="shared" si="0"/>
        <v>0.04</v>
      </c>
      <c r="M33" s="17">
        <f t="shared" si="1"/>
        <v>2.3</v>
      </c>
    </row>
    <row r="34" spans="1:13" ht="12.75">
      <c r="A34" s="43"/>
      <c r="B34" s="15" t="s">
        <v>3</v>
      </c>
      <c r="C34" s="23">
        <v>1066739</v>
      </c>
      <c r="D34" s="23">
        <v>624483.2</v>
      </c>
      <c r="E34" s="23">
        <v>10160.9</v>
      </c>
      <c r="F34" s="23">
        <v>432094.9</v>
      </c>
      <c r="G34" s="23">
        <v>239739.3</v>
      </c>
      <c r="H34" s="23">
        <v>8920.8</v>
      </c>
      <c r="I34" s="17">
        <f t="shared" si="2"/>
        <v>1.35</v>
      </c>
      <c r="J34" s="17">
        <f t="shared" si="3"/>
        <v>1</v>
      </c>
      <c r="K34" s="17">
        <f t="shared" si="4"/>
        <v>0.94</v>
      </c>
      <c r="L34" s="17">
        <f t="shared" si="0"/>
        <v>1.86</v>
      </c>
      <c r="M34" s="17">
        <f t="shared" si="1"/>
        <v>2.55</v>
      </c>
    </row>
    <row r="35" spans="1:13" ht="12.75">
      <c r="A35" s="43"/>
      <c r="B35" s="15" t="s">
        <v>4</v>
      </c>
      <c r="C35" s="23">
        <v>1079801.8</v>
      </c>
      <c r="D35" s="23">
        <v>630393.4</v>
      </c>
      <c r="E35" s="23">
        <v>10246.4</v>
      </c>
      <c r="F35" s="23">
        <v>439162.1</v>
      </c>
      <c r="G35" s="23">
        <v>244757.4</v>
      </c>
      <c r="H35" s="23">
        <v>4330.5</v>
      </c>
      <c r="I35" s="17">
        <f t="shared" si="2"/>
        <v>1.22</v>
      </c>
      <c r="J35" s="17">
        <f t="shared" si="3"/>
        <v>0.94</v>
      </c>
      <c r="K35" s="17">
        <f t="shared" si="4"/>
        <v>0.95</v>
      </c>
      <c r="L35" s="17">
        <f t="shared" si="0"/>
        <v>1.64</v>
      </c>
      <c r="M35" s="17">
        <f t="shared" si="1"/>
        <v>2.09</v>
      </c>
    </row>
    <row r="36" spans="1:13" ht="12.75">
      <c r="A36" s="44"/>
      <c r="B36" s="15" t="s">
        <v>5</v>
      </c>
      <c r="C36" s="23">
        <v>1092303</v>
      </c>
      <c r="D36" s="23">
        <v>636798.4</v>
      </c>
      <c r="E36" s="23">
        <v>8503</v>
      </c>
      <c r="F36" s="23">
        <v>447001.5</v>
      </c>
      <c r="G36" s="23">
        <v>248769.3</v>
      </c>
      <c r="H36" s="23">
        <v>14481.2</v>
      </c>
      <c r="I36" s="17">
        <f t="shared" si="2"/>
        <v>1.16</v>
      </c>
      <c r="J36" s="17">
        <f t="shared" si="3"/>
        <v>0.73</v>
      </c>
      <c r="K36" s="17">
        <f t="shared" si="4"/>
        <v>1.02</v>
      </c>
      <c r="L36" s="17">
        <f t="shared" si="0"/>
        <v>1.79</v>
      </c>
      <c r="M36" s="17">
        <f t="shared" si="1"/>
        <v>1.64</v>
      </c>
    </row>
    <row r="37" spans="1:13" ht="12.75">
      <c r="A37" s="40">
        <v>2006</v>
      </c>
      <c r="B37" s="15" t="s">
        <v>2</v>
      </c>
      <c r="C37" s="23">
        <v>1107645</v>
      </c>
      <c r="D37" s="23">
        <v>645077.9</v>
      </c>
      <c r="E37" s="23">
        <v>7903.2</v>
      </c>
      <c r="F37" s="23">
        <v>454663.9</v>
      </c>
      <c r="G37" s="23">
        <v>255833.6</v>
      </c>
      <c r="H37" s="23">
        <v>19546.6</v>
      </c>
      <c r="I37" s="17">
        <f t="shared" si="2"/>
        <v>1.4</v>
      </c>
      <c r="J37" s="17">
        <f t="shared" si="3"/>
        <v>1.19</v>
      </c>
      <c r="K37" s="17">
        <f t="shared" si="4"/>
        <v>1.3</v>
      </c>
      <c r="L37" s="17">
        <f t="shared" si="0"/>
        <v>1.71</v>
      </c>
      <c r="M37" s="17">
        <f t="shared" si="1"/>
        <v>2.84</v>
      </c>
    </row>
    <row r="38" spans="1:13" ht="12.75">
      <c r="A38" s="62"/>
      <c r="B38" s="15" t="s">
        <v>3</v>
      </c>
      <c r="C38" s="23">
        <v>1125937.8</v>
      </c>
      <c r="D38" s="23">
        <v>653330.6</v>
      </c>
      <c r="E38" s="23">
        <v>7401.2</v>
      </c>
      <c r="F38" s="23">
        <v>465206.1</v>
      </c>
      <c r="G38" s="23">
        <v>259064.6</v>
      </c>
      <c r="H38" s="23">
        <v>13403.5</v>
      </c>
      <c r="I38" s="17">
        <f t="shared" si="2"/>
        <v>1.65</v>
      </c>
      <c r="J38" s="17">
        <f t="shared" si="3"/>
        <v>1.19</v>
      </c>
      <c r="K38" s="17">
        <f t="shared" si="4"/>
        <v>1.28</v>
      </c>
      <c r="L38" s="17">
        <f t="shared" si="0"/>
        <v>2.32</v>
      </c>
      <c r="M38" s="17">
        <f t="shared" si="1"/>
        <v>1.26</v>
      </c>
    </row>
    <row r="39" spans="1:13" ht="12.75">
      <c r="A39" s="62"/>
      <c r="B39" s="15" t="s">
        <v>4</v>
      </c>
      <c r="C39" s="23">
        <v>1140427.1</v>
      </c>
      <c r="D39" s="23">
        <v>661407.5</v>
      </c>
      <c r="E39" s="23">
        <v>7182</v>
      </c>
      <c r="F39" s="23">
        <v>471837.6</v>
      </c>
      <c r="G39" s="23">
        <v>264225.9</v>
      </c>
      <c r="H39" s="23">
        <v>15189.2</v>
      </c>
      <c r="I39" s="17">
        <f t="shared" si="2"/>
        <v>1.29</v>
      </c>
      <c r="J39" s="17">
        <f t="shared" si="3"/>
        <v>1.19</v>
      </c>
      <c r="K39" s="17">
        <f t="shared" si="4"/>
        <v>1.24</v>
      </c>
      <c r="L39" s="17">
        <f t="shared" si="0"/>
        <v>1.43</v>
      </c>
      <c r="M39" s="17">
        <f t="shared" si="1"/>
        <v>1.99</v>
      </c>
    </row>
    <row r="40" spans="1:13" ht="12.75">
      <c r="A40" s="63"/>
      <c r="B40" s="15" t="s">
        <v>5</v>
      </c>
      <c r="C40" s="23">
        <v>1162209.1</v>
      </c>
      <c r="D40" s="23">
        <v>670389.3</v>
      </c>
      <c r="E40" s="23">
        <v>7518.1</v>
      </c>
      <c r="F40" s="23">
        <v>484301.8</v>
      </c>
      <c r="G40" s="23">
        <v>273945.3</v>
      </c>
      <c r="H40" s="23">
        <v>10935.2</v>
      </c>
      <c r="I40" s="17">
        <f t="shared" si="2"/>
        <v>1.91</v>
      </c>
      <c r="J40" s="17">
        <f t="shared" si="3"/>
        <v>1.39</v>
      </c>
      <c r="K40" s="17">
        <f t="shared" si="4"/>
        <v>1.36</v>
      </c>
      <c r="L40" s="17">
        <f t="shared" si="0"/>
        <v>2.64</v>
      </c>
      <c r="M40" s="17">
        <f t="shared" si="1"/>
        <v>3.68</v>
      </c>
    </row>
    <row r="41" spans="1:13" ht="12.75">
      <c r="A41" s="40">
        <v>2007</v>
      </c>
      <c r="B41" s="15" t="s">
        <v>2</v>
      </c>
      <c r="C41" s="23">
        <v>1188346.8</v>
      </c>
      <c r="D41" s="23">
        <v>680947.4</v>
      </c>
      <c r="E41" s="23">
        <v>9375.3</v>
      </c>
      <c r="F41" s="23">
        <v>498024.1</v>
      </c>
      <c r="G41" s="23">
        <v>281799.1</v>
      </c>
      <c r="H41" s="23">
        <v>22346.7</v>
      </c>
      <c r="I41" s="17">
        <f t="shared" si="2"/>
        <v>2.25</v>
      </c>
      <c r="J41" s="17">
        <f t="shared" si="3"/>
        <v>1.83</v>
      </c>
      <c r="K41" s="17">
        <f t="shared" si="4"/>
        <v>1.57</v>
      </c>
      <c r="L41" s="17">
        <f t="shared" si="0"/>
        <v>2.83</v>
      </c>
      <c r="M41" s="17">
        <f t="shared" si="1"/>
        <v>2.87</v>
      </c>
    </row>
    <row r="42" spans="1:13" ht="12.75">
      <c r="A42" s="41"/>
      <c r="B42" s="15" t="s">
        <v>3</v>
      </c>
      <c r="C42" s="23">
        <v>1205482.8</v>
      </c>
      <c r="D42" s="23">
        <v>688999.8</v>
      </c>
      <c r="E42" s="23">
        <v>8843.4</v>
      </c>
      <c r="F42" s="23">
        <v>507639.6</v>
      </c>
      <c r="G42" s="23">
        <v>286017.2</v>
      </c>
      <c r="H42" s="23">
        <v>19414</v>
      </c>
      <c r="I42" s="17">
        <f t="shared" si="2"/>
        <v>1.44</v>
      </c>
      <c r="J42" s="17">
        <f t="shared" si="3"/>
        <v>1.09</v>
      </c>
      <c r="K42" s="17">
        <f t="shared" si="4"/>
        <v>1.18</v>
      </c>
      <c r="L42" s="17">
        <f t="shared" si="0"/>
        <v>1.93</v>
      </c>
      <c r="M42" s="17">
        <f t="shared" si="1"/>
        <v>1.5</v>
      </c>
    </row>
    <row r="43" spans="1:13" ht="12.75">
      <c r="A43" s="41"/>
      <c r="B43" s="15" t="s">
        <v>4</v>
      </c>
      <c r="C43" s="23">
        <v>1220920.2</v>
      </c>
      <c r="D43" s="23">
        <v>695931</v>
      </c>
      <c r="E43" s="23">
        <v>8643.2</v>
      </c>
      <c r="F43" s="23">
        <v>516346</v>
      </c>
      <c r="G43" s="23">
        <v>286585.8</v>
      </c>
      <c r="H43" s="23">
        <v>18738.8</v>
      </c>
      <c r="I43" s="17">
        <f t="shared" si="2"/>
        <v>1.28</v>
      </c>
      <c r="J43" s="17">
        <f t="shared" si="3"/>
        <v>0.96</v>
      </c>
      <c r="K43" s="17">
        <f t="shared" si="4"/>
        <v>1.01</v>
      </c>
      <c r="L43" s="17">
        <f t="shared" si="0"/>
        <v>1.72</v>
      </c>
      <c r="M43" s="17">
        <f t="shared" si="1"/>
        <v>0.2</v>
      </c>
    </row>
    <row r="44" spans="1:13" ht="12.75">
      <c r="A44" s="42"/>
      <c r="B44" s="15" t="s">
        <v>5</v>
      </c>
      <c r="C44" s="23">
        <v>1232824.6</v>
      </c>
      <c r="D44" s="23">
        <v>705543.4</v>
      </c>
      <c r="E44" s="23">
        <v>8283.8</v>
      </c>
      <c r="F44" s="23">
        <v>518997.4</v>
      </c>
      <c r="G44" s="23">
        <v>300789.1</v>
      </c>
      <c r="H44" s="23">
        <v>23383.6</v>
      </c>
      <c r="I44" s="17">
        <f t="shared" si="2"/>
        <v>0.98</v>
      </c>
      <c r="J44" s="17">
        <f t="shared" si="3"/>
        <v>1.31</v>
      </c>
      <c r="K44" s="17">
        <f t="shared" si="4"/>
        <v>1.38</v>
      </c>
      <c r="L44" s="17">
        <f t="shared" si="0"/>
        <v>0.51</v>
      </c>
      <c r="M44" s="17">
        <f t="shared" si="1"/>
        <v>4.96</v>
      </c>
    </row>
    <row r="45" spans="1:13" ht="12.75">
      <c r="A45" s="40">
        <v>2008</v>
      </c>
      <c r="B45" s="15" t="s">
        <v>2</v>
      </c>
      <c r="C45" s="23">
        <v>1248186</v>
      </c>
      <c r="D45" s="23">
        <v>725384.5</v>
      </c>
      <c r="E45" s="23">
        <v>7512</v>
      </c>
      <c r="F45" s="23">
        <v>515289.5</v>
      </c>
      <c r="G45" s="23">
        <v>295931.1</v>
      </c>
      <c r="H45" s="23">
        <v>16441.4</v>
      </c>
      <c r="I45" s="17">
        <f t="shared" si="2"/>
        <v>1.25</v>
      </c>
      <c r="J45" s="17">
        <f t="shared" si="3"/>
        <v>2.67</v>
      </c>
      <c r="K45" s="17">
        <f t="shared" si="4"/>
        <v>2.81</v>
      </c>
      <c r="L45" s="17">
        <f t="shared" si="0"/>
        <v>-0.71</v>
      </c>
      <c r="M45" s="17">
        <f t="shared" si="1"/>
        <v>-1.62</v>
      </c>
    </row>
    <row r="46" spans="1:13" ht="12.75">
      <c r="A46" s="41"/>
      <c r="B46" s="15" t="s">
        <v>3</v>
      </c>
      <c r="C46" s="23">
        <v>1254615.9</v>
      </c>
      <c r="D46" s="23">
        <v>726557.9</v>
      </c>
      <c r="E46" s="23">
        <v>8898.8</v>
      </c>
      <c r="F46" s="23">
        <v>519159.2</v>
      </c>
      <c r="G46" s="23">
        <v>293997.8</v>
      </c>
      <c r="H46" s="23">
        <v>17727.6</v>
      </c>
      <c r="I46" s="17">
        <f t="shared" si="2"/>
        <v>0.52</v>
      </c>
      <c r="J46" s="17">
        <f t="shared" si="3"/>
        <v>0.35</v>
      </c>
      <c r="K46" s="17">
        <f t="shared" si="4"/>
        <v>0.16</v>
      </c>
      <c r="L46" s="17">
        <f t="shared" si="0"/>
        <v>0.75</v>
      </c>
      <c r="M46" s="17">
        <f t="shared" si="1"/>
        <v>-0.65</v>
      </c>
    </row>
    <row r="47" spans="1:13" ht="12.75">
      <c r="A47" s="41"/>
      <c r="B47" s="15" t="s">
        <v>4</v>
      </c>
      <c r="C47" s="23">
        <v>1255461.5</v>
      </c>
      <c r="D47" s="23">
        <v>729158.1</v>
      </c>
      <c r="E47" s="23">
        <v>9289.1</v>
      </c>
      <c r="F47" s="23">
        <v>517014.3</v>
      </c>
      <c r="G47" s="23">
        <v>292937</v>
      </c>
      <c r="H47" s="23">
        <v>21469.3</v>
      </c>
      <c r="I47" s="17">
        <f t="shared" si="2"/>
        <v>0.07</v>
      </c>
      <c r="J47" s="17">
        <f t="shared" si="3"/>
        <v>0.41</v>
      </c>
      <c r="K47" s="17">
        <f t="shared" si="4"/>
        <v>0.36</v>
      </c>
      <c r="L47" s="17">
        <f t="shared" si="0"/>
        <v>-0.41</v>
      </c>
      <c r="M47" s="17">
        <f t="shared" si="1"/>
        <v>-0.36</v>
      </c>
    </row>
    <row r="48" spans="1:13" ht="12.75">
      <c r="A48" s="42"/>
      <c r="B48" s="15" t="s">
        <v>5</v>
      </c>
      <c r="C48" s="23">
        <v>1220848</v>
      </c>
      <c r="D48" s="23">
        <v>725251.9</v>
      </c>
      <c r="E48" s="23">
        <v>8307.5</v>
      </c>
      <c r="F48" s="23">
        <v>487288.6</v>
      </c>
      <c r="G48" s="23">
        <v>274938.6</v>
      </c>
      <c r="H48" s="23">
        <v>9227.3</v>
      </c>
      <c r="I48" s="17">
        <f t="shared" si="2"/>
        <v>-2.76</v>
      </c>
      <c r="J48" s="17">
        <f t="shared" si="3"/>
        <v>-0.66</v>
      </c>
      <c r="K48" s="17">
        <f t="shared" si="4"/>
        <v>-0.54</v>
      </c>
      <c r="L48" s="17">
        <f t="shared" si="0"/>
        <v>-5.75</v>
      </c>
      <c r="M48" s="17">
        <f t="shared" si="1"/>
        <v>-6.14</v>
      </c>
    </row>
    <row r="49" spans="1:13" ht="12.75">
      <c r="A49" s="40">
        <v>2009</v>
      </c>
      <c r="B49" s="15" t="s">
        <v>2</v>
      </c>
      <c r="C49" s="23">
        <v>1175190.1</v>
      </c>
      <c r="D49" s="23">
        <v>717727.4</v>
      </c>
      <c r="E49" s="23">
        <v>6769.6</v>
      </c>
      <c r="F49" s="23">
        <v>450693</v>
      </c>
      <c r="G49" s="23">
        <v>254347.8</v>
      </c>
      <c r="H49" s="23">
        <v>-14064.9</v>
      </c>
      <c r="I49" s="17">
        <f t="shared" si="2"/>
        <v>-3.74</v>
      </c>
      <c r="J49" s="17">
        <f t="shared" si="3"/>
        <v>-1.24</v>
      </c>
      <c r="K49" s="17">
        <f t="shared" si="4"/>
        <v>-1.04</v>
      </c>
      <c r="L49" s="17">
        <f t="shared" si="0"/>
        <v>-7.51</v>
      </c>
      <c r="M49" s="17">
        <f t="shared" si="1"/>
        <v>-7.49</v>
      </c>
    </row>
    <row r="50" spans="1:13" ht="12.75">
      <c r="A50" s="41"/>
      <c r="B50" s="15" t="s">
        <v>3</v>
      </c>
      <c r="C50" s="23">
        <v>1178871.7</v>
      </c>
      <c r="D50" s="23">
        <v>712991.8</v>
      </c>
      <c r="E50" s="23">
        <v>7891.2</v>
      </c>
      <c r="F50" s="23">
        <v>457988.7</v>
      </c>
      <c r="G50" s="23">
        <v>242237</v>
      </c>
      <c r="H50" s="23">
        <v>-23551.8</v>
      </c>
      <c r="I50" s="17">
        <f t="shared" si="2"/>
        <v>0.31</v>
      </c>
      <c r="J50" s="17">
        <f t="shared" si="3"/>
        <v>-0.5</v>
      </c>
      <c r="K50" s="17">
        <f t="shared" si="4"/>
        <v>-0.66</v>
      </c>
      <c r="L50" s="17">
        <f t="shared" si="0"/>
        <v>1.62</v>
      </c>
      <c r="M50" s="17">
        <f t="shared" si="1"/>
        <v>-4.76</v>
      </c>
    </row>
    <row r="51" spans="1:13" ht="12.75">
      <c r="A51" s="41"/>
      <c r="B51" s="15" t="s">
        <v>4</v>
      </c>
      <c r="C51" s="23">
        <v>1188567.5</v>
      </c>
      <c r="D51" s="23">
        <v>711535.8</v>
      </c>
      <c r="E51" s="23">
        <v>6884.3</v>
      </c>
      <c r="F51" s="23">
        <v>470147.5</v>
      </c>
      <c r="G51" s="23">
        <v>245823</v>
      </c>
      <c r="H51" s="23">
        <v>-15072.6</v>
      </c>
      <c r="I51" s="17">
        <f t="shared" si="2"/>
        <v>0.82</v>
      </c>
      <c r="J51" s="17">
        <f t="shared" si="3"/>
        <v>-0.34</v>
      </c>
      <c r="K51" s="17">
        <f t="shared" si="4"/>
        <v>-0.2</v>
      </c>
      <c r="L51" s="17">
        <f t="shared" si="0"/>
        <v>2.65</v>
      </c>
      <c r="M51" s="17">
        <f t="shared" si="1"/>
        <v>1.48</v>
      </c>
    </row>
    <row r="52" spans="1:13" ht="12.75">
      <c r="A52" s="42"/>
      <c r="B52" s="15" t="s">
        <v>5</v>
      </c>
      <c r="C52" s="23">
        <v>1192322.2</v>
      </c>
      <c r="D52" s="23">
        <v>712795.5</v>
      </c>
      <c r="E52" s="23">
        <v>6846.9</v>
      </c>
      <c r="F52" s="23">
        <v>472679.8</v>
      </c>
      <c r="G52" s="23">
        <v>240819.6</v>
      </c>
      <c r="H52" s="23">
        <v>-9380.4</v>
      </c>
      <c r="I52" s="17">
        <f t="shared" si="2"/>
        <v>0.32</v>
      </c>
      <c r="J52" s="17">
        <f t="shared" si="3"/>
        <v>0.17</v>
      </c>
      <c r="K52" s="17">
        <f t="shared" si="4"/>
        <v>0.18</v>
      </c>
      <c r="L52" s="17">
        <f t="shared" si="0"/>
        <v>0.54</v>
      </c>
      <c r="M52" s="17">
        <f t="shared" si="1"/>
        <v>-2.04</v>
      </c>
    </row>
    <row r="53" spans="1:13" ht="12.75">
      <c r="A53" s="40">
        <v>2010</v>
      </c>
      <c r="B53" s="15" t="s">
        <v>2</v>
      </c>
      <c r="C53" s="23">
        <v>1198616.6</v>
      </c>
      <c r="D53" s="23">
        <v>717390.9</v>
      </c>
      <c r="E53" s="23">
        <v>7168.2</v>
      </c>
      <c r="F53" s="23">
        <v>474057.4</v>
      </c>
      <c r="G53" s="23">
        <v>245194.4</v>
      </c>
      <c r="H53" s="23">
        <v>318.5</v>
      </c>
      <c r="I53" s="17">
        <f t="shared" si="2"/>
        <v>0.53</v>
      </c>
      <c r="J53" s="17">
        <f t="shared" si="3"/>
        <v>0.68</v>
      </c>
      <c r="K53" s="17">
        <f t="shared" si="4"/>
        <v>0.64</v>
      </c>
      <c r="L53" s="17">
        <f t="shared" si="0"/>
        <v>0.29</v>
      </c>
      <c r="M53" s="17">
        <f t="shared" si="1"/>
        <v>1.82</v>
      </c>
    </row>
    <row r="54" spans="1:13" ht="12.75">
      <c r="A54" s="41"/>
      <c r="B54" s="15" t="s">
        <v>3</v>
      </c>
      <c r="C54" s="23">
        <v>1210568.4</v>
      </c>
      <c r="D54" s="23">
        <v>724464.8</v>
      </c>
      <c r="E54" s="23">
        <v>4538.3</v>
      </c>
      <c r="F54" s="23">
        <v>481565.3</v>
      </c>
      <c r="G54" s="23">
        <v>253438.4</v>
      </c>
      <c r="H54" s="23">
        <v>11094.7</v>
      </c>
      <c r="I54" s="17">
        <f t="shared" si="2"/>
        <v>1</v>
      </c>
      <c r="J54" s="17">
        <f t="shared" si="3"/>
        <v>0.61</v>
      </c>
      <c r="K54" s="17">
        <f t="shared" si="4"/>
        <v>0.99</v>
      </c>
      <c r="L54" s="17">
        <f t="shared" si="0"/>
        <v>1.58</v>
      </c>
      <c r="M54" s="17">
        <f t="shared" si="1"/>
        <v>3.36</v>
      </c>
    </row>
    <row r="55" spans="1:13" ht="12.75">
      <c r="A55" s="41"/>
      <c r="B55" s="15" t="s">
        <v>4</v>
      </c>
      <c r="C55" s="23">
        <v>1223951.7</v>
      </c>
      <c r="D55" s="23">
        <v>729890.1</v>
      </c>
      <c r="E55" s="23">
        <v>5372.9</v>
      </c>
      <c r="F55" s="23">
        <v>488688.7</v>
      </c>
      <c r="G55" s="23">
        <v>254123.4</v>
      </c>
      <c r="H55" s="23">
        <v>9793.1</v>
      </c>
      <c r="I55" s="17">
        <f t="shared" si="2"/>
        <v>1.11</v>
      </c>
      <c r="J55" s="17">
        <f t="shared" si="3"/>
        <v>0.86</v>
      </c>
      <c r="K55" s="17">
        <f t="shared" si="4"/>
        <v>0.75</v>
      </c>
      <c r="L55" s="17">
        <f t="shared" si="0"/>
        <v>1.48</v>
      </c>
      <c r="M55" s="17">
        <f t="shared" si="1"/>
        <v>0.27</v>
      </c>
    </row>
    <row r="56" spans="1:13" ht="12.75">
      <c r="A56" s="42"/>
      <c r="B56" s="15" t="s">
        <v>5</v>
      </c>
      <c r="C56" s="23">
        <v>1234115</v>
      </c>
      <c r="D56" s="23">
        <v>735553.8</v>
      </c>
      <c r="E56" s="23">
        <v>5354.4</v>
      </c>
      <c r="F56" s="23">
        <v>493206.8</v>
      </c>
      <c r="G56" s="23">
        <v>254752.9</v>
      </c>
      <c r="H56" s="23">
        <v>13835.7</v>
      </c>
      <c r="I56" s="17">
        <f t="shared" si="2"/>
        <v>0.83</v>
      </c>
      <c r="J56" s="17">
        <f t="shared" si="3"/>
        <v>0.77</v>
      </c>
      <c r="K56" s="17">
        <f t="shared" si="4"/>
        <v>0.78</v>
      </c>
      <c r="L56" s="17">
        <f t="shared" si="0"/>
        <v>0.92</v>
      </c>
      <c r="M56" s="17">
        <f t="shared" si="1"/>
        <v>0.25</v>
      </c>
    </row>
    <row r="57" spans="1:13" ht="12.75">
      <c r="A57" s="40">
        <v>2011</v>
      </c>
      <c r="B57" s="15" t="s">
        <v>2</v>
      </c>
      <c r="C57" s="23">
        <v>1250479</v>
      </c>
      <c r="D57" s="23">
        <v>743410.4</v>
      </c>
      <c r="E57" s="23">
        <v>6665.2</v>
      </c>
      <c r="F57" s="23">
        <v>500403.4</v>
      </c>
      <c r="G57" s="23">
        <v>266024.6</v>
      </c>
      <c r="H57" s="23">
        <v>29989.6</v>
      </c>
      <c r="I57" s="17">
        <f t="shared" si="2"/>
        <v>1.33</v>
      </c>
      <c r="J57" s="17">
        <f t="shared" si="3"/>
        <v>1.24</v>
      </c>
      <c r="K57" s="17">
        <f t="shared" si="4"/>
        <v>1.07</v>
      </c>
      <c r="L57" s="17">
        <f t="shared" si="0"/>
        <v>1.46</v>
      </c>
      <c r="M57" s="17">
        <f t="shared" si="1"/>
        <v>4.42</v>
      </c>
    </row>
    <row r="58" spans="1:13" ht="12.75">
      <c r="A58" s="41"/>
      <c r="B58" s="15" t="s">
        <v>3</v>
      </c>
      <c r="C58" s="23">
        <v>1258983.7</v>
      </c>
      <c r="D58" s="23">
        <v>748855.6</v>
      </c>
      <c r="E58" s="23">
        <v>8135.2</v>
      </c>
      <c r="F58" s="23">
        <v>501992.9</v>
      </c>
      <c r="G58" s="23">
        <v>269390.2</v>
      </c>
      <c r="H58" s="23">
        <v>22969.1</v>
      </c>
      <c r="I58" s="17">
        <f t="shared" si="2"/>
        <v>0.68</v>
      </c>
      <c r="J58" s="17">
        <f t="shared" si="3"/>
        <v>0.92</v>
      </c>
      <c r="K58" s="17">
        <f t="shared" si="4"/>
        <v>0.73</v>
      </c>
      <c r="L58" s="17">
        <f t="shared" si="0"/>
        <v>0.32</v>
      </c>
      <c r="M58" s="17">
        <f t="shared" si="1"/>
        <v>1.27</v>
      </c>
    </row>
    <row r="59" spans="1:13" ht="12.75">
      <c r="A59" s="41"/>
      <c r="B59" s="15" t="s">
        <v>4</v>
      </c>
      <c r="C59" s="23">
        <v>1263707.9</v>
      </c>
      <c r="D59" s="23">
        <v>752169.6</v>
      </c>
      <c r="E59" s="23">
        <v>8742.6</v>
      </c>
      <c r="F59" s="23">
        <v>502795.7</v>
      </c>
      <c r="G59" s="23">
        <v>274030.9</v>
      </c>
      <c r="H59" s="23">
        <v>18626.1</v>
      </c>
      <c r="I59" s="17">
        <f t="shared" si="2"/>
        <v>0.38</v>
      </c>
      <c r="J59" s="17">
        <f t="shared" si="3"/>
        <v>0.52</v>
      </c>
      <c r="K59" s="17">
        <f t="shared" si="4"/>
        <v>0.44</v>
      </c>
      <c r="L59" s="17">
        <f t="shared" si="0"/>
        <v>0.16</v>
      </c>
      <c r="M59" s="17">
        <f t="shared" si="1"/>
        <v>1.72</v>
      </c>
    </row>
    <row r="60" spans="1:13" ht="12.75">
      <c r="A60" s="42"/>
      <c r="B60" s="15" t="s">
        <v>5</v>
      </c>
      <c r="C60" s="23">
        <v>1265648.8</v>
      </c>
      <c r="D60" s="23">
        <v>756674.8</v>
      </c>
      <c r="E60" s="23">
        <v>8761.6</v>
      </c>
      <c r="F60" s="23">
        <v>500212.4</v>
      </c>
      <c r="G60" s="23">
        <v>272260</v>
      </c>
      <c r="H60" s="23">
        <v>6596</v>
      </c>
      <c r="I60" s="17">
        <f t="shared" si="2"/>
        <v>0.15</v>
      </c>
      <c r="J60" s="17">
        <f t="shared" si="3"/>
        <v>0.59</v>
      </c>
      <c r="K60" s="17">
        <f t="shared" si="4"/>
        <v>0.6</v>
      </c>
      <c r="L60" s="17">
        <f t="shared" si="0"/>
        <v>-0.51</v>
      </c>
      <c r="M60" s="17">
        <f t="shared" si="1"/>
        <v>-0.65</v>
      </c>
    </row>
    <row r="61" spans="1:13" ht="12.75">
      <c r="A61" s="40">
        <v>2012</v>
      </c>
      <c r="B61" s="15" t="s">
        <v>2</v>
      </c>
      <c r="C61" s="23">
        <v>1261230.9</v>
      </c>
      <c r="D61" s="23">
        <v>760391.2</v>
      </c>
      <c r="E61" s="23">
        <v>9890.4</v>
      </c>
      <c r="F61" s="23">
        <v>490949.2</v>
      </c>
      <c r="G61" s="23">
        <v>274641</v>
      </c>
      <c r="H61" s="23">
        <v>1574.6</v>
      </c>
      <c r="I61" s="17">
        <f t="shared" si="2"/>
        <v>-0.35</v>
      </c>
      <c r="J61" s="17">
        <f t="shared" si="3"/>
        <v>0.63</v>
      </c>
      <c r="K61" s="17">
        <f t="shared" si="4"/>
        <v>0.49</v>
      </c>
      <c r="L61" s="17">
        <f t="shared" si="0"/>
        <v>-1.85</v>
      </c>
      <c r="M61" s="17">
        <f t="shared" si="1"/>
        <v>0.87</v>
      </c>
    </row>
    <row r="62" spans="1:13" ht="12.75">
      <c r="A62" s="41"/>
      <c r="B62" s="15" t="s">
        <v>3</v>
      </c>
      <c r="C62" s="23">
        <v>1261432.8</v>
      </c>
      <c r="D62" s="23">
        <v>761468.7</v>
      </c>
      <c r="E62" s="23">
        <v>10769.8</v>
      </c>
      <c r="F62" s="23">
        <v>489194.3</v>
      </c>
      <c r="G62" s="23">
        <v>276722.7</v>
      </c>
      <c r="H62" s="23">
        <v>-5920</v>
      </c>
      <c r="I62" s="17">
        <f t="shared" si="2"/>
        <v>0.02</v>
      </c>
      <c r="J62" s="17">
        <f t="shared" si="3"/>
        <v>0.25</v>
      </c>
      <c r="K62" s="17">
        <f t="shared" si="4"/>
        <v>0.14</v>
      </c>
      <c r="L62" s="17">
        <f t="shared" si="0"/>
        <v>-0.36</v>
      </c>
      <c r="M62" s="17">
        <f t="shared" si="1"/>
        <v>0.76</v>
      </c>
    </row>
    <row r="63" spans="1:13" ht="12.75">
      <c r="A63" s="41"/>
      <c r="B63" s="15" t="s">
        <v>4</v>
      </c>
      <c r="C63" s="23">
        <v>1262215.2</v>
      </c>
      <c r="D63" s="23">
        <v>763427.8</v>
      </c>
      <c r="E63" s="23">
        <v>10887.8</v>
      </c>
      <c r="F63" s="23">
        <v>487899.7</v>
      </c>
      <c r="G63" s="23">
        <v>275099</v>
      </c>
      <c r="H63" s="23">
        <v>-7301.9</v>
      </c>
      <c r="I63" s="17">
        <f t="shared" si="2"/>
        <v>0.06</v>
      </c>
      <c r="J63" s="17">
        <f t="shared" si="3"/>
        <v>0.27</v>
      </c>
      <c r="K63" s="17">
        <f t="shared" si="4"/>
        <v>0.26</v>
      </c>
      <c r="L63" s="17">
        <f t="shared" si="0"/>
        <v>-0.26</v>
      </c>
      <c r="M63" s="17">
        <f t="shared" si="1"/>
        <v>-0.59</v>
      </c>
    </row>
    <row r="64" spans="1:13" ht="12.75">
      <c r="A64" s="42"/>
      <c r="B64" s="15" t="s">
        <v>5</v>
      </c>
      <c r="C64" s="23">
        <v>1262362</v>
      </c>
      <c r="D64" s="23">
        <v>766020.1</v>
      </c>
      <c r="E64" s="23">
        <v>10102.9</v>
      </c>
      <c r="F64" s="23">
        <v>486238.9</v>
      </c>
      <c r="G64" s="23">
        <v>265406.5</v>
      </c>
      <c r="H64" s="23">
        <v>-6190.1</v>
      </c>
      <c r="I64" s="17">
        <f t="shared" si="2"/>
        <v>0.01</v>
      </c>
      <c r="J64" s="17">
        <f t="shared" si="3"/>
        <v>0.23</v>
      </c>
      <c r="K64" s="17">
        <f t="shared" si="4"/>
        <v>0.34</v>
      </c>
      <c r="L64" s="17">
        <f t="shared" si="0"/>
        <v>-0.34</v>
      </c>
      <c r="M64" s="17">
        <f t="shared" si="1"/>
        <v>-3.52</v>
      </c>
    </row>
    <row r="65" spans="1:13" ht="12.75">
      <c r="A65" s="40">
        <v>2013</v>
      </c>
      <c r="B65" s="15" t="s">
        <v>2</v>
      </c>
      <c r="C65" s="23">
        <v>1265048.2</v>
      </c>
      <c r="D65" s="23">
        <v>765830</v>
      </c>
      <c r="E65" s="23">
        <v>8716.4</v>
      </c>
      <c r="F65" s="23">
        <v>490501.8</v>
      </c>
      <c r="G65" s="23">
        <v>262525.6</v>
      </c>
      <c r="H65" s="23">
        <v>-6282.9</v>
      </c>
      <c r="I65" s="17">
        <f t="shared" si="2"/>
        <v>0.21</v>
      </c>
      <c r="J65" s="17">
        <f t="shared" si="3"/>
        <v>-0.2</v>
      </c>
      <c r="K65" s="17">
        <f t="shared" si="4"/>
        <v>-0.02</v>
      </c>
      <c r="L65" s="17">
        <f t="shared" si="0"/>
        <v>0.88</v>
      </c>
      <c r="M65" s="17">
        <f t="shared" si="1"/>
        <v>-1.09</v>
      </c>
    </row>
    <row r="66" spans="1:13" ht="12.75">
      <c r="A66" s="41"/>
      <c r="B66" s="15" t="s">
        <v>3</v>
      </c>
      <c r="C66" s="23">
        <v>1276352.3</v>
      </c>
      <c r="D66" s="23">
        <v>769107.1</v>
      </c>
      <c r="E66" s="23">
        <v>9112</v>
      </c>
      <c r="F66" s="23">
        <v>498133.3</v>
      </c>
      <c r="G66" s="23">
        <v>272582.3</v>
      </c>
      <c r="H66" s="23">
        <v>3021</v>
      </c>
      <c r="I66" s="17">
        <f t="shared" si="2"/>
        <v>0.89</v>
      </c>
      <c r="J66" s="17">
        <f t="shared" si="3"/>
        <v>0.47</v>
      </c>
      <c r="K66" s="17">
        <f t="shared" si="4"/>
        <v>0.43</v>
      </c>
      <c r="L66" s="17">
        <f t="shared" si="0"/>
        <v>1.56</v>
      </c>
      <c r="M66" s="17">
        <f t="shared" si="1"/>
        <v>3.83</v>
      </c>
    </row>
    <row r="67" spans="1:13" ht="12.75">
      <c r="A67" s="41"/>
      <c r="B67" s="15" t="s">
        <v>4</v>
      </c>
      <c r="C67" s="23">
        <v>1287039.5</v>
      </c>
      <c r="D67" s="23">
        <v>773687.8</v>
      </c>
      <c r="E67" s="23">
        <v>7948.4</v>
      </c>
      <c r="F67" s="23">
        <v>505403.4</v>
      </c>
      <c r="G67" s="23">
        <v>271914.6</v>
      </c>
      <c r="H67" s="23">
        <v>4828.4</v>
      </c>
      <c r="I67" s="17">
        <f t="shared" si="2"/>
        <v>0.84</v>
      </c>
      <c r="J67" s="17">
        <f t="shared" si="3"/>
        <v>0.44</v>
      </c>
      <c r="K67" s="17">
        <f t="shared" si="4"/>
        <v>0.6</v>
      </c>
      <c r="L67" s="17">
        <f t="shared" si="0"/>
        <v>1.46</v>
      </c>
      <c r="M67" s="17">
        <f t="shared" si="1"/>
        <v>-0.24</v>
      </c>
    </row>
    <row r="68" spans="1:13" ht="12.75">
      <c r="A68" s="42"/>
      <c r="B68" s="15" t="s">
        <v>5</v>
      </c>
      <c r="C68" s="23">
        <v>1292097.3</v>
      </c>
      <c r="D68" s="23">
        <v>777242</v>
      </c>
      <c r="E68" s="23">
        <v>8448.7</v>
      </c>
      <c r="F68" s="23">
        <v>506406.7</v>
      </c>
      <c r="G68" s="23">
        <v>274606.8</v>
      </c>
      <c r="H68" s="23">
        <v>-2157.5</v>
      </c>
      <c r="I68" s="17">
        <f t="shared" si="2"/>
        <v>0.39</v>
      </c>
      <c r="J68" s="17">
        <f t="shared" si="3"/>
        <v>0.52</v>
      </c>
      <c r="K68" s="17">
        <f t="shared" si="4"/>
        <v>0.46</v>
      </c>
      <c r="L68" s="17">
        <f t="shared" si="0"/>
        <v>0.2</v>
      </c>
      <c r="M68" s="17">
        <f t="shared" si="1"/>
        <v>0.99</v>
      </c>
    </row>
    <row r="69" spans="1:13" ht="12.75">
      <c r="A69" s="40">
        <v>2014</v>
      </c>
      <c r="B69" s="15" t="s">
        <v>2</v>
      </c>
      <c r="C69" s="23">
        <v>1298929.6</v>
      </c>
      <c r="D69" s="23">
        <v>783162.8</v>
      </c>
      <c r="E69" s="23">
        <v>7900.1</v>
      </c>
      <c r="F69" s="23">
        <v>507866.7</v>
      </c>
      <c r="G69" s="23">
        <v>276892.4</v>
      </c>
      <c r="H69" s="23">
        <v>10287.1</v>
      </c>
      <c r="I69" s="17">
        <f t="shared" si="2"/>
        <v>0.53</v>
      </c>
      <c r="J69" s="17">
        <f t="shared" si="3"/>
        <v>0.68</v>
      </c>
      <c r="K69" s="17">
        <f t="shared" si="4"/>
        <v>0.76</v>
      </c>
      <c r="L69" s="17">
        <f t="shared" si="0"/>
        <v>0.29</v>
      </c>
      <c r="M69" s="17">
        <f t="shared" si="1"/>
        <v>0.83</v>
      </c>
    </row>
    <row r="70" spans="1:13" ht="12.75">
      <c r="A70" s="41"/>
      <c r="B70" s="15" t="s">
        <v>3</v>
      </c>
      <c r="C70" s="23">
        <v>1307612.4</v>
      </c>
      <c r="D70" s="23">
        <v>788893.8</v>
      </c>
      <c r="E70" s="23">
        <v>8198.2</v>
      </c>
      <c r="F70" s="23">
        <v>510520.4</v>
      </c>
      <c r="G70" s="23">
        <v>277909</v>
      </c>
      <c r="H70" s="23">
        <v>11897.9</v>
      </c>
      <c r="I70" s="17">
        <f t="shared" si="2"/>
        <v>0.67</v>
      </c>
      <c r="J70" s="17">
        <f t="shared" si="3"/>
        <v>0.76</v>
      </c>
      <c r="K70" s="17">
        <f t="shared" si="4"/>
        <v>0.73</v>
      </c>
      <c r="L70" s="17">
        <f t="shared" si="0"/>
        <v>0.52</v>
      </c>
      <c r="M70" s="17">
        <f t="shared" si="1"/>
        <v>0.37</v>
      </c>
    </row>
    <row r="71" spans="1:13" ht="12.75">
      <c r="A71" s="41"/>
      <c r="B71" s="15" t="s">
        <v>4</v>
      </c>
      <c r="C71" s="23">
        <v>1321816.5</v>
      </c>
      <c r="D71" s="23">
        <v>794359.8</v>
      </c>
      <c r="E71" s="23">
        <v>8227.8</v>
      </c>
      <c r="F71" s="23">
        <v>519228.9</v>
      </c>
      <c r="G71" s="23">
        <v>283605.7</v>
      </c>
      <c r="H71" s="23">
        <v>12012.6</v>
      </c>
      <c r="I71" s="17">
        <f t="shared" si="2"/>
        <v>1.09</v>
      </c>
      <c r="J71" s="17">
        <f t="shared" si="3"/>
        <v>0.69</v>
      </c>
      <c r="K71" s="17">
        <f t="shared" si="4"/>
        <v>0.69</v>
      </c>
      <c r="L71" s="17">
        <f t="shared" si="0"/>
        <v>1.71</v>
      </c>
      <c r="M71" s="17">
        <f t="shared" si="1"/>
        <v>2.05</v>
      </c>
    </row>
    <row r="72" spans="1:13" ht="12.75">
      <c r="A72" s="42"/>
      <c r="B72" s="15" t="s">
        <v>5</v>
      </c>
      <c r="C72" s="23">
        <v>1329717.3</v>
      </c>
      <c r="D72" s="23">
        <v>800081.6</v>
      </c>
      <c r="E72" s="23">
        <v>7555.5</v>
      </c>
      <c r="F72" s="23">
        <v>522080.3</v>
      </c>
      <c r="G72" s="23">
        <v>281116</v>
      </c>
      <c r="H72" s="23">
        <v>6137.5</v>
      </c>
      <c r="I72" s="17">
        <f t="shared" si="2"/>
        <v>0.6</v>
      </c>
      <c r="J72" s="17">
        <f t="shared" si="3"/>
        <v>0.63</v>
      </c>
      <c r="K72" s="17">
        <f t="shared" si="4"/>
        <v>0.72</v>
      </c>
      <c r="L72" s="17">
        <f t="shared" si="0"/>
        <v>0.55</v>
      </c>
      <c r="M72" s="17">
        <f t="shared" si="1"/>
        <v>-0.88</v>
      </c>
    </row>
    <row r="73" spans="1:13" ht="12.75">
      <c r="A73" s="40">
        <v>2015</v>
      </c>
      <c r="B73" s="15" t="s">
        <v>2</v>
      </c>
      <c r="C73" s="23">
        <v>1354254.2</v>
      </c>
      <c r="D73" s="23">
        <v>806795.7</v>
      </c>
      <c r="E73" s="23">
        <v>4741.9</v>
      </c>
      <c r="F73" s="23">
        <v>542716.6</v>
      </c>
      <c r="G73" s="23">
        <v>282555.1</v>
      </c>
      <c r="H73" s="23">
        <v>9593</v>
      </c>
      <c r="I73" s="17">
        <f t="shared" si="2"/>
        <v>1.85</v>
      </c>
      <c r="J73" s="17">
        <f t="shared" si="3"/>
        <v>0.48</v>
      </c>
      <c r="K73" s="17">
        <f t="shared" si="4"/>
        <v>0.84</v>
      </c>
      <c r="L73" s="17">
        <f t="shared" si="0"/>
        <v>3.95</v>
      </c>
      <c r="M73" s="17">
        <f t="shared" si="1"/>
        <v>0.51</v>
      </c>
    </row>
    <row r="74" spans="1:13" ht="12.75">
      <c r="A74" s="41"/>
      <c r="B74" s="15" t="s">
        <v>3</v>
      </c>
      <c r="C74" s="23">
        <v>1368657.2</v>
      </c>
      <c r="D74" s="23">
        <v>814774.2</v>
      </c>
      <c r="E74" s="23">
        <v>6578.3</v>
      </c>
      <c r="F74" s="23">
        <v>547304.8</v>
      </c>
      <c r="G74" s="23">
        <v>328153.4</v>
      </c>
      <c r="H74" s="23">
        <v>6917.7</v>
      </c>
      <c r="I74" s="17">
        <f t="shared" si="2"/>
        <v>1.06</v>
      </c>
      <c r="J74" s="17">
        <f t="shared" si="3"/>
        <v>1.21</v>
      </c>
      <c r="K74" s="17">
        <f t="shared" si="4"/>
        <v>0.99</v>
      </c>
      <c r="L74" s="17">
        <f aca="true" t="shared" si="5" ref="L74:L80">_xlfn.IFERROR(ROUND(100*(F74-F73)/F73,2),":")</f>
        <v>0.85</v>
      </c>
      <c r="M74" s="17">
        <f aca="true" t="shared" si="6" ref="M74:M80">_xlfn.IFERROR(ROUND(100*(G74-G73)/G73,2),":")</f>
        <v>16.14</v>
      </c>
    </row>
    <row r="75" spans="1:13" ht="12.75">
      <c r="A75" s="41"/>
      <c r="B75" s="15" t="s">
        <v>4</v>
      </c>
      <c r="C75" s="23">
        <v>1382263.8</v>
      </c>
      <c r="D75" s="23">
        <v>822103.8</v>
      </c>
      <c r="E75" s="23">
        <v>6344.7</v>
      </c>
      <c r="F75" s="23">
        <v>553815.3</v>
      </c>
      <c r="G75" s="23">
        <v>293508.5</v>
      </c>
      <c r="H75" s="23">
        <v>13344.9</v>
      </c>
      <c r="I75" s="17">
        <f aca="true" t="shared" si="7" ref="I75:I80">_xlfn.IFERROR(ROUND(100*(C75-C74)/C74,2),":")</f>
        <v>0.99</v>
      </c>
      <c r="J75" s="17">
        <f aca="true" t="shared" si="8" ref="J75:J80">_xlfn.IFERROR(ROUND(100*(D75+E75-D74-E74)/(D74+E74),2),":")</f>
        <v>0.86</v>
      </c>
      <c r="K75" s="17">
        <f aca="true" t="shared" si="9" ref="K75:K80">_xlfn.IFERROR(ROUND(100*(D75-D74)/D74,2),":")</f>
        <v>0.9</v>
      </c>
      <c r="L75" s="17">
        <f t="shared" si="5"/>
        <v>1.19</v>
      </c>
      <c r="M75" s="17">
        <f t="shared" si="6"/>
        <v>-10.56</v>
      </c>
    </row>
    <row r="76" spans="1:13" ht="12.75">
      <c r="A76" s="42"/>
      <c r="B76" s="15" t="s">
        <v>5</v>
      </c>
      <c r="C76" s="23">
        <v>1397006</v>
      </c>
      <c r="D76" s="23">
        <v>829540.9</v>
      </c>
      <c r="E76" s="23">
        <v>6391.6</v>
      </c>
      <c r="F76" s="23">
        <v>561073.5</v>
      </c>
      <c r="G76" s="23">
        <v>305632.6</v>
      </c>
      <c r="H76" s="23">
        <v>11367.2</v>
      </c>
      <c r="I76" s="17">
        <f t="shared" si="7"/>
        <v>1.07</v>
      </c>
      <c r="J76" s="17">
        <f t="shared" si="8"/>
        <v>0.9</v>
      </c>
      <c r="K76" s="17">
        <f t="shared" si="9"/>
        <v>0.9</v>
      </c>
      <c r="L76" s="17">
        <f t="shared" si="5"/>
        <v>1.31</v>
      </c>
      <c r="M76" s="17">
        <f t="shared" si="6"/>
        <v>4.13</v>
      </c>
    </row>
    <row r="77" spans="1:13" ht="12.75">
      <c r="A77" s="40">
        <v>2016</v>
      </c>
      <c r="B77" s="15" t="s">
        <v>2</v>
      </c>
      <c r="C77" s="23">
        <v>1410551.6</v>
      </c>
      <c r="D77" s="23">
        <v>836035.6</v>
      </c>
      <c r="E77" s="23">
        <v>8236.6</v>
      </c>
      <c r="F77" s="23">
        <v>566279.5</v>
      </c>
      <c r="G77" s="23">
        <v>317456.3</v>
      </c>
      <c r="H77" s="23">
        <v>6326.7</v>
      </c>
      <c r="I77" s="17">
        <f t="shared" si="7"/>
        <v>0.97</v>
      </c>
      <c r="J77" s="17">
        <f t="shared" si="8"/>
        <v>1</v>
      </c>
      <c r="K77" s="17">
        <f t="shared" si="9"/>
        <v>0.78</v>
      </c>
      <c r="L77" s="17">
        <f t="shared" si="5"/>
        <v>0.93</v>
      </c>
      <c r="M77" s="17">
        <f t="shared" si="6"/>
        <v>3.87</v>
      </c>
    </row>
    <row r="78" spans="1:13" ht="12.75">
      <c r="A78" s="41"/>
      <c r="B78" s="15" t="s">
        <v>3</v>
      </c>
      <c r="C78" s="23">
        <v>1415505.1</v>
      </c>
      <c r="D78" s="23">
        <v>842167.7</v>
      </c>
      <c r="E78" s="23">
        <v>4888.1</v>
      </c>
      <c r="F78" s="23">
        <v>568449.2</v>
      </c>
      <c r="G78" s="23">
        <v>315322.6</v>
      </c>
      <c r="H78" s="23">
        <v>8509.2</v>
      </c>
      <c r="I78" s="17">
        <f t="shared" si="7"/>
        <v>0.35</v>
      </c>
      <c r="J78" s="17">
        <f t="shared" si="8"/>
        <v>0.33</v>
      </c>
      <c r="K78" s="17">
        <f t="shared" si="9"/>
        <v>0.73</v>
      </c>
      <c r="L78" s="17">
        <f t="shared" si="5"/>
        <v>0.38</v>
      </c>
      <c r="M78" s="17">
        <f t="shared" si="6"/>
        <v>-0.67</v>
      </c>
    </row>
    <row r="79" spans="1:13" ht="12.75">
      <c r="A79" s="41"/>
      <c r="B79" s="15" t="s">
        <v>4</v>
      </c>
      <c r="C79" s="23">
        <v>1426938.8</v>
      </c>
      <c r="D79" s="23">
        <v>849861.6</v>
      </c>
      <c r="E79" s="23">
        <v>6673.2</v>
      </c>
      <c r="F79" s="23">
        <v>570403.9</v>
      </c>
      <c r="G79" s="23">
        <v>319831.5</v>
      </c>
      <c r="H79" s="23">
        <v>6751.5</v>
      </c>
      <c r="I79" s="17">
        <f t="shared" si="7"/>
        <v>0.81</v>
      </c>
      <c r="J79" s="17">
        <f t="shared" si="8"/>
        <v>1.12</v>
      </c>
      <c r="K79" s="17">
        <f t="shared" si="9"/>
        <v>0.91</v>
      </c>
      <c r="L79" s="17">
        <f t="shared" si="5"/>
        <v>0.34</v>
      </c>
      <c r="M79" s="17">
        <f t="shared" si="6"/>
        <v>1.43</v>
      </c>
    </row>
    <row r="80" spans="1:13" ht="12.75">
      <c r="A80" s="42"/>
      <c r="B80" s="15" t="s">
        <v>5</v>
      </c>
      <c r="C80" s="23">
        <v>1446835.3</v>
      </c>
      <c r="D80" s="23">
        <v>859302.9</v>
      </c>
      <c r="E80" s="23">
        <v>3348</v>
      </c>
      <c r="F80" s="23">
        <v>584184.4</v>
      </c>
      <c r="G80" s="23">
        <v>326109.1</v>
      </c>
      <c r="H80" s="23">
        <v>15946.6</v>
      </c>
      <c r="I80" s="17">
        <f t="shared" si="7"/>
        <v>1.39</v>
      </c>
      <c r="J80" s="17">
        <f t="shared" si="8"/>
        <v>0.71</v>
      </c>
      <c r="K80" s="17">
        <f t="shared" si="9"/>
        <v>1.11</v>
      </c>
      <c r="L80" s="17">
        <f t="shared" si="5"/>
        <v>2.42</v>
      </c>
      <c r="M80" s="17">
        <f t="shared" si="6"/>
        <v>1.96</v>
      </c>
    </row>
    <row r="81" spans="1:13" ht="12.75">
      <c r="A81" s="40">
        <v>2017</v>
      </c>
      <c r="B81" s="15" t="s">
        <v>2</v>
      </c>
      <c r="C81" s="23">
        <v>1462761.5</v>
      </c>
      <c r="D81" s="23">
        <v>870131.8</v>
      </c>
      <c r="E81" s="23">
        <v>5589.9</v>
      </c>
      <c r="F81" s="23">
        <v>587039.9</v>
      </c>
      <c r="G81" s="23">
        <v>319828.4</v>
      </c>
      <c r="H81" s="23">
        <v>15849.9</v>
      </c>
      <c r="I81" s="17">
        <f aca="true" t="shared" si="10" ref="I81:I84">_xlfn.IFERROR(ROUND(100*(C81-C80)/C80,2),":")</f>
        <v>1.1</v>
      </c>
      <c r="J81" s="17">
        <f aca="true" t="shared" si="11" ref="J81:J84">_xlfn.IFERROR(ROUND(100*(D81+E81-D80-E80)/(D80+E80),2),":")</f>
        <v>1.52</v>
      </c>
      <c r="K81" s="17">
        <f aca="true" t="shared" si="12" ref="K81:K84">_xlfn.IFERROR(ROUND(100*(D81-D80)/D80,2),":")</f>
        <v>1.26</v>
      </c>
      <c r="L81" s="17">
        <f aca="true" t="shared" si="13" ref="L81:L84">_xlfn.IFERROR(ROUND(100*(F81-F80)/F80,2),":")</f>
        <v>0.49</v>
      </c>
      <c r="M81" s="17">
        <f aca="true" t="shared" si="14" ref="M81:M84">_xlfn.IFERROR(ROUND(100*(G81-G80)/G80,2),":")</f>
        <v>-1.93</v>
      </c>
    </row>
    <row r="82" spans="1:13" ht="12.75">
      <c r="A82" s="41"/>
      <c r="B82" s="15" t="s">
        <v>3</v>
      </c>
      <c r="C82" s="23">
        <v>1490416.1</v>
      </c>
      <c r="D82" s="23">
        <v>879732.5</v>
      </c>
      <c r="E82" s="23">
        <v>6187.5</v>
      </c>
      <c r="F82" s="23">
        <v>604496.1</v>
      </c>
      <c r="G82" s="23">
        <v>368079.1</v>
      </c>
      <c r="H82" s="23">
        <v>20291.1</v>
      </c>
      <c r="I82" s="17">
        <f t="shared" si="10"/>
        <v>1.89</v>
      </c>
      <c r="J82" s="17">
        <f t="shared" si="11"/>
        <v>1.16</v>
      </c>
      <c r="K82" s="17">
        <f t="shared" si="12"/>
        <v>1.1</v>
      </c>
      <c r="L82" s="17">
        <f t="shared" si="13"/>
        <v>2.97</v>
      </c>
      <c r="M82" s="17">
        <f t="shared" si="14"/>
        <v>15.09</v>
      </c>
    </row>
    <row r="83" spans="1:13" ht="12.75">
      <c r="A83" s="41"/>
      <c r="B83" s="15" t="s">
        <v>4</v>
      </c>
      <c r="C83" s="23">
        <v>1510840.6</v>
      </c>
      <c r="D83" s="23">
        <v>890431.1</v>
      </c>
      <c r="E83" s="23">
        <v>883.8</v>
      </c>
      <c r="F83" s="23">
        <v>619525.8</v>
      </c>
      <c r="G83" s="23">
        <v>332086.3</v>
      </c>
      <c r="H83" s="23">
        <v>16637.1</v>
      </c>
      <c r="I83" s="17">
        <f t="shared" si="10"/>
        <v>1.37</v>
      </c>
      <c r="J83" s="17">
        <f t="shared" si="11"/>
        <v>0.61</v>
      </c>
      <c r="K83" s="17">
        <f t="shared" si="12"/>
        <v>1.22</v>
      </c>
      <c r="L83" s="17">
        <f t="shared" si="13"/>
        <v>2.49</v>
      </c>
      <c r="M83" s="17">
        <f t="shared" si="14"/>
        <v>-9.78</v>
      </c>
    </row>
    <row r="84" spans="1:13" ht="12.75">
      <c r="A84" s="42"/>
      <c r="B84" s="15" t="s">
        <v>5</v>
      </c>
      <c r="C84" s="23">
        <v>1530627.3</v>
      </c>
      <c r="D84" s="23">
        <v>901683.9</v>
      </c>
      <c r="E84" s="23">
        <v>7403.3</v>
      </c>
      <c r="F84" s="23">
        <v>621540</v>
      </c>
      <c r="G84" s="23">
        <v>336686.4</v>
      </c>
      <c r="H84" s="23">
        <v>20168.6</v>
      </c>
      <c r="I84" s="17">
        <f t="shared" si="10"/>
        <v>1.31</v>
      </c>
      <c r="J84" s="17">
        <f t="shared" si="11"/>
        <v>1.99</v>
      </c>
      <c r="K84" s="17">
        <f t="shared" si="12"/>
        <v>1.26</v>
      </c>
      <c r="L84" s="17">
        <f t="shared" si="13"/>
        <v>0.33</v>
      </c>
      <c r="M84" s="17">
        <f t="shared" si="14"/>
        <v>1.39</v>
      </c>
    </row>
    <row r="85" spans="1:13" ht="12.75">
      <c r="A85" s="40">
        <v>2018</v>
      </c>
      <c r="B85" s="15" t="s">
        <v>2</v>
      </c>
      <c r="C85" s="23">
        <v>1537832.1</v>
      </c>
      <c r="D85" s="23">
        <v>912063.8</v>
      </c>
      <c r="E85" s="23">
        <v>7813.6</v>
      </c>
      <c r="F85" s="23">
        <v>617954.7</v>
      </c>
      <c r="G85" s="23">
        <v>345955.5</v>
      </c>
      <c r="H85" s="23">
        <v>15877.4</v>
      </c>
      <c r="I85" s="17">
        <f aca="true" t="shared" si="15" ref="I85:I88">_xlfn.IFERROR(ROUND(100*(C85-C84)/C84,2),":")</f>
        <v>0.47</v>
      </c>
      <c r="J85" s="17">
        <f aca="true" t="shared" si="16" ref="J85:J88">_xlfn.IFERROR(ROUND(100*(D85+E85-D84-E84)/(D84+E84),2),":")</f>
        <v>1.19</v>
      </c>
      <c r="K85" s="17">
        <f aca="true" t="shared" si="17" ref="K85:K88">_xlfn.IFERROR(ROUND(100*(D85-D84)/D84,2),":")</f>
        <v>1.15</v>
      </c>
      <c r="L85" s="17">
        <f aca="true" t="shared" si="18" ref="L85:L88">_xlfn.IFERROR(ROUND(100*(F85-F84)/F84,2),":")</f>
        <v>-0.58</v>
      </c>
      <c r="M85" s="17">
        <f aca="true" t="shared" si="19" ref="M85:M88">_xlfn.IFERROR(ROUND(100*(G85-G84)/G84,2),":")</f>
        <v>2.75</v>
      </c>
    </row>
    <row r="86" spans="1:13" ht="12.75">
      <c r="A86" s="41"/>
      <c r="B86" s="15" t="s">
        <v>3</v>
      </c>
      <c r="C86" s="23">
        <v>1548085.1</v>
      </c>
      <c r="D86" s="23">
        <v>924456.6</v>
      </c>
      <c r="E86" s="23">
        <v>3594.2</v>
      </c>
      <c r="F86" s="23">
        <v>620034.3</v>
      </c>
      <c r="G86" s="23">
        <v>351901.1</v>
      </c>
      <c r="H86" s="23">
        <v>21032.6</v>
      </c>
      <c r="I86" s="17">
        <f t="shared" si="15"/>
        <v>0.67</v>
      </c>
      <c r="J86" s="17">
        <f t="shared" si="16"/>
        <v>0.89</v>
      </c>
      <c r="K86" s="17">
        <f t="shared" si="17"/>
        <v>1.36</v>
      </c>
      <c r="L86" s="17">
        <f t="shared" si="18"/>
        <v>0.34</v>
      </c>
      <c r="M86" s="17">
        <f t="shared" si="19"/>
        <v>1.72</v>
      </c>
    </row>
    <row r="87" spans="1:13" ht="12.75">
      <c r="A87" s="41"/>
      <c r="B87" s="15" t="s">
        <v>4</v>
      </c>
      <c r="C87" s="23">
        <v>1559738.4</v>
      </c>
      <c r="D87" s="23">
        <v>934831</v>
      </c>
      <c r="E87" s="23">
        <v>8525.6</v>
      </c>
      <c r="F87" s="23">
        <v>616381.8</v>
      </c>
      <c r="G87" s="23">
        <v>356194.1</v>
      </c>
      <c r="H87" s="23">
        <v>26380.7</v>
      </c>
      <c r="I87" s="17">
        <f t="shared" si="15"/>
        <v>0.75</v>
      </c>
      <c r="J87" s="17">
        <f t="shared" si="16"/>
        <v>1.65</v>
      </c>
      <c r="K87" s="17">
        <f t="shared" si="17"/>
        <v>1.12</v>
      </c>
      <c r="L87" s="17">
        <f t="shared" si="18"/>
        <v>-0.59</v>
      </c>
      <c r="M87" s="17">
        <f t="shared" si="19"/>
        <v>1.22</v>
      </c>
    </row>
    <row r="88" spans="1:13" ht="12.75">
      <c r="A88" s="42"/>
      <c r="B88" s="15" t="s">
        <v>5</v>
      </c>
      <c r="C88" s="23">
        <v>1576808.1</v>
      </c>
      <c r="D88" s="23">
        <v>944729.5</v>
      </c>
      <c r="E88" s="23">
        <v>8021.3</v>
      </c>
      <c r="F88" s="23">
        <v>624057.3</v>
      </c>
      <c r="G88" s="23">
        <v>373122.9</v>
      </c>
      <c r="H88" s="23">
        <v>28753.1</v>
      </c>
      <c r="I88" s="17">
        <f t="shared" si="15"/>
        <v>1.09</v>
      </c>
      <c r="J88" s="17">
        <f t="shared" si="16"/>
        <v>1</v>
      </c>
      <c r="K88" s="17">
        <f t="shared" si="17"/>
        <v>1.06</v>
      </c>
      <c r="L88" s="17">
        <f t="shared" si="18"/>
        <v>1.25</v>
      </c>
      <c r="M88" s="17">
        <f t="shared" si="19"/>
        <v>4.75</v>
      </c>
    </row>
    <row r="89" spans="1:13" ht="12.75">
      <c r="A89" s="40">
        <v>2019</v>
      </c>
      <c r="B89" s="15" t="s">
        <v>2</v>
      </c>
      <c r="C89" s="23">
        <v>1595528.3</v>
      </c>
      <c r="D89" s="23">
        <v>956645</v>
      </c>
      <c r="E89" s="23">
        <v>11929.6</v>
      </c>
      <c r="F89" s="23">
        <v>626953.7</v>
      </c>
      <c r="G89" s="23">
        <v>370478.8</v>
      </c>
      <c r="H89" s="23">
        <v>17716.5</v>
      </c>
      <c r="I89" s="17">
        <f aca="true" t="shared" si="20" ref="I89:I92">_xlfn.IFERROR(ROUND(100*(C89-C88)/C88,2),":")</f>
        <v>1.19</v>
      </c>
      <c r="J89" s="17">
        <f aca="true" t="shared" si="21" ref="J89:J92">_xlfn.IFERROR(ROUND(100*(D89+E89-D88-E88)/(D88+E88),2),":")</f>
        <v>1.66</v>
      </c>
      <c r="K89" s="17">
        <f aca="true" t="shared" si="22" ref="K89:K92">_xlfn.IFERROR(ROUND(100*(D89-D88)/D88,2),":")</f>
        <v>1.26</v>
      </c>
      <c r="L89" s="17">
        <f aca="true" t="shared" si="23" ref="L89:L92">_xlfn.IFERROR(ROUND(100*(F89-F88)/F88,2),":")</f>
        <v>0.46</v>
      </c>
      <c r="M89" s="17">
        <f aca="true" t="shared" si="24" ref="M89:M92">_xlfn.IFERROR(ROUND(100*(G89-G88)/G88,2),":")</f>
        <v>-0.71</v>
      </c>
    </row>
    <row r="90" spans="1:13" ht="12.75">
      <c r="A90" s="41"/>
      <c r="B90" s="15" t="s">
        <v>3</v>
      </c>
      <c r="C90" s="23">
        <v>1612263.2</v>
      </c>
      <c r="D90" s="23">
        <v>965633</v>
      </c>
      <c r="E90" s="23">
        <v>15691.3</v>
      </c>
      <c r="F90" s="23">
        <v>630938.8</v>
      </c>
      <c r="G90" s="23">
        <v>410597.4</v>
      </c>
      <c r="H90" s="23">
        <v>16012.3</v>
      </c>
      <c r="I90" s="17">
        <f t="shared" si="20"/>
        <v>1.05</v>
      </c>
      <c r="J90" s="17">
        <f t="shared" si="21"/>
        <v>1.32</v>
      </c>
      <c r="K90" s="17">
        <f t="shared" si="22"/>
        <v>0.94</v>
      </c>
      <c r="L90" s="17">
        <f t="shared" si="23"/>
        <v>0.64</v>
      </c>
      <c r="M90" s="17">
        <f t="shared" si="24"/>
        <v>10.83</v>
      </c>
    </row>
    <row r="91" spans="1:13" ht="12.75">
      <c r="A91" s="41"/>
      <c r="B91" s="15" t="s">
        <v>4</v>
      </c>
      <c r="C91" s="23">
        <v>1630125.3</v>
      </c>
      <c r="D91" s="23">
        <v>973670.9</v>
      </c>
      <c r="E91" s="23">
        <v>12323.1</v>
      </c>
      <c r="F91" s="23">
        <v>644131.2</v>
      </c>
      <c r="G91" s="23">
        <v>372613</v>
      </c>
      <c r="H91" s="23">
        <v>13676.8</v>
      </c>
      <c r="I91" s="17">
        <f t="shared" si="20"/>
        <v>1.11</v>
      </c>
      <c r="J91" s="17">
        <f t="shared" si="21"/>
        <v>0.48</v>
      </c>
      <c r="K91" s="17">
        <f t="shared" si="22"/>
        <v>0.83</v>
      </c>
      <c r="L91" s="17">
        <f t="shared" si="23"/>
        <v>2.09</v>
      </c>
      <c r="M91" s="17">
        <f t="shared" si="24"/>
        <v>-9.25</v>
      </c>
    </row>
    <row r="92" spans="1:13" ht="12.75">
      <c r="A92" s="42"/>
      <c r="B92" s="15" t="s">
        <v>5</v>
      </c>
      <c r="C92" s="23">
        <v>1635501.1</v>
      </c>
      <c r="D92" s="23">
        <v>974495.5</v>
      </c>
      <c r="E92" s="23">
        <v>11736.1</v>
      </c>
      <c r="F92" s="23">
        <v>649269.6</v>
      </c>
      <c r="G92" s="23">
        <v>435371.2</v>
      </c>
      <c r="H92" s="23">
        <v>9295.7</v>
      </c>
      <c r="I92" s="17">
        <f t="shared" si="20"/>
        <v>0.33</v>
      </c>
      <c r="J92" s="17">
        <f t="shared" si="21"/>
        <v>0.02</v>
      </c>
      <c r="K92" s="17">
        <f t="shared" si="22"/>
        <v>0.08</v>
      </c>
      <c r="L92" s="17">
        <f t="shared" si="23"/>
        <v>0.8</v>
      </c>
      <c r="M92" s="17">
        <f t="shared" si="24"/>
        <v>16.84</v>
      </c>
    </row>
    <row r="93" spans="1:13" ht="12.75">
      <c r="A93" s="40">
        <v>2020</v>
      </c>
      <c r="B93" s="15" t="s">
        <v>2</v>
      </c>
      <c r="C93" s="23">
        <v>1570573.9</v>
      </c>
      <c r="D93" s="23">
        <v>968191.5</v>
      </c>
      <c r="E93" s="23">
        <v>6855.1</v>
      </c>
      <c r="F93" s="23">
        <v>595527.3</v>
      </c>
      <c r="G93" s="23">
        <v>420517</v>
      </c>
      <c r="H93" s="23">
        <v>12889.1</v>
      </c>
      <c r="I93" s="17">
        <f aca="true" t="shared" si="25" ref="I93:I96">_xlfn.IFERROR(ROUND(100*(C93-C92)/C92,2),":")</f>
        <v>-3.97</v>
      </c>
      <c r="J93" s="17">
        <f aca="true" t="shared" si="26" ref="J93:J96">_xlfn.IFERROR(ROUND(100*(D93+E93-D92-E92)/(D92+E92),2),":")</f>
        <v>-1.13</v>
      </c>
      <c r="K93" s="17">
        <f aca="true" t="shared" si="27" ref="K93:K96">_xlfn.IFERROR(ROUND(100*(D93-D92)/D92,2),":")</f>
        <v>-0.65</v>
      </c>
      <c r="L93" s="17">
        <f aca="true" t="shared" si="28" ref="L93:L96">_xlfn.IFERROR(ROUND(100*(F93-F92)/F92,2),":")</f>
        <v>-8.28</v>
      </c>
      <c r="M93" s="17">
        <f aca="true" t="shared" si="29" ref="M93:M96">_xlfn.IFERROR(ROUND(100*(G93-G92)/G92,2),":")</f>
        <v>-3.41</v>
      </c>
    </row>
    <row r="94" spans="1:13" ht="12.75">
      <c r="A94" s="41"/>
      <c r="B94" s="15" t="s">
        <v>3</v>
      </c>
      <c r="C94" s="23">
        <v>1367266.3</v>
      </c>
      <c r="D94" s="23">
        <v>866841.2</v>
      </c>
      <c r="E94" s="23">
        <v>-27331.7</v>
      </c>
      <c r="F94" s="23">
        <v>527756.8</v>
      </c>
      <c r="G94" s="23">
        <v>308709.1</v>
      </c>
      <c r="H94" s="23">
        <v>15127.4</v>
      </c>
      <c r="I94" s="17">
        <f t="shared" si="25"/>
        <v>-12.94</v>
      </c>
      <c r="J94" s="17">
        <f t="shared" si="26"/>
        <v>-13.9</v>
      </c>
      <c r="K94" s="17">
        <f t="shared" si="27"/>
        <v>-10.47</v>
      </c>
      <c r="L94" s="17">
        <f t="shared" si="28"/>
        <v>-11.38</v>
      </c>
      <c r="M94" s="17">
        <f t="shared" si="29"/>
        <v>-26.59</v>
      </c>
    </row>
    <row r="95" spans="1:13" ht="12.75">
      <c r="A95" s="41"/>
      <c r="B95" s="15" t="s">
        <v>4</v>
      </c>
      <c r="C95" s="23">
        <v>1561475.7</v>
      </c>
      <c r="D95" s="23">
        <v>957560.1</v>
      </c>
      <c r="E95" s="23">
        <v>-19053</v>
      </c>
      <c r="F95" s="23">
        <v>622968.7</v>
      </c>
      <c r="G95" s="23">
        <v>353867.7</v>
      </c>
      <c r="H95" s="23">
        <v>-12490.7</v>
      </c>
      <c r="I95" s="17">
        <f t="shared" si="25"/>
        <v>14.2</v>
      </c>
      <c r="J95" s="17">
        <f t="shared" si="26"/>
        <v>11.79</v>
      </c>
      <c r="K95" s="17">
        <f t="shared" si="27"/>
        <v>10.47</v>
      </c>
      <c r="L95" s="17">
        <f t="shared" si="28"/>
        <v>18.04</v>
      </c>
      <c r="M95" s="17">
        <f t="shared" si="29"/>
        <v>14.63</v>
      </c>
    </row>
    <row r="96" spans="1:13" ht="12.75">
      <c r="A96" s="42"/>
      <c r="B96" s="15" t="s">
        <v>5</v>
      </c>
      <c r="C96" s="23">
        <v>1579746.8</v>
      </c>
      <c r="D96" s="23">
        <v>959405.6</v>
      </c>
      <c r="E96" s="23">
        <v>-23141.3</v>
      </c>
      <c r="F96" s="23">
        <v>643482.5</v>
      </c>
      <c r="G96" s="23">
        <v>367634.4</v>
      </c>
      <c r="H96" s="23">
        <v>-3393.5</v>
      </c>
      <c r="I96" s="17">
        <f t="shared" si="25"/>
        <v>1.17</v>
      </c>
      <c r="J96" s="17">
        <f t="shared" si="26"/>
        <v>-0.24</v>
      </c>
      <c r="K96" s="17">
        <f t="shared" si="27"/>
        <v>0.19</v>
      </c>
      <c r="L96" s="17">
        <f t="shared" si="28"/>
        <v>3.29</v>
      </c>
      <c r="M96" s="17">
        <f t="shared" si="29"/>
        <v>3.89</v>
      </c>
    </row>
    <row r="97" spans="1:13" ht="12.75">
      <c r="A97" s="40">
        <v>2021</v>
      </c>
      <c r="B97" s="15" t="s">
        <v>2</v>
      </c>
      <c r="C97" s="23">
        <v>1603515.6</v>
      </c>
      <c r="D97" s="23">
        <v>965634.7</v>
      </c>
      <c r="E97" s="23">
        <v>-24390.2</v>
      </c>
      <c r="F97" s="23">
        <v>662271.1</v>
      </c>
      <c r="G97" s="23">
        <v>369195.1</v>
      </c>
      <c r="H97" s="23">
        <v>29597.5</v>
      </c>
      <c r="I97" s="17">
        <f aca="true" t="shared" si="30" ref="I97">_xlfn.IFERROR(ROUND(100*(C97-C96)/C96,2),":")</f>
        <v>1.5</v>
      </c>
      <c r="J97" s="17">
        <f aca="true" t="shared" si="31" ref="J97">_xlfn.IFERROR(ROUND(100*(D97+E97-D96-E96)/(D96+E96),2),":")</f>
        <v>0.53</v>
      </c>
      <c r="K97" s="17">
        <f aca="true" t="shared" si="32" ref="K97">_xlfn.IFERROR(ROUND(100*(D97-D96)/D96,2),":")</f>
        <v>0.65</v>
      </c>
      <c r="L97" s="17">
        <f aca="true" t="shared" si="33" ref="L97">_xlfn.IFERROR(ROUND(100*(F97-F96)/F96,2),":")</f>
        <v>2.92</v>
      </c>
      <c r="M97" s="17">
        <f aca="true" t="shared" si="34" ref="M97">_xlfn.IFERROR(ROUND(100*(G97-G96)/G96,2),":")</f>
        <v>0.42</v>
      </c>
    </row>
    <row r="98" spans="1:13" ht="12.75">
      <c r="A98" s="41"/>
      <c r="B98" s="15" t="s">
        <v>3</v>
      </c>
      <c r="C98" s="23">
        <v>1646148.9</v>
      </c>
      <c r="D98" s="23">
        <v>979014.9</v>
      </c>
      <c r="E98" s="23">
        <v>-25313</v>
      </c>
      <c r="F98" s="23">
        <v>692447.1</v>
      </c>
      <c r="G98" s="23">
        <v>370992.4</v>
      </c>
      <c r="H98" s="23">
        <v>31279.3</v>
      </c>
      <c r="I98" s="17">
        <f aca="true" t="shared" si="35" ref="I98:I101">_xlfn.IFERROR(ROUND(100*(C98-C97)/C97,2),":")</f>
        <v>2.66</v>
      </c>
      <c r="J98" s="17">
        <f aca="true" t="shared" si="36" ref="J98:J101">_xlfn.IFERROR(ROUND(100*(D98+E98-D97-E97)/(D97+E97),2),":")</f>
        <v>1.32</v>
      </c>
      <c r="K98" s="17">
        <f aca="true" t="shared" si="37" ref="K98:K101">_xlfn.IFERROR(ROUND(100*(D98-D97)/D97,2),":")</f>
        <v>1.39</v>
      </c>
      <c r="L98" s="17">
        <f aca="true" t="shared" si="38" ref="L98:L101">_xlfn.IFERROR(ROUND(100*(F98-F97)/F97,2),":")</f>
        <v>4.56</v>
      </c>
      <c r="M98" s="17">
        <f aca="true" t="shared" si="39" ref="M98:M101">_xlfn.IFERROR(ROUND(100*(G98-G97)/G97,2),":")</f>
        <v>0.49</v>
      </c>
    </row>
    <row r="99" spans="1:13" ht="12.75">
      <c r="A99" s="41"/>
      <c r="B99" s="15" t="s">
        <v>4</v>
      </c>
      <c r="C99" s="23">
        <v>1697542.1</v>
      </c>
      <c r="D99" s="23">
        <v>1022374.9</v>
      </c>
      <c r="E99" s="23">
        <v>-17489.9</v>
      </c>
      <c r="F99" s="23">
        <v>692657.1</v>
      </c>
      <c r="G99" s="23">
        <v>366891</v>
      </c>
      <c r="H99" s="23">
        <v>31241.9</v>
      </c>
      <c r="I99" s="17">
        <f t="shared" si="35"/>
        <v>3.12</v>
      </c>
      <c r="J99" s="17">
        <f t="shared" si="36"/>
        <v>5.37</v>
      </c>
      <c r="K99" s="17">
        <f t="shared" si="37"/>
        <v>4.43</v>
      </c>
      <c r="L99" s="17">
        <f t="shared" si="38"/>
        <v>0.03</v>
      </c>
      <c r="M99" s="17">
        <f t="shared" si="39"/>
        <v>-1.11</v>
      </c>
    </row>
    <row r="100" spans="1:13" ht="12.75">
      <c r="A100" s="42"/>
      <c r="B100" s="15" t="s">
        <v>5</v>
      </c>
      <c r="C100" s="23">
        <v>1728710.6</v>
      </c>
      <c r="D100" s="23">
        <v>1036009.9</v>
      </c>
      <c r="E100" s="23">
        <v>-16623</v>
      </c>
      <c r="F100" s="23">
        <v>709323.8</v>
      </c>
      <c r="G100" s="23">
        <v>385190</v>
      </c>
      <c r="H100" s="23">
        <v>45948</v>
      </c>
      <c r="I100" s="17">
        <f t="shared" si="35"/>
        <v>1.84</v>
      </c>
      <c r="J100" s="17">
        <f t="shared" si="36"/>
        <v>1.44</v>
      </c>
      <c r="K100" s="17">
        <f t="shared" si="37"/>
        <v>1.33</v>
      </c>
      <c r="L100" s="17">
        <f t="shared" si="38"/>
        <v>2.41</v>
      </c>
      <c r="M100" s="17">
        <f t="shared" si="39"/>
        <v>4.99</v>
      </c>
    </row>
    <row r="101" spans="1:13" ht="12.75">
      <c r="A101" s="40">
        <v>2022</v>
      </c>
      <c r="B101" s="15" t="s">
        <v>2</v>
      </c>
      <c r="C101" s="23">
        <v>1776436.8</v>
      </c>
      <c r="D101" s="23">
        <v>1052032.6</v>
      </c>
      <c r="E101" s="23">
        <v>-5033.5</v>
      </c>
      <c r="F101" s="23">
        <v>729437.7</v>
      </c>
      <c r="G101" s="23">
        <v>403442.4</v>
      </c>
      <c r="H101" s="23">
        <v>61047.3</v>
      </c>
      <c r="I101" s="17">
        <f t="shared" si="35"/>
        <v>2.76</v>
      </c>
      <c r="J101" s="17">
        <f t="shared" si="36"/>
        <v>2.71</v>
      </c>
      <c r="K101" s="17">
        <f t="shared" si="37"/>
        <v>1.55</v>
      </c>
      <c r="L101" s="17">
        <f t="shared" si="38"/>
        <v>2.84</v>
      </c>
      <c r="M101" s="17">
        <f t="shared" si="39"/>
        <v>4.74</v>
      </c>
    </row>
    <row r="102" spans="1:13" ht="12.75">
      <c r="A102" s="41"/>
      <c r="B102" s="15" t="s">
        <v>3</v>
      </c>
      <c r="C102" s="23">
        <v>1816700.4</v>
      </c>
      <c r="D102" s="23">
        <v>1069764.9</v>
      </c>
      <c r="E102" s="23">
        <v>3748.7</v>
      </c>
      <c r="F102" s="23">
        <v>743186.9</v>
      </c>
      <c r="G102" s="23">
        <v>410910.1</v>
      </c>
      <c r="H102" s="23">
        <v>67040.6</v>
      </c>
      <c r="I102" s="17">
        <f aca="true" t="shared" si="40" ref="I102:I104">_xlfn.IFERROR(ROUND(100*(C102-C101)/C101,2),":")</f>
        <v>2.27</v>
      </c>
      <c r="J102" s="17">
        <f aca="true" t="shared" si="41" ref="J102:J104">_xlfn.IFERROR(ROUND(100*(D102+E102-D101-E101)/(D101+E101),2),":")</f>
        <v>2.53</v>
      </c>
      <c r="K102" s="17">
        <f aca="true" t="shared" si="42" ref="K102:K104">_xlfn.IFERROR(ROUND(100*(D102-D101)/D101,2),":")</f>
        <v>1.69</v>
      </c>
      <c r="L102" s="17">
        <f aca="true" t="shared" si="43" ref="L102:L104">_xlfn.IFERROR(ROUND(100*(F102-F101)/F101,2),":")</f>
        <v>1.88</v>
      </c>
      <c r="M102" s="17">
        <f aca="true" t="shared" si="44" ref="M102:M104">_xlfn.IFERROR(ROUND(100*(G102-G101)/G101,2),":")</f>
        <v>1.85</v>
      </c>
    </row>
    <row r="103" spans="1:13" ht="12.75">
      <c r="A103" s="41"/>
      <c r="B103" s="15" t="s">
        <v>4</v>
      </c>
      <c r="C103" s="23">
        <v>1854029</v>
      </c>
      <c r="D103" s="23">
        <v>1089472.9</v>
      </c>
      <c r="E103" s="23">
        <v>-2125.6</v>
      </c>
      <c r="F103" s="23">
        <v>766681.7</v>
      </c>
      <c r="G103" s="23">
        <v>425055.9</v>
      </c>
      <c r="H103" s="23">
        <v>79922.8</v>
      </c>
      <c r="I103" s="17">
        <f t="shared" si="40"/>
        <v>2.05</v>
      </c>
      <c r="J103" s="17">
        <f t="shared" si="41"/>
        <v>1.29</v>
      </c>
      <c r="K103" s="17">
        <f t="shared" si="42"/>
        <v>1.84</v>
      </c>
      <c r="L103" s="17">
        <f t="shared" si="43"/>
        <v>3.16</v>
      </c>
      <c r="M103" s="17">
        <f t="shared" si="44"/>
        <v>3.44</v>
      </c>
    </row>
    <row r="104" spans="1:13" ht="12.75">
      <c r="A104" s="42"/>
      <c r="B104" s="15" t="s">
        <v>5</v>
      </c>
      <c r="C104" s="23">
        <v>1894005.6</v>
      </c>
      <c r="D104" s="23">
        <v>1110238.4</v>
      </c>
      <c r="E104" s="23">
        <v>3195.9</v>
      </c>
      <c r="F104" s="23">
        <v>780571.2</v>
      </c>
      <c r="G104" s="23">
        <v>419455.5</v>
      </c>
      <c r="H104" s="23">
        <v>23333.3</v>
      </c>
      <c r="I104" s="17">
        <f t="shared" si="40"/>
        <v>2.16</v>
      </c>
      <c r="J104" s="17">
        <f t="shared" si="41"/>
        <v>2.4</v>
      </c>
      <c r="K104" s="17">
        <f t="shared" si="42"/>
        <v>1.91</v>
      </c>
      <c r="L104" s="17">
        <f t="shared" si="43"/>
        <v>1.81</v>
      </c>
      <c r="M104" s="17">
        <f t="shared" si="44"/>
        <v>-1.32</v>
      </c>
    </row>
    <row r="105" spans="1:13" ht="12.75">
      <c r="A105" s="40">
        <v>2023</v>
      </c>
      <c r="B105" s="15" t="s">
        <v>2</v>
      </c>
      <c r="C105" s="23">
        <v>1938029.2</v>
      </c>
      <c r="D105" s="23">
        <v>1133450.1</v>
      </c>
      <c r="E105" s="23">
        <v>7421.7</v>
      </c>
      <c r="F105" s="23">
        <v>797157.4</v>
      </c>
      <c r="G105" s="23">
        <v>437833.5</v>
      </c>
      <c r="H105" s="23">
        <v>22317</v>
      </c>
      <c r="I105" s="17">
        <f aca="true" t="shared" si="45" ref="I105:I108">_xlfn.IFERROR(ROUND(100*(C105-C104)/C104,2),":")</f>
        <v>2.32</v>
      </c>
      <c r="J105" s="17">
        <f aca="true" t="shared" si="46" ref="J105:J108">_xlfn.IFERROR(ROUND(100*(D105+E105-D104-E104)/(D104+E104),2),":")</f>
        <v>2.46</v>
      </c>
      <c r="K105" s="17">
        <f aca="true" t="shared" si="47" ref="K105:K108">_xlfn.IFERROR(ROUND(100*(D105-D104)/D104,2),":")</f>
        <v>2.09</v>
      </c>
      <c r="L105" s="17">
        <f aca="true" t="shared" si="48" ref="L105:L108">_xlfn.IFERROR(ROUND(100*(F105-F104)/F104,2),":")</f>
        <v>2.12</v>
      </c>
      <c r="M105" s="17">
        <f aca="true" t="shared" si="49" ref="M105:M108">_xlfn.IFERROR(ROUND(100*(G105-G104)/G104,2),":")</f>
        <v>4.38</v>
      </c>
    </row>
    <row r="106" spans="1:13" ht="12.75">
      <c r="A106" s="41"/>
      <c r="B106" s="15" t="s">
        <v>3</v>
      </c>
      <c r="C106" s="23">
        <v>1962376.4</v>
      </c>
      <c r="D106" s="23">
        <v>1150163.4</v>
      </c>
      <c r="E106" s="23">
        <v>9183.6</v>
      </c>
      <c r="F106" s="23">
        <v>803029.4</v>
      </c>
      <c r="G106" s="23">
        <v>436320</v>
      </c>
      <c r="H106" s="23">
        <v>15965.6</v>
      </c>
      <c r="I106" s="17">
        <f t="shared" si="45"/>
        <v>1.26</v>
      </c>
      <c r="J106" s="17">
        <f t="shared" si="46"/>
        <v>1.62</v>
      </c>
      <c r="K106" s="17">
        <f t="shared" si="47"/>
        <v>1.47</v>
      </c>
      <c r="L106" s="17">
        <f t="shared" si="48"/>
        <v>0.74</v>
      </c>
      <c r="M106" s="17">
        <f t="shared" si="49"/>
        <v>-0.35</v>
      </c>
    </row>
    <row r="107" spans="1:13" ht="12.75">
      <c r="A107" s="41"/>
      <c r="B107" s="15" t="s">
        <v>4</v>
      </c>
      <c r="C107" s="23">
        <v>1976422.5</v>
      </c>
      <c r="D107" s="23">
        <v>1166159.5</v>
      </c>
      <c r="E107" s="23">
        <v>11301</v>
      </c>
      <c r="F107" s="23">
        <v>798962</v>
      </c>
      <c r="G107" s="23">
        <v>433784.6</v>
      </c>
      <c r="H107" s="23">
        <v>9144</v>
      </c>
      <c r="I107" s="17">
        <f t="shared" si="45"/>
        <v>0.72</v>
      </c>
      <c r="J107" s="17">
        <f t="shared" si="46"/>
        <v>1.56</v>
      </c>
      <c r="K107" s="17">
        <f t="shared" si="47"/>
        <v>1.39</v>
      </c>
      <c r="L107" s="17">
        <f t="shared" si="48"/>
        <v>-0.51</v>
      </c>
      <c r="M107" s="17">
        <f t="shared" si="49"/>
        <v>-0.58</v>
      </c>
    </row>
    <row r="108" spans="1:13" ht="12.75">
      <c r="A108" s="42"/>
      <c r="B108" s="15" t="s">
        <v>5</v>
      </c>
      <c r="C108" s="23">
        <v>1994908.9</v>
      </c>
      <c r="D108" s="23">
        <v>1182869.7</v>
      </c>
      <c r="E108" s="23">
        <v>10418</v>
      </c>
      <c r="F108" s="23">
        <v>801621.2</v>
      </c>
      <c r="G108" s="23">
        <v>436389.3</v>
      </c>
      <c r="H108" s="23">
        <v>9830</v>
      </c>
      <c r="I108" s="17">
        <f t="shared" si="45"/>
        <v>0.94</v>
      </c>
      <c r="J108" s="17">
        <f t="shared" si="46"/>
        <v>1.34</v>
      </c>
      <c r="K108" s="17">
        <f t="shared" si="47"/>
        <v>1.43</v>
      </c>
      <c r="L108" s="17">
        <f t="shared" si="48"/>
        <v>0.33</v>
      </c>
      <c r="M108" s="17">
        <f t="shared" si="49"/>
        <v>0.6</v>
      </c>
    </row>
    <row r="109" spans="1:13" ht="12.75">
      <c r="A109" s="40">
        <v>2024</v>
      </c>
      <c r="B109" s="15" t="s">
        <v>2</v>
      </c>
      <c r="C109" s="23">
        <v>1998818.7</v>
      </c>
      <c r="D109" s="23">
        <v>1197955.3</v>
      </c>
      <c r="E109" s="23">
        <v>11931.4</v>
      </c>
      <c r="F109" s="23">
        <v>788932</v>
      </c>
      <c r="G109" s="23">
        <v>443586.9</v>
      </c>
      <c r="H109" s="23">
        <v>-9584.5</v>
      </c>
      <c r="I109" s="17">
        <f aca="true" t="shared" si="50" ref="I109:I112">_xlfn.IFERROR(ROUND(100*(C109-C108)/C108,2),":")</f>
        <v>0.2</v>
      </c>
      <c r="J109" s="17">
        <f aca="true" t="shared" si="51" ref="J109:J112">_xlfn.IFERROR(ROUND(100*(D109+E109-D108-E108)/(D108+E108),2),":")</f>
        <v>1.39</v>
      </c>
      <c r="K109" s="17">
        <f aca="true" t="shared" si="52" ref="K109:K112">_xlfn.IFERROR(ROUND(100*(D109-D108)/D108,2),":")</f>
        <v>1.28</v>
      </c>
      <c r="L109" s="17">
        <f aca="true" t="shared" si="53" ref="L109:L112">_xlfn.IFERROR(ROUND(100*(F109-F108)/F108,2),":")</f>
        <v>-1.58</v>
      </c>
      <c r="M109" s="17">
        <f aca="true" t="shared" si="54" ref="M109:M112">_xlfn.IFERROR(ROUND(100*(G109-G108)/G108,2),":")</f>
        <v>1.65</v>
      </c>
    </row>
    <row r="110" spans="1:13" ht="12.75">
      <c r="A110" s="41"/>
      <c r="B110" s="15" t="s">
        <v>3</v>
      </c>
      <c r="C110" s="17" t="s">
        <v>33</v>
      </c>
      <c r="D110" s="17" t="s">
        <v>33</v>
      </c>
      <c r="E110" s="17" t="s">
        <v>33</v>
      </c>
      <c r="F110" s="17" t="s">
        <v>33</v>
      </c>
      <c r="G110" s="17" t="s">
        <v>33</v>
      </c>
      <c r="H110" s="17" t="s">
        <v>33</v>
      </c>
      <c r="I110" s="17" t="s">
        <v>33</v>
      </c>
      <c r="J110" s="17" t="s">
        <v>33</v>
      </c>
      <c r="K110" s="17" t="str">
        <f t="shared" si="52"/>
        <v>:</v>
      </c>
      <c r="L110" s="17" t="str">
        <f t="shared" si="53"/>
        <v>:</v>
      </c>
      <c r="M110" s="17" t="str">
        <f t="shared" si="54"/>
        <v>:</v>
      </c>
    </row>
    <row r="111" spans="1:13" ht="12.75">
      <c r="A111" s="41"/>
      <c r="B111" s="15" t="s">
        <v>4</v>
      </c>
      <c r="C111" s="17" t="s">
        <v>33</v>
      </c>
      <c r="D111" s="17" t="s">
        <v>33</v>
      </c>
      <c r="E111" s="17" t="s">
        <v>33</v>
      </c>
      <c r="F111" s="17" t="s">
        <v>33</v>
      </c>
      <c r="G111" s="17" t="s">
        <v>33</v>
      </c>
      <c r="H111" s="17" t="s">
        <v>33</v>
      </c>
      <c r="I111" s="17" t="s">
        <v>33</v>
      </c>
      <c r="J111" s="17" t="s">
        <v>33</v>
      </c>
      <c r="K111" s="17" t="str">
        <f t="shared" si="52"/>
        <v>:</v>
      </c>
      <c r="L111" s="17" t="str">
        <f t="shared" si="53"/>
        <v>:</v>
      </c>
      <c r="M111" s="17" t="str">
        <f t="shared" si="54"/>
        <v>:</v>
      </c>
    </row>
    <row r="112" spans="1:13" ht="12.75">
      <c r="A112" s="42"/>
      <c r="B112" s="15" t="s">
        <v>5</v>
      </c>
      <c r="C112" s="17" t="s">
        <v>33</v>
      </c>
      <c r="D112" s="17" t="s">
        <v>33</v>
      </c>
      <c r="E112" s="17" t="s">
        <v>33</v>
      </c>
      <c r="F112" s="17" t="s">
        <v>33</v>
      </c>
      <c r="G112" s="17" t="s">
        <v>33</v>
      </c>
      <c r="H112" s="17" t="s">
        <v>33</v>
      </c>
      <c r="I112" s="17" t="s">
        <v>33</v>
      </c>
      <c r="J112" s="17" t="s">
        <v>33</v>
      </c>
      <c r="K112" s="17" t="str">
        <f t="shared" si="52"/>
        <v>:</v>
      </c>
      <c r="L112" s="17" t="str">
        <f t="shared" si="53"/>
        <v>:</v>
      </c>
      <c r="M112" s="17" t="str">
        <f t="shared" si="54"/>
        <v>:</v>
      </c>
    </row>
  </sheetData>
  <mergeCells count="39">
    <mergeCell ref="A109:A112"/>
    <mergeCell ref="A105:A108"/>
    <mergeCell ref="A101:A104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C6:G6"/>
    <mergeCell ref="C7:C8"/>
    <mergeCell ref="A97:A100"/>
    <mergeCell ref="A17:A20"/>
    <mergeCell ref="A13:A16"/>
    <mergeCell ref="A6:B8"/>
    <mergeCell ref="A77:A80"/>
    <mergeCell ref="A69:A72"/>
    <mergeCell ref="A73:A76"/>
    <mergeCell ref="A49:A52"/>
    <mergeCell ref="A53:A56"/>
    <mergeCell ref="A61:A64"/>
    <mergeCell ref="A33:A36"/>
    <mergeCell ref="A21:A24"/>
    <mergeCell ref="A25:A28"/>
    <mergeCell ref="A29:A32"/>
    <mergeCell ref="A9:A12"/>
    <mergeCell ref="A93:A96"/>
    <mergeCell ref="A37:A40"/>
    <mergeCell ref="A41:A44"/>
    <mergeCell ref="A45:A48"/>
    <mergeCell ref="A89:A92"/>
    <mergeCell ref="A85:A88"/>
    <mergeCell ref="A65:A68"/>
    <mergeCell ref="A57:A60"/>
    <mergeCell ref="A81:A84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GRIGORIADIS Georges (ESTAT)</cp:lastModifiedBy>
  <cp:lastPrinted>2014-10-28T10:05:40Z</cp:lastPrinted>
  <dcterms:created xsi:type="dcterms:W3CDTF">2008-05-02T15:21:58Z</dcterms:created>
  <dcterms:modified xsi:type="dcterms:W3CDTF">2024-07-26T09:52:07Z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2023-10-26T15:18:17Z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05a214ea-9ee1-433d-bed2-0f2a10315cf1</vt:lpwstr>
  </property>
  <property fmtid="{D5CDD505-2E9C-101B-9397-08002B2CF9AE}" pid="8" name="MSIP_Label_6bd9ddd1-4d20-43f6-abfa-fc3c07406f94_ContentBits">
    <vt:lpwstr>0</vt:lpwstr>
  </property>
</Properties>
</file>