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820" yWindow="65521" windowWidth="16395" windowHeight="12435" tabRatio="915" activeTab="0"/>
  </bookViews>
  <sheets>
    <sheet name="Graphique 1" sheetId="165" r:id="rId1"/>
    <sheet name="Graphique 2" sheetId="256" r:id="rId2"/>
    <sheet name="Graphique 3" sheetId="166" r:id="rId3"/>
    <sheet name="Tableau 1" sheetId="161" r:id="rId4"/>
    <sheet name="Tableau 2" sheetId="163" r:id="rId5"/>
    <sheet name="Tableau 3" sheetId="162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A2">#REF!</definedName>
    <definedName name="_ut100">#REF!</definedName>
    <definedName name="_ut67">#REF!</definedName>
    <definedName name="a">#REF!</definedName>
    <definedName name="A1.">#REF!</definedName>
    <definedName name="A2.">#REF!</definedName>
    <definedName name="A3.">#REF!</definedName>
    <definedName name="A4.">#REF!</definedName>
    <definedName name="A5.">#REF!</definedName>
    <definedName name="abcde">#REF!</definedName>
    <definedName name="AppName">'[2]Macro_Param'!$A$1</definedName>
    <definedName name="ASIA_B">#REF!</definedName>
    <definedName name="AUS_GR">#REF!</definedName>
    <definedName name="b">#REF!</definedName>
    <definedName name="C2.1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'[4]Contents'!$J$3:$M$88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'[4]Contents'!$V$3:$Y$85</definedName>
    <definedName name="NN_B">#REF!</definedName>
    <definedName name="NN_D">#REF!</definedName>
    <definedName name="NN_DK">#REF!</definedName>
    <definedName name="NN_E">#REF!</definedName>
    <definedName name="NN_GR">#REF!</definedName>
    <definedName name="NOTES">#REF!</definedName>
    <definedName name="NRR">#REF!</definedName>
    <definedName name="OTHEREUR_GR">#REF!</definedName>
    <definedName name="PRINT_AREA_MI">#REF!</definedName>
    <definedName name="PRINT_SHEETS">[0]!PRINT_SHEETS</definedName>
    <definedName name="Print_Titles_MI">'[5]C_26'!$A$6:$IV$8,'[5]C_26'!$A$1:$A$65536</definedName>
    <definedName name="prova">#REF!</definedName>
    <definedName name="pt">#REF!</definedName>
    <definedName name="PubYear">2000</definedName>
    <definedName name="Questionnaire">'[4]F.2 LMP questionnaire'!$M$3:$P$127</definedName>
    <definedName name="ROUND">#REF!</definedName>
    <definedName name="ROUNDED">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'[4]F.4 Classification (expend)'!$H$3:$K$18</definedName>
    <definedName name="Units">'[4]Contents'!$P$3:$S$21</definedName>
    <definedName name="UT672earn">#REF!</definedName>
    <definedName name="x">#REF!</definedName>
  </definedNames>
  <calcPr calcId="145621"/>
</workbook>
</file>

<file path=xl/sharedStrings.xml><?xml version="1.0" encoding="utf-8"?>
<sst xmlns="http://schemas.openxmlformats.org/spreadsheetml/2006/main" count="197" uniqueCount="122">
  <si>
    <t>Luxembourg</t>
  </si>
  <si>
    <t>Portugal</t>
  </si>
  <si>
    <t>Liechtenstein</t>
  </si>
  <si>
    <t>START</t>
  </si>
  <si>
    <t>STOP</t>
  </si>
  <si>
    <t>Bookmark:</t>
  </si>
  <si>
    <t>(at 1 January, million persons)</t>
  </si>
  <si>
    <t>La population</t>
  </si>
  <si>
    <t>(au 1er janvier, en millions)</t>
  </si>
  <si>
    <t>Accroissement total</t>
  </si>
  <si>
    <t>Solde migratoire (corrigé)</t>
  </si>
  <si>
    <t>(en millions)</t>
  </si>
  <si>
    <t>Naissances vivantes</t>
  </si>
  <si>
    <t>Décès</t>
  </si>
  <si>
    <t>(en milliers)</t>
  </si>
  <si>
    <t>Facteurs démographiques</t>
  </si>
  <si>
    <t>Croissance due:</t>
  </si>
  <si>
    <t>Diminution due:</t>
  </si>
  <si>
    <t>:</t>
  </si>
  <si>
    <t>(million)</t>
  </si>
  <si>
    <t>(pour mille habitants)</t>
  </si>
  <si>
    <t>La population et l’évolution de la population</t>
  </si>
  <si>
    <t>uniquement à l'accroissement naturel</t>
  </si>
  <si>
    <t>http://appsso.eurostat.ec.europa.eu/nui/show.do?query=BOOKMARK_DS-054722_QID_-2B9935B6_UID_-3F171EB0&amp;layout=INDIC_DE,L,X,0;TIME,C,Y,0;GEO,L,Z,0;INDICATORS,C,Z,1;&amp;zSelection=DS-054722INDICATORS,OBS_FLAG;DS-054722GEO,EU27;&amp;rankName1=INDICATORS_1_2_-1_2&amp;rankName2=GEO_1_2_-1_2&amp;rankName3=INDIC-DE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</si>
  <si>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575C45FD_UID_-3F171EB0&amp;layout=INDIC_DE,L,X,0;TIME,C,Y,0;GEO,L,Z,0;INDICATORS,C,Z,1;&amp;zSelection=DS-054722INDICATORS,OBS_FLAG;DS-054722GEO,EU27;&amp;rankName1=INDICATORS_1_2_-1_2&amp;rankName2=GEO_1_2_-1_2&amp;rankName3=INDIC-DE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</si>
  <si>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4E7DEFD8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</si>
  <si>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-054722_QID_795AFF17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</si>
  <si>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27FD78F6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.%23%23%23%2C%23%23%23</t>
  </si>
  <si>
    <t>(²) 1960: non disponibles.</t>
  </si>
  <si>
    <t>Solde migratoire (corrigé) (²)</t>
  </si>
  <si>
    <t>Accroissement naturel (²)</t>
  </si>
  <si>
    <t>(¹) 1960: non disponibles. Avant 1998, à l'exclusion des départements français d'outre-mer.</t>
  </si>
  <si>
    <t>(¹) Naissances vivantes - décès.</t>
  </si>
  <si>
    <t>Accroissement naturel (¹)</t>
  </si>
  <si>
    <t>(²) Accroissement total - accroissement naturel.</t>
  </si>
  <si>
    <t>Solde migratoire corrigé (²)</t>
  </si>
  <si>
    <t>Population, au 1er janvier 2015</t>
  </si>
  <si>
    <t>(per 1 000 persons)</t>
  </si>
  <si>
    <t>(⁴) En raison de l'absence de données sur la migration, le bilan démographique est exclusivement basé sur l'accroissement naturel.</t>
  </si>
  <si>
    <t>(⁵) Au titre de la résolution 1244/99 du Conseil de sécurité des Nations unies.</t>
  </si>
  <si>
    <t>(¹) La correction correspond à toutes les évolutions dans la population qui ne peuvent être classées comme naissances, décès, immigation et émigration.</t>
  </si>
  <si>
    <t>États membres de l'UE, pays de l'AELE et pays candidats</t>
  </si>
  <si>
    <t>(¹) Serbie et Bosnie-Herzégovine: informations incomplètes.</t>
  </si>
  <si>
    <r>
      <t>Source:</t>
    </r>
    <r>
      <rPr>
        <sz val="9"/>
        <rFont val="Arial"/>
        <family val="2"/>
      </rPr>
      <t> Eurostat (code des données en ligne: demo_gind)</t>
    </r>
  </si>
  <si>
    <t>Figure 3: Births and deaths, EU-28, 1961–2015 (¹)</t>
  </si>
  <si>
    <t>Figure 1: Population, EU-28, 1960–2016 (¹)</t>
  </si>
  <si>
    <t>Graphique 1: Population totale, UE-28, 1960–2016 (¹)</t>
  </si>
  <si>
    <t>(¹) Avant 1998, à l'exclusion des départements français d'outre-mer. Ruptures de série: 2001, 2010–12 et 2014–16.</t>
  </si>
  <si>
    <t>(¹) Avant 1998, à l'exclusion des départements français d'outre-mer. Ruptures de série: 2000–01, 2010–12 et 2014–15.</t>
  </si>
  <si>
    <t>Figure 2: Population change by component (annual crude rates), EU-28, 1960–2015 (¹)</t>
  </si>
  <si>
    <t>Graphique 2: Accroissement de la population par composante (taux bruts annuels), UE-28, 1960–2015 (¹)</t>
  </si>
  <si>
    <t>Graphique 3: Naissances et décès, UE-28, 1961–2015 (¹)</t>
  </si>
  <si>
    <t>Accroissement 
total entre le 1er janvier 2015 et 2016</t>
  </si>
  <si>
    <t>Population, au 1er janvier 2016</t>
  </si>
  <si>
    <r>
      <t>(³) Rupture de série</t>
    </r>
    <r>
      <rPr>
        <sz val="9"/>
        <rFont val="Arial"/>
        <family val="2"/>
      </rPr>
      <t>.</t>
    </r>
  </si>
  <si>
    <t>Table 1: Demographic balance, 2015</t>
  </si>
  <si>
    <t>Tableau 1: Bilan démographique, 2015</t>
  </si>
  <si>
    <t>(thousands)</t>
  </si>
  <si>
    <t>Table 2: Crude rates of population change, 2013–15</t>
  </si>
  <si>
    <t>Tableau 2: Taux bruts d'accroissement de la population, 2013–15</t>
  </si>
  <si>
    <t>(³) Rupture de série: 2014.</t>
  </si>
  <si>
    <t>(³) Rupture de série: 2015.</t>
  </si>
  <si>
    <t>(⁴) En raison de l'absence de données sur la migration, l'accroissement total est exclusivement basé sur l'accroissement naturel.</t>
  </si>
  <si>
    <t>Table 3: Contribution of natural change and net migration (and statistical adjustment) to population change, 2015 (¹)</t>
  </si>
  <si>
    <t>Tableau 3: Contribution de l'accroissement naturel et du solde migratoire (corrigé) à l'accroissement de la population, 2015 (¹)</t>
  </si>
  <si>
    <t>http://appsso.eurostat.ec.europa.eu/nui/show.do?query=BOOKMARK_DS-054722_QID_-3AB38219_UID_-3F171EB0&amp;layout=GEO,L,X,0;TIME,C,Y,0;INDIC_DE,L,Z,0;INDICATORS,C,Z,1;&amp;zSelection=DS-054722INDIC_DE,JAN;DS-054722INDICATORS,OBS_FLAG;&amp;rankName1=INDICATORS_1_2_-1_2&amp;rankName2=INDIC-DE_1_2_-1_2&amp;rankName3=GEO_1_2_0_0&amp;rankName4=TIME_1_0_0_1&amp;sortR=ASC_-1_FIRST&amp;rStp=&amp;cStp=&amp;rDCh=&amp;cDCh=&amp;rDM=true&amp;cDM=true&amp;footnes=false&amp;empty=false&amp;wai=false&amp;time_mode=ROLLING&amp;time_most_recent=false&amp;lang=EN&amp;cfo=%23%23%23%2C%23%23%23.%23%23%23</t>
  </si>
  <si>
    <t>(⁵) Bilan démographique: 2014.</t>
  </si>
  <si>
    <t>(⁶) Au titre de la résolution 1244/99 du Conseil de sécurité des Nations unies.</t>
  </si>
  <si>
    <t>Bulgarie</t>
  </si>
  <si>
    <t>Danemark</t>
  </si>
  <si>
    <t>Allemagne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</si>
  <si>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</si>
  <si>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</si>
  <si>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</si>
  <si>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</si>
  <si>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</si>
  <si>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</si>
  <si>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</si>
  <si>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</si>
  <si>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</si>
  <si>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</si>
  <si>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</si>
  <si>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</si>
  <si>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</si>
  <si>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</si>
  <si>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</si>
  <si>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</si>
  <si>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</si>
  <si>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</si>
  <si>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</si>
  <si>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</si>
  <si>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</si>
  <si>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</si>
  <si>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Monténégro</t>
  </si>
  <si>
    <t>Albanie</t>
  </si>
  <si>
    <t>Turquie</t>
  </si>
  <si>
    <t>UE­28 (³)</t>
  </si>
  <si>
    <t>Belgique (³)</t>
  </si>
  <si>
    <t>Rép. tchèque</t>
  </si>
  <si>
    <t>Estonie (³)</t>
  </si>
  <si>
    <t>France (³)</t>
  </si>
  <si>
    <t>ARY de Macédoine</t>
  </si>
  <si>
    <t>Serbie (⁴)</t>
  </si>
  <si>
    <t>Bosnie-Herzégovine (⁴)(⁵)</t>
  </si>
  <si>
    <t>Kosovo (³)(⁶)</t>
  </si>
  <si>
    <t>UE­28 (²)(³)</t>
  </si>
  <si>
    <t>France (²)</t>
  </si>
  <si>
    <t>Bosnie-Herzégovine (⁴)</t>
  </si>
  <si>
    <t>Kosovo (⁵)</t>
  </si>
  <si>
    <t>Accroissement naturel</t>
  </si>
  <si>
    <t>davantage à l'accroissement naturel</t>
  </si>
  <si>
    <t>davantage au solde migratoire positif (corrigé)</t>
  </si>
  <si>
    <t>uniquement au solde migratoire positif (corrigé)</t>
  </si>
  <si>
    <t>davantage au solde migratoire négatif (corrigé)</t>
  </si>
  <si>
    <t>uniquement au  solde migratoire négatif (corrigé)</t>
  </si>
  <si>
    <t>Irlande, Chypre, Monténégro, ARY de Macédoine</t>
  </si>
  <si>
    <t>France, Slovénie, Islande, Turquie</t>
  </si>
  <si>
    <t>Rép. tchèque, Allemagne, Estonie</t>
  </si>
  <si>
    <t>Bulgarie, Hongrie, Pologne, Portugal, Roumanie</t>
  </si>
  <si>
    <t>Grèce, Espagne, Croatie, Lettonie, Lituanie</t>
  </si>
  <si>
    <t>Albanie, Kosovo</t>
  </si>
  <si>
    <t>Belgique, Danemark, Luxembourg, Malte, Pays­Bas, Autriche, Slovaquie, Finlande, Suède, Royaume­Uni, Liechtenstein, Norvège, 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</si>
</sst>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0.000"/>
    <numFmt numFmtId="170" formatCode="#,##0.0"/>
    <numFmt numFmtId="171" formatCode="#,##0&quot; F&quot;;[Red]\-#,##0&quot; F&quot;"/>
    <numFmt numFmtId="172" formatCode="#,##0.0_i"/>
    <numFmt numFmtId="173" formatCode="0.0000"/>
    <numFmt numFmtId="175" formatCode="0.000000"/>
    <numFmt numFmtId="176" formatCode="0.0000000"/>
    <numFmt numFmtId="177" formatCode="#,##0.000000"/>
    <numFmt numFmtId="178" formatCode="#,##0.000"/>
    <numFmt numFmtId="179" formatCode="@_i"/>
  </numFmts>
  <fonts count="4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54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5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Arial"/>
      <family val="2"/>
    </font>
    <font>
      <b/>
      <vertAlign val="superscript"/>
      <sz val="11"/>
      <name val="Arial"/>
      <family val="2"/>
    </font>
    <font>
      <sz val="9"/>
      <color rgb="FFFF0000"/>
      <name val="Arial"/>
      <family val="2"/>
    </font>
    <font>
      <i/>
      <sz val="9"/>
      <color indexed="62"/>
      <name val="Arial"/>
      <family val="2"/>
    </font>
    <font>
      <vertAlign val="superscript"/>
      <sz val="12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7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0" fontId="3" fillId="0" borderId="0">
      <alignment horizontal="right"/>
      <protection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4" fillId="22" borderId="3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24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9" fillId="0" borderId="0" xfId="0" applyFont="1" applyAlignment="1">
      <alignment wrapText="1"/>
    </xf>
    <xf numFmtId="0" fontId="35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7" fillId="0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68" fontId="25" fillId="25" borderId="11" xfId="0" applyNumberFormat="1" applyFont="1" applyFill="1" applyBorder="1" applyAlignment="1">
      <alignment horizontal="center" vertical="center" wrapText="1"/>
    </xf>
    <xf numFmtId="168" fontId="34" fillId="25" borderId="11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26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25" borderId="18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indent="1"/>
    </xf>
    <xf numFmtId="172" fontId="0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/>
    </xf>
    <xf numFmtId="0" fontId="25" fillId="25" borderId="1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 quotePrefix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25" fillId="25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73" fontId="0" fillId="0" borderId="0" xfId="0" applyNumberFormat="1" applyFont="1" applyFill="1" applyAlignment="1">
      <alignment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172" fontId="36" fillId="0" borderId="24" xfId="75" applyNumberFormat="1" applyFont="1" applyFill="1" applyBorder="1" applyAlignment="1">
      <alignment horizontal="right" vertical="center"/>
    </xf>
    <xf numFmtId="172" fontId="36" fillId="0" borderId="19" xfId="76" applyNumberFormat="1" applyFont="1" applyFill="1" applyBorder="1" applyAlignment="1">
      <alignment horizontal="right" vertical="center"/>
    </xf>
    <xf numFmtId="172" fontId="36" fillId="0" borderId="17" xfId="76" applyNumberFormat="1" applyFont="1" applyFill="1" applyBorder="1" applyAlignment="1">
      <alignment horizontal="right"/>
    </xf>
    <xf numFmtId="168" fontId="0" fillId="0" borderId="0" xfId="74" applyNumberFormat="1" applyFont="1"/>
    <xf numFmtId="2" fontId="0" fillId="0" borderId="0" xfId="77" applyNumberFormat="1" applyFont="1"/>
    <xf numFmtId="2" fontId="0" fillId="0" borderId="0" xfId="77" applyNumberFormat="1" applyFont="1" applyAlignment="1">
      <alignment horizontal="right"/>
    </xf>
    <xf numFmtId="2" fontId="0" fillId="0" borderId="0" xfId="78" applyNumberFormat="1" applyFont="1"/>
    <xf numFmtId="2" fontId="0" fillId="0" borderId="0" xfId="78" applyNumberFormat="1" applyFont="1"/>
    <xf numFmtId="172" fontId="0" fillId="0" borderId="14" xfId="76" applyNumberFormat="1" applyFont="1" applyFill="1" applyBorder="1" applyAlignment="1">
      <alignment horizontal="right" vertical="center"/>
    </xf>
    <xf numFmtId="172" fontId="31" fillId="0" borderId="14" xfId="76" applyNumberFormat="1" applyFont="1" applyFill="1" applyBorder="1" applyAlignment="1">
      <alignment horizontal="right" vertical="center"/>
    </xf>
    <xf numFmtId="172" fontId="0" fillId="0" borderId="15" xfId="76" applyNumberFormat="1" applyFont="1" applyFill="1" applyBorder="1" applyAlignment="1">
      <alignment horizontal="right" vertical="center"/>
    </xf>
    <xf numFmtId="172" fontId="0" fillId="0" borderId="13" xfId="76" applyNumberFormat="1" applyFont="1" applyFill="1" applyBorder="1" applyAlignment="1">
      <alignment horizontal="right" vertical="center"/>
    </xf>
    <xf numFmtId="172" fontId="31" fillId="0" borderId="16" xfId="76" applyNumberFormat="1" applyFont="1" applyFill="1" applyBorder="1" applyAlignment="1">
      <alignment horizontal="right" vertical="center"/>
    </xf>
    <xf numFmtId="172" fontId="0" fillId="0" borderId="16" xfId="76" applyNumberFormat="1" applyFont="1" applyFill="1" applyBorder="1" applyAlignment="1">
      <alignment horizontal="right" vertical="center"/>
    </xf>
    <xf numFmtId="172" fontId="36" fillId="26" borderId="12" xfId="76" applyNumberFormat="1" applyFont="1" applyFill="1" applyBorder="1" applyAlignment="1">
      <alignment horizontal="right" vertical="center"/>
    </xf>
    <xf numFmtId="172" fontId="36" fillId="0" borderId="14" xfId="76" applyNumberFormat="1" applyFont="1" applyFill="1" applyBorder="1" applyAlignment="1">
      <alignment horizontal="right" vertical="center"/>
    </xf>
    <xf numFmtId="172" fontId="43" fillId="0" borderId="14" xfId="76" applyNumberFormat="1" applyFont="1" applyFill="1" applyBorder="1" applyAlignment="1">
      <alignment horizontal="right" vertical="center"/>
    </xf>
    <xf numFmtId="172" fontId="36" fillId="0" borderId="16" xfId="76" applyNumberFormat="1" applyFont="1" applyFill="1" applyBorder="1" applyAlignment="1">
      <alignment horizontal="right" vertical="center"/>
    </xf>
    <xf numFmtId="172" fontId="36" fillId="0" borderId="15" xfId="76" applyNumberFormat="1" applyFont="1" applyFill="1" applyBorder="1" applyAlignment="1">
      <alignment horizontal="right" vertical="center"/>
    </xf>
    <xf numFmtId="172" fontId="0" fillId="0" borderId="16" xfId="76" applyNumberFormat="1" applyFont="1" applyBorder="1" applyAlignment="1">
      <alignment horizontal="right"/>
    </xf>
    <xf numFmtId="172" fontId="0" fillId="0" borderId="0" xfId="76" applyNumberFormat="1" applyFont="1" applyBorder="1" applyAlignment="1">
      <alignment horizontal="right"/>
    </xf>
    <xf numFmtId="172" fontId="0" fillId="0" borderId="14" xfId="75" applyNumberFormat="1" applyFont="1" applyFill="1" applyBorder="1" applyAlignment="1">
      <alignment horizontal="right" vertical="center"/>
    </xf>
    <xf numFmtId="172" fontId="0" fillId="0" borderId="13" xfId="75" applyNumberFormat="1" applyFont="1" applyFill="1" applyBorder="1" applyAlignment="1">
      <alignment horizontal="right" vertical="center"/>
    </xf>
    <xf numFmtId="172" fontId="0" fillId="0" borderId="16" xfId="75" applyNumberFormat="1" applyFont="1" applyFill="1" applyBorder="1" applyAlignment="1">
      <alignment horizontal="right" vertical="center"/>
    </xf>
    <xf numFmtId="172" fontId="36" fillId="0" borderId="14" xfId="75" applyNumberFormat="1" applyFont="1" applyFill="1" applyBorder="1" applyAlignment="1">
      <alignment horizontal="right" vertical="center"/>
    </xf>
    <xf numFmtId="172" fontId="36" fillId="0" borderId="16" xfId="75" applyNumberFormat="1" applyFont="1" applyFill="1" applyBorder="1" applyAlignment="1">
      <alignment horizontal="right" vertical="center"/>
    </xf>
    <xf numFmtId="172" fontId="36" fillId="26" borderId="11" xfId="75" applyNumberFormat="1" applyFont="1" applyFill="1" applyBorder="1" applyAlignment="1">
      <alignment horizontal="right" vertical="center"/>
    </xf>
    <xf numFmtId="172" fontId="0" fillId="0" borderId="19" xfId="75" applyNumberFormat="1" applyFont="1" applyFill="1" applyBorder="1" applyAlignment="1">
      <alignment horizontal="right" vertical="center"/>
    </xf>
    <xf numFmtId="172" fontId="36" fillId="0" borderId="11" xfId="75" applyNumberFormat="1" applyFont="1" applyFill="1" applyBorder="1" applyAlignment="1">
      <alignment horizontal="right" vertical="center"/>
    </xf>
    <xf numFmtId="179" fontId="0" fillId="0" borderId="11" xfId="75" applyNumberFormat="1" applyFont="1" applyFill="1" applyBorder="1" applyAlignment="1">
      <alignment horizontal="right" vertical="center"/>
    </xf>
    <xf numFmtId="0" fontId="25" fillId="25" borderId="25" xfId="0" applyFont="1" applyFill="1" applyBorder="1" applyAlignment="1">
      <alignment horizontal="center" vertical="center"/>
    </xf>
    <xf numFmtId="172" fontId="36" fillId="26" borderId="26" xfId="75" applyNumberFormat="1" applyFont="1" applyFill="1" applyBorder="1" applyAlignment="1">
      <alignment horizontal="right" vertical="center"/>
    </xf>
    <xf numFmtId="172" fontId="0" fillId="0" borderId="27" xfId="75" applyNumberFormat="1" applyFont="1" applyFill="1" applyBorder="1" applyAlignment="1">
      <alignment horizontal="right" vertical="center"/>
    </xf>
    <xf numFmtId="172" fontId="0" fillId="0" borderId="28" xfId="75" applyNumberFormat="1" applyFont="1" applyFill="1" applyBorder="1" applyAlignment="1">
      <alignment horizontal="right" vertical="center"/>
    </xf>
    <xf numFmtId="172" fontId="36" fillId="0" borderId="28" xfId="75" applyNumberFormat="1" applyFont="1" applyFill="1" applyBorder="1" applyAlignment="1">
      <alignment horizontal="right" vertical="center"/>
    </xf>
    <xf numFmtId="172" fontId="0" fillId="0" borderId="25" xfId="75" applyNumberFormat="1" applyFont="1" applyFill="1" applyBorder="1" applyAlignment="1">
      <alignment horizontal="right" vertical="center"/>
    </xf>
    <xf numFmtId="172" fontId="36" fillId="0" borderId="25" xfId="75" applyNumberFormat="1" applyFont="1" applyFill="1" applyBorder="1" applyAlignment="1">
      <alignment horizontal="right" vertical="center"/>
    </xf>
    <xf numFmtId="172" fontId="0" fillId="0" borderId="29" xfId="75" applyNumberFormat="1" applyFont="1" applyFill="1" applyBorder="1" applyAlignment="1">
      <alignment horizontal="right" vertical="center"/>
    </xf>
    <xf numFmtId="172" fontId="0" fillId="0" borderId="26" xfId="75" applyNumberFormat="1" applyFont="1" applyFill="1" applyBorder="1" applyAlignment="1">
      <alignment horizontal="right" vertical="center"/>
    </xf>
    <xf numFmtId="179" fontId="0" fillId="0" borderId="30" xfId="75" applyNumberFormat="1" applyFont="1" applyFill="1" applyBorder="1" applyAlignment="1">
      <alignment horizontal="right" vertical="center"/>
    </xf>
    <xf numFmtId="172" fontId="36" fillId="0" borderId="13" xfId="76" applyNumberFormat="1" applyFont="1" applyFill="1" applyBorder="1" applyAlignment="1">
      <alignment horizontal="right" vertical="center"/>
    </xf>
    <xf numFmtId="172" fontId="36" fillId="0" borderId="0" xfId="76" applyNumberFormat="1" applyFont="1" applyBorder="1" applyAlignment="1">
      <alignment horizontal="right"/>
    </xf>
    <xf numFmtId="172" fontId="36" fillId="0" borderId="16" xfId="76" applyNumberFormat="1" applyFont="1" applyBorder="1" applyAlignment="1">
      <alignment horizontal="right"/>
    </xf>
    <xf numFmtId="168" fontId="44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 wrapText="1"/>
    </xf>
    <xf numFmtId="0" fontId="25" fillId="25" borderId="19" xfId="0" applyFont="1" applyFill="1" applyBorder="1" applyAlignment="1">
      <alignment horizontal="center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tabellen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lor gray" xfId="48"/>
    <cellStyle name="Dezimal [0]_tabquestmig99v.95" xfId="49"/>
    <cellStyle name="Dezimal_tabquestmig99v.95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Milliers [0]" xfId="60"/>
    <cellStyle name="Monétaire [0]" xfId="61"/>
    <cellStyle name="Neutral" xfId="62"/>
    <cellStyle name="Normal 3" xfId="63"/>
    <cellStyle name="normální_List1" xfId="64"/>
    <cellStyle name="Note" xfId="65"/>
    <cellStyle name="Output" xfId="66"/>
    <cellStyle name="SDMX_protected" xfId="67"/>
    <cellStyle name="Standaard_Asyl 2000 EU" xfId="68"/>
    <cellStyle name="Title" xfId="69"/>
    <cellStyle name="Total" xfId="70"/>
    <cellStyle name="Währung [0]_tabquestmig99v.95" xfId="71"/>
    <cellStyle name="Währung_tabquestmig99v.95" xfId="72"/>
    <cellStyle name="Warning Text" xfId="73"/>
    <cellStyle name="Normal 2" xfId="74"/>
    <cellStyle name="Normal 7" xfId="75"/>
    <cellStyle name="Normal 6" xfId="76"/>
    <cellStyle name="Normal 4" xfId="77"/>
    <cellStyle name="Normal 5" xfId="78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03925"/>
          <c:w val="0.899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(au 1er janvier, en millions)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1'!$C$11:$C$67</c:f>
              <c:numCache/>
            </c:numRef>
          </c:cat>
          <c:val>
            <c:numRef>
              <c:f>'Graphique 1'!$D$11:$D$67</c:f>
              <c:numCache/>
            </c:numRef>
          </c:val>
          <c:smooth val="0"/>
        </c:ser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589417"/>
        <c:crosses val="autoZero"/>
        <c:auto val="1"/>
        <c:lblOffset val="100"/>
        <c:tickLblSkip val="5"/>
        <c:noMultiLvlLbl val="0"/>
      </c:catAx>
      <c:valAx>
        <c:axId val="45589417"/>
        <c:scaling>
          <c:orientation val="minMax"/>
          <c:max val="525"/>
          <c:min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35112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25"/>
          <c:y val="0.0275"/>
          <c:w val="0.76025"/>
          <c:h val="0.920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2'!$E$10</c:f>
              <c:strCache>
                <c:ptCount val="1"/>
                <c:pt idx="0">
                  <c:v>Solde migratoire (corrigé)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2'!$C$11:$C$66</c:f>
              <c:numCache/>
            </c:numRef>
          </c:cat>
          <c:val>
            <c:numRef>
              <c:f>'Graphique 2'!$E$11:$E$66</c:f>
              <c:numCache/>
            </c:numRef>
          </c:val>
          <c:smooth val="0"/>
        </c:ser>
        <c:ser>
          <c:idx val="0"/>
          <c:order val="1"/>
          <c:tx>
            <c:strRef>
              <c:f>'Graphique 2'!$D$10</c:f>
              <c:strCache>
                <c:ptCount val="1"/>
                <c:pt idx="0">
                  <c:v>Accroissement total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2'!$C$11:$C$66</c:f>
              <c:numCache/>
            </c:numRef>
          </c:cat>
          <c:val>
            <c:numRef>
              <c:f>'Graphique 2'!$D$11:$D$66</c:f>
              <c:numCache/>
            </c:numRef>
          </c:val>
          <c:smooth val="0"/>
        </c:ser>
        <c:ser>
          <c:idx val="1"/>
          <c:order val="2"/>
          <c:tx>
            <c:strRef>
              <c:f>'Graphique 2'!$F$10</c:f>
              <c:strCache>
                <c:ptCount val="1"/>
                <c:pt idx="0">
                  <c:v>Accroissement naturel (²)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2'!$C$11:$C$66</c:f>
              <c:numCache/>
            </c:numRef>
          </c:cat>
          <c:val>
            <c:numRef>
              <c:f>'Graphique 2'!$F$11:$F$66</c:f>
              <c:numCache/>
            </c:numRef>
          </c:val>
          <c:smooth val="0"/>
        </c:ser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55267"/>
        <c:crosses val="autoZero"/>
        <c:auto val="1"/>
        <c:lblOffset val="100"/>
        <c:tickLblSkip val="5"/>
        <c:noMultiLvlLbl val="0"/>
      </c:catAx>
      <c:valAx>
        <c:axId val="1755267"/>
        <c:scaling>
          <c:orientation val="minMax"/>
          <c:min val="-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6515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0225"/>
          <c:y val="0.367"/>
          <c:w val="0.1915"/>
          <c:h val="0.25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075"/>
          <c:y val="0.0265"/>
          <c:w val="0.9377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'Graphique 3'!$E$10</c:f>
              <c:strCache>
                <c:ptCount val="1"/>
                <c:pt idx="0">
                  <c:v>Décès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3'!$C$11:$C$66</c:f>
              <c:numCache/>
            </c:numRef>
          </c:cat>
          <c:val>
            <c:numRef>
              <c:f>'Graphique 3'!$E$11:$E$66</c:f>
              <c:numCache/>
            </c:numRef>
          </c:val>
          <c:smooth val="0"/>
        </c:ser>
        <c:ser>
          <c:idx val="0"/>
          <c:order val="1"/>
          <c:tx>
            <c:strRef>
              <c:f>'Graphique 3'!$D$10</c:f>
              <c:strCache>
                <c:ptCount val="1"/>
                <c:pt idx="0">
                  <c:v>Naissances vivantes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3'!$C$11:$C$66</c:f>
              <c:numCache/>
            </c:numRef>
          </c:cat>
          <c:val>
            <c:numRef>
              <c:f>'Graphique 3'!$D$11:$D$66</c:f>
              <c:numCache/>
            </c:numRef>
          </c:val>
          <c:smooth val="0"/>
        </c:ser>
        <c:axId val="15797404"/>
        <c:axId val="7958909"/>
      </c:line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958909"/>
        <c:crosses val="autoZero"/>
        <c:auto val="1"/>
        <c:lblOffset val="100"/>
        <c:tickLblSkip val="5"/>
        <c:noMultiLvlLbl val="0"/>
      </c:catAx>
      <c:valAx>
        <c:axId val="7958909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974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"/>
          <c:y val="0.90825"/>
          <c:w val="0.1495"/>
          <c:h val="0.09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</cdr:y>
    </cdr:from>
    <cdr:to>
      <cdr:x>0.066</cdr:x>
      <cdr:y>0.97575</cdr:y>
    </cdr:to>
    <cdr:sp macro="" textlink="">
      <cdr:nvSpPr>
        <cdr:cNvPr id="197633" name="Text Box 1"/>
        <cdr:cNvSpPr txBox="1">
          <a:spLocks noChangeArrowheads="1"/>
        </cdr:cNvSpPr>
      </cdr:nvSpPr>
      <cdr:spPr bwMode="auto">
        <a:xfrm>
          <a:off x="152400" y="5829300"/>
          <a:ext cx="466725" cy="495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r>
          <a:endParaRPr lang="en-GB" sz="1000"/>
        </a:p>
      </cdr:txBody>
    </cdr:sp>
  </cdr:relSizeAnchor>
  <cdr:relSizeAnchor xmlns:cdr="http://schemas.openxmlformats.org/drawingml/2006/chartDrawing">
    <cdr:from>
      <cdr:x>0.03575</cdr:x>
      <cdr:y>0.77625</cdr:y>
    </cdr:from>
    <cdr:to>
      <cdr:x>0.07125</cdr:x>
      <cdr:y>0.7995</cdr:y>
    </cdr:to>
    <cdr:grpSp>
      <cdr:nvGrpSpPr>
        <cdr:cNvPr id="197634" name="Group 2"/>
        <cdr:cNvGrpSpPr>
          <a:grpSpLocks/>
        </cdr:cNvGrpSpPr>
      </cdr:nvGrpSpPr>
      <cdr:grpSpPr bwMode="auto">
        <a:xfrm rot="5400000" flipH="1">
          <a:off x="333375" y="5019675"/>
          <a:ext cx="342900" cy="152400"/>
          <a:chOff x="2277201" y="492362"/>
          <a:chExt cx="76760" cy="160212"/>
        </a:xfrm>
      </cdr:grpSpPr>
      <cdr:sp macro="" textlink="">
        <cdr:nvSpPr>
          <cdr:cNvPr id="197635" name="AutoShape 3"/>
          <cdr:cNvSpPr>
            <a:spLocks noChangeArrowheads="1"/>
          </cdr:cNvSpPr>
        </cdr:nvSpPr>
        <cdr:spPr bwMode="auto">
          <a:xfrm>
            <a:off x="2277201" y="492362"/>
            <a:ext cx="74572" cy="160212"/>
          </a:xfrm>
          <a:prstGeom prst="parallelogram">
            <a:avLst>
              <a:gd name="adj" fmla="val 25000"/>
            </a:avLst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FFFFFF" mc:Ignorable="a14" a14:legacySpreadsheetColorIndex="18"/>
                </a:solidFill>
                <a:miter lim="800000"/>
                <a:headEnd/>
                <a:tailEnd/>
              </a14:hiddenLine>
            </a:ext>
          </a:extLst>
        </cdr:spPr>
      </cdr:sp>
      <cdr:sp macro="" textlink="">
        <cdr:nvSpPr>
          <cdr:cNvPr id="197636" name="Line 4"/>
          <cdr:cNvSpPr>
            <a:spLocks noChangeShapeType="1"/>
          </cdr:cNvSpPr>
        </cdr:nvSpPr>
        <cdr:spPr bwMode="auto">
          <a:xfrm flipV="1">
            <a:off x="2279389" y="492362"/>
            <a:ext cx="16810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197637" name="Line 5"/>
          <cdr:cNvSpPr>
            <a:spLocks noChangeShapeType="1"/>
          </cdr:cNvSpPr>
        </cdr:nvSpPr>
        <cdr:spPr bwMode="auto">
          <a:xfrm flipV="1">
            <a:off x="2335692" y="492362"/>
            <a:ext cx="18269" cy="160212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361950</xdr:colOff>
      <xdr:row>10</xdr:row>
      <xdr:rowOff>76200</xdr:rowOff>
    </xdr:from>
    <xdr:to>
      <xdr:col>12</xdr:col>
      <xdr:colOff>95250</xdr:colOff>
      <xdr:row>53</xdr:row>
      <xdr:rowOff>0</xdr:rowOff>
    </xdr:to>
    <xdr:graphicFrame macro="">
      <xdr:nvGraphicFramePr>
        <xdr:cNvPr id="136195" name="Chart 1"/>
        <xdr:cNvGraphicFramePr/>
      </xdr:nvGraphicFramePr>
      <xdr:xfrm>
        <a:off x="3295650" y="1638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9</xdr:row>
      <xdr:rowOff>180975</xdr:rowOff>
    </xdr:from>
    <xdr:to>
      <xdr:col>22</xdr:col>
      <xdr:colOff>190500</xdr:colOff>
      <xdr:row>51</xdr:row>
      <xdr:rowOff>104775</xdr:rowOff>
    </xdr:to>
    <xdr:graphicFrame macro="">
      <xdr:nvGraphicFramePr>
        <xdr:cNvPr id="195585" name="Chart 1"/>
        <xdr:cNvGraphicFramePr/>
      </xdr:nvGraphicFramePr>
      <xdr:xfrm>
        <a:off x="6438900" y="15906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409575</xdr:colOff>
      <xdr:row>9</xdr:row>
      <xdr:rowOff>95250</xdr:rowOff>
    </xdr:from>
    <xdr:to>
      <xdr:col>15</xdr:col>
      <xdr:colOff>495300</xdr:colOff>
      <xdr:row>52</xdr:row>
      <xdr:rowOff>19050</xdr:rowOff>
    </xdr:to>
    <xdr:graphicFrame macro="">
      <xdr:nvGraphicFramePr>
        <xdr:cNvPr id="137218" name="Chart 1"/>
        <xdr:cNvGraphicFramePr/>
      </xdr:nvGraphicFramePr>
      <xdr:xfrm>
        <a:off x="4543425" y="1504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workbookViewId="0" topLeftCell="A1"/>
  </sheetViews>
  <sheetFormatPr defaultColWidth="9.140625" defaultRowHeight="12"/>
  <cols>
    <col min="1" max="2" width="9.28125" style="50" customWidth="1"/>
    <col min="3" max="3" width="9.140625" style="50" customWidth="1"/>
    <col min="4" max="4" width="16.28125" style="50" customWidth="1"/>
    <col min="5" max="5" width="9.140625" style="50" customWidth="1"/>
    <col min="6" max="6" width="27.00390625" style="50" customWidth="1"/>
    <col min="7" max="9" width="20.8515625" style="50" customWidth="1"/>
    <col min="10" max="10" width="12.00390625" style="50" customWidth="1"/>
    <col min="11" max="11" width="27.00390625" style="50" customWidth="1"/>
    <col min="12" max="16384" width="9.140625" style="50" customWidth="1"/>
  </cols>
  <sheetData>
    <row r="1" spans="1:3" ht="12">
      <c r="A1" s="152"/>
      <c r="B1" s="78"/>
      <c r="C1" s="150" t="s">
        <v>45</v>
      </c>
    </row>
    <row r="2" spans="1:14" ht="12">
      <c r="A2" s="3"/>
      <c r="B2" s="78"/>
      <c r="C2" s="150" t="s">
        <v>6</v>
      </c>
      <c r="D2" s="1"/>
      <c r="E2" s="1"/>
      <c r="F2" s="4"/>
      <c r="G2" s="4"/>
      <c r="H2" s="4"/>
      <c r="I2" s="4"/>
      <c r="J2" s="4"/>
      <c r="K2" s="1"/>
      <c r="L2" s="1"/>
      <c r="M2" s="1"/>
      <c r="N2" s="1"/>
    </row>
    <row r="3" spans="3:14" ht="12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3:14" ht="12">
      <c r="C4" s="1" t="s">
        <v>21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2"/>
    <row r="6" spans="1:30" s="105" customFormat="1" ht="15">
      <c r="A6" s="26"/>
      <c r="B6" s="26"/>
      <c r="C6" s="26" t="s">
        <v>46</v>
      </c>
      <c r="D6" s="26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3:29" ht="12">
      <c r="C7" s="47" t="s">
        <v>8</v>
      </c>
      <c r="D7" s="47"/>
      <c r="E7" s="47"/>
      <c r="F7" s="47"/>
      <c r="G7" s="47"/>
      <c r="H7" s="47"/>
      <c r="I7" s="47"/>
      <c r="J7" s="47"/>
      <c r="K7" s="79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ht="12">
      <c r="C8" s="5"/>
    </row>
    <row r="9" ht="12">
      <c r="C9" s="5"/>
    </row>
    <row r="10" ht="12">
      <c r="D10" s="80" t="s">
        <v>8</v>
      </c>
    </row>
    <row r="11" spans="3:10" ht="12">
      <c r="C11" s="47">
        <v>1960</v>
      </c>
      <c r="D11" s="109">
        <v>406.731754</v>
      </c>
      <c r="E11" s="82"/>
      <c r="F11" s="81"/>
      <c r="G11" s="83"/>
      <c r="H11" s="81"/>
      <c r="I11" s="81"/>
      <c r="J11" s="81"/>
    </row>
    <row r="12" spans="2:7" ht="12">
      <c r="B12" s="83"/>
      <c r="C12" s="47">
        <v>1961</v>
      </c>
      <c r="D12" s="109">
        <v>410.005211</v>
      </c>
      <c r="E12" s="82"/>
      <c r="G12" s="83"/>
    </row>
    <row r="13" spans="3:7" ht="12">
      <c r="C13" s="47">
        <v>1962</v>
      </c>
      <c r="D13" s="109">
        <v>413.432861</v>
      </c>
      <c r="E13" s="82"/>
      <c r="G13" s="83"/>
    </row>
    <row r="14" spans="3:7" ht="12">
      <c r="C14" s="47">
        <v>1963</v>
      </c>
      <c r="D14" s="109">
        <v>417.653147</v>
      </c>
      <c r="E14" s="82"/>
      <c r="G14" s="83"/>
    </row>
    <row r="15" spans="3:7" ht="12">
      <c r="C15" s="47">
        <v>1964</v>
      </c>
      <c r="D15" s="109">
        <v>421.155615</v>
      </c>
      <c r="E15" s="82"/>
      <c r="G15" s="83"/>
    </row>
    <row r="16" spans="3:7" ht="12">
      <c r="C16" s="47">
        <v>1965</v>
      </c>
      <c r="D16" s="109">
        <v>424.721157</v>
      </c>
      <c r="E16" s="82"/>
      <c r="G16" s="83"/>
    </row>
    <row r="17" spans="3:7" ht="12">
      <c r="C17" s="47">
        <v>1966</v>
      </c>
      <c r="D17" s="109">
        <v>427.939603</v>
      </c>
      <c r="E17" s="82"/>
      <c r="G17" s="83"/>
    </row>
    <row r="18" spans="3:7" ht="12">
      <c r="C18" s="47">
        <v>1967</v>
      </c>
      <c r="D18" s="109">
        <v>431.122114</v>
      </c>
      <c r="E18" s="82"/>
      <c r="G18" s="83"/>
    </row>
    <row r="19" spans="3:7" ht="12">
      <c r="C19" s="47">
        <v>1968</v>
      </c>
      <c r="D19" s="109">
        <v>434.162341</v>
      </c>
      <c r="E19" s="82"/>
      <c r="G19" s="83"/>
    </row>
    <row r="20" spans="3:7" ht="12">
      <c r="C20" s="47">
        <v>1969</v>
      </c>
      <c r="D20" s="109">
        <v>436.963336</v>
      </c>
      <c r="E20" s="82"/>
      <c r="G20" s="83"/>
    </row>
    <row r="21" spans="2:10" ht="12">
      <c r="B21" s="81"/>
      <c r="C21" s="47">
        <v>1970</v>
      </c>
      <c r="D21" s="109">
        <v>439.872955</v>
      </c>
      <c r="E21" s="82"/>
      <c r="F21" s="81"/>
      <c r="G21" s="83"/>
      <c r="H21" s="81"/>
      <c r="I21" s="81"/>
      <c r="J21" s="81"/>
    </row>
    <row r="22" spans="3:7" ht="12">
      <c r="C22" s="47">
        <v>1971</v>
      </c>
      <c r="D22" s="109">
        <v>441.72999</v>
      </c>
      <c r="E22" s="82"/>
      <c r="G22" s="83"/>
    </row>
    <row r="23" spans="3:7" ht="12">
      <c r="C23" s="47">
        <v>1972</v>
      </c>
      <c r="D23" s="109">
        <v>444.538541</v>
      </c>
      <c r="E23" s="82"/>
      <c r="G23" s="83"/>
    </row>
    <row r="24" spans="3:7" ht="12">
      <c r="C24" s="47">
        <v>1973</v>
      </c>
      <c r="D24" s="109">
        <v>447.234451</v>
      </c>
      <c r="E24" s="82"/>
      <c r="G24" s="83"/>
    </row>
    <row r="25" spans="3:7" ht="12">
      <c r="C25" s="47">
        <v>1974</v>
      </c>
      <c r="D25" s="109">
        <v>449.680807</v>
      </c>
      <c r="E25" s="82"/>
      <c r="G25" s="83"/>
    </row>
    <row r="26" spans="3:7" ht="12">
      <c r="C26" s="47">
        <v>1975</v>
      </c>
      <c r="D26" s="109">
        <v>451.835013</v>
      </c>
      <c r="E26" s="82"/>
      <c r="G26" s="83"/>
    </row>
    <row r="27" spans="3:7" ht="12">
      <c r="C27" s="47">
        <v>1976</v>
      </c>
      <c r="D27" s="109">
        <v>454.035014</v>
      </c>
      <c r="E27" s="82"/>
      <c r="G27" s="83"/>
    </row>
    <row r="28" spans="3:7" ht="12">
      <c r="C28" s="47">
        <v>1977</v>
      </c>
      <c r="D28" s="109">
        <v>455.996863</v>
      </c>
      <c r="E28" s="82"/>
      <c r="G28" s="83"/>
    </row>
    <row r="29" spans="3:7" ht="12">
      <c r="C29" s="47">
        <v>1978</v>
      </c>
      <c r="D29" s="109">
        <v>457.97763</v>
      </c>
      <c r="E29" s="82"/>
      <c r="G29" s="83"/>
    </row>
    <row r="30" spans="3:7" ht="12">
      <c r="C30" s="47">
        <v>1979</v>
      </c>
      <c r="D30" s="109">
        <v>459.995862</v>
      </c>
      <c r="E30" s="82"/>
      <c r="G30" s="83"/>
    </row>
    <row r="31" spans="3:10" ht="12">
      <c r="C31" s="47">
        <v>1980</v>
      </c>
      <c r="D31" s="109">
        <v>461.646698</v>
      </c>
      <c r="E31" s="82"/>
      <c r="F31" s="81"/>
      <c r="G31" s="83"/>
      <c r="H31" s="81"/>
      <c r="I31" s="81"/>
      <c r="J31" s="81"/>
    </row>
    <row r="32" spans="3:7" ht="12">
      <c r="C32" s="47">
        <v>1981</v>
      </c>
      <c r="D32" s="109">
        <v>463.784164</v>
      </c>
      <c r="E32" s="82"/>
      <c r="G32" s="83"/>
    </row>
    <row r="33" spans="3:7" ht="12">
      <c r="C33" s="47">
        <v>1982</v>
      </c>
      <c r="D33" s="109">
        <v>465.235233</v>
      </c>
      <c r="E33" s="82"/>
      <c r="G33" s="83"/>
    </row>
    <row r="34" spans="3:7" ht="12">
      <c r="C34" s="47">
        <v>1983</v>
      </c>
      <c r="D34" s="109">
        <v>466.387273</v>
      </c>
      <c r="E34" s="82"/>
      <c r="G34" s="83"/>
    </row>
    <row r="35" spans="3:7" ht="12">
      <c r="C35" s="47">
        <v>1984</v>
      </c>
      <c r="D35" s="109">
        <v>467.350974</v>
      </c>
      <c r="E35" s="82"/>
      <c r="G35" s="83"/>
    </row>
    <row r="36" spans="3:7" ht="12">
      <c r="C36" s="47">
        <v>1985</v>
      </c>
      <c r="D36" s="109">
        <v>468.334305</v>
      </c>
      <c r="E36" s="82"/>
      <c r="G36" s="83"/>
    </row>
    <row r="37" spans="3:7" ht="12">
      <c r="C37" s="47">
        <v>1986</v>
      </c>
      <c r="D37" s="109">
        <v>469.493436</v>
      </c>
      <c r="E37" s="82"/>
      <c r="G37" s="83"/>
    </row>
    <row r="38" spans="3:7" ht="12">
      <c r="C38" s="47">
        <v>1987</v>
      </c>
      <c r="D38" s="109">
        <v>470.780512</v>
      </c>
      <c r="E38" s="82"/>
      <c r="G38" s="83"/>
    </row>
    <row r="39" spans="3:7" ht="12">
      <c r="C39" s="47">
        <v>1988</v>
      </c>
      <c r="D39" s="109">
        <v>472.022616</v>
      </c>
      <c r="E39" s="82"/>
      <c r="G39" s="83"/>
    </row>
    <row r="40" spans="3:7" ht="12">
      <c r="C40" s="47">
        <v>1989</v>
      </c>
      <c r="D40" s="109">
        <v>473.666003</v>
      </c>
      <c r="E40" s="82"/>
      <c r="G40" s="83"/>
    </row>
    <row r="41" spans="3:10" ht="12">
      <c r="C41" s="47">
        <v>1990</v>
      </c>
      <c r="D41" s="109">
        <v>475.160781</v>
      </c>
      <c r="E41" s="82"/>
      <c r="F41" s="81"/>
      <c r="G41" s="83"/>
      <c r="H41" s="81"/>
      <c r="I41" s="81"/>
      <c r="J41" s="81"/>
    </row>
    <row r="42" spans="3:7" ht="12">
      <c r="C42" s="47">
        <v>1991</v>
      </c>
      <c r="D42" s="109">
        <v>476.749614</v>
      </c>
      <c r="E42" s="82"/>
      <c r="G42" s="83"/>
    </row>
    <row r="43" spans="3:7" ht="12">
      <c r="C43" s="47">
        <v>1992</v>
      </c>
      <c r="D43" s="109">
        <v>477.82359</v>
      </c>
      <c r="E43" s="82"/>
      <c r="G43" s="83"/>
    </row>
    <row r="44" spans="3:7" ht="12">
      <c r="C44" s="47">
        <v>1993</v>
      </c>
      <c r="D44" s="109">
        <v>479.412343</v>
      </c>
      <c r="E44" s="82"/>
      <c r="G44" s="83"/>
    </row>
    <row r="45" spans="3:7" ht="12">
      <c r="C45" s="47">
        <v>1994</v>
      </c>
      <c r="D45" s="109">
        <v>480.695742</v>
      </c>
      <c r="E45" s="82"/>
      <c r="G45" s="83"/>
    </row>
    <row r="46" spans="3:7" ht="12">
      <c r="C46" s="47">
        <v>1995</v>
      </c>
      <c r="D46" s="109">
        <v>481.600398</v>
      </c>
      <c r="E46" s="82"/>
      <c r="G46" s="83"/>
    </row>
    <row r="47" spans="3:7" ht="12">
      <c r="C47" s="47">
        <v>1996</v>
      </c>
      <c r="D47" s="109">
        <v>482.351955</v>
      </c>
      <c r="E47" s="82"/>
      <c r="G47" s="83"/>
    </row>
    <row r="48" spans="3:7" ht="12">
      <c r="C48" s="47">
        <v>1997</v>
      </c>
      <c r="D48" s="109">
        <v>483.059465</v>
      </c>
      <c r="E48" s="82"/>
      <c r="G48" s="83"/>
    </row>
    <row r="49" spans="3:7" ht="12">
      <c r="C49" s="47">
        <v>1998</v>
      </c>
      <c r="D49" s="109">
        <v>485.365834</v>
      </c>
      <c r="E49" s="82"/>
      <c r="G49" s="83"/>
    </row>
    <row r="50" spans="3:7" ht="12">
      <c r="C50" s="47">
        <v>1999</v>
      </c>
      <c r="D50" s="109">
        <v>486.069333</v>
      </c>
      <c r="E50" s="82"/>
      <c r="G50" s="83"/>
    </row>
    <row r="51" spans="3:10" ht="12">
      <c r="C51" s="47">
        <v>2000</v>
      </c>
      <c r="D51" s="109">
        <v>486.830048</v>
      </c>
      <c r="E51" s="82"/>
      <c r="F51" s="81"/>
      <c r="G51" s="83"/>
      <c r="H51" s="81"/>
      <c r="I51" s="81"/>
      <c r="J51" s="81"/>
    </row>
    <row r="52" spans="3:7" ht="12">
      <c r="C52" s="47">
        <v>2001</v>
      </c>
      <c r="D52" s="109">
        <v>488.051705</v>
      </c>
      <c r="E52" s="82"/>
      <c r="G52" s="83"/>
    </row>
    <row r="53" spans="3:7" ht="12">
      <c r="C53" s="47">
        <v>2002</v>
      </c>
      <c r="D53" s="109">
        <v>488.962706</v>
      </c>
      <c r="E53" s="82"/>
      <c r="G53" s="83"/>
    </row>
    <row r="54" spans="3:7" ht="12">
      <c r="C54" s="47">
        <v>2003</v>
      </c>
      <c r="D54" s="109">
        <v>490.691578</v>
      </c>
      <c r="E54" s="82"/>
      <c r="G54" s="83"/>
    </row>
    <row r="55" spans="3:7" ht="12">
      <c r="C55" s="47">
        <v>2004</v>
      </c>
      <c r="D55" s="109">
        <v>492.555798</v>
      </c>
      <c r="E55" s="82"/>
      <c r="G55" s="83"/>
    </row>
    <row r="56" spans="3:7" ht="12">
      <c r="C56" s="47">
        <v>2005</v>
      </c>
      <c r="D56" s="109">
        <v>494.598322</v>
      </c>
      <c r="E56" s="82"/>
      <c r="G56" s="83"/>
    </row>
    <row r="57" spans="3:7" ht="12">
      <c r="C57" s="47">
        <v>2006</v>
      </c>
      <c r="D57" s="109">
        <v>496.436597</v>
      </c>
      <c r="E57" s="82"/>
      <c r="G57" s="83"/>
    </row>
    <row r="58" spans="3:7" ht="12">
      <c r="C58" s="47">
        <v>2007</v>
      </c>
      <c r="D58" s="109">
        <v>498.300775</v>
      </c>
      <c r="E58" s="82"/>
      <c r="G58" s="83"/>
    </row>
    <row r="59" spans="3:7" ht="12">
      <c r="C59" s="47">
        <v>2008</v>
      </c>
      <c r="D59" s="109">
        <v>500.297033</v>
      </c>
      <c r="E59" s="82"/>
      <c r="G59" s="83"/>
    </row>
    <row r="60" spans="3:7" ht="12">
      <c r="C60" s="47">
        <v>2009</v>
      </c>
      <c r="D60" s="109">
        <v>502.090235</v>
      </c>
      <c r="E60" s="82"/>
      <c r="G60" s="83"/>
    </row>
    <row r="61" spans="3:10" ht="12">
      <c r="C61" s="47">
        <v>2010</v>
      </c>
      <c r="D61" s="109">
        <v>503.170618</v>
      </c>
      <c r="E61" s="82"/>
      <c r="F61" s="81"/>
      <c r="G61" s="83"/>
      <c r="H61" s="81"/>
      <c r="I61" s="81"/>
      <c r="J61" s="81"/>
    </row>
    <row r="62" spans="3:10" ht="12">
      <c r="C62" s="47">
        <v>2011</v>
      </c>
      <c r="D62" s="109">
        <v>504.494374</v>
      </c>
      <c r="E62" s="82"/>
      <c r="F62" s="81"/>
      <c r="G62" s="83"/>
      <c r="H62" s="81"/>
      <c r="I62" s="81"/>
      <c r="J62" s="81"/>
    </row>
    <row r="63" spans="3:10" ht="12">
      <c r="C63" s="47">
        <v>2012</v>
      </c>
      <c r="D63" s="109">
        <v>504.060345</v>
      </c>
      <c r="E63" s="82"/>
      <c r="F63" s="81"/>
      <c r="G63" s="83"/>
      <c r="H63" s="81"/>
      <c r="I63" s="81"/>
      <c r="J63" s="81"/>
    </row>
    <row r="64" spans="3:10" ht="12">
      <c r="C64" s="47">
        <v>2013</v>
      </c>
      <c r="D64" s="109">
        <v>505.166839</v>
      </c>
      <c r="E64" s="82"/>
      <c r="F64" s="81"/>
      <c r="G64" s="83"/>
      <c r="H64" s="81"/>
      <c r="I64" s="81"/>
      <c r="J64" s="81"/>
    </row>
    <row r="65" spans="3:7" ht="12">
      <c r="C65" s="47">
        <v>2014</v>
      </c>
      <c r="D65" s="109">
        <v>506.944075</v>
      </c>
      <c r="E65" s="81"/>
      <c r="G65" s="83"/>
    </row>
    <row r="66" spans="3:5" ht="12">
      <c r="C66" s="47">
        <v>2015</v>
      </c>
      <c r="D66" s="109">
        <v>508.293358</v>
      </c>
      <c r="E66" s="81"/>
    </row>
    <row r="67" spans="1:4" ht="12">
      <c r="A67" s="6" t="s">
        <v>3</v>
      </c>
      <c r="B67" s="81"/>
      <c r="C67" s="47">
        <v>2016</v>
      </c>
      <c r="D67" s="109">
        <v>510.056011</v>
      </c>
    </row>
    <row r="68" spans="1:4" ht="12">
      <c r="A68" s="6"/>
      <c r="C68" s="47"/>
      <c r="D68" s="109"/>
    </row>
    <row r="69" spans="1:11" ht="12">
      <c r="A69" s="7"/>
      <c r="C69" s="45" t="s">
        <v>47</v>
      </c>
      <c r="D69" s="45"/>
      <c r="E69" s="45"/>
      <c r="F69" s="45"/>
      <c r="G69" s="45"/>
      <c r="K69" s="12"/>
    </row>
    <row r="70" ht="12">
      <c r="C70" s="57" t="s">
        <v>43</v>
      </c>
    </row>
    <row r="71" spans="3:12" ht="12">
      <c r="C71" s="8"/>
      <c r="D71" s="56"/>
      <c r="E71" s="56"/>
      <c r="F71" s="56"/>
      <c r="G71" s="56"/>
      <c r="H71" s="56"/>
      <c r="I71" s="56"/>
      <c r="J71" s="56"/>
      <c r="K71" s="9"/>
      <c r="L71" s="74"/>
    </row>
    <row r="74" s="11" customFormat="1" ht="12"/>
    <row r="75" ht="12">
      <c r="A75" s="5" t="s">
        <v>5</v>
      </c>
    </row>
    <row r="76" ht="12">
      <c r="A76" s="10" t="s">
        <v>65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9.140625" style="50" customWidth="1"/>
    <col min="4" max="6" width="20.8515625" style="50" customWidth="1"/>
    <col min="7" max="16384" width="9.140625" style="50" customWidth="1"/>
  </cols>
  <sheetData>
    <row r="1" spans="1:3" ht="12">
      <c r="A1" s="2"/>
      <c r="B1" s="78"/>
      <c r="C1" s="150" t="s">
        <v>49</v>
      </c>
    </row>
    <row r="2" spans="2:7" ht="12">
      <c r="B2" s="78"/>
      <c r="C2" s="150" t="s">
        <v>37</v>
      </c>
      <c r="D2" s="1"/>
      <c r="E2" s="1"/>
      <c r="F2" s="1"/>
      <c r="G2" s="1"/>
    </row>
    <row r="3" spans="3:8" ht="12">
      <c r="C3" s="1" t="s">
        <v>7</v>
      </c>
      <c r="D3" s="1"/>
      <c r="E3" s="1"/>
      <c r="F3" s="1"/>
      <c r="G3" s="4"/>
      <c r="H3" s="4"/>
    </row>
    <row r="4" spans="3:7" ht="12">
      <c r="C4" s="1" t="s">
        <v>21</v>
      </c>
      <c r="D4" s="1"/>
      <c r="E4" s="1"/>
      <c r="F4" s="1"/>
      <c r="G4" s="1"/>
    </row>
    <row r="5" ht="12"/>
    <row r="6" spans="1:26" s="105" customFormat="1" ht="15">
      <c r="A6" s="26"/>
      <c r="B6" s="26"/>
      <c r="C6" s="26" t="s">
        <v>50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3:25" ht="12">
      <c r="C7" s="31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ht="12">
      <c r="C8" s="5"/>
    </row>
    <row r="9" ht="12"/>
    <row r="10" spans="4:6" ht="24">
      <c r="D10" s="62" t="s">
        <v>9</v>
      </c>
      <c r="E10" s="62" t="s">
        <v>29</v>
      </c>
      <c r="F10" s="62" t="s">
        <v>30</v>
      </c>
    </row>
    <row r="11" spans="3:7" ht="12">
      <c r="C11" s="47">
        <v>1960</v>
      </c>
      <c r="D11" s="110">
        <v>8</v>
      </c>
      <c r="E11" s="111"/>
      <c r="F11" s="111"/>
      <c r="G11" s="81"/>
    </row>
    <row r="12" spans="3:7" ht="12">
      <c r="C12" s="47">
        <v>1961</v>
      </c>
      <c r="D12" s="110">
        <v>8.3</v>
      </c>
      <c r="E12" s="110">
        <v>-0.1</v>
      </c>
      <c r="F12" s="110">
        <v>8.4</v>
      </c>
      <c r="G12" s="81"/>
    </row>
    <row r="13" spans="3:7" ht="12">
      <c r="C13" s="47">
        <v>1962</v>
      </c>
      <c r="D13" s="110">
        <v>10.2</v>
      </c>
      <c r="E13" s="110">
        <v>2.4</v>
      </c>
      <c r="F13" s="110">
        <v>7.7</v>
      </c>
      <c r="G13" s="81"/>
    </row>
    <row r="14" spans="3:7" ht="12">
      <c r="C14" s="47">
        <v>1963</v>
      </c>
      <c r="D14" s="110">
        <v>8.4</v>
      </c>
      <c r="E14" s="110">
        <v>0.4</v>
      </c>
      <c r="F14" s="110">
        <v>7.9</v>
      </c>
      <c r="G14" s="81"/>
    </row>
    <row r="15" spans="3:7" ht="12">
      <c r="C15" s="47">
        <v>1964</v>
      </c>
      <c r="D15" s="110">
        <v>8.4</v>
      </c>
      <c r="E15" s="110">
        <v>0</v>
      </c>
      <c r="F15" s="110">
        <v>8.5</v>
      </c>
      <c r="G15" s="81"/>
    </row>
    <row r="16" spans="3:7" ht="12">
      <c r="C16" s="47">
        <v>1965</v>
      </c>
      <c r="D16" s="110">
        <v>7.5</v>
      </c>
      <c r="E16" s="110">
        <v>-0.1</v>
      </c>
      <c r="F16" s="110">
        <v>7.6</v>
      </c>
      <c r="G16" s="81"/>
    </row>
    <row r="17" spans="3:7" ht="12">
      <c r="C17" s="47">
        <v>1966</v>
      </c>
      <c r="D17" s="110">
        <v>7.4</v>
      </c>
      <c r="E17" s="110">
        <v>0</v>
      </c>
      <c r="F17" s="110">
        <v>7.4</v>
      </c>
      <c r="G17" s="81"/>
    </row>
    <row r="18" spans="3:7" ht="12">
      <c r="C18" s="47">
        <v>1967</v>
      </c>
      <c r="D18" s="110">
        <v>7</v>
      </c>
      <c r="E18" s="110">
        <v>-0.5</v>
      </c>
      <c r="F18" s="110">
        <v>7.5</v>
      </c>
      <c r="G18" s="81"/>
    </row>
    <row r="19" spans="3:7" ht="12">
      <c r="C19" s="47">
        <v>1968</v>
      </c>
      <c r="D19" s="110">
        <v>6.4</v>
      </c>
      <c r="E19" s="110">
        <v>-0.4</v>
      </c>
      <c r="F19" s="110">
        <v>6.8</v>
      </c>
      <c r="G19" s="81"/>
    </row>
    <row r="20" spans="3:7" ht="12">
      <c r="C20" s="47">
        <v>1969</v>
      </c>
      <c r="D20" s="110">
        <v>6.6</v>
      </c>
      <c r="E20" s="110">
        <v>0.6</v>
      </c>
      <c r="F20" s="110">
        <v>6.1</v>
      </c>
      <c r="G20" s="81"/>
    </row>
    <row r="21" spans="3:7" ht="12">
      <c r="C21" s="47">
        <v>1970</v>
      </c>
      <c r="D21" s="110">
        <v>4.2</v>
      </c>
      <c r="E21" s="110">
        <v>-1.6</v>
      </c>
      <c r="F21" s="110">
        <v>5.8</v>
      </c>
      <c r="G21" s="81"/>
    </row>
    <row r="22" spans="3:7" ht="12">
      <c r="C22" s="47">
        <v>1971</v>
      </c>
      <c r="D22" s="110">
        <v>6.3</v>
      </c>
      <c r="E22" s="110">
        <v>0.7</v>
      </c>
      <c r="F22" s="110">
        <v>5.7</v>
      </c>
      <c r="G22" s="81"/>
    </row>
    <row r="23" spans="3:7" ht="12">
      <c r="C23" s="47">
        <v>1972</v>
      </c>
      <c r="D23" s="110">
        <v>6</v>
      </c>
      <c r="E23" s="110">
        <v>0.9</v>
      </c>
      <c r="F23" s="110">
        <v>5.2</v>
      </c>
      <c r="G23" s="81"/>
    </row>
    <row r="24" spans="3:7" ht="12">
      <c r="C24" s="47">
        <v>1973</v>
      </c>
      <c r="D24" s="110">
        <v>5.5</v>
      </c>
      <c r="E24" s="110">
        <v>0.9</v>
      </c>
      <c r="F24" s="110">
        <v>4.6</v>
      </c>
      <c r="G24" s="81"/>
    </row>
    <row r="25" spans="3:7" ht="12">
      <c r="C25" s="47">
        <v>1974</v>
      </c>
      <c r="D25" s="110">
        <v>5</v>
      </c>
      <c r="E25" s="110">
        <v>0.3</v>
      </c>
      <c r="F25" s="110">
        <v>4.7</v>
      </c>
      <c r="G25" s="81"/>
    </row>
    <row r="26" spans="3:7" ht="12">
      <c r="C26" s="47">
        <v>1975</v>
      </c>
      <c r="D26" s="110">
        <v>4.9</v>
      </c>
      <c r="E26" s="110">
        <v>0.8</v>
      </c>
      <c r="F26" s="110">
        <v>4</v>
      </c>
      <c r="G26" s="81"/>
    </row>
    <row r="27" spans="3:7" ht="12">
      <c r="C27" s="47">
        <v>1976</v>
      </c>
      <c r="D27" s="110">
        <v>4.3</v>
      </c>
      <c r="E27" s="110">
        <v>0.4</v>
      </c>
      <c r="F27" s="110">
        <v>3.9</v>
      </c>
      <c r="G27" s="81"/>
    </row>
    <row r="28" spans="3:7" ht="12">
      <c r="C28" s="47">
        <v>1977</v>
      </c>
      <c r="D28" s="110">
        <v>4.3</v>
      </c>
      <c r="E28" s="110">
        <v>0.5</v>
      </c>
      <c r="F28" s="110">
        <v>3.9</v>
      </c>
      <c r="G28" s="81"/>
    </row>
    <row r="29" spans="3:7" ht="12">
      <c r="C29" s="47">
        <v>1978</v>
      </c>
      <c r="D29" s="110">
        <v>4.4</v>
      </c>
      <c r="E29" s="110">
        <v>0.9</v>
      </c>
      <c r="F29" s="110">
        <v>3.5</v>
      </c>
      <c r="G29" s="81"/>
    </row>
    <row r="30" spans="3:7" ht="12">
      <c r="C30" s="47">
        <v>1979</v>
      </c>
      <c r="D30" s="110">
        <v>3.6</v>
      </c>
      <c r="E30" s="110">
        <v>0</v>
      </c>
      <c r="F30" s="110">
        <v>3.6</v>
      </c>
      <c r="G30" s="81"/>
    </row>
    <row r="31" spans="3:7" ht="12">
      <c r="C31" s="47">
        <v>1980</v>
      </c>
      <c r="D31" s="110">
        <v>4.6</v>
      </c>
      <c r="E31" s="110">
        <v>1.2</v>
      </c>
      <c r="F31" s="110">
        <v>3.4</v>
      </c>
      <c r="G31" s="81"/>
    </row>
    <row r="32" spans="3:7" ht="12">
      <c r="C32" s="47">
        <v>1981</v>
      </c>
      <c r="D32" s="110">
        <v>3.1</v>
      </c>
      <c r="E32" s="110">
        <v>0</v>
      </c>
      <c r="F32" s="110">
        <v>3.1</v>
      </c>
      <c r="G32" s="81"/>
    </row>
    <row r="33" spans="3:7" ht="12">
      <c r="C33" s="47">
        <v>1982</v>
      </c>
      <c r="D33" s="110">
        <v>2.5</v>
      </c>
      <c r="E33" s="110">
        <v>-0.5</v>
      </c>
      <c r="F33" s="110">
        <v>3</v>
      </c>
      <c r="G33" s="81"/>
    </row>
    <row r="34" spans="3:7" ht="12">
      <c r="C34" s="47">
        <v>1983</v>
      </c>
      <c r="D34" s="110">
        <v>2.1</v>
      </c>
      <c r="E34" s="110">
        <v>-0.3</v>
      </c>
      <c r="F34" s="110">
        <v>2.4</v>
      </c>
      <c r="G34" s="81"/>
    </row>
    <row r="35" spans="3:7" ht="12">
      <c r="C35" s="47">
        <v>1984</v>
      </c>
      <c r="D35" s="110">
        <v>2.1</v>
      </c>
      <c r="E35" s="110">
        <v>-0.4</v>
      </c>
      <c r="F35" s="110">
        <v>2.5</v>
      </c>
      <c r="G35" s="81"/>
    </row>
    <row r="36" spans="3:7" ht="12">
      <c r="C36" s="47">
        <v>1985</v>
      </c>
      <c r="D36" s="110">
        <v>2.5</v>
      </c>
      <c r="E36" s="110">
        <v>0.3</v>
      </c>
      <c r="F36" s="110">
        <v>2.2</v>
      </c>
      <c r="G36" s="81"/>
    </row>
    <row r="37" spans="3:7" ht="12">
      <c r="C37" s="47">
        <v>1986</v>
      </c>
      <c r="D37" s="110">
        <v>2.7</v>
      </c>
      <c r="E37" s="110">
        <v>0.5</v>
      </c>
      <c r="F37" s="110">
        <v>2.2</v>
      </c>
      <c r="G37" s="81"/>
    </row>
    <row r="38" spans="3:7" ht="12">
      <c r="C38" s="47">
        <v>1987</v>
      </c>
      <c r="D38" s="110">
        <v>2.6</v>
      </c>
      <c r="E38" s="110">
        <v>0.3</v>
      </c>
      <c r="F38" s="110">
        <v>2.3</v>
      </c>
      <c r="G38" s="81"/>
    </row>
    <row r="39" spans="3:7" ht="12">
      <c r="C39" s="47">
        <v>1988</v>
      </c>
      <c r="D39" s="110">
        <v>3.5</v>
      </c>
      <c r="E39" s="110">
        <v>1.1</v>
      </c>
      <c r="F39" s="110">
        <v>2.4</v>
      </c>
      <c r="G39" s="81"/>
    </row>
    <row r="40" spans="3:7" ht="12">
      <c r="C40" s="47">
        <v>1989</v>
      </c>
      <c r="D40" s="110">
        <v>3.2</v>
      </c>
      <c r="E40" s="110">
        <v>1.1</v>
      </c>
      <c r="F40" s="110">
        <v>2.1</v>
      </c>
      <c r="G40" s="81"/>
    </row>
    <row r="41" spans="3:7" ht="12">
      <c r="C41" s="47">
        <v>1990</v>
      </c>
      <c r="D41" s="110">
        <v>3.5</v>
      </c>
      <c r="E41" s="110">
        <v>1.6</v>
      </c>
      <c r="F41" s="110">
        <v>1.9</v>
      </c>
      <c r="G41" s="81"/>
    </row>
    <row r="42" spans="3:7" ht="12">
      <c r="C42" s="47">
        <v>1991</v>
      </c>
      <c r="D42" s="110">
        <v>2.2</v>
      </c>
      <c r="E42" s="110">
        <v>0.6</v>
      </c>
      <c r="F42" s="110">
        <v>1.6</v>
      </c>
      <c r="G42" s="81"/>
    </row>
    <row r="43" spans="2:7" ht="12">
      <c r="B43" s="84"/>
      <c r="C43" s="47">
        <v>1992</v>
      </c>
      <c r="D43" s="110">
        <v>3.2</v>
      </c>
      <c r="E43" s="110">
        <v>1.8</v>
      </c>
      <c r="F43" s="110">
        <v>1.4</v>
      </c>
      <c r="G43" s="81"/>
    </row>
    <row r="44" spans="2:7" ht="12">
      <c r="B44" s="84"/>
      <c r="C44" s="47">
        <v>1993</v>
      </c>
      <c r="D44" s="110">
        <v>2.6</v>
      </c>
      <c r="E44" s="110">
        <v>1.7</v>
      </c>
      <c r="F44" s="110">
        <v>0.9</v>
      </c>
      <c r="G44" s="81"/>
    </row>
    <row r="45" spans="2:7" ht="12">
      <c r="B45" s="84"/>
      <c r="C45" s="47">
        <v>1994</v>
      </c>
      <c r="D45" s="110">
        <v>1.9</v>
      </c>
      <c r="E45" s="110">
        <v>1.2</v>
      </c>
      <c r="F45" s="110">
        <v>0.8</v>
      </c>
      <c r="G45" s="81"/>
    </row>
    <row r="46" spans="2:7" ht="12">
      <c r="B46" s="84"/>
      <c r="C46" s="47">
        <v>1995</v>
      </c>
      <c r="D46" s="110">
        <v>1.6</v>
      </c>
      <c r="E46" s="110">
        <v>1.2</v>
      </c>
      <c r="F46" s="110">
        <v>0.4</v>
      </c>
      <c r="G46" s="81"/>
    </row>
    <row r="47" spans="2:7" ht="12">
      <c r="B47" s="84"/>
      <c r="C47" s="47">
        <v>1996</v>
      </c>
      <c r="D47" s="110">
        <v>1.5</v>
      </c>
      <c r="E47" s="110">
        <v>1.1</v>
      </c>
      <c r="F47" s="110">
        <v>0.4</v>
      </c>
      <c r="G47" s="81"/>
    </row>
    <row r="48" spans="2:7" ht="12">
      <c r="B48" s="84"/>
      <c r="C48" s="47">
        <v>1997</v>
      </c>
      <c r="D48" s="110">
        <v>1.4</v>
      </c>
      <c r="E48" s="110">
        <v>0.9</v>
      </c>
      <c r="F48" s="110">
        <v>0.5</v>
      </c>
      <c r="G48" s="81"/>
    </row>
    <row r="49" spans="2:7" ht="12">
      <c r="B49" s="84"/>
      <c r="C49" s="47">
        <v>1998</v>
      </c>
      <c r="D49" s="110">
        <v>1.4</v>
      </c>
      <c r="E49" s="110">
        <v>1.1</v>
      </c>
      <c r="F49" s="110">
        <v>0.4</v>
      </c>
      <c r="G49" s="81"/>
    </row>
    <row r="50" spans="2:7" ht="12">
      <c r="B50" s="84"/>
      <c r="C50" s="47">
        <v>1999</v>
      </c>
      <c r="D50" s="110">
        <v>2.4</v>
      </c>
      <c r="E50" s="110">
        <v>2</v>
      </c>
      <c r="F50" s="110">
        <v>0.3</v>
      </c>
      <c r="G50" s="81"/>
    </row>
    <row r="51" spans="2:7" ht="12">
      <c r="B51" s="84"/>
      <c r="C51" s="47">
        <v>2000</v>
      </c>
      <c r="D51" s="110">
        <v>2.8</v>
      </c>
      <c r="E51" s="110">
        <v>2.2</v>
      </c>
      <c r="F51" s="110">
        <v>0.6</v>
      </c>
      <c r="G51" s="81"/>
    </row>
    <row r="52" spans="2:7" ht="12">
      <c r="B52" s="84"/>
      <c r="C52" s="47">
        <v>2001</v>
      </c>
      <c r="D52" s="110">
        <v>1.9</v>
      </c>
      <c r="E52" s="110">
        <v>1.4</v>
      </c>
      <c r="F52" s="110">
        <v>0.5</v>
      </c>
      <c r="G52" s="81"/>
    </row>
    <row r="53" spans="2:8" ht="12">
      <c r="B53" s="84"/>
      <c r="C53" s="47">
        <v>2002</v>
      </c>
      <c r="D53" s="110">
        <v>3.5</v>
      </c>
      <c r="E53" s="110">
        <v>3.2</v>
      </c>
      <c r="F53" s="110">
        <v>0.3</v>
      </c>
      <c r="G53" s="81"/>
      <c r="H53" s="81"/>
    </row>
    <row r="54" spans="2:8" ht="12">
      <c r="B54" s="84"/>
      <c r="C54" s="47">
        <v>2003</v>
      </c>
      <c r="D54" s="110">
        <v>3.8</v>
      </c>
      <c r="E54" s="110">
        <v>3.6</v>
      </c>
      <c r="F54" s="110">
        <v>0.2</v>
      </c>
      <c r="G54" s="81"/>
      <c r="H54" s="81"/>
    </row>
    <row r="55" spans="2:8" ht="12">
      <c r="B55" s="84"/>
      <c r="C55" s="47">
        <v>2004</v>
      </c>
      <c r="D55" s="110">
        <v>4.1</v>
      </c>
      <c r="E55" s="110">
        <v>3.4</v>
      </c>
      <c r="F55" s="110">
        <v>0.8</v>
      </c>
      <c r="G55" s="81"/>
      <c r="H55" s="81"/>
    </row>
    <row r="56" spans="2:8" ht="12">
      <c r="B56" s="84"/>
      <c r="C56" s="47">
        <v>2005</v>
      </c>
      <c r="D56" s="110">
        <v>3.7</v>
      </c>
      <c r="E56" s="110">
        <v>3.1</v>
      </c>
      <c r="F56" s="110">
        <v>0.6</v>
      </c>
      <c r="G56" s="81"/>
      <c r="H56" s="81"/>
    </row>
    <row r="57" spans="2:8" ht="12">
      <c r="B57" s="84"/>
      <c r="C57" s="47">
        <v>2006</v>
      </c>
      <c r="D57" s="110">
        <v>3.7</v>
      </c>
      <c r="E57" s="110">
        <v>2.8</v>
      </c>
      <c r="F57" s="110">
        <v>0.9</v>
      </c>
      <c r="G57" s="81"/>
      <c r="H57" s="81"/>
    </row>
    <row r="58" spans="2:8" ht="12">
      <c r="B58" s="84"/>
      <c r="C58" s="47">
        <v>2007</v>
      </c>
      <c r="D58" s="110">
        <v>4</v>
      </c>
      <c r="E58" s="110">
        <v>3.1</v>
      </c>
      <c r="F58" s="110">
        <v>1</v>
      </c>
      <c r="G58" s="81"/>
      <c r="H58" s="81"/>
    </row>
    <row r="59" spans="2:8" ht="12">
      <c r="B59" s="84"/>
      <c r="C59" s="47">
        <v>2008</v>
      </c>
      <c r="D59" s="110">
        <v>3.6</v>
      </c>
      <c r="E59" s="110">
        <v>2.4</v>
      </c>
      <c r="F59" s="110">
        <v>1.2</v>
      </c>
      <c r="G59" s="81"/>
      <c r="H59" s="81"/>
    </row>
    <row r="60" spans="2:8" ht="12">
      <c r="B60" s="84"/>
      <c r="C60" s="47">
        <v>2009</v>
      </c>
      <c r="D60" s="110">
        <v>2.4</v>
      </c>
      <c r="E60" s="110">
        <v>1.4</v>
      </c>
      <c r="F60" s="110">
        <v>1</v>
      </c>
      <c r="G60" s="81"/>
      <c r="H60" s="81"/>
    </row>
    <row r="61" spans="2:8" ht="12">
      <c r="B61" s="84"/>
      <c r="C61" s="47">
        <v>2010</v>
      </c>
      <c r="D61" s="110">
        <v>2.5</v>
      </c>
      <c r="E61" s="110">
        <v>1.5</v>
      </c>
      <c r="F61" s="110">
        <v>1</v>
      </c>
      <c r="G61" s="81"/>
      <c r="H61" s="81"/>
    </row>
    <row r="62" spans="2:8" ht="12">
      <c r="B62" s="84"/>
      <c r="C62" s="47">
        <v>2011</v>
      </c>
      <c r="D62" s="110">
        <v>2.2</v>
      </c>
      <c r="E62" s="110">
        <v>1.4</v>
      </c>
      <c r="F62" s="110">
        <v>0.8</v>
      </c>
      <c r="G62" s="81"/>
      <c r="H62" s="81"/>
    </row>
    <row r="63" spans="2:8" ht="12">
      <c r="B63" s="84"/>
      <c r="C63" s="47">
        <v>2012</v>
      </c>
      <c r="D63" s="110">
        <v>2.2</v>
      </c>
      <c r="E63" s="110">
        <v>1.8</v>
      </c>
      <c r="F63" s="110">
        <v>0.4</v>
      </c>
      <c r="G63" s="81"/>
      <c r="H63" s="81"/>
    </row>
    <row r="64" spans="2:7" ht="12">
      <c r="B64" s="84"/>
      <c r="C64" s="47">
        <v>2013</v>
      </c>
      <c r="D64" s="110">
        <v>3.5</v>
      </c>
      <c r="E64" s="110">
        <v>3.4</v>
      </c>
      <c r="F64" s="110">
        <v>0.2</v>
      </c>
      <c r="G64" s="81"/>
    </row>
    <row r="65" spans="2:6" ht="12">
      <c r="B65" s="84"/>
      <c r="C65" s="47">
        <v>2014</v>
      </c>
      <c r="D65" s="110">
        <v>2.3</v>
      </c>
      <c r="E65" s="110">
        <v>1.9</v>
      </c>
      <c r="F65" s="110">
        <v>0.4</v>
      </c>
    </row>
    <row r="66" spans="1:6" ht="12">
      <c r="A66" s="6" t="s">
        <v>3</v>
      </c>
      <c r="B66" s="84"/>
      <c r="C66" s="47">
        <v>2015</v>
      </c>
      <c r="D66" s="110">
        <v>3.5</v>
      </c>
      <c r="E66" s="110">
        <v>3.7</v>
      </c>
      <c r="F66" s="110">
        <v>-0.3</v>
      </c>
    </row>
    <row r="67" spans="1:6" ht="12">
      <c r="A67" s="6"/>
      <c r="C67" s="47"/>
      <c r="D67" s="110"/>
      <c r="E67" s="110"/>
      <c r="F67" s="110"/>
    </row>
    <row r="68" spans="1:7" ht="12">
      <c r="A68" s="7"/>
      <c r="C68" s="45" t="s">
        <v>48</v>
      </c>
      <c r="D68" s="45"/>
      <c r="E68" s="45"/>
      <c r="F68" s="45"/>
      <c r="G68" s="45"/>
    </row>
    <row r="69" ht="12">
      <c r="C69" s="45" t="s">
        <v>28</v>
      </c>
    </row>
    <row r="70" spans="3:8" ht="12">
      <c r="C70" s="58" t="s">
        <v>43</v>
      </c>
      <c r="D70" s="47"/>
      <c r="E70" s="47"/>
      <c r="F70" s="47"/>
      <c r="G70" s="47"/>
      <c r="H70" s="47"/>
    </row>
    <row r="71" spans="2:10" ht="12">
      <c r="B71" s="56"/>
      <c r="C71" s="56"/>
      <c r="G71" s="56"/>
      <c r="H71" s="56"/>
      <c r="I71" s="56"/>
      <c r="J71" s="56"/>
    </row>
    <row r="72" spans="2:10" ht="12">
      <c r="B72" s="56"/>
      <c r="C72" s="56"/>
      <c r="D72" s="56"/>
      <c r="E72" s="56"/>
      <c r="F72" s="56"/>
      <c r="G72" s="56"/>
      <c r="H72" s="56"/>
      <c r="I72" s="56"/>
      <c r="J72" s="56"/>
    </row>
    <row r="73" ht="12">
      <c r="A73" s="5" t="s">
        <v>5</v>
      </c>
    </row>
    <row r="74" ht="12">
      <c r="A74" s="10" t="s">
        <v>23</v>
      </c>
    </row>
    <row r="76" s="11" customFormat="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9.140625" style="50" customWidth="1"/>
    <col min="4" max="5" width="17.140625" style="50" customWidth="1"/>
    <col min="6" max="8" width="9.140625" style="50" customWidth="1"/>
    <col min="9" max="11" width="25.8515625" style="50" customWidth="1"/>
    <col min="12" max="16384" width="9.140625" style="50" customWidth="1"/>
  </cols>
  <sheetData>
    <row r="1" spans="1:3" ht="12">
      <c r="A1" s="2"/>
      <c r="B1" s="78"/>
      <c r="C1" s="150" t="s">
        <v>44</v>
      </c>
    </row>
    <row r="2" spans="1:7" ht="12">
      <c r="A2" s="3"/>
      <c r="B2" s="78"/>
      <c r="C2" s="150" t="s">
        <v>19</v>
      </c>
      <c r="D2" s="1"/>
      <c r="E2" s="1"/>
      <c r="F2" s="1"/>
      <c r="G2" s="1"/>
    </row>
    <row r="3" spans="3:8" ht="12">
      <c r="C3" s="1" t="s">
        <v>7</v>
      </c>
      <c r="D3" s="1"/>
      <c r="E3" s="1"/>
      <c r="F3" s="1"/>
      <c r="G3" s="4"/>
      <c r="H3" s="4"/>
    </row>
    <row r="4" spans="3:7" ht="12">
      <c r="C4" s="1" t="s">
        <v>21</v>
      </c>
      <c r="D4" s="1"/>
      <c r="E4" s="1"/>
      <c r="F4" s="1"/>
      <c r="G4" s="1"/>
    </row>
    <row r="5" ht="12"/>
    <row r="6" spans="1:26" s="105" customFormat="1" ht="15">
      <c r="A6" s="26"/>
      <c r="B6" s="26"/>
      <c r="C6" s="26" t="s">
        <v>51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3:25" ht="12">
      <c r="C7" s="47" t="s">
        <v>11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ht="12">
      <c r="C8" s="5"/>
    </row>
    <row r="9" ht="12"/>
    <row r="10" spans="4:6" ht="12">
      <c r="D10" s="13" t="s">
        <v>12</v>
      </c>
      <c r="E10" s="13" t="s">
        <v>13</v>
      </c>
      <c r="F10" s="78"/>
    </row>
    <row r="11" ht="12">
      <c r="C11" s="47">
        <v>1960</v>
      </c>
    </row>
    <row r="12" spans="3:11" ht="12">
      <c r="C12" s="47">
        <v>1961</v>
      </c>
      <c r="D12" s="112">
        <v>7.601829</v>
      </c>
      <c r="E12" s="112">
        <v>4.1406</v>
      </c>
      <c r="F12" s="81"/>
      <c r="J12" s="85"/>
      <c r="K12" s="85"/>
    </row>
    <row r="13" spans="3:11" ht="12">
      <c r="C13" s="47">
        <v>1962</v>
      </c>
      <c r="D13" s="112">
        <v>7.576063</v>
      </c>
      <c r="E13" s="112">
        <v>4.357295</v>
      </c>
      <c r="F13" s="81"/>
      <c r="J13" s="85"/>
      <c r="K13" s="85"/>
    </row>
    <row r="14" spans="3:11" ht="12">
      <c r="C14" s="47">
        <v>1963</v>
      </c>
      <c r="D14" s="112">
        <v>7.705444</v>
      </c>
      <c r="E14" s="112">
        <v>4.377723</v>
      </c>
      <c r="F14" s="81"/>
      <c r="J14" s="85"/>
      <c r="K14" s="85"/>
    </row>
    <row r="15" spans="3:11" ht="12">
      <c r="C15" s="47">
        <v>1964</v>
      </c>
      <c r="D15" s="112">
        <v>7.811611</v>
      </c>
      <c r="E15" s="112">
        <v>4.234125</v>
      </c>
      <c r="F15" s="81"/>
      <c r="J15" s="85"/>
      <c r="K15" s="85"/>
    </row>
    <row r="16" spans="3:11" ht="12">
      <c r="C16" s="47">
        <v>1965</v>
      </c>
      <c r="D16" s="112">
        <v>7.638113</v>
      </c>
      <c r="E16" s="112">
        <v>4.378902</v>
      </c>
      <c r="F16" s="81"/>
      <c r="J16" s="85"/>
      <c r="K16" s="85"/>
    </row>
    <row r="17" spans="3:11" ht="12">
      <c r="C17" s="47">
        <v>1966</v>
      </c>
      <c r="D17" s="112">
        <v>7.554843</v>
      </c>
      <c r="E17" s="112">
        <v>4.362436</v>
      </c>
      <c r="F17" s="81"/>
      <c r="J17" s="85"/>
      <c r="K17" s="85"/>
    </row>
    <row r="18" spans="3:11" ht="12">
      <c r="C18" s="47">
        <v>1967</v>
      </c>
      <c r="D18" s="112">
        <v>7.680146</v>
      </c>
      <c r="E18" s="112">
        <v>4.428276</v>
      </c>
      <c r="F18" s="81"/>
      <c r="J18" s="85"/>
      <c r="K18" s="85"/>
    </row>
    <row r="19" spans="3:11" ht="12">
      <c r="C19" s="47">
        <v>1968</v>
      </c>
      <c r="D19" s="112">
        <v>7.572289</v>
      </c>
      <c r="E19" s="112">
        <v>4.607101</v>
      </c>
      <c r="F19" s="81"/>
      <c r="J19" s="85"/>
      <c r="K19" s="85"/>
    </row>
    <row r="20" spans="3:11" ht="12">
      <c r="C20" s="47">
        <v>1969</v>
      </c>
      <c r="D20" s="112">
        <v>7.402685</v>
      </c>
      <c r="E20" s="112">
        <v>4.738923</v>
      </c>
      <c r="F20" s="81"/>
      <c r="J20" s="85"/>
      <c r="K20" s="85"/>
    </row>
    <row r="21" spans="3:11" ht="12">
      <c r="C21" s="47">
        <v>1970</v>
      </c>
      <c r="D21" s="112">
        <v>7.206326</v>
      </c>
      <c r="E21" s="112">
        <v>4.642263</v>
      </c>
      <c r="F21" s="81"/>
      <c r="J21" s="85"/>
      <c r="K21" s="85"/>
    </row>
    <row r="22" spans="3:11" ht="12">
      <c r="C22" s="47">
        <v>1971</v>
      </c>
      <c r="D22" s="112">
        <v>7.205501</v>
      </c>
      <c r="E22" s="112">
        <v>4.692389</v>
      </c>
      <c r="F22" s="81"/>
      <c r="J22" s="85"/>
      <c r="K22" s="85"/>
    </row>
    <row r="23" spans="3:11" ht="12">
      <c r="C23" s="47">
        <v>1972</v>
      </c>
      <c r="D23" s="112">
        <v>6.986597</v>
      </c>
      <c r="E23" s="112">
        <v>4.669839</v>
      </c>
      <c r="F23" s="81"/>
      <c r="J23" s="85"/>
      <c r="K23" s="85"/>
    </row>
    <row r="24" spans="3:11" ht="12">
      <c r="C24" s="47">
        <v>1973</v>
      </c>
      <c r="D24" s="112">
        <v>6.812059</v>
      </c>
      <c r="E24" s="112">
        <v>4.74945</v>
      </c>
      <c r="F24" s="81"/>
      <c r="J24" s="85"/>
      <c r="K24" s="85"/>
    </row>
    <row r="25" spans="3:11" ht="12">
      <c r="C25" s="47">
        <v>1974</v>
      </c>
      <c r="D25" s="112">
        <v>6.835698</v>
      </c>
      <c r="E25" s="112">
        <v>4.713454</v>
      </c>
      <c r="F25" s="81"/>
      <c r="J25" s="85"/>
      <c r="K25" s="85"/>
    </row>
    <row r="26" spans="3:11" ht="12">
      <c r="C26" s="47">
        <v>1975</v>
      </c>
      <c r="D26" s="112">
        <v>6.659375</v>
      </c>
      <c r="E26" s="112">
        <v>4.826343</v>
      </c>
      <c r="F26" s="81"/>
      <c r="J26" s="85"/>
      <c r="K26" s="85"/>
    </row>
    <row r="27" spans="3:11" ht="12">
      <c r="C27" s="47">
        <v>1976</v>
      </c>
      <c r="D27" s="112">
        <v>6.603172</v>
      </c>
      <c r="E27" s="112">
        <v>4.844778</v>
      </c>
      <c r="F27" s="81"/>
      <c r="J27" s="85"/>
      <c r="K27" s="85"/>
    </row>
    <row r="28" spans="3:11" ht="12">
      <c r="C28" s="47">
        <v>1977</v>
      </c>
      <c r="D28" s="112">
        <v>6.517815</v>
      </c>
      <c r="E28" s="112">
        <v>4.751541</v>
      </c>
      <c r="F28" s="81"/>
      <c r="J28" s="85"/>
      <c r="K28" s="85"/>
    </row>
    <row r="29" spans="3:11" ht="12">
      <c r="C29" s="47">
        <v>1978</v>
      </c>
      <c r="D29" s="112">
        <v>6.461403</v>
      </c>
      <c r="E29" s="112">
        <v>4.83854</v>
      </c>
      <c r="F29" s="81"/>
      <c r="J29" s="85"/>
      <c r="K29" s="85"/>
    </row>
    <row r="30" spans="3:11" ht="12">
      <c r="C30" s="47">
        <v>1979</v>
      </c>
      <c r="D30" s="112">
        <v>6.464578</v>
      </c>
      <c r="E30" s="112">
        <v>4.819701</v>
      </c>
      <c r="F30" s="81"/>
      <c r="J30" s="85"/>
      <c r="K30" s="85"/>
    </row>
    <row r="31" spans="3:11" ht="12">
      <c r="C31" s="47">
        <v>1980</v>
      </c>
      <c r="D31" s="112">
        <v>6.474003</v>
      </c>
      <c r="E31" s="112">
        <v>4.911588</v>
      </c>
      <c r="F31" s="81"/>
      <c r="J31" s="85"/>
      <c r="K31" s="85"/>
    </row>
    <row r="32" spans="3:11" ht="12">
      <c r="C32" s="47">
        <v>1981</v>
      </c>
      <c r="D32" s="112">
        <v>6.321793</v>
      </c>
      <c r="E32" s="112">
        <v>4.875624</v>
      </c>
      <c r="F32" s="81"/>
      <c r="J32" s="85"/>
      <c r="K32" s="85"/>
    </row>
    <row r="33" spans="3:11" ht="12">
      <c r="C33" s="47">
        <v>1982</v>
      </c>
      <c r="D33" s="112">
        <v>6.24234</v>
      </c>
      <c r="E33" s="112">
        <v>4.846376</v>
      </c>
      <c r="F33" s="81"/>
      <c r="J33" s="85"/>
      <c r="K33" s="85"/>
    </row>
    <row r="34" spans="3:11" ht="12">
      <c r="C34" s="47">
        <v>1983</v>
      </c>
      <c r="D34" s="112">
        <v>6.076702</v>
      </c>
      <c r="E34" s="112">
        <v>4.963615</v>
      </c>
      <c r="F34" s="81"/>
      <c r="J34" s="85"/>
      <c r="K34" s="85"/>
    </row>
    <row r="35" spans="3:11" ht="12">
      <c r="C35" s="47">
        <v>1984</v>
      </c>
      <c r="D35" s="112">
        <v>6.047951</v>
      </c>
      <c r="E35" s="112">
        <v>4.878012</v>
      </c>
      <c r="F35" s="81"/>
      <c r="J35" s="85"/>
      <c r="K35" s="85"/>
    </row>
    <row r="36" spans="3:11" ht="12">
      <c r="C36" s="47">
        <v>1985</v>
      </c>
      <c r="D36" s="112">
        <v>6.01502</v>
      </c>
      <c r="E36" s="112">
        <v>5.006379</v>
      </c>
      <c r="F36" s="81"/>
      <c r="J36" s="85"/>
      <c r="K36" s="85"/>
    </row>
    <row r="37" spans="3:11" ht="12">
      <c r="C37" s="47">
        <v>1986</v>
      </c>
      <c r="D37" s="112">
        <v>5.99804</v>
      </c>
      <c r="E37" s="112">
        <v>4.956675</v>
      </c>
      <c r="F37" s="81"/>
      <c r="J37" s="85"/>
      <c r="K37" s="85"/>
    </row>
    <row r="38" spans="3:11" ht="12">
      <c r="C38" s="47">
        <v>1987</v>
      </c>
      <c r="D38" s="112">
        <v>5.968572</v>
      </c>
      <c r="E38" s="112">
        <v>4.886687</v>
      </c>
      <c r="F38" s="81"/>
      <c r="J38" s="85"/>
      <c r="K38" s="85"/>
    </row>
    <row r="39" spans="3:11" ht="12">
      <c r="C39" s="47">
        <v>1988</v>
      </c>
      <c r="D39" s="112">
        <v>6.008463</v>
      </c>
      <c r="E39" s="112">
        <v>4.895767</v>
      </c>
      <c r="F39" s="81"/>
      <c r="J39" s="85"/>
      <c r="K39" s="85"/>
    </row>
    <row r="40" spans="3:11" ht="12">
      <c r="C40" s="47">
        <v>1989</v>
      </c>
      <c r="D40" s="112">
        <v>5.900294</v>
      </c>
      <c r="E40" s="112">
        <v>4.923507</v>
      </c>
      <c r="F40" s="81"/>
      <c r="J40" s="85"/>
      <c r="K40" s="85"/>
    </row>
    <row r="41" spans="3:11" ht="12">
      <c r="C41" s="47">
        <v>1990</v>
      </c>
      <c r="D41" s="112">
        <v>5.893526</v>
      </c>
      <c r="E41" s="112">
        <v>4.966368</v>
      </c>
      <c r="F41" s="81"/>
      <c r="J41" s="85"/>
      <c r="K41" s="85"/>
    </row>
    <row r="42" spans="3:11" ht="12">
      <c r="C42" s="47">
        <v>1991</v>
      </c>
      <c r="D42" s="112">
        <v>5.742705</v>
      </c>
      <c r="E42" s="112">
        <v>4.997035</v>
      </c>
      <c r="F42" s="81"/>
      <c r="J42" s="85"/>
      <c r="K42" s="85"/>
    </row>
    <row r="43" spans="3:11" ht="12">
      <c r="C43" s="47">
        <v>1992</v>
      </c>
      <c r="D43" s="112">
        <v>5.618148</v>
      </c>
      <c r="E43" s="112">
        <v>4.938257</v>
      </c>
      <c r="F43" s="81"/>
      <c r="J43" s="85"/>
      <c r="K43" s="85"/>
    </row>
    <row r="44" spans="3:11" ht="12">
      <c r="C44" s="47">
        <v>1993</v>
      </c>
      <c r="D44" s="112">
        <v>5.452768</v>
      </c>
      <c r="E44" s="112">
        <v>5.026209</v>
      </c>
      <c r="F44" s="81"/>
      <c r="J44" s="85"/>
      <c r="K44" s="85"/>
    </row>
    <row r="45" spans="3:11" ht="12">
      <c r="C45" s="47">
        <v>1994</v>
      </c>
      <c r="D45" s="112">
        <v>5.312733</v>
      </c>
      <c r="E45" s="112">
        <v>4.94207</v>
      </c>
      <c r="F45" s="81"/>
      <c r="J45" s="85"/>
      <c r="K45" s="85"/>
    </row>
    <row r="46" spans="3:11" ht="12">
      <c r="C46" s="47">
        <v>1995</v>
      </c>
      <c r="D46" s="112">
        <v>5.180511</v>
      </c>
      <c r="E46" s="112">
        <v>5.00071</v>
      </c>
      <c r="F46" s="81"/>
      <c r="J46" s="85"/>
      <c r="K46" s="85"/>
    </row>
    <row r="47" spans="3:11" ht="12">
      <c r="C47" s="47">
        <v>1996</v>
      </c>
      <c r="D47" s="112">
        <v>5.186641</v>
      </c>
      <c r="E47" s="112">
        <v>4.997674</v>
      </c>
      <c r="F47" s="81"/>
      <c r="J47" s="85"/>
      <c r="K47" s="85"/>
    </row>
    <row r="48" spans="3:11" ht="12">
      <c r="C48" s="47">
        <v>1997</v>
      </c>
      <c r="D48" s="112">
        <v>5.173265</v>
      </c>
      <c r="E48" s="112">
        <v>4.946126</v>
      </c>
      <c r="F48" s="81"/>
      <c r="J48" s="85"/>
      <c r="K48" s="85"/>
    </row>
    <row r="49" spans="3:11" ht="12">
      <c r="C49" s="47">
        <v>1998</v>
      </c>
      <c r="D49" s="112">
        <v>5.139115</v>
      </c>
      <c r="E49" s="112">
        <v>4.958257</v>
      </c>
      <c r="F49" s="81"/>
      <c r="J49" s="85"/>
      <c r="K49" s="85"/>
    </row>
    <row r="50" spans="2:11" ht="12">
      <c r="B50" s="84"/>
      <c r="C50" s="47">
        <v>1999</v>
      </c>
      <c r="D50" s="112">
        <v>5.118595</v>
      </c>
      <c r="E50" s="112">
        <v>4.963062</v>
      </c>
      <c r="F50" s="81"/>
      <c r="J50" s="85"/>
      <c r="K50" s="85"/>
    </row>
    <row r="51" spans="2:11" ht="12">
      <c r="B51" s="84"/>
      <c r="C51" s="47">
        <v>2000</v>
      </c>
      <c r="D51" s="112">
        <v>5.166879</v>
      </c>
      <c r="E51" s="112">
        <v>4.875413</v>
      </c>
      <c r="F51" s="81"/>
      <c r="J51" s="85"/>
      <c r="K51" s="85"/>
    </row>
    <row r="52" spans="2:11" ht="12">
      <c r="B52" s="84"/>
      <c r="C52" s="47">
        <v>2001</v>
      </c>
      <c r="D52" s="112">
        <v>5.062948</v>
      </c>
      <c r="E52" s="112">
        <v>4.833446</v>
      </c>
      <c r="F52" s="81"/>
      <c r="J52" s="85"/>
      <c r="K52" s="85"/>
    </row>
    <row r="53" spans="2:11" ht="12">
      <c r="B53" s="84"/>
      <c r="C53" s="47">
        <v>2002</v>
      </c>
      <c r="D53" s="112">
        <v>5.033705</v>
      </c>
      <c r="E53" s="112">
        <v>4.891203</v>
      </c>
      <c r="F53" s="86"/>
      <c r="J53" s="85"/>
      <c r="K53" s="85"/>
    </row>
    <row r="54" spans="2:11" ht="12">
      <c r="B54" s="84"/>
      <c r="C54" s="47">
        <v>2003</v>
      </c>
      <c r="D54" s="112">
        <v>5.080465</v>
      </c>
      <c r="E54" s="112">
        <v>4.984835</v>
      </c>
      <c r="F54" s="86"/>
      <c r="J54" s="85"/>
      <c r="K54" s="85"/>
    </row>
    <row r="55" spans="2:11" ht="12">
      <c r="B55" s="84"/>
      <c r="C55" s="47">
        <v>2004</v>
      </c>
      <c r="D55" s="112">
        <v>5.157173</v>
      </c>
      <c r="E55" s="112">
        <v>4.774002</v>
      </c>
      <c r="F55" s="81"/>
      <c r="J55" s="85"/>
      <c r="K55" s="85"/>
    </row>
    <row r="56" spans="2:11" ht="12">
      <c r="B56" s="84"/>
      <c r="C56" s="47">
        <v>2005</v>
      </c>
      <c r="D56" s="112">
        <v>5.17685</v>
      </c>
      <c r="E56" s="112">
        <v>4.871331</v>
      </c>
      <c r="F56" s="81"/>
      <c r="J56" s="85"/>
      <c r="K56" s="85"/>
    </row>
    <row r="57" spans="2:11" ht="12">
      <c r="B57" s="84"/>
      <c r="C57" s="47">
        <v>2006</v>
      </c>
      <c r="D57" s="112">
        <v>5.2641</v>
      </c>
      <c r="E57" s="112">
        <v>4.796554</v>
      </c>
      <c r="F57" s="81"/>
      <c r="J57" s="85"/>
      <c r="K57" s="85"/>
    </row>
    <row r="58" spans="2:11" ht="12">
      <c r="B58" s="84"/>
      <c r="C58" s="47">
        <v>2007</v>
      </c>
      <c r="D58" s="112">
        <v>5.323425</v>
      </c>
      <c r="E58" s="112">
        <v>4.846423</v>
      </c>
      <c r="F58" s="81"/>
      <c r="J58" s="85"/>
      <c r="K58" s="85"/>
    </row>
    <row r="59" spans="2:11" ht="12">
      <c r="B59" s="84"/>
      <c r="C59" s="47">
        <v>2008</v>
      </c>
      <c r="D59" s="112">
        <v>5.469434</v>
      </c>
      <c r="E59" s="112">
        <v>4.891934</v>
      </c>
      <c r="F59" s="81"/>
      <c r="J59" s="85"/>
      <c r="K59" s="85"/>
    </row>
    <row r="60" spans="2:11" ht="12">
      <c r="B60" s="84"/>
      <c r="C60" s="47">
        <v>2009</v>
      </c>
      <c r="D60" s="112">
        <v>5.412572</v>
      </c>
      <c r="E60" s="112">
        <v>4.902013</v>
      </c>
      <c r="F60" s="81"/>
      <c r="J60" s="85"/>
      <c r="K60" s="85"/>
    </row>
    <row r="61" spans="2:11" ht="12">
      <c r="B61" s="84"/>
      <c r="C61" s="47">
        <v>2010</v>
      </c>
      <c r="D61" s="112">
        <v>5.411129</v>
      </c>
      <c r="E61" s="112">
        <v>4.906313</v>
      </c>
      <c r="J61" s="85"/>
      <c r="K61" s="85"/>
    </row>
    <row r="62" spans="2:11" ht="12">
      <c r="B62" s="84"/>
      <c r="C62" s="47">
        <v>2011</v>
      </c>
      <c r="D62" s="112">
        <v>5.266162</v>
      </c>
      <c r="E62" s="112">
        <v>4.871039</v>
      </c>
      <c r="J62" s="85"/>
      <c r="K62" s="85"/>
    </row>
    <row r="63" spans="2:11" ht="12">
      <c r="B63" s="84"/>
      <c r="C63" s="47">
        <v>2012</v>
      </c>
      <c r="D63" s="112">
        <v>5.231177</v>
      </c>
      <c r="E63" s="112">
        <v>5.010033</v>
      </c>
      <c r="J63" s="85"/>
      <c r="K63" s="85"/>
    </row>
    <row r="64" spans="2:11" ht="12">
      <c r="B64" s="84"/>
      <c r="C64" s="47">
        <v>2013</v>
      </c>
      <c r="D64" s="112">
        <v>5.07538</v>
      </c>
      <c r="E64" s="112">
        <v>4.993609</v>
      </c>
      <c r="J64" s="85"/>
      <c r="K64" s="85"/>
    </row>
    <row r="65" spans="2:5" ht="12">
      <c r="B65" s="84"/>
      <c r="C65" s="47">
        <v>2014</v>
      </c>
      <c r="D65" s="112">
        <v>5.1315</v>
      </c>
      <c r="E65" s="112">
        <v>4.940481</v>
      </c>
    </row>
    <row r="66" spans="1:5" ht="12">
      <c r="A66" s="6" t="s">
        <v>3</v>
      </c>
      <c r="C66" s="47">
        <v>2015</v>
      </c>
      <c r="D66" s="113">
        <v>5.091295</v>
      </c>
      <c r="E66" s="113">
        <v>5.226478</v>
      </c>
    </row>
    <row r="67" spans="1:5" ht="12">
      <c r="A67" s="6"/>
      <c r="C67" s="47"/>
      <c r="D67" s="113"/>
      <c r="E67" s="113"/>
    </row>
    <row r="68" spans="3:8" ht="12">
      <c r="C68" s="45" t="s">
        <v>31</v>
      </c>
      <c r="D68" s="47"/>
      <c r="E68" s="47"/>
      <c r="F68" s="47"/>
      <c r="G68" s="47"/>
      <c r="H68" s="47"/>
    </row>
    <row r="69" ht="12">
      <c r="C69" s="58" t="s">
        <v>43</v>
      </c>
    </row>
    <row r="70" spans="3:9" ht="12">
      <c r="C70" s="56"/>
      <c r="D70" s="56"/>
      <c r="E70" s="56"/>
      <c r="F70" s="56"/>
      <c r="G70" s="56"/>
      <c r="I70" s="6" t="s">
        <v>4</v>
      </c>
    </row>
    <row r="71" spans="3:7" ht="12">
      <c r="C71" s="56"/>
      <c r="D71" s="56"/>
      <c r="E71" s="56"/>
      <c r="F71" s="56"/>
      <c r="G71" s="56"/>
    </row>
    <row r="73" s="11" customFormat="1" ht="12">
      <c r="A73" s="5" t="s">
        <v>5</v>
      </c>
    </row>
    <row r="74" ht="12">
      <c r="A74" s="10" t="s">
        <v>24</v>
      </c>
    </row>
  </sheetData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25.28125" style="50" customWidth="1"/>
    <col min="4" max="10" width="16.8515625" style="50" customWidth="1"/>
    <col min="11" max="14" width="6.28125" style="16" customWidth="1"/>
    <col min="15" max="16384" width="9.140625" style="50" customWidth="1"/>
  </cols>
  <sheetData>
    <row r="1" spans="1:14" ht="12" customHeight="1">
      <c r="A1" s="14"/>
      <c r="B1" s="87"/>
      <c r="C1" s="151" t="s">
        <v>55</v>
      </c>
      <c r="D1" s="48"/>
      <c r="E1" s="48"/>
      <c r="F1" s="48"/>
      <c r="G1" s="15"/>
      <c r="H1" s="15"/>
      <c r="I1" s="48"/>
      <c r="J1" s="48"/>
      <c r="K1" s="87"/>
      <c r="L1" s="87"/>
      <c r="M1" s="87"/>
      <c r="N1" s="87"/>
    </row>
    <row r="2" spans="1:8" ht="12" customHeight="1">
      <c r="A2" s="2"/>
      <c r="B2" s="78"/>
      <c r="C2" s="151" t="s">
        <v>57</v>
      </c>
      <c r="D2" s="1"/>
      <c r="E2" s="1"/>
      <c r="F2" s="1"/>
      <c r="G2" s="15"/>
      <c r="H2" s="15"/>
    </row>
    <row r="3" spans="3:7" ht="12" customHeight="1">
      <c r="C3" s="1" t="s">
        <v>7</v>
      </c>
      <c r="D3" s="1"/>
      <c r="E3" s="1"/>
      <c r="F3" s="1"/>
      <c r="G3" s="1"/>
    </row>
    <row r="4" spans="3:6" ht="12" customHeight="1">
      <c r="C4" s="1" t="s">
        <v>21</v>
      </c>
      <c r="D4" s="1"/>
      <c r="E4" s="1"/>
      <c r="F4" s="1"/>
    </row>
    <row r="5" ht="12" customHeight="1"/>
    <row r="6" spans="1:25" s="105" customFormat="1" ht="17.25">
      <c r="A6" s="29"/>
      <c r="B6" s="26"/>
      <c r="C6" s="30" t="s">
        <v>56</v>
      </c>
      <c r="D6" s="26"/>
      <c r="E6" s="26"/>
      <c r="F6" s="26"/>
      <c r="G6" s="26"/>
      <c r="H6" s="26"/>
      <c r="I6" s="26"/>
      <c r="J6" s="26"/>
      <c r="K6" s="25"/>
      <c r="L6" s="25"/>
      <c r="M6" s="25"/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3:24" ht="12">
      <c r="C7" s="31" t="s">
        <v>14</v>
      </c>
      <c r="D7" s="47"/>
      <c r="E7" s="47"/>
      <c r="F7" s="88"/>
      <c r="G7" s="47"/>
      <c r="H7" s="47"/>
      <c r="I7" s="47"/>
      <c r="J7" s="89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3:6" ht="12">
      <c r="C8" s="5"/>
      <c r="F8" s="90"/>
    </row>
    <row r="9" ht="12">
      <c r="C9" s="5"/>
    </row>
    <row r="10" spans="3:15" s="91" customFormat="1" ht="48">
      <c r="C10" s="76"/>
      <c r="D10" s="32" t="s">
        <v>36</v>
      </c>
      <c r="E10" s="32" t="s">
        <v>12</v>
      </c>
      <c r="F10" s="32" t="s">
        <v>13</v>
      </c>
      <c r="G10" s="33" t="s">
        <v>33</v>
      </c>
      <c r="H10" s="32" t="s">
        <v>35</v>
      </c>
      <c r="I10" s="32" t="s">
        <v>52</v>
      </c>
      <c r="J10" s="32" t="s">
        <v>53</v>
      </c>
      <c r="K10" s="18"/>
      <c r="L10" s="18"/>
      <c r="M10" s="18"/>
      <c r="N10" s="18"/>
      <c r="O10" s="50"/>
    </row>
    <row r="11" spans="3:23" s="48" customFormat="1" ht="12" customHeight="1">
      <c r="C11" s="34" t="s">
        <v>96</v>
      </c>
      <c r="D11" s="120">
        <v>508293.358</v>
      </c>
      <c r="E11" s="120">
        <v>5091.295</v>
      </c>
      <c r="F11" s="120">
        <v>5226.478</v>
      </c>
      <c r="G11" s="120">
        <v>-135.183</v>
      </c>
      <c r="H11" s="120">
        <v>1897.836</v>
      </c>
      <c r="I11" s="120">
        <v>1762.653</v>
      </c>
      <c r="J11" s="120">
        <v>510056.011</v>
      </c>
      <c r="K11" s="81"/>
      <c r="L11" s="19"/>
      <c r="M11" s="19"/>
      <c r="N11" s="149"/>
      <c r="O11" s="50"/>
      <c r="P11" s="92"/>
      <c r="Q11" s="92"/>
      <c r="R11" s="92"/>
      <c r="S11" s="92"/>
      <c r="T11" s="92"/>
      <c r="U11" s="87"/>
      <c r="V11" s="87"/>
      <c r="W11" s="93"/>
    </row>
    <row r="12" spans="2:24" s="87" customFormat="1" ht="12" customHeight="1">
      <c r="B12" s="94"/>
      <c r="C12" s="35" t="s">
        <v>97</v>
      </c>
      <c r="D12" s="117">
        <v>11208.986</v>
      </c>
      <c r="E12" s="117">
        <v>122.274</v>
      </c>
      <c r="F12" s="117">
        <v>110.541</v>
      </c>
      <c r="G12" s="117">
        <v>11.733</v>
      </c>
      <c r="H12" s="117">
        <v>69.134</v>
      </c>
      <c r="I12" s="117">
        <v>80.867</v>
      </c>
      <c r="J12" s="117">
        <v>11289.853</v>
      </c>
      <c r="K12" s="19"/>
      <c r="L12" s="19"/>
      <c r="M12" s="19"/>
      <c r="N12" s="149"/>
      <c r="O12" s="50"/>
      <c r="P12" s="92"/>
      <c r="Q12" s="92"/>
      <c r="R12" s="92"/>
      <c r="S12" s="92"/>
      <c r="T12" s="92"/>
      <c r="W12" s="93"/>
      <c r="X12" s="48"/>
    </row>
    <row r="13" spans="3:24" s="87" customFormat="1" ht="12" customHeight="1">
      <c r="C13" s="36" t="s">
        <v>68</v>
      </c>
      <c r="D13" s="114">
        <v>7202.198</v>
      </c>
      <c r="E13" s="114">
        <v>65.95</v>
      </c>
      <c r="F13" s="114">
        <v>110.117</v>
      </c>
      <c r="G13" s="114">
        <v>-44.167</v>
      </c>
      <c r="H13" s="114">
        <v>-4.247</v>
      </c>
      <c r="I13" s="114">
        <v>-48.414</v>
      </c>
      <c r="J13" s="114">
        <v>7153.784</v>
      </c>
      <c r="K13" s="19"/>
      <c r="L13" s="19"/>
      <c r="M13" s="19"/>
      <c r="N13" s="149"/>
      <c r="O13" s="50"/>
      <c r="P13" s="92"/>
      <c r="Q13" s="92"/>
      <c r="R13" s="92"/>
      <c r="S13" s="92"/>
      <c r="T13" s="92"/>
      <c r="W13" s="93"/>
      <c r="X13" s="48"/>
    </row>
    <row r="14" spans="3:24" s="87" customFormat="1" ht="12" customHeight="1">
      <c r="C14" s="36" t="s">
        <v>98</v>
      </c>
      <c r="D14" s="114">
        <v>10538.275</v>
      </c>
      <c r="E14" s="114">
        <v>110.764</v>
      </c>
      <c r="F14" s="114">
        <v>111.173</v>
      </c>
      <c r="G14" s="114">
        <v>-0.409</v>
      </c>
      <c r="H14" s="114">
        <v>15.977</v>
      </c>
      <c r="I14" s="114">
        <v>15.568</v>
      </c>
      <c r="J14" s="114">
        <v>10553.843</v>
      </c>
      <c r="K14" s="19"/>
      <c r="L14" s="19"/>
      <c r="M14" s="19"/>
      <c r="N14" s="149"/>
      <c r="O14" s="50"/>
      <c r="P14" s="92"/>
      <c r="Q14" s="92"/>
      <c r="R14" s="92"/>
      <c r="S14" s="92"/>
      <c r="T14" s="92"/>
      <c r="W14" s="93"/>
      <c r="X14" s="48"/>
    </row>
    <row r="15" spans="3:24" s="87" customFormat="1" ht="12" customHeight="1">
      <c r="C15" s="36" t="s">
        <v>69</v>
      </c>
      <c r="D15" s="114">
        <v>5659.715</v>
      </c>
      <c r="E15" s="114">
        <v>58.205</v>
      </c>
      <c r="F15" s="114">
        <v>52.555</v>
      </c>
      <c r="G15" s="114">
        <v>5.65</v>
      </c>
      <c r="H15" s="114">
        <v>41.886</v>
      </c>
      <c r="I15" s="114">
        <v>47.536</v>
      </c>
      <c r="J15" s="114">
        <v>5707.251</v>
      </c>
      <c r="K15" s="19"/>
      <c r="L15" s="19"/>
      <c r="M15" s="19"/>
      <c r="N15" s="149"/>
      <c r="O15" s="50"/>
      <c r="P15" s="92"/>
      <c r="Q15" s="92"/>
      <c r="R15" s="92"/>
      <c r="S15" s="92"/>
      <c r="T15" s="92"/>
      <c r="W15" s="93"/>
      <c r="X15" s="48"/>
    </row>
    <row r="16" spans="3:24" s="87" customFormat="1" ht="12" customHeight="1">
      <c r="C16" s="36" t="s">
        <v>70</v>
      </c>
      <c r="D16" s="114">
        <v>81197.537</v>
      </c>
      <c r="E16" s="121">
        <v>738</v>
      </c>
      <c r="F16" s="121">
        <v>925</v>
      </c>
      <c r="G16" s="121">
        <v>-187</v>
      </c>
      <c r="H16" s="121">
        <v>1151.463</v>
      </c>
      <c r="I16" s="121">
        <v>964.463</v>
      </c>
      <c r="J16" s="121">
        <v>82162</v>
      </c>
      <c r="K16" s="19"/>
      <c r="L16" s="19"/>
      <c r="M16" s="19"/>
      <c r="N16" s="149"/>
      <c r="O16" s="50"/>
      <c r="P16" s="92"/>
      <c r="Q16" s="92"/>
      <c r="R16" s="92"/>
      <c r="S16" s="92"/>
      <c r="T16" s="92"/>
      <c r="W16" s="93"/>
      <c r="X16" s="48"/>
    </row>
    <row r="17" spans="1:24" s="87" customFormat="1" ht="12" customHeight="1">
      <c r="A17" s="17"/>
      <c r="C17" s="36" t="s">
        <v>99</v>
      </c>
      <c r="D17" s="114">
        <v>1313.271</v>
      </c>
      <c r="E17" s="114">
        <v>13.907</v>
      </c>
      <c r="F17" s="114">
        <v>15.243</v>
      </c>
      <c r="G17" s="114">
        <v>-1.336</v>
      </c>
      <c r="H17" s="115">
        <v>4.009</v>
      </c>
      <c r="I17" s="115">
        <v>2.673</v>
      </c>
      <c r="J17" s="114">
        <v>1315.944</v>
      </c>
      <c r="K17" s="20"/>
      <c r="L17" s="19"/>
      <c r="M17" s="19"/>
      <c r="N17" s="149"/>
      <c r="O17" s="50"/>
      <c r="P17" s="92"/>
      <c r="Q17" s="92"/>
      <c r="R17" s="92"/>
      <c r="S17" s="92"/>
      <c r="T17" s="92"/>
      <c r="W17" s="93"/>
      <c r="X17" s="48"/>
    </row>
    <row r="18" spans="3:24" s="87" customFormat="1" ht="12" customHeight="1">
      <c r="C18" s="36" t="s">
        <v>71</v>
      </c>
      <c r="D18" s="121">
        <v>4628.949</v>
      </c>
      <c r="E18" s="121">
        <v>65.909</v>
      </c>
      <c r="F18" s="114">
        <v>29.952</v>
      </c>
      <c r="G18" s="121">
        <v>35.957</v>
      </c>
      <c r="H18" s="121">
        <v>-6.376</v>
      </c>
      <c r="I18" s="121">
        <v>29.581</v>
      </c>
      <c r="J18" s="122">
        <v>4658.53</v>
      </c>
      <c r="K18" s="19"/>
      <c r="L18" s="19"/>
      <c r="M18" s="19"/>
      <c r="N18" s="149"/>
      <c r="O18" s="50"/>
      <c r="P18" s="92"/>
      <c r="Q18" s="92"/>
      <c r="R18" s="92"/>
      <c r="S18" s="92"/>
      <c r="T18" s="92"/>
      <c r="W18" s="93"/>
      <c r="X18" s="48"/>
    </row>
    <row r="19" spans="3:24" s="87" customFormat="1" ht="12" customHeight="1">
      <c r="C19" s="36" t="s">
        <v>72</v>
      </c>
      <c r="D19" s="114">
        <v>10858.018</v>
      </c>
      <c r="E19" s="121">
        <v>91.852</v>
      </c>
      <c r="F19" s="121">
        <v>120.844</v>
      </c>
      <c r="G19" s="121">
        <v>-28.992</v>
      </c>
      <c r="H19" s="121">
        <v>-35.5</v>
      </c>
      <c r="I19" s="121">
        <v>-64.492</v>
      </c>
      <c r="J19" s="121">
        <v>10793.526</v>
      </c>
      <c r="K19" s="19"/>
      <c r="L19" s="19"/>
      <c r="M19" s="19"/>
      <c r="N19" s="149"/>
      <c r="O19" s="50"/>
      <c r="P19" s="92"/>
      <c r="Q19" s="92"/>
      <c r="R19" s="92"/>
      <c r="S19" s="92"/>
      <c r="T19" s="92"/>
      <c r="W19" s="93"/>
      <c r="X19" s="48"/>
    </row>
    <row r="20" spans="3:24" s="87" customFormat="1" ht="12" customHeight="1">
      <c r="C20" s="36" t="s">
        <v>73</v>
      </c>
      <c r="D20" s="114">
        <v>46449.565</v>
      </c>
      <c r="E20" s="121">
        <v>417.265</v>
      </c>
      <c r="F20" s="121">
        <v>420.018</v>
      </c>
      <c r="G20" s="121">
        <v>-2.753</v>
      </c>
      <c r="H20" s="121">
        <v>-8.39</v>
      </c>
      <c r="I20" s="121">
        <v>-11.143</v>
      </c>
      <c r="J20" s="121">
        <v>46438.422</v>
      </c>
      <c r="K20" s="19"/>
      <c r="L20" s="19"/>
      <c r="M20" s="19"/>
      <c r="N20" s="149"/>
      <c r="O20" s="50"/>
      <c r="P20" s="92"/>
      <c r="Q20" s="92"/>
      <c r="R20" s="92"/>
      <c r="S20" s="92"/>
      <c r="T20" s="92"/>
      <c r="W20" s="93"/>
      <c r="X20" s="48"/>
    </row>
    <row r="21" spans="3:24" s="87" customFormat="1" ht="12" customHeight="1">
      <c r="C21" s="36" t="s">
        <v>100</v>
      </c>
      <c r="D21" s="121">
        <v>66415.161</v>
      </c>
      <c r="E21" s="121">
        <v>800.775</v>
      </c>
      <c r="F21" s="121">
        <v>600.135</v>
      </c>
      <c r="G21" s="121">
        <v>200.64</v>
      </c>
      <c r="H21" s="121">
        <v>45.82</v>
      </c>
      <c r="I21" s="121">
        <v>246.46</v>
      </c>
      <c r="J21" s="121">
        <v>66661.621</v>
      </c>
      <c r="K21" s="19"/>
      <c r="L21" s="19"/>
      <c r="M21" s="19"/>
      <c r="N21" s="149"/>
      <c r="O21" s="50"/>
      <c r="P21" s="92"/>
      <c r="Q21" s="92"/>
      <c r="R21" s="92"/>
      <c r="S21" s="92"/>
      <c r="T21" s="92"/>
      <c r="W21" s="93"/>
      <c r="X21" s="48"/>
    </row>
    <row r="22" spans="1:23" s="48" customFormat="1" ht="12" customHeight="1">
      <c r="A22" s="17"/>
      <c r="C22" s="36" t="s">
        <v>74</v>
      </c>
      <c r="D22" s="114">
        <v>4225.316</v>
      </c>
      <c r="E22" s="114">
        <v>37.503</v>
      </c>
      <c r="F22" s="114">
        <v>54.205</v>
      </c>
      <c r="G22" s="114">
        <v>-16.702</v>
      </c>
      <c r="H22" s="115">
        <v>-17.945</v>
      </c>
      <c r="I22" s="115">
        <v>-34.647</v>
      </c>
      <c r="J22" s="114">
        <v>4190.669</v>
      </c>
      <c r="K22" s="19"/>
      <c r="L22" s="19"/>
      <c r="M22" s="19"/>
      <c r="N22" s="149"/>
      <c r="O22" s="50"/>
      <c r="P22" s="92"/>
      <c r="Q22" s="92"/>
      <c r="R22" s="92"/>
      <c r="S22" s="92"/>
      <c r="T22" s="92"/>
      <c r="U22" s="87"/>
      <c r="V22" s="87"/>
      <c r="W22" s="93"/>
    </row>
    <row r="23" spans="1:24" s="87" customFormat="1" ht="12" customHeight="1">
      <c r="A23" s="17"/>
      <c r="C23" s="36" t="s">
        <v>75</v>
      </c>
      <c r="D23" s="114">
        <v>60795.612</v>
      </c>
      <c r="E23" s="114">
        <v>485.78</v>
      </c>
      <c r="F23" s="114">
        <v>647.571</v>
      </c>
      <c r="G23" s="114">
        <v>-161.791</v>
      </c>
      <c r="H23" s="114">
        <v>31.73</v>
      </c>
      <c r="I23" s="115">
        <v>-130.061</v>
      </c>
      <c r="J23" s="114">
        <v>60665.551</v>
      </c>
      <c r="K23" s="19"/>
      <c r="L23" s="19"/>
      <c r="M23" s="19"/>
      <c r="N23" s="149"/>
      <c r="O23" s="50"/>
      <c r="P23" s="92"/>
      <c r="Q23" s="92"/>
      <c r="R23" s="92"/>
      <c r="S23" s="92"/>
      <c r="T23" s="92"/>
      <c r="W23" s="93"/>
      <c r="X23" s="48"/>
    </row>
    <row r="24" spans="3:24" s="87" customFormat="1" ht="12" customHeight="1">
      <c r="C24" s="36" t="s">
        <v>76</v>
      </c>
      <c r="D24" s="114">
        <v>847.008</v>
      </c>
      <c r="E24" s="121">
        <v>9.17</v>
      </c>
      <c r="F24" s="121">
        <v>5.859</v>
      </c>
      <c r="G24" s="121">
        <v>3.311</v>
      </c>
      <c r="H24" s="121">
        <v>-2</v>
      </c>
      <c r="I24" s="121">
        <v>1.311</v>
      </c>
      <c r="J24" s="121">
        <v>848.319</v>
      </c>
      <c r="K24" s="19"/>
      <c r="L24" s="19"/>
      <c r="M24" s="19"/>
      <c r="N24" s="149"/>
      <c r="O24" s="50"/>
      <c r="P24" s="92"/>
      <c r="Q24" s="92"/>
      <c r="R24" s="92"/>
      <c r="S24" s="92"/>
      <c r="T24" s="92"/>
      <c r="W24" s="93"/>
      <c r="X24" s="48"/>
    </row>
    <row r="25" spans="3:24" s="87" customFormat="1" ht="12" customHeight="1">
      <c r="C25" s="36" t="s">
        <v>77</v>
      </c>
      <c r="D25" s="114">
        <v>1986.096</v>
      </c>
      <c r="E25" s="114">
        <v>21.979</v>
      </c>
      <c r="F25" s="114">
        <v>28.478</v>
      </c>
      <c r="G25" s="114">
        <v>-6.499</v>
      </c>
      <c r="H25" s="114">
        <v>-10.64</v>
      </c>
      <c r="I25" s="114">
        <v>-17.139</v>
      </c>
      <c r="J25" s="114">
        <v>1968.957</v>
      </c>
      <c r="K25" s="19"/>
      <c r="L25" s="19"/>
      <c r="M25" s="19"/>
      <c r="N25" s="149"/>
      <c r="O25" s="50"/>
      <c r="P25" s="92"/>
      <c r="Q25" s="92"/>
      <c r="R25" s="92"/>
      <c r="S25" s="92"/>
      <c r="T25" s="92"/>
      <c r="W25" s="93"/>
      <c r="X25" s="48"/>
    </row>
    <row r="26" spans="3:24" s="87" customFormat="1" ht="12" customHeight="1">
      <c r="C26" s="36" t="s">
        <v>78</v>
      </c>
      <c r="D26" s="114">
        <v>2921.262</v>
      </c>
      <c r="E26" s="114">
        <v>31.475</v>
      </c>
      <c r="F26" s="114">
        <v>41.776</v>
      </c>
      <c r="G26" s="114">
        <v>-10.301</v>
      </c>
      <c r="H26" s="114">
        <v>-22.403</v>
      </c>
      <c r="I26" s="114">
        <v>-32.704</v>
      </c>
      <c r="J26" s="114">
        <v>2888.558</v>
      </c>
      <c r="K26" s="19"/>
      <c r="L26" s="19"/>
      <c r="M26" s="19"/>
      <c r="N26" s="149"/>
      <c r="O26" s="50"/>
      <c r="P26" s="92"/>
      <c r="Q26" s="92"/>
      <c r="R26" s="92"/>
      <c r="S26" s="92"/>
      <c r="T26" s="92"/>
      <c r="W26" s="93"/>
      <c r="X26" s="48"/>
    </row>
    <row r="27" spans="3:24" s="87" customFormat="1" ht="12" customHeight="1">
      <c r="C27" s="36" t="s">
        <v>0</v>
      </c>
      <c r="D27" s="114">
        <v>562.958</v>
      </c>
      <c r="E27" s="114">
        <v>6.115</v>
      </c>
      <c r="F27" s="114">
        <v>3.983</v>
      </c>
      <c r="G27" s="114">
        <v>2.132</v>
      </c>
      <c r="H27" s="114">
        <v>11.159</v>
      </c>
      <c r="I27" s="114">
        <v>13.291</v>
      </c>
      <c r="J27" s="114">
        <v>576.249</v>
      </c>
      <c r="K27" s="19"/>
      <c r="L27" s="19"/>
      <c r="M27" s="19"/>
      <c r="N27" s="149"/>
      <c r="O27" s="50"/>
      <c r="P27" s="92"/>
      <c r="Q27" s="92"/>
      <c r="R27" s="92"/>
      <c r="S27" s="92"/>
      <c r="T27" s="92"/>
      <c r="W27" s="93"/>
      <c r="X27" s="48"/>
    </row>
    <row r="28" spans="1:24" s="87" customFormat="1" ht="12" customHeight="1">
      <c r="A28" s="17"/>
      <c r="C28" s="36" t="s">
        <v>79</v>
      </c>
      <c r="D28" s="115">
        <v>9855.571</v>
      </c>
      <c r="E28" s="114">
        <v>92.135</v>
      </c>
      <c r="F28" s="114">
        <v>131.575</v>
      </c>
      <c r="G28" s="114">
        <v>-39.44</v>
      </c>
      <c r="H28" s="114">
        <v>14.354</v>
      </c>
      <c r="I28" s="114">
        <v>-25.086</v>
      </c>
      <c r="J28" s="114">
        <v>9830.485</v>
      </c>
      <c r="K28" s="19"/>
      <c r="L28" s="19"/>
      <c r="M28" s="19"/>
      <c r="N28" s="149"/>
      <c r="O28" s="50"/>
      <c r="P28" s="92"/>
      <c r="Q28" s="92"/>
      <c r="R28" s="92"/>
      <c r="S28" s="92"/>
      <c r="T28" s="92"/>
      <c r="W28" s="93"/>
      <c r="X28" s="48"/>
    </row>
    <row r="29" spans="3:24" s="87" customFormat="1" ht="12" customHeight="1">
      <c r="C29" s="36" t="s">
        <v>80</v>
      </c>
      <c r="D29" s="114">
        <v>429.344</v>
      </c>
      <c r="E29" s="114">
        <v>4.325</v>
      </c>
      <c r="F29" s="114">
        <v>3.442</v>
      </c>
      <c r="G29" s="114">
        <v>0.883</v>
      </c>
      <c r="H29" s="114">
        <v>4.176</v>
      </c>
      <c r="I29" s="114">
        <v>5.059</v>
      </c>
      <c r="J29" s="114">
        <v>434.403</v>
      </c>
      <c r="K29" s="19"/>
      <c r="L29" s="19"/>
      <c r="M29" s="19"/>
      <c r="N29" s="149"/>
      <c r="O29" s="50"/>
      <c r="P29" s="92"/>
      <c r="Q29" s="92"/>
      <c r="R29" s="92"/>
      <c r="S29" s="92"/>
      <c r="T29" s="92"/>
      <c r="W29" s="93"/>
      <c r="X29" s="48"/>
    </row>
    <row r="30" spans="3:24" s="87" customFormat="1" ht="12" customHeight="1">
      <c r="C30" s="36" t="s">
        <v>81</v>
      </c>
      <c r="D30" s="114">
        <v>16900.726</v>
      </c>
      <c r="E30" s="121">
        <v>169.965</v>
      </c>
      <c r="F30" s="121">
        <v>147.01</v>
      </c>
      <c r="G30" s="121">
        <v>22.955</v>
      </c>
      <c r="H30" s="121">
        <v>55.439</v>
      </c>
      <c r="I30" s="114">
        <v>78.394</v>
      </c>
      <c r="J30" s="114">
        <v>16979.12</v>
      </c>
      <c r="K30" s="19"/>
      <c r="L30" s="19"/>
      <c r="M30" s="19"/>
      <c r="N30" s="149"/>
      <c r="O30" s="50"/>
      <c r="P30" s="92"/>
      <c r="Q30" s="92"/>
      <c r="R30" s="92"/>
      <c r="S30" s="92"/>
      <c r="T30" s="92"/>
      <c r="W30" s="93"/>
      <c r="X30" s="48"/>
    </row>
    <row r="31" spans="3:24" s="87" customFormat="1" ht="12" customHeight="1">
      <c r="C31" s="36" t="s">
        <v>82</v>
      </c>
      <c r="D31" s="114">
        <v>8576.261</v>
      </c>
      <c r="E31" s="114">
        <v>84.381</v>
      </c>
      <c r="F31" s="114">
        <v>83.073</v>
      </c>
      <c r="G31" s="114">
        <v>1.308</v>
      </c>
      <c r="H31" s="114">
        <v>122.902</v>
      </c>
      <c r="I31" s="114">
        <v>124.21</v>
      </c>
      <c r="J31" s="114">
        <v>8700.471</v>
      </c>
      <c r="K31" s="19"/>
      <c r="L31" s="19"/>
      <c r="M31" s="19"/>
      <c r="N31" s="149"/>
      <c r="O31" s="50"/>
      <c r="P31" s="92"/>
      <c r="Q31" s="92"/>
      <c r="R31" s="92"/>
      <c r="S31" s="92"/>
      <c r="T31" s="92"/>
      <c r="W31" s="93"/>
      <c r="X31" s="48"/>
    </row>
    <row r="32" spans="3:24" s="87" customFormat="1" ht="12" customHeight="1">
      <c r="C32" s="36" t="s">
        <v>83</v>
      </c>
      <c r="D32" s="114">
        <v>38005.614</v>
      </c>
      <c r="E32" s="114">
        <v>369.308</v>
      </c>
      <c r="F32" s="114">
        <v>394.921</v>
      </c>
      <c r="G32" s="114">
        <v>-25.613</v>
      </c>
      <c r="H32" s="114">
        <v>-12.792</v>
      </c>
      <c r="I32" s="114">
        <v>-38.405</v>
      </c>
      <c r="J32" s="114">
        <v>37967.209</v>
      </c>
      <c r="K32" s="19"/>
      <c r="L32" s="19"/>
      <c r="M32" s="19"/>
      <c r="N32" s="149"/>
      <c r="O32" s="50"/>
      <c r="P32" s="92"/>
      <c r="Q32" s="92"/>
      <c r="R32" s="92"/>
      <c r="S32" s="92"/>
      <c r="T32" s="92"/>
      <c r="W32" s="93"/>
      <c r="X32" s="48"/>
    </row>
    <row r="33" spans="3:24" s="87" customFormat="1" ht="12" customHeight="1">
      <c r="C33" s="36" t="s">
        <v>1</v>
      </c>
      <c r="D33" s="121">
        <v>10374.822</v>
      </c>
      <c r="E33" s="114">
        <v>85.5</v>
      </c>
      <c r="F33" s="114">
        <v>108.511</v>
      </c>
      <c r="G33" s="114">
        <v>-23.011</v>
      </c>
      <c r="H33" s="121">
        <v>-10.481</v>
      </c>
      <c r="I33" s="121">
        <v>-33.492</v>
      </c>
      <c r="J33" s="121">
        <v>10341.33</v>
      </c>
      <c r="K33" s="19"/>
      <c r="L33" s="19"/>
      <c r="M33" s="19"/>
      <c r="N33" s="149"/>
      <c r="O33" s="50"/>
      <c r="P33" s="92"/>
      <c r="Q33" s="92"/>
      <c r="R33" s="92"/>
      <c r="S33" s="92"/>
      <c r="T33" s="92"/>
      <c r="W33" s="93"/>
      <c r="X33" s="48"/>
    </row>
    <row r="34" spans="3:24" s="87" customFormat="1" ht="12" customHeight="1">
      <c r="C34" s="36" t="s">
        <v>84</v>
      </c>
      <c r="D34" s="121">
        <v>19870.647</v>
      </c>
      <c r="E34" s="121">
        <v>185.006</v>
      </c>
      <c r="F34" s="121">
        <v>260.661</v>
      </c>
      <c r="G34" s="121">
        <v>-75.655</v>
      </c>
      <c r="H34" s="121">
        <v>-35.024</v>
      </c>
      <c r="I34" s="121">
        <v>-110.679</v>
      </c>
      <c r="J34" s="121">
        <v>19759.968</v>
      </c>
      <c r="K34" s="19"/>
      <c r="L34" s="19"/>
      <c r="M34" s="19"/>
      <c r="N34" s="149"/>
      <c r="O34" s="50"/>
      <c r="P34" s="92"/>
      <c r="Q34" s="92"/>
      <c r="R34" s="92"/>
      <c r="S34" s="92"/>
      <c r="T34" s="92"/>
      <c r="W34" s="93"/>
      <c r="X34" s="48"/>
    </row>
    <row r="35" spans="3:24" s="87" customFormat="1" ht="12" customHeight="1">
      <c r="C35" s="36" t="s">
        <v>85</v>
      </c>
      <c r="D35" s="114">
        <v>2062.874</v>
      </c>
      <c r="E35" s="114">
        <v>20.641</v>
      </c>
      <c r="F35" s="114">
        <v>19.834</v>
      </c>
      <c r="G35" s="114">
        <v>0.807</v>
      </c>
      <c r="H35" s="114">
        <v>0.507</v>
      </c>
      <c r="I35" s="114">
        <v>1.314</v>
      </c>
      <c r="J35" s="114">
        <v>2064.188</v>
      </c>
      <c r="K35" s="19"/>
      <c r="L35" s="19"/>
      <c r="M35" s="19"/>
      <c r="N35" s="149"/>
      <c r="O35" s="50"/>
      <c r="P35" s="92"/>
      <c r="Q35" s="92"/>
      <c r="R35" s="92"/>
      <c r="S35" s="92"/>
      <c r="T35" s="92"/>
      <c r="W35" s="93"/>
      <c r="X35" s="48"/>
    </row>
    <row r="36" spans="3:24" s="87" customFormat="1" ht="12" customHeight="1">
      <c r="C36" s="36" t="s">
        <v>86</v>
      </c>
      <c r="D36" s="114">
        <v>5421.349</v>
      </c>
      <c r="E36" s="114">
        <v>55.602</v>
      </c>
      <c r="F36" s="114">
        <v>53.826</v>
      </c>
      <c r="G36" s="114">
        <v>1.776</v>
      </c>
      <c r="H36" s="114">
        <v>3.127</v>
      </c>
      <c r="I36" s="114">
        <v>4.903</v>
      </c>
      <c r="J36" s="114">
        <v>5426.252</v>
      </c>
      <c r="K36" s="19"/>
      <c r="L36" s="19"/>
      <c r="M36" s="19"/>
      <c r="N36" s="149"/>
      <c r="O36" s="50"/>
      <c r="P36" s="92"/>
      <c r="Q36" s="92"/>
      <c r="R36" s="92"/>
      <c r="S36" s="92"/>
      <c r="T36" s="92"/>
      <c r="W36" s="93"/>
      <c r="X36" s="48"/>
    </row>
    <row r="37" spans="3:24" s="87" customFormat="1" ht="12" customHeight="1">
      <c r="C37" s="36" t="s">
        <v>87</v>
      </c>
      <c r="D37" s="114">
        <v>5471.753</v>
      </c>
      <c r="E37" s="114">
        <v>55.472</v>
      </c>
      <c r="F37" s="114">
        <v>52.492</v>
      </c>
      <c r="G37" s="114">
        <v>2.98</v>
      </c>
      <c r="H37" s="114">
        <v>12.575</v>
      </c>
      <c r="I37" s="114">
        <v>15.555</v>
      </c>
      <c r="J37" s="114">
        <v>5487.308</v>
      </c>
      <c r="K37" s="19"/>
      <c r="L37" s="19"/>
      <c r="M37" s="19"/>
      <c r="N37" s="149"/>
      <c r="O37" s="50"/>
      <c r="P37" s="92"/>
      <c r="Q37" s="92"/>
      <c r="R37" s="92"/>
      <c r="S37" s="92"/>
      <c r="T37" s="92"/>
      <c r="W37" s="93"/>
      <c r="X37" s="48"/>
    </row>
    <row r="38" spans="3:24" s="87" customFormat="1" ht="12" customHeight="1">
      <c r="C38" s="36" t="s">
        <v>88</v>
      </c>
      <c r="D38" s="114">
        <v>9747.355</v>
      </c>
      <c r="E38" s="114">
        <v>114.87</v>
      </c>
      <c r="F38" s="114">
        <v>90.907</v>
      </c>
      <c r="G38" s="114">
        <v>23.963</v>
      </c>
      <c r="H38" s="114">
        <v>79.699</v>
      </c>
      <c r="I38" s="114">
        <v>103.662</v>
      </c>
      <c r="J38" s="114">
        <v>9851.017</v>
      </c>
      <c r="K38" s="19"/>
      <c r="L38" s="19"/>
      <c r="M38" s="19"/>
      <c r="N38" s="149"/>
      <c r="O38" s="50"/>
      <c r="P38" s="92"/>
      <c r="Q38" s="92"/>
      <c r="R38" s="92"/>
      <c r="S38" s="92"/>
      <c r="T38" s="92"/>
      <c r="W38" s="93"/>
      <c r="X38" s="48"/>
    </row>
    <row r="39" spans="3:23" s="48" customFormat="1" ht="12" customHeight="1">
      <c r="C39" s="37" t="s">
        <v>89</v>
      </c>
      <c r="D39" s="124">
        <v>64767.115</v>
      </c>
      <c r="E39" s="124">
        <v>777.167</v>
      </c>
      <c r="F39" s="124">
        <v>602.776</v>
      </c>
      <c r="G39" s="124">
        <v>174.391</v>
      </c>
      <c r="H39" s="124">
        <v>399.677</v>
      </c>
      <c r="I39" s="124">
        <v>574.068</v>
      </c>
      <c r="J39" s="124">
        <v>65341.183</v>
      </c>
      <c r="K39" s="19"/>
      <c r="L39" s="19"/>
      <c r="M39" s="19"/>
      <c r="N39" s="149"/>
      <c r="O39" s="50"/>
      <c r="P39" s="92"/>
      <c r="Q39" s="92"/>
      <c r="R39" s="92"/>
      <c r="S39" s="92"/>
      <c r="T39" s="92"/>
      <c r="U39" s="87"/>
      <c r="V39" s="87"/>
      <c r="W39" s="93"/>
    </row>
    <row r="40" spans="3:23" s="48" customFormat="1" ht="12" customHeight="1">
      <c r="C40" s="35" t="s">
        <v>90</v>
      </c>
      <c r="D40" s="117">
        <v>329.1</v>
      </c>
      <c r="E40" s="117">
        <v>4.129</v>
      </c>
      <c r="F40" s="117">
        <v>2.178</v>
      </c>
      <c r="G40" s="117">
        <v>1.951</v>
      </c>
      <c r="H40" s="117">
        <v>1.478</v>
      </c>
      <c r="I40" s="117">
        <v>3.429</v>
      </c>
      <c r="J40" s="117">
        <v>332.529</v>
      </c>
      <c r="K40" s="19"/>
      <c r="L40" s="19"/>
      <c r="M40" s="19"/>
      <c r="N40" s="19"/>
      <c r="O40" s="50"/>
      <c r="P40" s="92"/>
      <c r="Q40" s="92"/>
      <c r="R40" s="92"/>
      <c r="S40" s="92"/>
      <c r="T40" s="92"/>
      <c r="U40" s="87"/>
      <c r="V40" s="87"/>
      <c r="W40" s="93"/>
    </row>
    <row r="41" spans="3:23" s="48" customFormat="1" ht="12" customHeight="1">
      <c r="C41" s="36" t="s">
        <v>2</v>
      </c>
      <c r="D41" s="114">
        <v>37.366</v>
      </c>
      <c r="E41" s="114">
        <v>0.325</v>
      </c>
      <c r="F41" s="114">
        <v>0.252</v>
      </c>
      <c r="G41" s="114">
        <v>0.073</v>
      </c>
      <c r="H41" s="114">
        <v>0.183</v>
      </c>
      <c r="I41" s="114">
        <v>0.256</v>
      </c>
      <c r="J41" s="114">
        <v>37.622</v>
      </c>
      <c r="K41" s="19"/>
      <c r="L41" s="19"/>
      <c r="M41" s="19"/>
      <c r="N41" s="19"/>
      <c r="O41" s="50"/>
      <c r="P41" s="92"/>
      <c r="Q41" s="92"/>
      <c r="R41" s="92"/>
      <c r="S41" s="92"/>
      <c r="T41" s="92"/>
      <c r="U41" s="87"/>
      <c r="V41" s="87"/>
      <c r="W41" s="93"/>
    </row>
    <row r="42" spans="3:23" s="48" customFormat="1" ht="12" customHeight="1">
      <c r="C42" s="36" t="s">
        <v>91</v>
      </c>
      <c r="D42" s="114">
        <v>5166.493</v>
      </c>
      <c r="E42" s="114">
        <v>59.058</v>
      </c>
      <c r="F42" s="114">
        <v>40.727</v>
      </c>
      <c r="G42" s="114">
        <v>18.331</v>
      </c>
      <c r="H42" s="114">
        <v>29.161</v>
      </c>
      <c r="I42" s="114">
        <v>47.492</v>
      </c>
      <c r="J42" s="114">
        <v>5213.985</v>
      </c>
      <c r="K42" s="19"/>
      <c r="L42" s="19"/>
      <c r="M42" s="19"/>
      <c r="N42" s="19"/>
      <c r="O42" s="50"/>
      <c r="P42" s="92"/>
      <c r="Q42" s="92"/>
      <c r="R42" s="92"/>
      <c r="S42" s="92"/>
      <c r="T42" s="92"/>
      <c r="U42" s="87"/>
      <c r="V42" s="87"/>
      <c r="W42" s="93"/>
    </row>
    <row r="43" spans="3:23" s="48" customFormat="1" ht="12" customHeight="1">
      <c r="C43" s="37" t="s">
        <v>92</v>
      </c>
      <c r="D43" s="116">
        <v>8237.666</v>
      </c>
      <c r="E43" s="124">
        <v>84.84</v>
      </c>
      <c r="F43" s="124">
        <v>67.262</v>
      </c>
      <c r="G43" s="124">
        <v>17.578</v>
      </c>
      <c r="H43" s="124">
        <v>69.95</v>
      </c>
      <c r="I43" s="124">
        <v>87.528</v>
      </c>
      <c r="J43" s="124">
        <v>8325.194</v>
      </c>
      <c r="K43" s="19"/>
      <c r="L43" s="19"/>
      <c r="M43" s="19"/>
      <c r="N43" s="19"/>
      <c r="O43" s="50"/>
      <c r="P43" s="92"/>
      <c r="Q43" s="92"/>
      <c r="R43" s="92"/>
      <c r="S43" s="92"/>
      <c r="T43" s="92"/>
      <c r="U43" s="87"/>
      <c r="V43" s="87"/>
      <c r="W43" s="93"/>
    </row>
    <row r="44" spans="3:23" s="48" customFormat="1" ht="12" customHeight="1">
      <c r="C44" s="35" t="s">
        <v>93</v>
      </c>
      <c r="D44" s="115">
        <v>622.099</v>
      </c>
      <c r="E44" s="114">
        <v>7.386</v>
      </c>
      <c r="F44" s="114">
        <v>6.329</v>
      </c>
      <c r="G44" s="114">
        <v>1.057</v>
      </c>
      <c r="H44" s="114">
        <v>-0.938</v>
      </c>
      <c r="I44" s="114">
        <v>0.119</v>
      </c>
      <c r="J44" s="114">
        <v>622.218</v>
      </c>
      <c r="K44" s="19"/>
      <c r="L44" s="19"/>
      <c r="M44" s="19"/>
      <c r="N44" s="19"/>
      <c r="O44" s="50"/>
      <c r="P44" s="92"/>
      <c r="Q44" s="92"/>
      <c r="R44" s="92"/>
      <c r="S44" s="92"/>
      <c r="T44" s="92"/>
      <c r="U44" s="87"/>
      <c r="V44" s="87"/>
      <c r="W44" s="93"/>
    </row>
    <row r="45" spans="1:23" s="48" customFormat="1" ht="12" customHeight="1">
      <c r="A45" s="17"/>
      <c r="C45" s="36" t="s">
        <v>101</v>
      </c>
      <c r="D45" s="118">
        <v>2069.172</v>
      </c>
      <c r="E45" s="119">
        <v>23.075</v>
      </c>
      <c r="F45" s="119">
        <v>20.461</v>
      </c>
      <c r="G45" s="119">
        <v>2.614</v>
      </c>
      <c r="H45" s="123">
        <v>-0.508</v>
      </c>
      <c r="I45" s="123">
        <v>2.106</v>
      </c>
      <c r="J45" s="123">
        <v>2071.278</v>
      </c>
      <c r="K45" s="19"/>
      <c r="L45" s="19"/>
      <c r="M45" s="19"/>
      <c r="N45" s="19"/>
      <c r="O45" s="50"/>
      <c r="P45" s="92"/>
      <c r="Q45" s="92"/>
      <c r="R45" s="92"/>
      <c r="S45" s="92"/>
      <c r="T45" s="92"/>
      <c r="U45" s="87"/>
      <c r="V45" s="87"/>
      <c r="W45" s="93"/>
    </row>
    <row r="46" spans="1:23" s="48" customFormat="1" ht="12" customHeight="1">
      <c r="A46" s="17"/>
      <c r="C46" s="40" t="s">
        <v>94</v>
      </c>
      <c r="D46" s="117">
        <v>2892.303</v>
      </c>
      <c r="E46" s="117">
        <v>33.221</v>
      </c>
      <c r="F46" s="117">
        <v>22.422</v>
      </c>
      <c r="G46" s="117">
        <v>10.799</v>
      </c>
      <c r="H46" s="146">
        <v>-17.076</v>
      </c>
      <c r="I46" s="146">
        <v>-6.277</v>
      </c>
      <c r="J46" s="146">
        <v>2886.026</v>
      </c>
      <c r="K46" s="19"/>
      <c r="L46" s="19"/>
      <c r="M46" s="66"/>
      <c r="N46" s="19"/>
      <c r="O46" s="50"/>
      <c r="P46" s="92"/>
      <c r="Q46" s="92"/>
      <c r="R46" s="92"/>
      <c r="S46" s="92"/>
      <c r="T46" s="92"/>
      <c r="U46" s="87"/>
      <c r="V46" s="87"/>
      <c r="W46" s="93"/>
    </row>
    <row r="47" spans="1:23" s="48" customFormat="1" ht="12" customHeight="1">
      <c r="A47" s="17"/>
      <c r="C47" s="40" t="s">
        <v>102</v>
      </c>
      <c r="D47" s="118">
        <v>7114.393</v>
      </c>
      <c r="E47" s="119">
        <v>65.657</v>
      </c>
      <c r="F47" s="119">
        <v>103.678</v>
      </c>
      <c r="G47" s="119">
        <v>-38.021</v>
      </c>
      <c r="H47" s="119">
        <v>0</v>
      </c>
      <c r="I47" s="119">
        <v>-38.021</v>
      </c>
      <c r="J47" s="119">
        <v>7076.372</v>
      </c>
      <c r="K47" s="19"/>
      <c r="L47" s="19"/>
      <c r="M47" s="19"/>
      <c r="N47" s="19"/>
      <c r="O47" s="50"/>
      <c r="P47" s="92"/>
      <c r="Q47" s="92"/>
      <c r="R47" s="92"/>
      <c r="S47" s="92"/>
      <c r="T47" s="92"/>
      <c r="U47" s="87"/>
      <c r="V47" s="87"/>
      <c r="W47" s="93"/>
    </row>
    <row r="48" spans="1:23" s="48" customFormat="1" ht="12" customHeight="1">
      <c r="A48" s="17"/>
      <c r="C48" s="40" t="s">
        <v>95</v>
      </c>
      <c r="D48" s="118">
        <v>77695.904</v>
      </c>
      <c r="E48" s="119">
        <v>1325.783</v>
      </c>
      <c r="F48" s="119">
        <v>405.218</v>
      </c>
      <c r="G48" s="119">
        <v>920.565</v>
      </c>
      <c r="H48" s="119">
        <v>124.584</v>
      </c>
      <c r="I48" s="118">
        <v>1045.149</v>
      </c>
      <c r="J48" s="118">
        <v>78741.053</v>
      </c>
      <c r="K48" s="19"/>
      <c r="L48" s="19"/>
      <c r="M48" s="19"/>
      <c r="N48" s="19"/>
      <c r="O48" s="50"/>
      <c r="P48" s="92"/>
      <c r="Q48" s="92"/>
      <c r="R48" s="92"/>
      <c r="S48" s="92"/>
      <c r="T48" s="92"/>
      <c r="U48" s="87"/>
      <c r="V48" s="87"/>
      <c r="W48" s="93"/>
    </row>
    <row r="49" spans="3:23" s="48" customFormat="1" ht="12" customHeight="1">
      <c r="C49" s="41" t="s">
        <v>103</v>
      </c>
      <c r="D49" s="107">
        <v>3830.911</v>
      </c>
      <c r="E49" s="108">
        <v>29.247</v>
      </c>
      <c r="F49" s="108">
        <v>34.824</v>
      </c>
      <c r="G49" s="108">
        <f>+E49-F49</f>
        <v>-5.576999999999998</v>
      </c>
      <c r="H49" s="107">
        <v>0</v>
      </c>
      <c r="I49" s="108">
        <v>-5.577</v>
      </c>
      <c r="J49" s="108">
        <f>+D49+I49</f>
        <v>3825.334</v>
      </c>
      <c r="K49" s="19"/>
      <c r="L49" s="66"/>
      <c r="M49" s="66"/>
      <c r="N49" s="19"/>
      <c r="O49" s="50"/>
      <c r="P49" s="92"/>
      <c r="Q49" s="92"/>
      <c r="R49" s="92"/>
      <c r="S49" s="92"/>
      <c r="T49" s="92"/>
      <c r="U49" s="87"/>
      <c r="V49" s="87"/>
      <c r="W49" s="93"/>
    </row>
    <row r="50" spans="1:23" s="48" customFormat="1" ht="12" customHeight="1">
      <c r="A50" s="17"/>
      <c r="C50" s="40" t="s">
        <v>104</v>
      </c>
      <c r="D50" s="126">
        <v>1804.944</v>
      </c>
      <c r="E50" s="125">
        <v>31.116</v>
      </c>
      <c r="F50" s="125">
        <v>8.884</v>
      </c>
      <c r="G50" s="125">
        <v>22.232</v>
      </c>
      <c r="H50" s="147">
        <v>-55.572</v>
      </c>
      <c r="I50" s="148">
        <v>-33.34</v>
      </c>
      <c r="J50" s="148">
        <v>1771.604</v>
      </c>
      <c r="K50" s="19"/>
      <c r="L50" s="66"/>
      <c r="M50" s="66"/>
      <c r="N50" s="19"/>
      <c r="O50" s="50"/>
      <c r="P50" s="92"/>
      <c r="Q50" s="92"/>
      <c r="R50" s="92"/>
      <c r="S50" s="92"/>
      <c r="T50" s="92"/>
      <c r="U50" s="87"/>
      <c r="V50" s="87"/>
      <c r="W50" s="93"/>
    </row>
    <row r="51" spans="1:13" ht="12" customHeight="1">
      <c r="A51" s="17"/>
      <c r="C51" s="95"/>
      <c r="D51" s="96"/>
      <c r="E51" s="96"/>
      <c r="F51" s="96"/>
      <c r="G51" s="96"/>
      <c r="H51" s="96"/>
      <c r="I51" s="96"/>
      <c r="J51" s="96"/>
      <c r="L51" s="67"/>
      <c r="M51" s="67"/>
    </row>
    <row r="52" spans="1:3" ht="12" customHeight="1">
      <c r="A52" s="21"/>
      <c r="C52" s="63" t="s">
        <v>32</v>
      </c>
    </row>
    <row r="53" ht="12" customHeight="1">
      <c r="C53" s="63" t="s">
        <v>34</v>
      </c>
    </row>
    <row r="54" ht="12" customHeight="1">
      <c r="C54" s="56" t="s">
        <v>54</v>
      </c>
    </row>
    <row r="55" ht="12" customHeight="1">
      <c r="C55" s="49" t="s">
        <v>38</v>
      </c>
    </row>
    <row r="56" ht="12" customHeight="1">
      <c r="C56" s="49" t="s">
        <v>66</v>
      </c>
    </row>
    <row r="57" ht="12" customHeight="1">
      <c r="C57" s="56" t="s">
        <v>67</v>
      </c>
    </row>
    <row r="58" ht="12" customHeight="1">
      <c r="C58" s="59" t="s">
        <v>43</v>
      </c>
    </row>
    <row r="59" ht="12">
      <c r="C59" s="56"/>
    </row>
    <row r="60" spans="7:11" ht="12">
      <c r="G60" s="97"/>
      <c r="H60" s="97"/>
      <c r="I60" s="81"/>
      <c r="K60" s="22" t="s">
        <v>4</v>
      </c>
    </row>
    <row r="63" ht="12">
      <c r="A63" s="5" t="s">
        <v>5</v>
      </c>
    </row>
    <row r="64" ht="12">
      <c r="A64" s="55" t="s">
        <v>26</v>
      </c>
    </row>
  </sheetData>
  <conditionalFormatting sqref="N12:N39">
    <cfRule type="cellIs" priority="2" dxfId="0" operator="greaterThan">
      <formula>10</formula>
    </cfRule>
  </conditionalFormatting>
  <conditionalFormatting sqref="N11">
    <cfRule type="cellIs" priority="1" dxfId="0" operator="greaterThan">
      <formula>10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22.7109375" style="50" customWidth="1"/>
    <col min="4" max="12" width="13.28125" style="50" customWidth="1"/>
    <col min="13" max="13" width="9.140625" style="78" customWidth="1"/>
    <col min="14" max="14" width="9.140625" style="50" customWidth="1"/>
    <col min="15" max="20" width="8.7109375" style="50" customWidth="1"/>
    <col min="21" max="16384" width="9.140625" style="50" customWidth="1"/>
  </cols>
  <sheetData>
    <row r="1" spans="1:12" ht="12">
      <c r="A1" s="14"/>
      <c r="B1" s="87"/>
      <c r="C1" s="151" t="s">
        <v>58</v>
      </c>
      <c r="D1" s="48"/>
      <c r="E1" s="48"/>
      <c r="F1" s="48"/>
      <c r="G1" s="48"/>
      <c r="H1" s="48"/>
      <c r="I1" s="48"/>
      <c r="J1" s="48"/>
      <c r="K1" s="48"/>
      <c r="L1" s="48"/>
    </row>
    <row r="2" spans="1:9" ht="12">
      <c r="A2" s="2"/>
      <c r="B2" s="78"/>
      <c r="C2" s="151" t="s">
        <v>37</v>
      </c>
      <c r="D2" s="1"/>
      <c r="E2" s="1"/>
      <c r="F2" s="1"/>
      <c r="G2" s="1"/>
      <c r="H2" s="4"/>
      <c r="I2" s="4"/>
    </row>
    <row r="3" spans="3:7" ht="12">
      <c r="C3" s="1" t="s">
        <v>7</v>
      </c>
      <c r="D3" s="1"/>
      <c r="E3" s="1"/>
      <c r="F3" s="1"/>
      <c r="G3" s="1"/>
    </row>
    <row r="4" spans="3:7" ht="12">
      <c r="C4" s="1" t="s">
        <v>21</v>
      </c>
      <c r="D4" s="1"/>
      <c r="E4" s="1"/>
      <c r="F4" s="1"/>
      <c r="G4" s="1"/>
    </row>
    <row r="6" spans="1:26" s="105" customFormat="1" ht="15">
      <c r="A6" s="26"/>
      <c r="B6" s="26"/>
      <c r="C6" s="26" t="s">
        <v>59</v>
      </c>
      <c r="D6" s="26"/>
      <c r="E6" s="26"/>
      <c r="F6" s="26"/>
      <c r="G6" s="26"/>
      <c r="H6" s="26"/>
      <c r="I6" s="26"/>
      <c r="J6" s="26"/>
      <c r="K6" s="26"/>
      <c r="L6" s="26"/>
      <c r="M6" s="2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3:25" ht="12"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98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3:24" ht="12">
      <c r="C8" s="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3:24" ht="12">
      <c r="C9" s="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2" customHeight="1">
      <c r="A10" s="7"/>
      <c r="C10" s="153"/>
      <c r="D10" s="155" t="s">
        <v>9</v>
      </c>
      <c r="E10" s="156"/>
      <c r="F10" s="156"/>
      <c r="G10" s="155" t="s">
        <v>109</v>
      </c>
      <c r="H10" s="156"/>
      <c r="I10" s="156"/>
      <c r="J10" s="155" t="s">
        <v>10</v>
      </c>
      <c r="K10" s="156"/>
      <c r="L10" s="156"/>
      <c r="M10" s="56"/>
      <c r="N10" s="99"/>
      <c r="O10" s="99"/>
      <c r="P10" s="99"/>
      <c r="Q10" s="99"/>
      <c r="R10" s="99"/>
      <c r="S10" s="56"/>
      <c r="T10" s="56"/>
      <c r="U10" s="56"/>
      <c r="V10" s="56"/>
      <c r="W10" s="56"/>
      <c r="X10" s="56"/>
    </row>
    <row r="11" spans="1:24" ht="12" customHeight="1">
      <c r="A11" s="7"/>
      <c r="C11" s="154"/>
      <c r="D11" s="136">
        <v>2013</v>
      </c>
      <c r="E11" s="68">
        <v>2014</v>
      </c>
      <c r="F11" s="69">
        <v>2015</v>
      </c>
      <c r="G11" s="136">
        <v>2013</v>
      </c>
      <c r="H11" s="68">
        <v>2014</v>
      </c>
      <c r="I11" s="69">
        <v>2015</v>
      </c>
      <c r="J11" s="136">
        <v>2013</v>
      </c>
      <c r="K11" s="68">
        <v>2014</v>
      </c>
      <c r="L11" s="69">
        <v>2015</v>
      </c>
      <c r="M11" s="56"/>
      <c r="N11" s="99"/>
      <c r="O11" s="99"/>
      <c r="P11" s="99"/>
      <c r="Q11" s="99"/>
      <c r="R11" s="99"/>
      <c r="S11" s="56"/>
      <c r="T11" s="56"/>
      <c r="U11" s="56"/>
      <c r="V11" s="56"/>
      <c r="W11" s="56"/>
      <c r="X11" s="56"/>
    </row>
    <row r="12" spans="1:27" s="48" customFormat="1" ht="12" customHeight="1">
      <c r="A12" s="23"/>
      <c r="C12" s="38" t="s">
        <v>105</v>
      </c>
      <c r="D12" s="137">
        <v>3.5</v>
      </c>
      <c r="E12" s="132">
        <v>2.3</v>
      </c>
      <c r="F12" s="132">
        <v>3.5</v>
      </c>
      <c r="G12" s="137">
        <v>0.2</v>
      </c>
      <c r="H12" s="132">
        <v>0.4</v>
      </c>
      <c r="I12" s="132">
        <v>-0.3</v>
      </c>
      <c r="J12" s="137">
        <v>3.4</v>
      </c>
      <c r="K12" s="132">
        <v>1.9</v>
      </c>
      <c r="L12" s="132">
        <v>3.7</v>
      </c>
      <c r="M12" s="56"/>
      <c r="N12" s="56"/>
      <c r="O12" s="56"/>
      <c r="P12" s="56"/>
      <c r="Q12" s="100"/>
      <c r="R12" s="101"/>
      <c r="S12" s="101"/>
      <c r="T12" s="101"/>
      <c r="U12" s="101"/>
      <c r="V12" s="101"/>
      <c r="W12" s="101"/>
      <c r="X12" s="101"/>
      <c r="Y12" s="101"/>
      <c r="Z12" s="101"/>
      <c r="AA12" s="102"/>
    </row>
    <row r="13" spans="3:27" s="48" customFormat="1" ht="12" customHeight="1">
      <c r="C13" s="70" t="s">
        <v>97</v>
      </c>
      <c r="D13" s="138">
        <v>3.8</v>
      </c>
      <c r="E13" s="133">
        <v>4.8</v>
      </c>
      <c r="F13" s="133">
        <v>7.2</v>
      </c>
      <c r="G13" s="138">
        <v>1.5</v>
      </c>
      <c r="H13" s="133">
        <v>1.8</v>
      </c>
      <c r="I13" s="133">
        <v>1</v>
      </c>
      <c r="J13" s="138">
        <v>2.3</v>
      </c>
      <c r="K13" s="133">
        <v>3</v>
      </c>
      <c r="L13" s="133">
        <v>6.1</v>
      </c>
      <c r="M13" s="56"/>
      <c r="N13" s="56"/>
      <c r="O13" s="56"/>
      <c r="P13" s="56"/>
      <c r="Q13" s="100"/>
      <c r="R13" s="101"/>
      <c r="S13" s="101"/>
      <c r="T13" s="101"/>
      <c r="U13" s="101"/>
      <c r="V13" s="101"/>
      <c r="W13" s="101"/>
      <c r="X13" s="101"/>
      <c r="Y13" s="101"/>
      <c r="Z13" s="101"/>
      <c r="AA13" s="102"/>
    </row>
    <row r="14" spans="3:27" s="48" customFormat="1" ht="12" customHeight="1">
      <c r="C14" s="36" t="s">
        <v>68</v>
      </c>
      <c r="D14" s="139">
        <v>-5.4</v>
      </c>
      <c r="E14" s="127">
        <v>-6</v>
      </c>
      <c r="F14" s="127">
        <v>-6.7</v>
      </c>
      <c r="G14" s="139">
        <v>-5.2</v>
      </c>
      <c r="H14" s="127">
        <v>-5.7</v>
      </c>
      <c r="I14" s="127">
        <v>-6.2</v>
      </c>
      <c r="J14" s="139">
        <v>-0.2</v>
      </c>
      <c r="K14" s="127">
        <v>-0.3</v>
      </c>
      <c r="L14" s="127">
        <v>-0.6</v>
      </c>
      <c r="M14" s="56"/>
      <c r="N14" s="56"/>
      <c r="O14" s="56"/>
      <c r="P14" s="56"/>
      <c r="Q14" s="100"/>
      <c r="R14" s="101"/>
      <c r="S14" s="101"/>
      <c r="T14" s="101"/>
      <c r="U14" s="101"/>
      <c r="V14" s="101"/>
      <c r="W14" s="101"/>
      <c r="X14" s="101"/>
      <c r="Y14" s="101"/>
      <c r="Z14" s="101"/>
      <c r="AA14" s="102"/>
    </row>
    <row r="15" spans="3:27" s="48" customFormat="1" ht="12" customHeight="1">
      <c r="C15" s="36" t="s">
        <v>98</v>
      </c>
      <c r="D15" s="139">
        <v>-0.4</v>
      </c>
      <c r="E15" s="127">
        <v>2.5</v>
      </c>
      <c r="F15" s="127">
        <v>1.5</v>
      </c>
      <c r="G15" s="139">
        <v>-0.2</v>
      </c>
      <c r="H15" s="127">
        <v>0.4</v>
      </c>
      <c r="I15" s="127">
        <v>0</v>
      </c>
      <c r="J15" s="139">
        <v>-0.1</v>
      </c>
      <c r="K15" s="127">
        <v>2.1</v>
      </c>
      <c r="L15" s="127">
        <v>1.5</v>
      </c>
      <c r="M15" s="56"/>
      <c r="N15" s="56"/>
      <c r="O15" s="56"/>
      <c r="P15" s="56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2"/>
    </row>
    <row r="16" spans="3:27" s="48" customFormat="1" ht="12" customHeight="1">
      <c r="C16" s="36" t="s">
        <v>69</v>
      </c>
      <c r="D16" s="139">
        <v>4.4</v>
      </c>
      <c r="E16" s="127">
        <v>5.8</v>
      </c>
      <c r="F16" s="127">
        <v>8.4</v>
      </c>
      <c r="G16" s="139">
        <v>0.6</v>
      </c>
      <c r="H16" s="127">
        <v>1</v>
      </c>
      <c r="I16" s="127">
        <v>1</v>
      </c>
      <c r="J16" s="139">
        <v>3.8</v>
      </c>
      <c r="K16" s="127">
        <v>4.8</v>
      </c>
      <c r="L16" s="127">
        <v>7.4</v>
      </c>
      <c r="M16" s="56"/>
      <c r="N16" s="56"/>
      <c r="O16" s="56"/>
      <c r="P16" s="56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2"/>
    </row>
    <row r="17" spans="3:27" s="48" customFormat="1" ht="12" customHeight="1">
      <c r="C17" s="36" t="s">
        <v>70</v>
      </c>
      <c r="D17" s="139">
        <v>3</v>
      </c>
      <c r="E17" s="127">
        <v>5.3</v>
      </c>
      <c r="F17" s="130">
        <v>11.8</v>
      </c>
      <c r="G17" s="139">
        <v>-2.6</v>
      </c>
      <c r="H17" s="127">
        <v>-1.9</v>
      </c>
      <c r="I17" s="130">
        <v>-2.3</v>
      </c>
      <c r="J17" s="139">
        <v>5.6</v>
      </c>
      <c r="K17" s="127">
        <v>7.2</v>
      </c>
      <c r="L17" s="130">
        <v>14.1</v>
      </c>
      <c r="M17" s="56"/>
      <c r="N17" s="56"/>
      <c r="O17" s="56"/>
      <c r="P17" s="56"/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2"/>
    </row>
    <row r="18" spans="3:27" s="48" customFormat="1" ht="12" customHeight="1">
      <c r="C18" s="36" t="s">
        <v>99</v>
      </c>
      <c r="D18" s="139">
        <v>-3.3</v>
      </c>
      <c r="E18" s="127">
        <v>-1.9</v>
      </c>
      <c r="F18" s="127">
        <v>2</v>
      </c>
      <c r="G18" s="139">
        <v>-1.3</v>
      </c>
      <c r="H18" s="127">
        <v>-1.5</v>
      </c>
      <c r="I18" s="127">
        <v>-1</v>
      </c>
      <c r="J18" s="139">
        <v>-2</v>
      </c>
      <c r="K18" s="127">
        <v>-0.5</v>
      </c>
      <c r="L18" s="127">
        <v>3</v>
      </c>
      <c r="M18" s="56"/>
      <c r="N18" s="56"/>
      <c r="O18" s="56"/>
      <c r="P18" s="56"/>
      <c r="Q18" s="100"/>
      <c r="R18" s="101"/>
      <c r="S18" s="101"/>
      <c r="T18" s="101"/>
      <c r="U18" s="101"/>
      <c r="V18" s="101"/>
      <c r="W18" s="101"/>
      <c r="X18" s="101"/>
      <c r="Y18" s="101"/>
      <c r="Z18" s="101"/>
      <c r="AA18" s="102"/>
    </row>
    <row r="19" spans="3:27" s="48" customFormat="1" ht="12" customHeight="1">
      <c r="C19" s="36" t="s">
        <v>71</v>
      </c>
      <c r="D19" s="140">
        <v>3.1</v>
      </c>
      <c r="E19" s="130">
        <v>5.1</v>
      </c>
      <c r="F19" s="130">
        <v>6.4</v>
      </c>
      <c r="G19" s="140">
        <v>8.6</v>
      </c>
      <c r="H19" s="130">
        <v>8.3</v>
      </c>
      <c r="I19" s="130">
        <v>7.7</v>
      </c>
      <c r="J19" s="140">
        <v>-5.5</v>
      </c>
      <c r="K19" s="130">
        <v>-3.2</v>
      </c>
      <c r="L19" s="130">
        <v>-1.4</v>
      </c>
      <c r="M19" s="56"/>
      <c r="N19" s="56"/>
      <c r="O19" s="56"/>
      <c r="P19" s="56"/>
      <c r="Q19" s="100"/>
      <c r="R19" s="101"/>
      <c r="S19" s="101"/>
      <c r="T19" s="101"/>
      <c r="U19" s="101"/>
      <c r="V19" s="101"/>
      <c r="W19" s="101"/>
      <c r="X19" s="101"/>
      <c r="Y19" s="101"/>
      <c r="Z19" s="101"/>
      <c r="AA19" s="102"/>
    </row>
    <row r="20" spans="3:27" s="48" customFormat="1" ht="12" customHeight="1">
      <c r="C20" s="36" t="s">
        <v>72</v>
      </c>
      <c r="D20" s="139">
        <v>-7</v>
      </c>
      <c r="E20" s="127">
        <v>-6.3</v>
      </c>
      <c r="F20" s="130">
        <v>-6</v>
      </c>
      <c r="G20" s="139">
        <v>-1.6</v>
      </c>
      <c r="H20" s="127">
        <v>-2</v>
      </c>
      <c r="I20" s="130">
        <v>-2.7</v>
      </c>
      <c r="J20" s="139">
        <v>-5.4</v>
      </c>
      <c r="K20" s="127">
        <v>-4.3</v>
      </c>
      <c r="L20" s="130">
        <v>-3.3</v>
      </c>
      <c r="M20" s="56"/>
      <c r="N20" s="56"/>
      <c r="O20" s="56"/>
      <c r="P20" s="56"/>
      <c r="Q20" s="100"/>
      <c r="R20" s="101"/>
      <c r="S20" s="101"/>
      <c r="T20" s="101"/>
      <c r="U20" s="101"/>
      <c r="V20" s="101"/>
      <c r="W20" s="101"/>
      <c r="X20" s="101"/>
      <c r="Y20" s="101"/>
      <c r="Z20" s="101"/>
      <c r="AA20" s="102"/>
    </row>
    <row r="21" spans="3:27" s="48" customFormat="1" ht="12" customHeight="1">
      <c r="C21" s="36" t="s">
        <v>73</v>
      </c>
      <c r="D21" s="139">
        <v>-4.6</v>
      </c>
      <c r="E21" s="127">
        <v>-1.3</v>
      </c>
      <c r="F21" s="130">
        <v>-0.2</v>
      </c>
      <c r="G21" s="139">
        <v>0.8</v>
      </c>
      <c r="H21" s="127">
        <v>0.7</v>
      </c>
      <c r="I21" s="130">
        <v>-0.1</v>
      </c>
      <c r="J21" s="139">
        <v>-5.4</v>
      </c>
      <c r="K21" s="127">
        <v>-2</v>
      </c>
      <c r="L21" s="130">
        <v>-0.2</v>
      </c>
      <c r="M21" s="56"/>
      <c r="N21" s="56"/>
      <c r="O21" s="56"/>
      <c r="P21" s="56"/>
      <c r="Q21" s="100"/>
      <c r="R21" s="101"/>
      <c r="S21" s="101"/>
      <c r="T21" s="101"/>
      <c r="U21" s="101"/>
      <c r="V21" s="101"/>
      <c r="W21" s="101"/>
      <c r="X21" s="101"/>
      <c r="Y21" s="101"/>
      <c r="Z21" s="101"/>
      <c r="AA21" s="102"/>
    </row>
    <row r="22" spans="3:27" s="48" customFormat="1" ht="12" customHeight="1">
      <c r="C22" s="36" t="s">
        <v>106</v>
      </c>
      <c r="D22" s="139">
        <v>4.4</v>
      </c>
      <c r="E22" s="130">
        <v>4.6</v>
      </c>
      <c r="F22" s="130">
        <v>3.7</v>
      </c>
      <c r="G22" s="139">
        <v>3.7</v>
      </c>
      <c r="H22" s="130">
        <v>3.9</v>
      </c>
      <c r="I22" s="130">
        <v>3</v>
      </c>
      <c r="J22" s="139">
        <v>0.7</v>
      </c>
      <c r="K22" s="130">
        <v>0.7</v>
      </c>
      <c r="L22" s="130">
        <v>0.7</v>
      </c>
      <c r="M22" s="56"/>
      <c r="N22" s="56"/>
      <c r="O22" s="56"/>
      <c r="P22" s="56"/>
      <c r="Q22" s="100"/>
      <c r="R22" s="101"/>
      <c r="S22" s="101"/>
      <c r="T22" s="101"/>
      <c r="U22" s="101"/>
      <c r="V22" s="101"/>
      <c r="W22" s="101"/>
      <c r="X22" s="101"/>
      <c r="Y22" s="101"/>
      <c r="Z22" s="101"/>
      <c r="AA22" s="102"/>
    </row>
    <row r="23" spans="3:27" s="48" customFormat="1" ht="12" customHeight="1">
      <c r="C23" s="36" t="s">
        <v>74</v>
      </c>
      <c r="D23" s="139">
        <v>-3.6</v>
      </c>
      <c r="E23" s="127">
        <v>-5.1</v>
      </c>
      <c r="F23" s="127">
        <v>-8.2</v>
      </c>
      <c r="G23" s="139">
        <v>-2.5</v>
      </c>
      <c r="H23" s="127">
        <v>-2.7</v>
      </c>
      <c r="I23" s="127">
        <v>-4</v>
      </c>
      <c r="J23" s="139">
        <v>-1.1</v>
      </c>
      <c r="K23" s="127">
        <v>-2.4</v>
      </c>
      <c r="L23" s="127">
        <v>-4.3</v>
      </c>
      <c r="M23" s="56"/>
      <c r="N23" s="56"/>
      <c r="O23" s="56"/>
      <c r="P23" s="56"/>
      <c r="Q23" s="100"/>
      <c r="R23" s="101"/>
      <c r="S23" s="101"/>
      <c r="T23" s="101"/>
      <c r="U23" s="101"/>
      <c r="V23" s="101"/>
      <c r="W23" s="101"/>
      <c r="X23" s="101"/>
      <c r="Y23" s="101"/>
      <c r="Z23" s="101"/>
      <c r="AA23" s="102"/>
    </row>
    <row r="24" spans="3:27" s="48" customFormat="1" ht="12" customHeight="1">
      <c r="C24" s="36" t="s">
        <v>75</v>
      </c>
      <c r="D24" s="139">
        <v>18.2</v>
      </c>
      <c r="E24" s="127">
        <v>0.2</v>
      </c>
      <c r="F24" s="127">
        <v>-2.1</v>
      </c>
      <c r="G24" s="139">
        <v>-1.4</v>
      </c>
      <c r="H24" s="127">
        <v>-1.6</v>
      </c>
      <c r="I24" s="127">
        <v>-2.7</v>
      </c>
      <c r="J24" s="139">
        <v>19.7</v>
      </c>
      <c r="K24" s="127">
        <v>1.8</v>
      </c>
      <c r="L24" s="127">
        <v>0.5</v>
      </c>
      <c r="M24" s="56"/>
      <c r="N24" s="56"/>
      <c r="O24" s="56"/>
      <c r="P24" s="56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2"/>
    </row>
    <row r="25" spans="3:27" s="48" customFormat="1" ht="12" customHeight="1">
      <c r="C25" s="36" t="s">
        <v>76</v>
      </c>
      <c r="D25" s="139">
        <v>-9.1</v>
      </c>
      <c r="E25" s="127">
        <v>-12.9</v>
      </c>
      <c r="F25" s="130">
        <v>1.5</v>
      </c>
      <c r="G25" s="139">
        <v>4.9</v>
      </c>
      <c r="H25" s="127">
        <v>4.7</v>
      </c>
      <c r="I25" s="130">
        <v>3.9</v>
      </c>
      <c r="J25" s="139">
        <v>-14</v>
      </c>
      <c r="K25" s="127">
        <v>-17.6</v>
      </c>
      <c r="L25" s="130">
        <v>-2.4</v>
      </c>
      <c r="M25" s="56"/>
      <c r="N25" s="56"/>
      <c r="O25" s="56"/>
      <c r="P25" s="56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2"/>
    </row>
    <row r="26" spans="3:27" s="48" customFormat="1" ht="12" customHeight="1">
      <c r="C26" s="36" t="s">
        <v>77</v>
      </c>
      <c r="D26" s="139">
        <v>-11.1</v>
      </c>
      <c r="E26" s="127">
        <v>-7.7</v>
      </c>
      <c r="F26" s="127">
        <v>-8.7</v>
      </c>
      <c r="G26" s="139">
        <v>-4</v>
      </c>
      <c r="H26" s="127">
        <v>-3.4</v>
      </c>
      <c r="I26" s="127">
        <v>-3.3</v>
      </c>
      <c r="J26" s="139">
        <v>-7.1</v>
      </c>
      <c r="K26" s="127">
        <v>-4.3</v>
      </c>
      <c r="L26" s="127">
        <v>-5.4</v>
      </c>
      <c r="M26" s="56"/>
      <c r="N26" s="56"/>
      <c r="O26" s="56"/>
      <c r="P26" s="56"/>
      <c r="Q26" s="100"/>
      <c r="R26" s="101"/>
      <c r="S26" s="101"/>
      <c r="T26" s="101"/>
      <c r="U26" s="101"/>
      <c r="V26" s="101"/>
      <c r="W26" s="101"/>
      <c r="X26" s="101"/>
      <c r="Y26" s="101"/>
      <c r="Z26" s="101"/>
      <c r="AA26" s="102"/>
    </row>
    <row r="27" spans="3:27" s="48" customFormat="1" ht="12" customHeight="1">
      <c r="C27" s="36" t="s">
        <v>78</v>
      </c>
      <c r="D27" s="139">
        <v>-9.6</v>
      </c>
      <c r="E27" s="127">
        <v>-7.6</v>
      </c>
      <c r="F27" s="127">
        <v>-11.3</v>
      </c>
      <c r="G27" s="139">
        <v>-3.9</v>
      </c>
      <c r="H27" s="127">
        <v>-3.4</v>
      </c>
      <c r="I27" s="127">
        <v>-3.5</v>
      </c>
      <c r="J27" s="139">
        <v>-5.7</v>
      </c>
      <c r="K27" s="127">
        <v>-4.2</v>
      </c>
      <c r="L27" s="127">
        <v>-7.7</v>
      </c>
      <c r="M27" s="56"/>
      <c r="N27" s="56"/>
      <c r="O27" s="56"/>
      <c r="P27" s="56"/>
      <c r="Q27" s="100"/>
      <c r="R27" s="101"/>
      <c r="S27" s="101"/>
      <c r="T27" s="101"/>
      <c r="U27" s="101"/>
      <c r="V27" s="101"/>
      <c r="W27" s="101"/>
      <c r="X27" s="101"/>
      <c r="Y27" s="101"/>
      <c r="Z27" s="101"/>
      <c r="AA27" s="102"/>
    </row>
    <row r="28" spans="3:27" s="48" customFormat="1" ht="12" customHeight="1">
      <c r="C28" s="36" t="s">
        <v>0</v>
      </c>
      <c r="D28" s="139">
        <v>23.3</v>
      </c>
      <c r="E28" s="127">
        <v>23.9</v>
      </c>
      <c r="F28" s="127">
        <v>23.3</v>
      </c>
      <c r="G28" s="139">
        <v>4.2</v>
      </c>
      <c r="H28" s="127">
        <v>4</v>
      </c>
      <c r="I28" s="127">
        <v>3.7</v>
      </c>
      <c r="J28" s="139">
        <v>19</v>
      </c>
      <c r="K28" s="127">
        <v>19.9</v>
      </c>
      <c r="L28" s="127">
        <v>19.6</v>
      </c>
      <c r="M28" s="56"/>
      <c r="N28" s="56"/>
      <c r="O28" s="56"/>
      <c r="P28" s="56"/>
      <c r="Q28" s="100"/>
      <c r="R28" s="101"/>
      <c r="S28" s="101"/>
      <c r="T28" s="101"/>
      <c r="U28" s="101"/>
      <c r="V28" s="101"/>
      <c r="W28" s="101"/>
      <c r="X28" s="101"/>
      <c r="Y28" s="101"/>
      <c r="Z28" s="101"/>
      <c r="AA28" s="102"/>
    </row>
    <row r="29" spans="3:27" s="48" customFormat="1" ht="12" customHeight="1">
      <c r="C29" s="36" t="s">
        <v>79</v>
      </c>
      <c r="D29" s="139">
        <v>-3.2</v>
      </c>
      <c r="E29" s="127">
        <v>-2.2</v>
      </c>
      <c r="F29" s="127">
        <v>-2.5</v>
      </c>
      <c r="G29" s="139">
        <v>-3.8</v>
      </c>
      <c r="H29" s="127">
        <v>-3.3</v>
      </c>
      <c r="I29" s="127">
        <v>-4</v>
      </c>
      <c r="J29" s="139">
        <v>0.6</v>
      </c>
      <c r="K29" s="127">
        <v>1.1</v>
      </c>
      <c r="L29" s="127">
        <v>1.5</v>
      </c>
      <c r="M29" s="56"/>
      <c r="N29" s="56"/>
      <c r="O29" s="56"/>
      <c r="P29" s="56"/>
      <c r="Q29" s="100"/>
      <c r="R29" s="101"/>
      <c r="S29" s="101"/>
      <c r="T29" s="101"/>
      <c r="U29" s="101"/>
      <c r="V29" s="101"/>
      <c r="W29" s="101"/>
      <c r="X29" s="101"/>
      <c r="Y29" s="101"/>
      <c r="Z29" s="101"/>
      <c r="AA29" s="102"/>
    </row>
    <row r="30" spans="3:27" s="48" customFormat="1" ht="12" customHeight="1">
      <c r="C30" s="36" t="s">
        <v>80</v>
      </c>
      <c r="D30" s="139">
        <v>9.5</v>
      </c>
      <c r="E30" s="127">
        <v>9.3</v>
      </c>
      <c r="F30" s="127">
        <v>11.7</v>
      </c>
      <c r="G30" s="139">
        <v>1.9</v>
      </c>
      <c r="H30" s="127">
        <v>2.2</v>
      </c>
      <c r="I30" s="127">
        <v>2</v>
      </c>
      <c r="J30" s="139">
        <v>7.6</v>
      </c>
      <c r="K30" s="127">
        <v>7.1</v>
      </c>
      <c r="L30" s="127">
        <v>9.7</v>
      </c>
      <c r="M30" s="56"/>
      <c r="N30" s="56"/>
      <c r="O30" s="56"/>
      <c r="P30" s="56"/>
      <c r="Q30" s="100"/>
      <c r="R30" s="101"/>
      <c r="S30" s="101"/>
      <c r="T30" s="101"/>
      <c r="U30" s="101"/>
      <c r="V30" s="101"/>
      <c r="W30" s="101"/>
      <c r="X30" s="101"/>
      <c r="Y30" s="101"/>
      <c r="Z30" s="101"/>
      <c r="AA30" s="102"/>
    </row>
    <row r="31" spans="3:27" s="48" customFormat="1" ht="12" customHeight="1">
      <c r="C31" s="36" t="s">
        <v>81</v>
      </c>
      <c r="D31" s="139">
        <v>3</v>
      </c>
      <c r="E31" s="127">
        <v>4.2</v>
      </c>
      <c r="F31" s="130">
        <v>4.6</v>
      </c>
      <c r="G31" s="139">
        <v>1.8</v>
      </c>
      <c r="H31" s="127">
        <v>2.1</v>
      </c>
      <c r="I31" s="130">
        <v>1.4</v>
      </c>
      <c r="J31" s="139">
        <v>1.2</v>
      </c>
      <c r="K31" s="127">
        <v>2.1</v>
      </c>
      <c r="L31" s="130">
        <v>3.3</v>
      </c>
      <c r="M31" s="56"/>
      <c r="N31" s="56"/>
      <c r="O31" s="56"/>
      <c r="P31" s="56"/>
      <c r="Q31" s="100"/>
      <c r="R31" s="101"/>
      <c r="S31" s="101"/>
      <c r="T31" s="101"/>
      <c r="U31" s="101"/>
      <c r="V31" s="101"/>
      <c r="W31" s="101"/>
      <c r="X31" s="101"/>
      <c r="Y31" s="101"/>
      <c r="Z31" s="101"/>
      <c r="AA31" s="102"/>
    </row>
    <row r="32" spans="3:27" s="48" customFormat="1" ht="12" customHeight="1">
      <c r="C32" s="36" t="s">
        <v>82</v>
      </c>
      <c r="D32" s="139">
        <v>6.5</v>
      </c>
      <c r="E32" s="127">
        <v>8.1</v>
      </c>
      <c r="F32" s="127">
        <v>14.4</v>
      </c>
      <c r="G32" s="139">
        <v>0</v>
      </c>
      <c r="H32" s="127">
        <v>0.4</v>
      </c>
      <c r="I32" s="127">
        <v>0.2</v>
      </c>
      <c r="J32" s="139">
        <v>6.5</v>
      </c>
      <c r="K32" s="127">
        <v>7.7</v>
      </c>
      <c r="L32" s="127">
        <v>14.2</v>
      </c>
      <c r="M32" s="56"/>
      <c r="N32" s="56"/>
      <c r="O32" s="56"/>
      <c r="P32" s="56"/>
      <c r="Q32" s="100"/>
      <c r="R32" s="101"/>
      <c r="S32" s="101"/>
      <c r="T32" s="101"/>
      <c r="U32" s="101"/>
      <c r="V32" s="101"/>
      <c r="W32" s="101"/>
      <c r="X32" s="101"/>
      <c r="Y32" s="101"/>
      <c r="Z32" s="101"/>
      <c r="AA32" s="102"/>
    </row>
    <row r="33" spans="3:27" s="48" customFormat="1" ht="12" customHeight="1">
      <c r="C33" s="36" t="s">
        <v>83</v>
      </c>
      <c r="D33" s="139">
        <v>-1.2</v>
      </c>
      <c r="E33" s="127">
        <v>-0.3</v>
      </c>
      <c r="F33" s="127">
        <v>-1</v>
      </c>
      <c r="G33" s="139">
        <v>-0.5</v>
      </c>
      <c r="H33" s="127">
        <v>0</v>
      </c>
      <c r="I33" s="127">
        <v>-0.7</v>
      </c>
      <c r="J33" s="139">
        <v>-0.7</v>
      </c>
      <c r="K33" s="127">
        <v>-0.3</v>
      </c>
      <c r="L33" s="127">
        <v>-0.3</v>
      </c>
      <c r="M33" s="56"/>
      <c r="N33" s="56"/>
      <c r="O33" s="56"/>
      <c r="P33" s="56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2"/>
    </row>
    <row r="34" spans="3:27" s="48" customFormat="1" ht="12" customHeight="1">
      <c r="C34" s="36" t="s">
        <v>1</v>
      </c>
      <c r="D34" s="139">
        <v>-5.7</v>
      </c>
      <c r="E34" s="130">
        <v>-5</v>
      </c>
      <c r="F34" s="130">
        <v>-3.2</v>
      </c>
      <c r="G34" s="139">
        <v>-2.3</v>
      </c>
      <c r="H34" s="130">
        <v>-2.2</v>
      </c>
      <c r="I34" s="130">
        <v>-2.2</v>
      </c>
      <c r="J34" s="139">
        <v>-3.5</v>
      </c>
      <c r="K34" s="130">
        <v>-2.9</v>
      </c>
      <c r="L34" s="130">
        <v>-1</v>
      </c>
      <c r="M34" s="56"/>
      <c r="N34" s="56"/>
      <c r="O34" s="56"/>
      <c r="P34" s="56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2"/>
    </row>
    <row r="35" spans="3:27" s="48" customFormat="1" ht="12" customHeight="1">
      <c r="C35" s="36" t="s">
        <v>84</v>
      </c>
      <c r="D35" s="140">
        <v>-3.6</v>
      </c>
      <c r="E35" s="130">
        <v>-3.9</v>
      </c>
      <c r="F35" s="130">
        <v>-5.6</v>
      </c>
      <c r="G35" s="140">
        <v>-3.2</v>
      </c>
      <c r="H35" s="130">
        <v>-3.1</v>
      </c>
      <c r="I35" s="130">
        <v>-3.8</v>
      </c>
      <c r="J35" s="140">
        <v>-0.4</v>
      </c>
      <c r="K35" s="130">
        <v>-0.8</v>
      </c>
      <c r="L35" s="130">
        <v>-1.8</v>
      </c>
      <c r="M35" s="56"/>
      <c r="N35" s="56"/>
      <c r="O35" s="56"/>
      <c r="P35" s="56"/>
      <c r="Q35" s="100"/>
      <c r="R35" s="101"/>
      <c r="S35" s="101"/>
      <c r="T35" s="101"/>
      <c r="U35" s="101"/>
      <c r="V35" s="101"/>
      <c r="W35" s="101"/>
      <c r="X35" s="101"/>
      <c r="Y35" s="101"/>
      <c r="Z35" s="101"/>
      <c r="AA35" s="102"/>
    </row>
    <row r="36" spans="3:27" s="48" customFormat="1" ht="12" customHeight="1">
      <c r="C36" s="36" t="s">
        <v>85</v>
      </c>
      <c r="D36" s="139">
        <v>1.1</v>
      </c>
      <c r="E36" s="127">
        <v>0.9</v>
      </c>
      <c r="F36" s="127">
        <v>0.6</v>
      </c>
      <c r="G36" s="139">
        <v>0.9</v>
      </c>
      <c r="H36" s="127">
        <v>1.1</v>
      </c>
      <c r="I36" s="127">
        <v>0.4</v>
      </c>
      <c r="J36" s="139">
        <v>0.2</v>
      </c>
      <c r="K36" s="127">
        <v>-0.2</v>
      </c>
      <c r="L36" s="127">
        <v>0.2</v>
      </c>
      <c r="M36" s="56"/>
      <c r="N36" s="56"/>
      <c r="O36" s="56"/>
      <c r="P36" s="56"/>
      <c r="Q36" s="100"/>
      <c r="R36" s="101"/>
      <c r="S36" s="101"/>
      <c r="T36" s="101"/>
      <c r="U36" s="101"/>
      <c r="V36" s="101"/>
      <c r="W36" s="101"/>
      <c r="X36" s="101"/>
      <c r="Y36" s="101"/>
      <c r="Z36" s="101"/>
      <c r="AA36" s="102"/>
    </row>
    <row r="37" spans="3:27" s="48" customFormat="1" ht="12" customHeight="1">
      <c r="C37" s="36" t="s">
        <v>86</v>
      </c>
      <c r="D37" s="139">
        <v>0.9</v>
      </c>
      <c r="E37" s="127">
        <v>1</v>
      </c>
      <c r="F37" s="127">
        <v>0.9</v>
      </c>
      <c r="G37" s="139">
        <v>0.5</v>
      </c>
      <c r="H37" s="127">
        <v>0.7</v>
      </c>
      <c r="I37" s="127">
        <v>0.3</v>
      </c>
      <c r="J37" s="139">
        <v>0.4</v>
      </c>
      <c r="K37" s="127">
        <v>0.3</v>
      </c>
      <c r="L37" s="127">
        <v>0.6</v>
      </c>
      <c r="M37" s="56"/>
      <c r="N37" s="56"/>
      <c r="O37" s="56"/>
      <c r="P37" s="56"/>
      <c r="Q37" s="100"/>
      <c r="R37" s="101"/>
      <c r="S37" s="101"/>
      <c r="T37" s="101"/>
      <c r="U37" s="101"/>
      <c r="V37" s="101"/>
      <c r="W37" s="101"/>
      <c r="X37" s="101"/>
      <c r="Y37" s="101"/>
      <c r="Z37" s="101"/>
      <c r="AA37" s="102"/>
    </row>
    <row r="38" spans="3:27" s="48" customFormat="1" ht="12" customHeight="1">
      <c r="C38" s="36" t="s">
        <v>87</v>
      </c>
      <c r="D38" s="139">
        <v>4.5</v>
      </c>
      <c r="E38" s="127">
        <v>3.8</v>
      </c>
      <c r="F38" s="127">
        <v>2.8</v>
      </c>
      <c r="G38" s="139">
        <v>1.2</v>
      </c>
      <c r="H38" s="127">
        <v>0.9</v>
      </c>
      <c r="I38" s="127">
        <v>0.5</v>
      </c>
      <c r="J38" s="139">
        <v>3.3</v>
      </c>
      <c r="K38" s="127">
        <v>2.8</v>
      </c>
      <c r="L38" s="127">
        <v>2.3</v>
      </c>
      <c r="M38" s="56"/>
      <c r="N38" s="56"/>
      <c r="O38" s="56"/>
      <c r="P38" s="56"/>
      <c r="Q38" s="100"/>
      <c r="R38" s="101"/>
      <c r="S38" s="101"/>
      <c r="T38" s="101"/>
      <c r="U38" s="101"/>
      <c r="V38" s="101"/>
      <c r="W38" s="101"/>
      <c r="X38" s="101"/>
      <c r="Y38" s="101"/>
      <c r="Z38" s="101"/>
      <c r="AA38" s="102"/>
    </row>
    <row r="39" spans="3:27" s="48" customFormat="1" ht="12" customHeight="1">
      <c r="C39" s="40" t="s">
        <v>88</v>
      </c>
      <c r="D39" s="141">
        <v>9.3</v>
      </c>
      <c r="E39" s="129">
        <v>10.6</v>
      </c>
      <c r="F39" s="129">
        <v>10.6</v>
      </c>
      <c r="G39" s="141">
        <v>2.4</v>
      </c>
      <c r="H39" s="129">
        <v>2.7</v>
      </c>
      <c r="I39" s="129">
        <v>2.4</v>
      </c>
      <c r="J39" s="141">
        <v>6.9</v>
      </c>
      <c r="K39" s="129">
        <v>7.9</v>
      </c>
      <c r="L39" s="129">
        <v>8.1</v>
      </c>
      <c r="M39" s="56"/>
      <c r="N39" s="56"/>
      <c r="O39" s="56"/>
      <c r="P39" s="56"/>
      <c r="Q39" s="100"/>
      <c r="R39" s="101"/>
      <c r="S39" s="101"/>
      <c r="T39" s="101"/>
      <c r="U39" s="101"/>
      <c r="V39" s="101"/>
      <c r="W39" s="101"/>
      <c r="X39" s="101"/>
      <c r="Y39" s="101"/>
      <c r="Z39" s="101"/>
      <c r="AA39" s="102"/>
    </row>
    <row r="40" spans="3:27" s="48" customFormat="1" ht="12" customHeight="1">
      <c r="C40" s="40" t="s">
        <v>89</v>
      </c>
      <c r="D40" s="142">
        <v>7</v>
      </c>
      <c r="E40" s="131">
        <v>6.4</v>
      </c>
      <c r="F40" s="131">
        <v>8.8</v>
      </c>
      <c r="G40" s="142">
        <v>3.2</v>
      </c>
      <c r="H40" s="131">
        <v>3.2</v>
      </c>
      <c r="I40" s="131">
        <v>2.7</v>
      </c>
      <c r="J40" s="142">
        <v>3.8</v>
      </c>
      <c r="K40" s="131">
        <v>3.2</v>
      </c>
      <c r="L40" s="131">
        <v>6.1</v>
      </c>
      <c r="M40" s="56"/>
      <c r="N40" s="56"/>
      <c r="O40" s="56"/>
      <c r="P40" s="56"/>
      <c r="Q40" s="100"/>
      <c r="R40" s="101"/>
      <c r="S40" s="101"/>
      <c r="T40" s="101"/>
      <c r="U40" s="101"/>
      <c r="V40" s="101"/>
      <c r="W40" s="101"/>
      <c r="X40" s="101"/>
      <c r="Y40" s="101"/>
      <c r="Z40" s="101"/>
      <c r="AA40" s="102"/>
    </row>
    <row r="41" spans="3:27" s="48" customFormat="1" ht="12" customHeight="1">
      <c r="C41" s="70" t="s">
        <v>90</v>
      </c>
      <c r="D41" s="138">
        <v>11.8</v>
      </c>
      <c r="E41" s="133">
        <v>10.5</v>
      </c>
      <c r="F41" s="133">
        <v>10.4</v>
      </c>
      <c r="G41" s="138">
        <v>6.7</v>
      </c>
      <c r="H41" s="133">
        <v>7.1</v>
      </c>
      <c r="I41" s="133">
        <v>5.9</v>
      </c>
      <c r="J41" s="138">
        <v>5.1</v>
      </c>
      <c r="K41" s="133">
        <v>3.4</v>
      </c>
      <c r="L41" s="133">
        <v>4.5</v>
      </c>
      <c r="M41" s="56"/>
      <c r="N41" s="56"/>
      <c r="O41" s="56"/>
      <c r="P41" s="56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2"/>
    </row>
    <row r="42" spans="3:27" s="48" customFormat="1" ht="12" customHeight="1">
      <c r="C42" s="35" t="s">
        <v>2</v>
      </c>
      <c r="D42" s="143">
        <v>7.9</v>
      </c>
      <c r="E42" s="128">
        <v>6.4</v>
      </c>
      <c r="F42" s="128">
        <v>6.8</v>
      </c>
      <c r="G42" s="143">
        <v>2.5</v>
      </c>
      <c r="H42" s="128">
        <v>2.8</v>
      </c>
      <c r="I42" s="128">
        <v>1.9</v>
      </c>
      <c r="J42" s="143">
        <v>5.4</v>
      </c>
      <c r="K42" s="128">
        <v>3.6</v>
      </c>
      <c r="L42" s="128">
        <v>4.9</v>
      </c>
      <c r="M42" s="56"/>
      <c r="N42" s="56"/>
      <c r="O42" s="56"/>
      <c r="P42" s="56"/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2"/>
    </row>
    <row r="43" spans="3:27" s="48" customFormat="1" ht="12" customHeight="1">
      <c r="C43" s="40" t="s">
        <v>91</v>
      </c>
      <c r="D43" s="141">
        <v>11.2</v>
      </c>
      <c r="E43" s="129">
        <v>11.4</v>
      </c>
      <c r="F43" s="129">
        <v>9.2</v>
      </c>
      <c r="G43" s="141">
        <v>3.5</v>
      </c>
      <c r="H43" s="129">
        <v>3.6</v>
      </c>
      <c r="I43" s="129">
        <v>3.5</v>
      </c>
      <c r="J43" s="141">
        <v>7.7</v>
      </c>
      <c r="K43" s="129">
        <v>7.8</v>
      </c>
      <c r="L43" s="129">
        <v>5.6</v>
      </c>
      <c r="M43" s="56"/>
      <c r="N43" s="56"/>
      <c r="O43" s="56"/>
      <c r="P43" s="56"/>
      <c r="Q43" s="100"/>
      <c r="R43" s="101"/>
      <c r="S43" s="101"/>
      <c r="T43" s="101"/>
      <c r="U43" s="101"/>
      <c r="V43" s="101"/>
      <c r="W43" s="101"/>
      <c r="X43" s="101"/>
      <c r="Y43" s="101"/>
      <c r="Z43" s="101"/>
      <c r="AA43" s="102"/>
    </row>
    <row r="44" spans="3:27" s="48" customFormat="1" ht="12" customHeight="1">
      <c r="C44" s="40" t="s">
        <v>92</v>
      </c>
      <c r="D44" s="141">
        <v>12.4</v>
      </c>
      <c r="E44" s="129">
        <v>12</v>
      </c>
      <c r="F44" s="129">
        <v>10.6</v>
      </c>
      <c r="G44" s="141">
        <v>2.2</v>
      </c>
      <c r="H44" s="129">
        <v>2.6</v>
      </c>
      <c r="I44" s="129">
        <v>2.1</v>
      </c>
      <c r="J44" s="141">
        <v>10.2</v>
      </c>
      <c r="K44" s="129">
        <v>9.4</v>
      </c>
      <c r="L44" s="129">
        <v>8.4</v>
      </c>
      <c r="M44" s="56"/>
      <c r="N44" s="56"/>
      <c r="O44" s="56"/>
      <c r="P44" s="56"/>
      <c r="Q44" s="100"/>
      <c r="R44" s="101"/>
      <c r="S44" s="101"/>
      <c r="T44" s="101"/>
      <c r="U44" s="101"/>
      <c r="V44" s="101"/>
      <c r="W44" s="101"/>
      <c r="X44" s="101"/>
      <c r="Y44" s="101"/>
      <c r="Z44" s="101"/>
      <c r="AA44" s="102"/>
    </row>
    <row r="45" spans="1:27" s="48" customFormat="1" ht="12" customHeight="1">
      <c r="A45" s="23"/>
      <c r="C45" s="70" t="s">
        <v>93</v>
      </c>
      <c r="D45" s="138">
        <v>1</v>
      </c>
      <c r="E45" s="133">
        <v>0.9</v>
      </c>
      <c r="F45" s="133">
        <v>0.2</v>
      </c>
      <c r="G45" s="138">
        <v>2.5</v>
      </c>
      <c r="H45" s="133">
        <v>2.4</v>
      </c>
      <c r="I45" s="133">
        <v>1.7</v>
      </c>
      <c r="J45" s="138">
        <v>-1.5</v>
      </c>
      <c r="K45" s="133">
        <v>-1.5</v>
      </c>
      <c r="L45" s="133">
        <v>-1.5</v>
      </c>
      <c r="M45" s="56"/>
      <c r="N45" s="56"/>
      <c r="O45" s="56"/>
      <c r="P45" s="56"/>
      <c r="Q45" s="103"/>
      <c r="R45" s="101"/>
      <c r="S45" s="101"/>
      <c r="T45" s="101"/>
      <c r="U45" s="101"/>
      <c r="V45" s="101"/>
      <c r="W45" s="101"/>
      <c r="X45" s="101"/>
      <c r="Y45" s="101"/>
      <c r="Z45" s="101"/>
      <c r="AA45" s="102"/>
    </row>
    <row r="46" spans="3:27" s="48" customFormat="1" ht="12" customHeight="1">
      <c r="C46" s="35" t="s">
        <v>101</v>
      </c>
      <c r="D46" s="143">
        <v>1.7</v>
      </c>
      <c r="E46" s="128">
        <v>1.6</v>
      </c>
      <c r="F46" s="128">
        <v>1</v>
      </c>
      <c r="G46" s="143">
        <v>1.9</v>
      </c>
      <c r="H46" s="128">
        <v>1.9</v>
      </c>
      <c r="I46" s="128">
        <v>1.3</v>
      </c>
      <c r="J46" s="143">
        <v>-0.2</v>
      </c>
      <c r="K46" s="128">
        <v>-0.2</v>
      </c>
      <c r="L46" s="128">
        <v>-0.2</v>
      </c>
      <c r="M46" s="56"/>
      <c r="N46" s="56"/>
      <c r="O46" s="56"/>
      <c r="P46" s="56"/>
      <c r="Q46" s="100"/>
      <c r="R46" s="101"/>
      <c r="S46" s="101"/>
      <c r="T46" s="101"/>
      <c r="U46" s="101"/>
      <c r="V46" s="101"/>
      <c r="W46" s="101"/>
      <c r="X46" s="101"/>
      <c r="Y46" s="101"/>
      <c r="Z46" s="101"/>
      <c r="AA46" s="102"/>
    </row>
    <row r="47" spans="3:27" s="48" customFormat="1" ht="12" customHeight="1">
      <c r="C47" s="36" t="s">
        <v>94</v>
      </c>
      <c r="D47" s="139">
        <v>-1</v>
      </c>
      <c r="E47" s="130">
        <v>-1.3</v>
      </c>
      <c r="F47" s="127">
        <v>-2.2</v>
      </c>
      <c r="G47" s="139">
        <v>5.3</v>
      </c>
      <c r="H47" s="130">
        <v>5.2</v>
      </c>
      <c r="I47" s="127">
        <v>3.7</v>
      </c>
      <c r="J47" s="139">
        <v>-6.3</v>
      </c>
      <c r="K47" s="130">
        <v>-6.5</v>
      </c>
      <c r="L47" s="127">
        <v>-5.9</v>
      </c>
      <c r="M47" s="56"/>
      <c r="N47" s="56"/>
      <c r="O47" s="56"/>
      <c r="P47" s="56"/>
      <c r="Q47" s="100"/>
      <c r="R47" s="101"/>
      <c r="S47" s="101"/>
      <c r="T47" s="101"/>
      <c r="U47" s="101"/>
      <c r="V47" s="101"/>
      <c r="W47" s="101"/>
      <c r="X47" s="101"/>
      <c r="Y47" s="101"/>
      <c r="Z47" s="101"/>
      <c r="AA47" s="102"/>
    </row>
    <row r="48" spans="3:27" s="48" customFormat="1" ht="12" customHeight="1">
      <c r="C48" s="40" t="s">
        <v>102</v>
      </c>
      <c r="D48" s="141">
        <v>-4.8</v>
      </c>
      <c r="E48" s="129">
        <v>-4.5</v>
      </c>
      <c r="F48" s="129">
        <v>-5.4</v>
      </c>
      <c r="G48" s="141">
        <v>-4.8</v>
      </c>
      <c r="H48" s="129">
        <v>-4.9</v>
      </c>
      <c r="I48" s="129">
        <v>-5.4</v>
      </c>
      <c r="J48" s="141">
        <v>0</v>
      </c>
      <c r="K48" s="129">
        <v>0.3</v>
      </c>
      <c r="L48" s="129">
        <v>0</v>
      </c>
      <c r="M48" s="56"/>
      <c r="N48" s="56"/>
      <c r="O48" s="56"/>
      <c r="P48" s="56"/>
      <c r="Q48" s="100"/>
      <c r="R48" s="101"/>
      <c r="S48" s="101"/>
      <c r="T48" s="101"/>
      <c r="U48" s="101"/>
      <c r="V48" s="101"/>
      <c r="W48" s="101"/>
      <c r="X48" s="101"/>
      <c r="Y48" s="101"/>
      <c r="Z48" s="101"/>
      <c r="AA48" s="102"/>
    </row>
    <row r="49" spans="3:27" s="48" customFormat="1" ht="12" customHeight="1">
      <c r="C49" s="40" t="s">
        <v>95</v>
      </c>
      <c r="D49" s="141">
        <v>13.7</v>
      </c>
      <c r="E49" s="129">
        <v>13.3</v>
      </c>
      <c r="F49" s="129">
        <v>13.4</v>
      </c>
      <c r="G49" s="141">
        <v>12</v>
      </c>
      <c r="H49" s="129">
        <v>12.3</v>
      </c>
      <c r="I49" s="129">
        <v>11.8</v>
      </c>
      <c r="J49" s="141">
        <v>1.7</v>
      </c>
      <c r="K49" s="129">
        <v>1</v>
      </c>
      <c r="L49" s="129">
        <v>1.6</v>
      </c>
      <c r="M49" s="56"/>
      <c r="N49" s="56"/>
      <c r="O49" s="56"/>
      <c r="P49" s="56"/>
      <c r="Q49" s="100"/>
      <c r="R49" s="101"/>
      <c r="S49" s="101"/>
      <c r="T49" s="101"/>
      <c r="U49" s="101"/>
      <c r="V49" s="101"/>
      <c r="W49" s="101"/>
      <c r="X49" s="101"/>
      <c r="Y49" s="101"/>
      <c r="Z49" s="101"/>
      <c r="AA49" s="102"/>
    </row>
    <row r="50" spans="1:27" s="48" customFormat="1" ht="12" customHeight="1">
      <c r="A50" s="23"/>
      <c r="C50" s="39" t="s">
        <v>107</v>
      </c>
      <c r="D50" s="144">
        <v>-1.2</v>
      </c>
      <c r="E50" s="134">
        <v>-1.5</v>
      </c>
      <c r="F50" s="135" t="s">
        <v>18</v>
      </c>
      <c r="G50" s="144">
        <v>-1.3</v>
      </c>
      <c r="H50" s="134">
        <v>-1.5</v>
      </c>
      <c r="I50" s="135" t="s">
        <v>18</v>
      </c>
      <c r="J50" s="144">
        <v>0.1</v>
      </c>
      <c r="K50" s="134">
        <v>0</v>
      </c>
      <c r="L50" s="135" t="s">
        <v>18</v>
      </c>
      <c r="M50" s="56"/>
      <c r="N50" s="56"/>
      <c r="O50" s="56"/>
      <c r="P50" s="56"/>
      <c r="Q50" s="103"/>
      <c r="R50" s="101"/>
      <c r="S50" s="101"/>
      <c r="T50" s="101"/>
      <c r="U50" s="101"/>
      <c r="V50" s="101"/>
      <c r="W50" s="101"/>
      <c r="X50" s="101"/>
      <c r="Y50" s="101"/>
      <c r="Z50" s="101"/>
      <c r="AA50" s="102"/>
    </row>
    <row r="51" spans="3:27" s="48" customFormat="1" ht="12" customHeight="1">
      <c r="C51" s="40" t="s">
        <v>108</v>
      </c>
      <c r="D51" s="145" t="s">
        <v>18</v>
      </c>
      <c r="E51" s="106">
        <v>-8.7</v>
      </c>
      <c r="F51" s="106">
        <v>-18.6</v>
      </c>
      <c r="G51" s="145" t="s">
        <v>18</v>
      </c>
      <c r="H51" s="106">
        <v>13.2</v>
      </c>
      <c r="I51" s="106">
        <v>12.4</v>
      </c>
      <c r="J51" s="145" t="s">
        <v>18</v>
      </c>
      <c r="K51" s="106">
        <v>-21.8</v>
      </c>
      <c r="L51" s="106">
        <v>-31.1</v>
      </c>
      <c r="M51" s="56"/>
      <c r="N51" s="56"/>
      <c r="O51" s="56"/>
      <c r="P51" s="56"/>
      <c r="Q51" s="100"/>
      <c r="R51" s="101"/>
      <c r="S51" s="101"/>
      <c r="T51" s="101"/>
      <c r="U51" s="101"/>
      <c r="V51" s="101"/>
      <c r="W51" s="101"/>
      <c r="X51" s="101"/>
      <c r="Y51" s="101"/>
      <c r="Z51" s="101"/>
      <c r="AA51" s="102"/>
    </row>
    <row r="52" spans="3:24" ht="12" customHeight="1">
      <c r="C52" s="39"/>
      <c r="D52" s="77"/>
      <c r="E52" s="77"/>
      <c r="F52" s="77"/>
      <c r="G52" s="77"/>
      <c r="H52" s="77"/>
      <c r="I52" s="77"/>
      <c r="J52" s="77"/>
      <c r="K52" s="77"/>
      <c r="L52" s="77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3:24" ht="12" customHeight="1">
      <c r="C53" s="49" t="s">
        <v>40</v>
      </c>
      <c r="D53" s="77"/>
      <c r="E53" s="77"/>
      <c r="F53" s="77"/>
      <c r="G53" s="77"/>
      <c r="H53" s="77"/>
      <c r="I53" s="77"/>
      <c r="J53" s="77"/>
      <c r="K53" s="77"/>
      <c r="L53" s="77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3:14" ht="12" customHeight="1">
      <c r="C54" s="56" t="s">
        <v>60</v>
      </c>
      <c r="K54" s="16"/>
      <c r="L54" s="16"/>
      <c r="M54" s="16"/>
      <c r="N54" s="16"/>
    </row>
    <row r="55" spans="1:14" ht="12" customHeight="1">
      <c r="A55" s="7"/>
      <c r="C55" s="56" t="s">
        <v>61</v>
      </c>
      <c r="K55" s="16"/>
      <c r="L55" s="16"/>
      <c r="M55" s="16"/>
      <c r="N55" s="16"/>
    </row>
    <row r="56" spans="1:11" ht="12" customHeight="1">
      <c r="A56" s="7"/>
      <c r="C56" s="49" t="s">
        <v>62</v>
      </c>
      <c r="D56" s="45"/>
      <c r="E56" s="45"/>
      <c r="F56" s="45"/>
      <c r="G56" s="45"/>
      <c r="H56" s="45"/>
      <c r="I56" s="45"/>
      <c r="J56" s="45"/>
      <c r="K56" s="45"/>
    </row>
    <row r="57" spans="1:18" ht="12" customHeight="1">
      <c r="A57" s="2"/>
      <c r="C57" s="56" t="s">
        <v>39</v>
      </c>
      <c r="O57" s="46"/>
      <c r="P57" s="46"/>
      <c r="Q57" s="46"/>
      <c r="R57" s="46"/>
    </row>
    <row r="58" spans="3:11" ht="12" customHeight="1">
      <c r="C58" s="60" t="s">
        <v>43</v>
      </c>
      <c r="D58" s="45"/>
      <c r="E58" s="45"/>
      <c r="F58" s="45"/>
      <c r="G58" s="45"/>
      <c r="H58" s="45"/>
      <c r="I58" s="45"/>
      <c r="J58" s="45"/>
      <c r="K58" s="45"/>
    </row>
    <row r="59" ht="12" customHeight="1"/>
    <row r="60" ht="12" customHeight="1">
      <c r="C60" s="56"/>
    </row>
    <row r="61" spans="4:13" ht="12" customHeight="1">
      <c r="D61" s="77"/>
      <c r="E61" s="77"/>
      <c r="F61" s="77"/>
      <c r="G61" s="77"/>
      <c r="H61" s="77"/>
      <c r="I61" s="77"/>
      <c r="J61" s="77"/>
      <c r="K61" s="77"/>
      <c r="L61" s="77"/>
      <c r="M61" s="3" t="s">
        <v>4</v>
      </c>
    </row>
    <row r="62" spans="1:12" ht="12" customHeight="1">
      <c r="A62" s="5" t="s">
        <v>5</v>
      </c>
      <c r="D62" s="77"/>
      <c r="E62" s="77"/>
      <c r="F62" s="77"/>
      <c r="G62" s="77"/>
      <c r="H62" s="77"/>
      <c r="I62" s="77"/>
      <c r="J62" s="77"/>
      <c r="K62" s="77"/>
      <c r="L62" s="77"/>
    </row>
    <row r="63" ht="12" customHeight="1">
      <c r="A63" s="55" t="s">
        <v>27</v>
      </c>
    </row>
    <row r="64" s="11" customFormat="1" ht="12">
      <c r="M64" s="24"/>
    </row>
    <row r="67" ht="12.75" customHeight="1"/>
    <row r="70" ht="12.75" customHeight="1"/>
  </sheetData>
  <mergeCells count="4">
    <mergeCell ref="C10:C11"/>
    <mergeCell ref="G10:I10"/>
    <mergeCell ref="J10:L10"/>
    <mergeCell ref="D10:F10"/>
  </mergeCells>
  <printOptions/>
  <pageMargins left="0.15748031496062992" right="0.15748031496062992" top="0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workbookViewId="0" topLeftCell="A1"/>
  </sheetViews>
  <sheetFormatPr defaultColWidth="9.140625" defaultRowHeight="12"/>
  <cols>
    <col min="1" max="2" width="9.28125" style="50" customWidth="1"/>
    <col min="3" max="3" width="41.7109375" style="50" customWidth="1"/>
    <col min="4" max="4" width="101.140625" style="50" customWidth="1"/>
    <col min="5" max="16384" width="9.140625" style="50" customWidth="1"/>
  </cols>
  <sheetData>
    <row r="1" spans="1:4" ht="12">
      <c r="A1" s="78"/>
      <c r="B1" s="87"/>
      <c r="C1" s="151" t="s">
        <v>63</v>
      </c>
      <c r="D1" s="48"/>
    </row>
    <row r="2" spans="1:7" ht="12">
      <c r="A2" s="3"/>
      <c r="B2" s="78"/>
      <c r="C2" s="151">
        <v>0</v>
      </c>
      <c r="E2" s="4"/>
      <c r="F2" s="4"/>
      <c r="G2" s="1"/>
    </row>
    <row r="3" spans="3:7" ht="12">
      <c r="C3" s="1" t="s">
        <v>7</v>
      </c>
      <c r="E3" s="1"/>
      <c r="F3" s="1"/>
      <c r="G3" s="1"/>
    </row>
    <row r="4" spans="3:7" ht="12">
      <c r="C4" s="1" t="s">
        <v>21</v>
      </c>
      <c r="E4" s="1"/>
      <c r="F4" s="1"/>
      <c r="G4" s="1"/>
    </row>
    <row r="6" spans="1:29" s="105" customFormat="1" ht="15">
      <c r="A6" s="26"/>
      <c r="B6" s="26"/>
      <c r="C6" s="26" t="s">
        <v>64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3:28" ht="12"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ht="12">
      <c r="C8" s="5"/>
    </row>
    <row r="9" ht="12">
      <c r="C9" s="5"/>
    </row>
    <row r="10" spans="2:9" s="48" customFormat="1" ht="12" customHeight="1">
      <c r="B10" s="104"/>
      <c r="C10" s="76" t="s">
        <v>15</v>
      </c>
      <c r="D10" s="42" t="s">
        <v>41</v>
      </c>
      <c r="E10" s="104"/>
      <c r="H10" s="50"/>
      <c r="I10" s="50"/>
    </row>
    <row r="11" spans="3:9" s="48" customFormat="1" ht="12" customHeight="1">
      <c r="C11" s="38" t="s">
        <v>16</v>
      </c>
      <c r="D11" s="43"/>
      <c r="E11" s="104"/>
      <c r="H11" s="50"/>
      <c r="I11" s="50"/>
    </row>
    <row r="12" spans="3:9" s="48" customFormat="1" ht="12">
      <c r="C12" s="53" t="s">
        <v>22</v>
      </c>
      <c r="D12" s="71" t="s">
        <v>115</v>
      </c>
      <c r="E12" s="104"/>
      <c r="H12" s="50"/>
      <c r="I12" s="50"/>
    </row>
    <row r="13" spans="3:9" s="48" customFormat="1" ht="12">
      <c r="C13" s="51" t="s">
        <v>110</v>
      </c>
      <c r="D13" s="64" t="s">
        <v>116</v>
      </c>
      <c r="E13" s="104"/>
      <c r="H13" s="50"/>
      <c r="I13" s="50"/>
    </row>
    <row r="14" spans="3:9" s="48" customFormat="1" ht="24">
      <c r="C14" s="51" t="s">
        <v>111</v>
      </c>
      <c r="D14" s="64" t="s">
        <v>121</v>
      </c>
      <c r="E14" s="104"/>
      <c r="H14" s="50"/>
      <c r="I14" s="50"/>
    </row>
    <row r="15" spans="3:9" s="48" customFormat="1" ht="12">
      <c r="C15" s="52" t="s">
        <v>112</v>
      </c>
      <c r="D15" s="72" t="s">
        <v>117</v>
      </c>
      <c r="E15" s="104"/>
      <c r="H15" s="50"/>
      <c r="I15" s="50"/>
    </row>
    <row r="16" spans="3:9" s="48" customFormat="1" ht="12">
      <c r="C16" s="38" t="s">
        <v>17</v>
      </c>
      <c r="D16" s="44"/>
      <c r="E16" s="104"/>
      <c r="H16" s="50"/>
      <c r="I16" s="50"/>
    </row>
    <row r="17" spans="3:9" s="48" customFormat="1" ht="12">
      <c r="C17" s="53" t="s">
        <v>22</v>
      </c>
      <c r="D17" s="71" t="s">
        <v>75</v>
      </c>
      <c r="E17" s="104"/>
      <c r="H17" s="50"/>
      <c r="I17" s="50"/>
    </row>
    <row r="18" spans="3:9" s="48" customFormat="1" ht="12">
      <c r="C18" s="51" t="s">
        <v>110</v>
      </c>
      <c r="D18" s="65" t="s">
        <v>118</v>
      </c>
      <c r="E18" s="104"/>
      <c r="H18" s="50"/>
      <c r="I18" s="50"/>
    </row>
    <row r="19" spans="3:9" s="48" customFormat="1" ht="12">
      <c r="C19" s="51" t="s">
        <v>113</v>
      </c>
      <c r="D19" s="65" t="s">
        <v>119</v>
      </c>
      <c r="E19" s="104"/>
      <c r="H19" s="50"/>
      <c r="I19" s="50"/>
    </row>
    <row r="20" spans="3:9" s="48" customFormat="1" ht="12">
      <c r="C20" s="54" t="s">
        <v>114</v>
      </c>
      <c r="D20" s="73" t="s">
        <v>120</v>
      </c>
      <c r="E20" s="104"/>
      <c r="H20" s="50"/>
      <c r="I20" s="50"/>
    </row>
    <row r="21" s="77" customFormat="1" ht="12" customHeight="1"/>
    <row r="22" spans="3:8" s="77" customFormat="1" ht="12" customHeight="1">
      <c r="C22" s="74" t="s">
        <v>42</v>
      </c>
      <c r="H22" s="75"/>
    </row>
    <row r="23" spans="3:8" ht="12">
      <c r="C23" s="61" t="s">
        <v>43</v>
      </c>
      <c r="E23" s="6" t="s">
        <v>4</v>
      </c>
      <c r="H23" s="77"/>
    </row>
    <row r="24" ht="12">
      <c r="A24" s="7"/>
    </row>
    <row r="25" ht="12">
      <c r="A25" s="5" t="s">
        <v>5</v>
      </c>
    </row>
    <row r="26" ht="12">
      <c r="A26" s="55" t="s">
        <v>25</v>
      </c>
    </row>
    <row r="29" ht="12">
      <c r="D29" s="2"/>
    </row>
    <row r="30" ht="12">
      <c r="D30" s="2"/>
    </row>
    <row r="32" ht="12">
      <c r="D32" s="2"/>
    </row>
    <row r="33" ht="12">
      <c r="D33" s="2"/>
    </row>
    <row r="34" ht="12">
      <c r="D34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2011-11-30T14:43:24Z</cp:lastPrinted>
  <dcterms:created xsi:type="dcterms:W3CDTF">2006-08-02T08:11:59Z</dcterms:created>
  <dcterms:modified xsi:type="dcterms:W3CDTF">2016-12-19T11:29:38Z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