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4265" yWindow="45" windowWidth="14385" windowHeight="14220" tabRatio="750" activeTab="0"/>
  </bookViews>
  <sheets>
    <sheet name="Map 1" sheetId="2" r:id="rId1"/>
    <sheet name="Figure 1" sheetId="24" r:id="rId2"/>
    <sheet name="Map 2" sheetId="31" r:id="rId3"/>
    <sheet name="Map 3" sheetId="25" r:id="rId4"/>
    <sheet name="Map 4" sheetId="7" r:id="rId5"/>
    <sheet name="Figure 2" sheetId="32" r:id="rId6"/>
    <sheet name="Figure 3" sheetId="33" r:id="rId7"/>
  </sheets>
  <definedNames/>
  <calcPr calcId="145621"/>
</workbook>
</file>

<file path=xl/sharedStrings.xml><?xml version="1.0" encoding="utf-8"?>
<sst xmlns="http://schemas.openxmlformats.org/spreadsheetml/2006/main" count="3154" uniqueCount="823">
  <si>
    <t>NUTS</t>
  </si>
  <si>
    <t>Region name</t>
  </si>
  <si>
    <t>Value</t>
  </si>
  <si>
    <t>Flag</t>
  </si>
  <si>
    <t>Class</t>
  </si>
  <si>
    <t>Year</t>
  </si>
  <si>
    <t>BE10</t>
  </si>
  <si>
    <t>Région de Bruxelles-Capitale / Brussels Hoofdstedelijk Gewest</t>
  </si>
  <si>
    <t>BE21</t>
  </si>
  <si>
    <t>Prov. Antwerpen</t>
  </si>
  <si>
    <t>BE22</t>
  </si>
  <si>
    <t>Prov. Limburg (BE)</t>
  </si>
  <si>
    <t>BE23</t>
  </si>
  <si>
    <t>Prov. Oost-Vlaanderen</t>
  </si>
  <si>
    <t>BE24</t>
  </si>
  <si>
    <t>Prov. Vlaams-Brabant</t>
  </si>
  <si>
    <t>BE25</t>
  </si>
  <si>
    <t>Prov. West-Vlaanderen</t>
  </si>
  <si>
    <t>BE31</t>
  </si>
  <si>
    <t>Prov. Brabant Wallon</t>
  </si>
  <si>
    <t>BE32</t>
  </si>
  <si>
    <t>Prov. Hainaut</t>
  </si>
  <si>
    <t>BE33</t>
  </si>
  <si>
    <t>Prov. Liège</t>
  </si>
  <si>
    <t>BE34</t>
  </si>
  <si>
    <t>Prov. Luxembourg (BE)</t>
  </si>
  <si>
    <t>BE35</t>
  </si>
  <si>
    <t>Prov. Namur</t>
  </si>
  <si>
    <t>BG31</t>
  </si>
  <si>
    <t>Severozapaden</t>
  </si>
  <si>
    <t>BG32</t>
  </si>
  <si>
    <t>Severen tsentralen</t>
  </si>
  <si>
    <t>BG33</t>
  </si>
  <si>
    <t>Severoiztochen</t>
  </si>
  <si>
    <t>BG34</t>
  </si>
  <si>
    <t>Yugoiztochen</t>
  </si>
  <si>
    <t>BG41</t>
  </si>
  <si>
    <t>Yugozapaden</t>
  </si>
  <si>
    <t>BG42</t>
  </si>
  <si>
    <t>Yuzhen tsentralen</t>
  </si>
  <si>
    <t>Classes:</t>
  </si>
  <si>
    <t>CZ01</t>
  </si>
  <si>
    <t>Praha</t>
  </si>
  <si>
    <t>CZ02</t>
  </si>
  <si>
    <t>Strední Cechy</t>
  </si>
  <si>
    <t>CZ03</t>
  </si>
  <si>
    <t>Jihozápad</t>
  </si>
  <si>
    <t>CZ04</t>
  </si>
  <si>
    <t>Severozápad</t>
  </si>
  <si>
    <t>CZ05</t>
  </si>
  <si>
    <t>Severovýchod</t>
  </si>
  <si>
    <t>CZ06</t>
  </si>
  <si>
    <t>Jihovýchod</t>
  </si>
  <si>
    <t>Data not available</t>
  </si>
  <si>
    <t>:</t>
  </si>
  <si>
    <t>CZ07</t>
  </si>
  <si>
    <t>Strední Morava</t>
  </si>
  <si>
    <t>CZ08</t>
  </si>
  <si>
    <t>Moravskoslezsko</t>
  </si>
  <si>
    <t>Footnotes:</t>
  </si>
  <si>
    <t>DK01</t>
  </si>
  <si>
    <t>Hovedstaden</t>
  </si>
  <si>
    <t>DK02</t>
  </si>
  <si>
    <t>Sjælland</t>
  </si>
  <si>
    <t>DK03</t>
  </si>
  <si>
    <t>Syddanmark</t>
  </si>
  <si>
    <t>DK04</t>
  </si>
  <si>
    <t>Midtjylland</t>
  </si>
  <si>
    <t>Sources:</t>
  </si>
  <si>
    <t>DK05</t>
  </si>
  <si>
    <t>Nordjylland</t>
  </si>
  <si>
    <t>DE11</t>
  </si>
  <si>
    <t>Stuttgart</t>
  </si>
  <si>
    <t>DE12</t>
  </si>
  <si>
    <t>Karlsruhe</t>
  </si>
  <si>
    <t>DE13</t>
  </si>
  <si>
    <t>Freiburg</t>
  </si>
  <si>
    <t>DE14</t>
  </si>
  <si>
    <t>Tübingen</t>
  </si>
  <si>
    <t>DE21</t>
  </si>
  <si>
    <t>Oberbayern</t>
  </si>
  <si>
    <t>DE22</t>
  </si>
  <si>
    <t>Niederbayern</t>
  </si>
  <si>
    <t>DE23</t>
  </si>
  <si>
    <t>Oberpfalz</t>
  </si>
  <si>
    <t>DE24</t>
  </si>
  <si>
    <t>Oberfranken</t>
  </si>
  <si>
    <t>DE25</t>
  </si>
  <si>
    <t>Mittelfranken</t>
  </si>
  <si>
    <t>DE26</t>
  </si>
  <si>
    <t>Unterfranken</t>
  </si>
  <si>
    <t>DE27</t>
  </si>
  <si>
    <t>Schwaben</t>
  </si>
  <si>
    <t>DE30</t>
  </si>
  <si>
    <t>Berlin</t>
  </si>
  <si>
    <t>DE40</t>
  </si>
  <si>
    <t>Brandenburg</t>
  </si>
  <si>
    <t>DE50</t>
  </si>
  <si>
    <t>Bremen</t>
  </si>
  <si>
    <t>DE60</t>
  </si>
  <si>
    <t>Hamburg</t>
  </si>
  <si>
    <t>DE71</t>
  </si>
  <si>
    <t>Darmstadt</t>
  </si>
  <si>
    <t>DE72</t>
  </si>
  <si>
    <t>Gießen</t>
  </si>
  <si>
    <t>DE73</t>
  </si>
  <si>
    <t>Kassel</t>
  </si>
  <si>
    <t>DE80</t>
  </si>
  <si>
    <t>Mecklenburg-Vorpommern</t>
  </si>
  <si>
    <t>DE91</t>
  </si>
  <si>
    <t>Braunschweig</t>
  </si>
  <si>
    <t>DE92</t>
  </si>
  <si>
    <t>Hannover</t>
  </si>
  <si>
    <t>DE93</t>
  </si>
  <si>
    <t>Lüneburg</t>
  </si>
  <si>
    <t>DE94</t>
  </si>
  <si>
    <t>Weser-Ems</t>
  </si>
  <si>
    <t>DEA1</t>
  </si>
  <si>
    <t>Düsseldorf</t>
  </si>
  <si>
    <t>DEA2</t>
  </si>
  <si>
    <t>Köln</t>
  </si>
  <si>
    <t>DEA3</t>
  </si>
  <si>
    <t>Münster</t>
  </si>
  <si>
    <t>DEA4</t>
  </si>
  <si>
    <t>Detmold</t>
  </si>
  <si>
    <t>DEA5</t>
  </si>
  <si>
    <t>Arnsberg</t>
  </si>
  <si>
    <t>DEB1</t>
  </si>
  <si>
    <t>Koblenz</t>
  </si>
  <si>
    <t>DEB2</t>
  </si>
  <si>
    <t>Trier</t>
  </si>
  <si>
    <t>DEB3</t>
  </si>
  <si>
    <t>Rheinhessen-Pfalz</t>
  </si>
  <si>
    <t>DEC0</t>
  </si>
  <si>
    <t>Saarland</t>
  </si>
  <si>
    <t>DED2</t>
  </si>
  <si>
    <t>Dresden</t>
  </si>
  <si>
    <t>DED4</t>
  </si>
  <si>
    <t>Chemnitz</t>
  </si>
  <si>
    <t>DED5</t>
  </si>
  <si>
    <t>Leipzig</t>
  </si>
  <si>
    <t>DEE0</t>
  </si>
  <si>
    <t>Sachsen-Anhalt</t>
  </si>
  <si>
    <t>DEF0</t>
  </si>
  <si>
    <t>Schleswig-Holstein</t>
  </si>
  <si>
    <t>DEG0</t>
  </si>
  <si>
    <t>Thüringen</t>
  </si>
  <si>
    <t>Eesti</t>
  </si>
  <si>
    <t>IE01</t>
  </si>
  <si>
    <t>Border, Midland and Western</t>
  </si>
  <si>
    <t>IE02</t>
  </si>
  <si>
    <t>Southern and Eastern</t>
  </si>
  <si>
    <t>EL30</t>
  </si>
  <si>
    <t>Attiki</t>
  </si>
  <si>
    <t>EL41</t>
  </si>
  <si>
    <t>Voreio Aigaio</t>
  </si>
  <si>
    <t>EL42</t>
  </si>
  <si>
    <t>Notio Aigaio</t>
  </si>
  <si>
    <t>EL43</t>
  </si>
  <si>
    <t>Kriti</t>
  </si>
  <si>
    <t>EL51</t>
  </si>
  <si>
    <t>Anatoliki Makedonia, Thraki</t>
  </si>
  <si>
    <t>EL52</t>
  </si>
  <si>
    <t>Kentriki Makedonia</t>
  </si>
  <si>
    <t>EL53</t>
  </si>
  <si>
    <t>Dytiki Makedonia</t>
  </si>
  <si>
    <t>EL54</t>
  </si>
  <si>
    <t>Ipeiros</t>
  </si>
  <si>
    <t>EL61</t>
  </si>
  <si>
    <t>Thessalia</t>
  </si>
  <si>
    <t>EL62</t>
  </si>
  <si>
    <t>Ionia Nisia</t>
  </si>
  <si>
    <t>EL63</t>
  </si>
  <si>
    <t>Dytiki Ellada</t>
  </si>
  <si>
    <t>EL64</t>
  </si>
  <si>
    <t>Sterea Ellada</t>
  </si>
  <si>
    <t>EL65</t>
  </si>
  <si>
    <t>Peloponnisos</t>
  </si>
  <si>
    <t>ES11</t>
  </si>
  <si>
    <t>Galicia</t>
  </si>
  <si>
    <t>ES12</t>
  </si>
  <si>
    <t>Principado de Asturias</t>
  </si>
  <si>
    <t>ES13</t>
  </si>
  <si>
    <t>Cantabria</t>
  </si>
  <si>
    <t>ES21</t>
  </si>
  <si>
    <t>País Vasco</t>
  </si>
  <si>
    <t>ES22</t>
  </si>
  <si>
    <t>Comunidad Foral de Navarra</t>
  </si>
  <si>
    <t>ES23</t>
  </si>
  <si>
    <t>La Rioja</t>
  </si>
  <si>
    <t>ES24</t>
  </si>
  <si>
    <t>Aragón</t>
  </si>
  <si>
    <t>ES30</t>
  </si>
  <si>
    <t>Comunidad de Madrid</t>
  </si>
  <si>
    <t>ES41</t>
  </si>
  <si>
    <t>Castilla y León</t>
  </si>
  <si>
    <t>ES42</t>
  </si>
  <si>
    <t>Castilla-la Mancha</t>
  </si>
  <si>
    <t>ES43</t>
  </si>
  <si>
    <t>Extremadura</t>
  </si>
  <si>
    <t>ES51</t>
  </si>
  <si>
    <t>Cataluña</t>
  </si>
  <si>
    <t>ES52</t>
  </si>
  <si>
    <t>Comunidad Valenciana</t>
  </si>
  <si>
    <t>ES53</t>
  </si>
  <si>
    <t>Illes Balears</t>
  </si>
  <si>
    <t>ES61</t>
  </si>
  <si>
    <t>Andalucía</t>
  </si>
  <si>
    <t>ES62</t>
  </si>
  <si>
    <t>Región de Murcia</t>
  </si>
  <si>
    <t>ES63</t>
  </si>
  <si>
    <t>Ciudad Autónoma de Ceuta (ES)</t>
  </si>
  <si>
    <t>ES64</t>
  </si>
  <si>
    <t>Ciudad Autónoma de Melilla (ES)</t>
  </si>
  <si>
    <t>ES70</t>
  </si>
  <si>
    <t>Canarias (ES)</t>
  </si>
  <si>
    <t>FR10</t>
  </si>
  <si>
    <t>Île de France</t>
  </si>
  <si>
    <t>FR21</t>
  </si>
  <si>
    <t>Champagne-Ardenne</t>
  </si>
  <si>
    <t>FR22</t>
  </si>
  <si>
    <t>Picardie</t>
  </si>
  <si>
    <t>FR23</t>
  </si>
  <si>
    <t>Haute-Normandie</t>
  </si>
  <si>
    <t>FR24</t>
  </si>
  <si>
    <t>Centre (FR)</t>
  </si>
  <si>
    <t>FR25</t>
  </si>
  <si>
    <t>Basse-Normandie</t>
  </si>
  <si>
    <t>FR26</t>
  </si>
  <si>
    <t>Bourgogne</t>
  </si>
  <si>
    <t>FR30</t>
  </si>
  <si>
    <t>Nord - Pas-de-Calais</t>
  </si>
  <si>
    <t>FR41</t>
  </si>
  <si>
    <t>Lorraine</t>
  </si>
  <si>
    <t>FR42</t>
  </si>
  <si>
    <t>Alsace</t>
  </si>
  <si>
    <t>FR43</t>
  </si>
  <si>
    <t>Franche-Comté</t>
  </si>
  <si>
    <t>FR51</t>
  </si>
  <si>
    <t>Pays de la Loire</t>
  </si>
  <si>
    <t>FR52</t>
  </si>
  <si>
    <t>Bretagne</t>
  </si>
  <si>
    <t>FR53</t>
  </si>
  <si>
    <t>Poitou-Charentes</t>
  </si>
  <si>
    <t>FR61</t>
  </si>
  <si>
    <t>Aquitaine</t>
  </si>
  <si>
    <t>FR62</t>
  </si>
  <si>
    <t>Midi-Pyrénées</t>
  </si>
  <si>
    <t>FR63</t>
  </si>
  <si>
    <t>Limousin</t>
  </si>
  <si>
    <t>FR71</t>
  </si>
  <si>
    <t>Rhône-Alpes</t>
  </si>
  <si>
    <t>FR72</t>
  </si>
  <si>
    <t>Auvergne</t>
  </si>
  <si>
    <t>FR81</t>
  </si>
  <si>
    <t>Languedoc-Roussillon</t>
  </si>
  <si>
    <t>FR82</t>
  </si>
  <si>
    <t>Provence-Alpes-Côte d'Azur</t>
  </si>
  <si>
    <t>FR83</t>
  </si>
  <si>
    <t>Corse</t>
  </si>
  <si>
    <t>HR03</t>
  </si>
  <si>
    <t>Jadranska Hrvatska</t>
  </si>
  <si>
    <t>HR04</t>
  </si>
  <si>
    <t>Kontinentalna Hrvatska</t>
  </si>
  <si>
    <t>ITC1</t>
  </si>
  <si>
    <t>Piemonte</t>
  </si>
  <si>
    <t>ITC2</t>
  </si>
  <si>
    <t>Valle d'Aosta/Vallée d'Aoste</t>
  </si>
  <si>
    <t>ITC3</t>
  </si>
  <si>
    <t>Liguria</t>
  </si>
  <si>
    <t>ITC4</t>
  </si>
  <si>
    <t>Lombardia</t>
  </si>
  <si>
    <t>ITF1</t>
  </si>
  <si>
    <t>Abruzzo</t>
  </si>
  <si>
    <t>ITF2</t>
  </si>
  <si>
    <t>Molise</t>
  </si>
  <si>
    <t>ITF3</t>
  </si>
  <si>
    <t>Campania</t>
  </si>
  <si>
    <t>ITF4</t>
  </si>
  <si>
    <t>Puglia</t>
  </si>
  <si>
    <t>ITF5</t>
  </si>
  <si>
    <t>Basilicata</t>
  </si>
  <si>
    <t>ITF6</t>
  </si>
  <si>
    <t>Calabria</t>
  </si>
  <si>
    <t>ITG1</t>
  </si>
  <si>
    <t>Sicilia</t>
  </si>
  <si>
    <t>ITG2</t>
  </si>
  <si>
    <t>Sardegna</t>
  </si>
  <si>
    <t>ITH1</t>
  </si>
  <si>
    <t>Provincia Autonoma di Bolzano/Bozen</t>
  </si>
  <si>
    <t>ITH2</t>
  </si>
  <si>
    <t>Provincia Autonoma di Trento</t>
  </si>
  <si>
    <t>ITH3</t>
  </si>
  <si>
    <t>Veneto</t>
  </si>
  <si>
    <t>ITH4</t>
  </si>
  <si>
    <t>Friuli-Venezia Giulia</t>
  </si>
  <si>
    <t>ITH5</t>
  </si>
  <si>
    <t>Emilia-Romagna</t>
  </si>
  <si>
    <t>ITI1</t>
  </si>
  <si>
    <t>Toscana</t>
  </si>
  <si>
    <t>ITI2</t>
  </si>
  <si>
    <t>Umbria</t>
  </si>
  <si>
    <t>ITI3</t>
  </si>
  <si>
    <t>Marche</t>
  </si>
  <si>
    <t>ITI4</t>
  </si>
  <si>
    <t>Lazio</t>
  </si>
  <si>
    <t>Kypros</t>
  </si>
  <si>
    <t>Latvija</t>
  </si>
  <si>
    <t>Lietuva</t>
  </si>
  <si>
    <t>Luxembourg</t>
  </si>
  <si>
    <t>HU10</t>
  </si>
  <si>
    <t>Közép-Magyarország</t>
  </si>
  <si>
    <t>HU21</t>
  </si>
  <si>
    <t>Közép-Dunántúl</t>
  </si>
  <si>
    <t>HU22</t>
  </si>
  <si>
    <t>Nyugat-Dunántúl</t>
  </si>
  <si>
    <t>HU23</t>
  </si>
  <si>
    <t>Dél-Dunántúl</t>
  </si>
  <si>
    <t>HU31</t>
  </si>
  <si>
    <t>Észak-Magyarország</t>
  </si>
  <si>
    <t>HU32</t>
  </si>
  <si>
    <t>Észak-Alföld</t>
  </si>
  <si>
    <t>HU33</t>
  </si>
  <si>
    <t>Dél-Alföld</t>
  </si>
  <si>
    <t>Malta</t>
  </si>
  <si>
    <t>NL11</t>
  </si>
  <si>
    <t>Groningen</t>
  </si>
  <si>
    <t>NL12</t>
  </si>
  <si>
    <t>Friesland (NL)</t>
  </si>
  <si>
    <t>NL13</t>
  </si>
  <si>
    <t>Drenthe</t>
  </si>
  <si>
    <t>NL21</t>
  </si>
  <si>
    <t>Overijssel</t>
  </si>
  <si>
    <t>NL22</t>
  </si>
  <si>
    <t>Gelderland</t>
  </si>
  <si>
    <t>NL23</t>
  </si>
  <si>
    <t>Flevoland</t>
  </si>
  <si>
    <t>NL31</t>
  </si>
  <si>
    <t>Utrecht</t>
  </si>
  <si>
    <t>NL32</t>
  </si>
  <si>
    <t>Noord-Holland</t>
  </si>
  <si>
    <t>NL33</t>
  </si>
  <si>
    <t>Zuid-Holland</t>
  </si>
  <si>
    <t>NL34</t>
  </si>
  <si>
    <t>Zeeland</t>
  </si>
  <si>
    <t>NL41</t>
  </si>
  <si>
    <t>Noord-Brabant</t>
  </si>
  <si>
    <t>NL42</t>
  </si>
  <si>
    <t>Limburg (NL)</t>
  </si>
  <si>
    <t>AT11</t>
  </si>
  <si>
    <t>Burgenland (AT)</t>
  </si>
  <si>
    <t>AT12</t>
  </si>
  <si>
    <t>Niederösterreich</t>
  </si>
  <si>
    <t>AT13</t>
  </si>
  <si>
    <t>Wien</t>
  </si>
  <si>
    <t>AT21</t>
  </si>
  <si>
    <t>Kärnten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</si>
  <si>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</si>
  <si>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</si>
  <si>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</si>
  <si>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</si>
  <si>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</si>
  <si>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</si>
  <si>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</si>
  <si>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</si>
  <si>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</si>
  <si>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</si>
  <si>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PL11</t>
  </si>
  <si>
    <t>Lódzkie</t>
  </si>
  <si>
    <t>PL12</t>
  </si>
  <si>
    <t>Mazowieckie</t>
  </si>
  <si>
    <t>PL21</t>
  </si>
  <si>
    <t>Malopolskie</t>
  </si>
  <si>
    <t>PL22</t>
  </si>
  <si>
    <t>Slaskie</t>
  </si>
  <si>
    <t>PL31</t>
  </si>
  <si>
    <t>Lubelskie</t>
  </si>
  <si>
    <t>PL32</t>
  </si>
  <si>
    <t>Podkarpackie</t>
  </si>
  <si>
    <t>PL33</t>
  </si>
  <si>
    <t>Swietokrzyskie</t>
  </si>
  <si>
    <t>PL34</t>
  </si>
  <si>
    <t>Podlaskie</t>
  </si>
  <si>
    <t>PL41</t>
  </si>
  <si>
    <t>Wielkopolskie</t>
  </si>
  <si>
    <t>PL42</t>
  </si>
  <si>
    <t>Zachodniopomorskie</t>
  </si>
  <si>
    <t>PL43</t>
  </si>
  <si>
    <t>Lubuskie</t>
  </si>
  <si>
    <t>PL51</t>
  </si>
  <si>
    <t>Dolnoslaskie</t>
  </si>
  <si>
    <t>PL52</t>
  </si>
  <si>
    <t>Opolskie</t>
  </si>
  <si>
    <t>PL61</t>
  </si>
  <si>
    <t>Kujawsko-Pomorskie</t>
  </si>
  <si>
    <t>PL62</t>
  </si>
  <si>
    <t>Warminsko-Mazurskie</t>
  </si>
  <si>
    <t>PL63</t>
  </si>
  <si>
    <t>Pomorskie</t>
  </si>
  <si>
    <t>PT11</t>
  </si>
  <si>
    <t>Norte</t>
  </si>
  <si>
    <t>PT15</t>
  </si>
  <si>
    <t>Algarve</t>
  </si>
  <si>
    <t>PT16</t>
  </si>
  <si>
    <t>Centro (PT)</t>
  </si>
  <si>
    <t>PT17</t>
  </si>
  <si>
    <t>Área Metropolitana de Lisboa</t>
  </si>
  <si>
    <t>PT18</t>
  </si>
  <si>
    <t>Alentejo</t>
  </si>
  <si>
    <t>PT20</t>
  </si>
  <si>
    <t>Região Autónoma dos Açores (PT)</t>
  </si>
  <si>
    <t>PT30</t>
  </si>
  <si>
    <t>Região Autónoma da Madeira (PT)</t>
  </si>
  <si>
    <t>RO11</t>
  </si>
  <si>
    <t>Nord-Vest</t>
  </si>
  <si>
    <t>RO12</t>
  </si>
  <si>
    <t>Centru</t>
  </si>
  <si>
    <t>RO21</t>
  </si>
  <si>
    <t>Nord-Est</t>
  </si>
  <si>
    <t>RO22</t>
  </si>
  <si>
    <t>Sud-Est</t>
  </si>
  <si>
    <t>RO31</t>
  </si>
  <si>
    <t>Sud - Muntenia</t>
  </si>
  <si>
    <t>RO32</t>
  </si>
  <si>
    <t>Bucuresti - Ilfov</t>
  </si>
  <si>
    <t>RO41</t>
  </si>
  <si>
    <t>Sud-Vest Oltenia</t>
  </si>
  <si>
    <t>RO42</t>
  </si>
  <si>
    <t>Vest</t>
  </si>
  <si>
    <t>SK01</t>
  </si>
  <si>
    <t>Bratislavský kraj</t>
  </si>
  <si>
    <t>SK02</t>
  </si>
  <si>
    <t>Západné Slovensko</t>
  </si>
  <si>
    <t>SK03</t>
  </si>
  <si>
    <t>Stredné Slovensko</t>
  </si>
  <si>
    <t>SK04</t>
  </si>
  <si>
    <t>Východné Slovensko</t>
  </si>
  <si>
    <t>FI19</t>
  </si>
  <si>
    <t>Länsi-Suomi</t>
  </si>
  <si>
    <t>FI1B</t>
  </si>
  <si>
    <t>Helsinki-Uusimaa</t>
  </si>
  <si>
    <t>FI1C</t>
  </si>
  <si>
    <t>Etelä-Suomi</t>
  </si>
  <si>
    <t>FI1D</t>
  </si>
  <si>
    <t>Pohjois- ja Itä-Suomi</t>
  </si>
  <si>
    <t>FI20</t>
  </si>
  <si>
    <t>Åland</t>
  </si>
  <si>
    <t>SE11</t>
  </si>
  <si>
    <t>Stockholm</t>
  </si>
  <si>
    <t>SE12</t>
  </si>
  <si>
    <t>Östra Mellansverige</t>
  </si>
  <si>
    <t>SE21</t>
  </si>
  <si>
    <t>Småland med öarna</t>
  </si>
  <si>
    <t>SE22</t>
  </si>
  <si>
    <t>Sydsverige</t>
  </si>
  <si>
    <t>SE23</t>
  </si>
  <si>
    <t>Västsverige</t>
  </si>
  <si>
    <t>SE31</t>
  </si>
  <si>
    <t>Norra Mellansverige</t>
  </si>
  <si>
    <t>SE32</t>
  </si>
  <si>
    <t>Mellersta Norrland</t>
  </si>
  <si>
    <t>SE33</t>
  </si>
  <si>
    <t>Övre Norrland</t>
  </si>
  <si>
    <t>UKC1</t>
  </si>
  <si>
    <t>Tees Valley and Durham</t>
  </si>
  <si>
    <t>UKC2</t>
  </si>
  <si>
    <t>Northumberland and Tyne and Wear</t>
  </si>
  <si>
    <t>UKD1</t>
  </si>
  <si>
    <t>Cumbria</t>
  </si>
  <si>
    <t>UKD3</t>
  </si>
  <si>
    <t>Greater Manchester</t>
  </si>
  <si>
    <t>UKD4</t>
  </si>
  <si>
    <t>Lancashire</t>
  </si>
  <si>
    <t>UKD6</t>
  </si>
  <si>
    <t>Cheshire</t>
  </si>
  <si>
    <t>UKD7</t>
  </si>
  <si>
    <t>Merseyside</t>
  </si>
  <si>
    <t>UKE1</t>
  </si>
  <si>
    <t>East Yorkshire and Northern Lincolnshire</t>
  </si>
  <si>
    <t>UKE2</t>
  </si>
  <si>
    <t>North Yorkshire</t>
  </si>
  <si>
    <t>UKE3</t>
  </si>
  <si>
    <t>South Yorkshire</t>
  </si>
  <si>
    <t>UKE4</t>
  </si>
  <si>
    <t>West Yorkshire</t>
  </si>
  <si>
    <t>UKF1</t>
  </si>
  <si>
    <t>Derbyshire and Nottinghamshire</t>
  </si>
  <si>
    <t>UKF2</t>
  </si>
  <si>
    <t>Leicestershire, Rutland and Northamptonshire</t>
  </si>
  <si>
    <t>UKF3</t>
  </si>
  <si>
    <t>Lincolnshire</t>
  </si>
  <si>
    <t>UKG1</t>
  </si>
  <si>
    <t>Herefordshire, Worcestershire and Warwickshire</t>
  </si>
  <si>
    <t>UKG2</t>
  </si>
  <si>
    <t>Shropshire and Staffordshire</t>
  </si>
  <si>
    <t>UKG3</t>
  </si>
  <si>
    <t>West Midlands</t>
  </si>
  <si>
    <t>UKH1</t>
  </si>
  <si>
    <t>East Anglia</t>
  </si>
  <si>
    <t>UKH2</t>
  </si>
  <si>
    <t>Bedfordshire and Hertfordshire</t>
  </si>
  <si>
    <t>UKH3</t>
  </si>
  <si>
    <t>Essex</t>
  </si>
  <si>
    <t>UKJ1</t>
  </si>
  <si>
    <t>Berkshire, Buckinghamshire and Oxfordshire</t>
  </si>
  <si>
    <t>UKJ2</t>
  </si>
  <si>
    <t>Surrey, East and West Sussex</t>
  </si>
  <si>
    <t>UKJ3</t>
  </si>
  <si>
    <t>Hampshire and Isle of Wight</t>
  </si>
  <si>
    <t>UKJ4</t>
  </si>
  <si>
    <t>Kent</t>
  </si>
  <si>
    <t>UKK1</t>
  </si>
  <si>
    <t>Gloucestershire, Wiltshire and Bristol/Bath area</t>
  </si>
  <si>
    <t>UKK2</t>
  </si>
  <si>
    <t>Dorset and Somerset</t>
  </si>
  <si>
    <t>UKK3</t>
  </si>
  <si>
    <t>Cornwall and Isles of Scilly</t>
  </si>
  <si>
    <t>UKK4</t>
  </si>
  <si>
    <t>Devon</t>
  </si>
  <si>
    <t>UKL1</t>
  </si>
  <si>
    <t>West Wales and The Valleys</t>
  </si>
  <si>
    <t>UKL2</t>
  </si>
  <si>
    <t>East Wales</t>
  </si>
  <si>
    <t>UKM2</t>
  </si>
  <si>
    <t>Eastern Scotland</t>
  </si>
  <si>
    <t>UKM3</t>
  </si>
  <si>
    <t>South Western Scotland</t>
  </si>
  <si>
    <t>UKM5</t>
  </si>
  <si>
    <t>North Eastern Scotland</t>
  </si>
  <si>
    <t>UKM6</t>
  </si>
  <si>
    <t>Highlands and Islands</t>
  </si>
  <si>
    <t>UKN0</t>
  </si>
  <si>
    <t>Northern Ireland (UK)</t>
  </si>
  <si>
    <t>Iceland</t>
  </si>
  <si>
    <t>Liechtenstein</t>
  </si>
  <si>
    <t>NO01</t>
  </si>
  <si>
    <t>Oslo og Akershus</t>
  </si>
  <si>
    <t>NO02</t>
  </si>
  <si>
    <t>Hedmark og Oppland</t>
  </si>
  <si>
    <t>NO03</t>
  </si>
  <si>
    <t>Sør-Østlandet</t>
  </si>
  <si>
    <t>NO04</t>
  </si>
  <si>
    <t>Agder og Rogaland</t>
  </si>
  <si>
    <t>NO05</t>
  </si>
  <si>
    <t>Vestlandet</t>
  </si>
  <si>
    <t>NO06</t>
  </si>
  <si>
    <t>Trøndelag</t>
  </si>
  <si>
    <t>NO07</t>
  </si>
  <si>
    <t>Nord-Norge</t>
  </si>
  <si>
    <t>CH01</t>
  </si>
  <si>
    <t>Région lémanique</t>
  </si>
  <si>
    <t>CH02</t>
  </si>
  <si>
    <t>Espace Mittelland</t>
  </si>
  <si>
    <t>CH03</t>
  </si>
  <si>
    <t>Nordwestschweiz</t>
  </si>
  <si>
    <t>CH04</t>
  </si>
  <si>
    <t>Zürich</t>
  </si>
  <si>
    <t>CH05</t>
  </si>
  <si>
    <t>Ostschweiz</t>
  </si>
  <si>
    <t>CH06</t>
  </si>
  <si>
    <t>Zentralschweiz</t>
  </si>
  <si>
    <t>CH07</t>
  </si>
  <si>
    <t>Ticino</t>
  </si>
  <si>
    <t>Montenegro</t>
  </si>
  <si>
    <t>Former Yugoslav Republic of Macedonia</t>
  </si>
  <si>
    <t>Serbia</t>
  </si>
  <si>
    <t>TR10</t>
  </si>
  <si>
    <t>İstanbul</t>
  </si>
  <si>
    <t>TR21</t>
  </si>
  <si>
    <t>Tekirdağ, Edirne, Kırklareli</t>
  </si>
  <si>
    <t>TR22</t>
  </si>
  <si>
    <t>Balıkesir, Çanakkale</t>
  </si>
  <si>
    <t>TR31</t>
  </si>
  <si>
    <t>İzmir</t>
  </si>
  <si>
    <t>TR32</t>
  </si>
  <si>
    <t>Aydın, Denizli, Muğla</t>
  </si>
  <si>
    <t>TR33</t>
  </si>
  <si>
    <t>Manisa, Afyonkarahisar, Kütahya, Uşak</t>
  </si>
  <si>
    <t>TR41</t>
  </si>
  <si>
    <t>Bursa, Eskişehir, Bilecik</t>
  </si>
  <si>
    <t>TR42</t>
  </si>
  <si>
    <t>Kocaeli, Sakarya, Düzce, Bolu, Yalova</t>
  </si>
  <si>
    <t>TR51</t>
  </si>
  <si>
    <t>Ankara</t>
  </si>
  <si>
    <t>TR52</t>
  </si>
  <si>
    <t>Konya</t>
  </si>
  <si>
    <t>TR61</t>
  </si>
  <si>
    <t>Antalya, Isparta, Burdur</t>
  </si>
  <si>
    <t>TR62</t>
  </si>
  <si>
    <t>Adana, Mersin</t>
  </si>
  <si>
    <t>TR63</t>
  </si>
  <si>
    <t>Hatay, Kahramanmaraş, Osmaniye</t>
  </si>
  <si>
    <t>TR71</t>
  </si>
  <si>
    <t>Kırıkkale, Aksaray, Niğde, Nevşehir, Kırşehir</t>
  </si>
  <si>
    <t>TR72</t>
  </si>
  <si>
    <t>Kayseri, Sivas, Yozgat</t>
  </si>
  <si>
    <t>TR81</t>
  </si>
  <si>
    <t>Zonguldak, Karabük, Bartın</t>
  </si>
  <si>
    <t>TR82</t>
  </si>
  <si>
    <t>Kastamonu, Çankırı, Sinop</t>
  </si>
  <si>
    <t>TR83</t>
  </si>
  <si>
    <t>Samsun, Tokat, Çorum, Amasya</t>
  </si>
  <si>
    <t>TR90</t>
  </si>
  <si>
    <t>Trabzon, Ordu, Giresun, Rize, Artvin, Gümüşhane</t>
  </si>
  <si>
    <t>TRA1</t>
  </si>
  <si>
    <t>Erzurum, Erzincan, Bayburt</t>
  </si>
  <si>
    <t>TRA2</t>
  </si>
  <si>
    <t>Ağrı, Kars, Iğdır, Ardahan</t>
  </si>
  <si>
    <t>TRB1</t>
  </si>
  <si>
    <t>Malatya, Elazığ, Bingöl, Tunceli</t>
  </si>
  <si>
    <t>TRB2</t>
  </si>
  <si>
    <t xml:space="preserve">Van, Muş, Bitlis, Hakkari </t>
  </si>
  <si>
    <t>TRC1</t>
  </si>
  <si>
    <t>Gaziantep, Adıyaman, Kilis</t>
  </si>
  <si>
    <t>TRC2</t>
  </si>
  <si>
    <t>Şanlıurfa, Diyarbakır</t>
  </si>
  <si>
    <t>TRC3</t>
  </si>
  <si>
    <t>Mardin, Batman, Şırnak, Siirt</t>
  </si>
  <si>
    <t>EU-28</t>
  </si>
  <si>
    <t>Switzerland</t>
  </si>
  <si>
    <t>Turkey</t>
  </si>
  <si>
    <t>min</t>
  </si>
  <si>
    <t>max</t>
  </si>
  <si>
    <t>Bookmark:</t>
  </si>
  <si>
    <t>Chapter 8 — Research and innovation</t>
  </si>
  <si>
    <t>(%)</t>
  </si>
  <si>
    <t>EE00</t>
  </si>
  <si>
    <t>CY00</t>
  </si>
  <si>
    <t>LV00</t>
  </si>
  <si>
    <t>LT00</t>
  </si>
  <si>
    <t>LU00</t>
  </si>
  <si>
    <t>MT00</t>
  </si>
  <si>
    <t>IS00</t>
  </si>
  <si>
    <t>ME00</t>
  </si>
  <si>
    <t>MK00</t>
  </si>
  <si>
    <t>FRA1</t>
  </si>
  <si>
    <t>Guadeloupe</t>
  </si>
  <si>
    <t>FRA2</t>
  </si>
  <si>
    <t>Martinique</t>
  </si>
  <si>
    <t>FRA3</t>
  </si>
  <si>
    <t>Guyane</t>
  </si>
  <si>
    <t>FRA4</t>
  </si>
  <si>
    <t>La Réunion</t>
  </si>
  <si>
    <t>FRA5</t>
  </si>
  <si>
    <t>Mayotte</t>
  </si>
  <si>
    <t>SI03</t>
  </si>
  <si>
    <t>Vzhodna Slovenija</t>
  </si>
  <si>
    <t>SI04</t>
  </si>
  <si>
    <t>Zahodna Slovenija</t>
  </si>
  <si>
    <t>UKI3</t>
  </si>
  <si>
    <t>Inner London - West</t>
  </si>
  <si>
    <t>UKI4</t>
  </si>
  <si>
    <t>Inner London - East</t>
  </si>
  <si>
    <t>UKI5</t>
  </si>
  <si>
    <t>Outer London - East and North East</t>
  </si>
  <si>
    <t>UKI6</t>
  </si>
  <si>
    <t>Outer London - South</t>
  </si>
  <si>
    <t>UKI7</t>
  </si>
  <si>
    <t>Outer London - West and North West</t>
  </si>
  <si>
    <t>LI00</t>
  </si>
  <si>
    <t>C0/M19/Y25/K0</t>
  </si>
  <si>
    <t>C0/M38/Y50/K0</t>
  </si>
  <si>
    <t>C0/M56/Y75/K0</t>
  </si>
  <si>
    <t>C0/M75/Y100/K0</t>
  </si>
  <si>
    <t>C0/M100/Y100/K10</t>
  </si>
  <si>
    <t>EU-28 = 2.04</t>
  </si>
  <si>
    <t>FRA</t>
  </si>
  <si>
    <t>Départements d'outre-mer</t>
  </si>
  <si>
    <t>Albania</t>
  </si>
  <si>
    <t>NUTS1</t>
  </si>
  <si>
    <t>National</t>
  </si>
  <si>
    <t>&lt; 0.25</t>
  </si>
  <si>
    <t>≥ 1.75</t>
  </si>
  <si>
    <t>&lt; 30</t>
  </si>
  <si>
    <r>
      <t>Source:</t>
    </r>
    <r>
      <rPr>
        <sz val="9"/>
        <color indexed="8"/>
        <rFont val="Arial"/>
        <family val="2"/>
      </rPr>
      <t xml:space="preserve"> Eurostat (online data code: hrst_st_rcat)</t>
    </r>
  </si>
  <si>
    <t>RS</t>
  </si>
  <si>
    <t>AL</t>
  </si>
  <si>
    <t>TR</t>
  </si>
  <si>
    <t>CH</t>
  </si>
  <si>
    <t>Eurostat Regional Yearbook 2018</t>
  </si>
  <si>
    <t>Map 1: R &amp; D intensity, by NUTS 2 regions, 2015</t>
  </si>
  <si>
    <t>See M1</t>
  </si>
  <si>
    <t>EU-28 target</t>
  </si>
  <si>
    <t>Map 2: Change in R &amp; D intensity, by NUTS 2 regions, 2005-2015</t>
  </si>
  <si>
    <t>(percentage points difference, 2015 minus 2005)</t>
  </si>
  <si>
    <t>C85/M55/Y0/K0</t>
  </si>
  <si>
    <t>0.25 - &lt; 0.75</t>
  </si>
  <si>
    <t>0.75 - &lt; 1.25</t>
  </si>
  <si>
    <t>1.25 - &lt; 1.75</t>
  </si>
  <si>
    <t>30 - &lt; 40</t>
  </si>
  <si>
    <t>(% share of total number of persons employed)</t>
  </si>
  <si>
    <t>Map 3: R &amp; D researchers, by NUTS 2 regions, 2015</t>
  </si>
  <si>
    <t>Map 4: Human resources in science and technology, by NUTS 2 regions, 2017</t>
  </si>
  <si>
    <t>(% share of economically active population)</t>
  </si>
  <si>
    <t>Male</t>
  </si>
  <si>
    <t>Female</t>
  </si>
  <si>
    <t>Total</t>
  </si>
  <si>
    <t>http://appsso.eurostat.ec.europa.eu/nui/show.do?query=BOOKMARK_DS-063465_QID_-5E9A656B_UID_-3F171EB0&amp;layout=TIME,C,X,0;SEX,B,X,1;GEO,B,Y,0;CATEGORY,B,Z,0;UNIT,B,Z,1;INDICATORS,C,Z,2;&amp;zSelection=DS-063465CATEGORY,HRST;DS-063465INDICATORS,OBS_FLAG;DS-063465UNIT,PC_ACT;&amp;rankName1=CATEGORY_1_2_-1_2&amp;rankName2=UNIT_1_2_-1_2&amp;rankName3=INDICATORS_1_2_-1_2&amp;rankName4=TIME_1_0_0_0&amp;rankName5=SEX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</si>
  <si>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Top 20 regions with the highest male shares</t>
  </si>
  <si>
    <t>Top 20 regions with the highest female shares</t>
  </si>
  <si>
    <t>http://appsso.eurostat.ec.europa.eu/nui/show.do?query=BOOKMARK_DS-063465_QID_-302B5F52_UID_-3F171EB0&amp;layout=TIME,C,X,0;SEX,B,X,1;GEO,B,Y,0;CATEGORY,B,Z,0;UNIT,B,Z,1;INDICATORS,C,Z,2;&amp;zSelection=DS-063465UNIT,PC_ACT;DS-063465CATEGORY,HRST;DS-063465INDICATORS,OBS_FLAG;&amp;rankName1=CATEGORY_1_2_-1_2&amp;rankName2=UNIT_1_2_-1_2&amp;rankName3=INDICATORS_1_2_-1_2&amp;rankName4=TIME_1_0_0_0&amp;rankName5=SEX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</si>
  <si>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-053380_QID_3FC4C8EC_UID_-3F171EB0&amp;layout=TIME,C,X,0;GEO,B,Y,0;SECTPERF,B,Z,0;UNIT,B,Z,1;INDICATORS,C,Z,2;&amp;zSelection=DS-053380SECTPERF,TOTAL;DS-053380UNIT,PC_GDP;DS-053380INDICATORS,OBS_FLAG;&amp;rankName1=UNIT_1_2_-1_2&amp;rankName2=INDICATORS_1_2_-1_2&amp;rankName3=SECTPERF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</si>
  <si>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-053380_QID_-68F9FDF5_UID_-3F171EB0&amp;layout=TIME,C,X,0;GEO,B,Y,0;SECTPERF,B,Z,0;UNIT,B,Z,1;INDICATORS,C,Z,2;&amp;zSelection=DS-053380SECTPERF,TOTAL;DS-053380UNIT,PC_GDP;DS-053380INDICATORS,OBS_FLAG;&amp;rankName1=UNIT_1_2_-1_2&amp;rankName2=INDICATORS_1_2_-1_2&amp;rankName3=SECTPERF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</si>
  <si>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-053396_QID_-5823FCAC_UID_-3F171EB0&amp;layout=TIME,C,X,0;GEO,B,Y,0;PROF_POS,B,Z,0;SEX,B,Z,1;SECTPERF,B,Z,2;UNIT,B,Z,3;INDICATORS,C,Z,4;&amp;zSelection=DS-053396SEX,T;DS-053396PROF_POS,RSE;DS-053396UNIT,PC_EMP_FTE;DS-053396SECTPERF,TOTAL;DS-053396INDICATORS,OBS_FLAG;&amp;rankName1=UNIT_1_2_-1_2&amp;rankName2=INDICATORS_1_2_-1_2&amp;rankName3=SEX_1_2_-1_2&amp;rankName4=PROF-POS_1_2_-1_2&amp;rankName5=SECTPERF_1_2_-1_2&amp;rankName6=TIME_1_0_0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</si>
  <si>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-063461_QID_5BB6D502_UID_-3F171EB0&amp;layout=UNIT,B,X,0;TIME,C,X,1;GEO,B,Y,0;CATEGORY,B,Z,0;INDICATORS,C,Z,1;&amp;zSelection=DS-063461CATEGORY,HRST;DS-063461INDICATORS,OBS_FLAG;&amp;rankName1=CATEGORY_1_2_-1_2&amp;rankName2=INDICATORS_1_2_-1_2&amp;rankName3=UNIT_1_2_0_0&amp;rankName4=TIME_1_0_1_0&amp;rankName5=GEO_1_2_0_1&amp;rStp=&amp;cStp=&amp;rDCh=&amp;cDCh=&amp;rDM=true&amp;cDM=true&amp;footnes=false&amp;empty=false&amp;wai=false&amp;time_mode=ROLLING&amp;time_most_recent=false&amp;lang=EN&amp;cfo=%23%23%23%2C%23%23%23.%23%23%23</t>
  </si>
  <si>
    <t>p</t>
  </si>
  <si>
    <r>
      <t>Source:</t>
    </r>
    <r>
      <rPr>
        <sz val="9"/>
        <color indexed="8"/>
        <rFont val="Arial"/>
        <family val="2"/>
      </rPr>
      <t xml:space="preserve"> Eurostat (online data code: rd_e_gerdreg)</t>
    </r>
  </si>
  <si>
    <t>Note: R &amp; D intensity is defined as gross domestic expenditure on R &amp; D (GERD) relative to gross domestic product (GDP). Départements d'outre-mer (FRA): NUTS level 1. Switzerland, Serbia and Turkey: national data. Molise (ITF2), Umbria (ITI2) and Norway: 2014. Ireland and France: 2013. Molise (ITF2) and Umbria (ITI2): estimates. Denmark: provisional.</t>
  </si>
  <si>
    <t>&lt; 0.50</t>
  </si>
  <si>
    <t>0.50 - &lt; 1.00</t>
  </si>
  <si>
    <t>1.00 - &lt; 2.00</t>
  </si>
  <si>
    <t>2.00 - &lt; 3.00</t>
  </si>
  <si>
    <t>≥ 3.00</t>
  </si>
  <si>
    <t>Note: R &amp; D intensity is defined as gross domestic expenditure on R &amp; D (GERD) relative to gross domestic product (GDP). The figure shows all EU regions with R &amp; D intensity ≥ 3.00 %. Départements d'outre-mer (FRA): NUTS level 1. Molise (ITF2) and Umbria (ITI2): 2014. Ireland and France: 2013. Molise (ITF2) and Umbria (ITI2): estimates. Denmark: provisional.</t>
  </si>
  <si>
    <t>Braunschweig (DE91)</t>
  </si>
  <si>
    <t>Prov. Brabant Wallon (BE31)</t>
  </si>
  <si>
    <t>Stuttgart (DE11)</t>
  </si>
  <si>
    <t>Steiermark (AT22)</t>
  </si>
  <si>
    <t>Midi-Pyrénées (FR62)</t>
  </si>
  <si>
    <t>East Anglia (UKH1)</t>
  </si>
  <si>
    <t>Hovedstaden (DK01)</t>
  </si>
  <si>
    <t>Karlsruhe (DE12)</t>
  </si>
  <si>
    <t>Tübingen (DE14)</t>
  </si>
  <si>
    <t>Oberbayern (DE21)</t>
  </si>
  <si>
    <t>Prov. Vlaams-Brabant (BE24)</t>
  </si>
  <si>
    <t>Dresden (DED2)</t>
  </si>
  <si>
    <t>Cheshire (UKD6)</t>
  </si>
  <si>
    <t>Östra Mellansverige (SE12)</t>
  </si>
  <si>
    <t>Stockholm (SE11)</t>
  </si>
  <si>
    <t>Västsverige (SE23)</t>
  </si>
  <si>
    <t>Mittelfranken (SE25)</t>
  </si>
  <si>
    <t>Wien (AT13)</t>
  </si>
  <si>
    <t>Berkshire, Buckinghamshire and Oxfordshire (UKJ1)</t>
  </si>
  <si>
    <t>Helsinki-Uusimaa (FI1B)</t>
  </si>
  <si>
    <t>Berlin (DE30)</t>
  </si>
  <si>
    <t>Rheinhessen-Pfalz (DEB3)</t>
  </si>
  <si>
    <t>Herefordshire, Worcestershire and Warwickshire (UKG1)</t>
  </si>
  <si>
    <t>Sydsverige (SE22)</t>
  </si>
  <si>
    <t>Bedfordshire and Hertfordshire (UKH2)</t>
  </si>
  <si>
    <t>Oberösterreich (AT31)</t>
  </si>
  <si>
    <t>Prov. Antwerpen (BE21)</t>
  </si>
  <si>
    <t>Kärnten (AT21)</t>
  </si>
  <si>
    <t>Tirol (AT33)</t>
  </si>
  <si>
    <t>Darmstadt (DE71)</t>
  </si>
  <si>
    <t>Trier (DEB2)</t>
  </si>
  <si>
    <t>HR</t>
  </si>
  <si>
    <t>Croatia</t>
  </si>
  <si>
    <t>NO</t>
  </si>
  <si>
    <t>UKI</t>
  </si>
  <si>
    <t>London</t>
  </si>
  <si>
    <t>Norway</t>
  </si>
  <si>
    <t>2006-2015</t>
  </si>
  <si>
    <t>2007-2015</t>
  </si>
  <si>
    <t>2005-2013</t>
  </si>
  <si>
    <t>2004-2013</t>
  </si>
  <si>
    <t>2005-2014</t>
  </si>
  <si>
    <t>e</t>
  </si>
  <si>
    <t>b</t>
  </si>
  <si>
    <t>NUTS1; e</t>
  </si>
  <si>
    <t>2004-2015</t>
  </si>
  <si>
    <t>EU-28 = 0.30</t>
  </si>
  <si>
    <t>&lt; -0.75</t>
  </si>
  <si>
    <t>-0.75 - &lt; 0.00</t>
  </si>
  <si>
    <t>0.00 - &lt; 0.75</t>
  </si>
  <si>
    <t>≥ 0.75</t>
  </si>
  <si>
    <t>Note: R &amp; D intensity is defined as gross domestic expenditure on R &amp; D (GERD) relative to gross domestic product (GDP). Départements d'outre-mer (FRA) and London (UKI): NUTS level 1. Croatia, Norway, Switzerland and Turkey: national data. Belgium and Austria: 2006-2015. Denmark 2007-2015. Ireland: 2005-2013. France: 2004-2013. Molise (ITF2) and Umbria (ITI2): 2005-2014. Switzerland: 2004-2015. Molise (ITF2) and Umbria (ITI2), the Netherlands and the United Kingdom: estimates. Denmark: provisional. Austria and Iceland: break in series.</t>
  </si>
  <si>
    <r>
      <t>Source:</t>
    </r>
    <r>
      <rPr>
        <sz val="9"/>
        <color indexed="8"/>
        <rFont val="Arial"/>
        <family val="2"/>
      </rPr>
      <t xml:space="preserve"> Eurostat (online data code: rd_p_persreg)</t>
    </r>
  </si>
  <si>
    <t>EU-28 = 0.86</t>
  </si>
  <si>
    <t>Note: the numerator for researchers is presented in full-time equivalents (FTE). Départements d'outre-mer (FRA): NUTS level 1. Turkey: national data. Molise (ITF2) and Umbria (ITI2): 2014. France: 2013. Sweden and the United Kingdom: estimates. Denmark: provisional.</t>
  </si>
  <si>
    <t>Bookmarks:</t>
  </si>
  <si>
    <t>C55/M30/Y0/K0</t>
  </si>
  <si>
    <t>Theme 9</t>
  </si>
  <si>
    <t>Dc 9-1</t>
  </si>
  <si>
    <t/>
  </si>
  <si>
    <t>EU-28 = 44.8</t>
  </si>
  <si>
    <t>40 - &lt; 50</t>
  </si>
  <si>
    <t>50 - &lt; 60</t>
  </si>
  <si>
    <t>≥ 60</t>
  </si>
  <si>
    <t>London (UKI)</t>
  </si>
  <si>
    <t>Île de France (FR1)</t>
  </si>
  <si>
    <t>Östra Sverige (SE1)</t>
  </si>
  <si>
    <t>Région de Bruxelles-Capitale / Brussels Hoofdstedelijk Gewest (BE1)</t>
  </si>
  <si>
    <t>Scotland (UKM)</t>
  </si>
  <si>
    <t>Berlin (DE3)</t>
  </si>
  <si>
    <t>Comunidad de Madrid (ES3)</t>
  </si>
  <si>
    <t>Luxembourg (LU0)</t>
  </si>
  <si>
    <t>West-Nederland (NL3)</t>
  </si>
  <si>
    <t>Hamburg (DE6)</t>
  </si>
  <si>
    <t>Ostösterreich (AT1)</t>
  </si>
  <si>
    <t>East of England (UKH)</t>
  </si>
  <si>
    <t>Vlaams Gewest (BE2)</t>
  </si>
  <si>
    <t>Hessen (DE7)</t>
  </si>
  <si>
    <t>Eesti (EE0)</t>
  </si>
  <si>
    <t>Éire/Ireland (IE0)</t>
  </si>
  <si>
    <t>Manner-Suomi (FI1)</t>
  </si>
  <si>
    <t>Lietuva (LT0)</t>
  </si>
  <si>
    <t>Södra Sverige (SE2)</t>
  </si>
  <si>
    <t>Région wallonne (BE3)</t>
  </si>
  <si>
    <t>South East (UKJ)</t>
  </si>
  <si>
    <t>South West (UKK)</t>
  </si>
  <si>
    <t>Centre-Est (FR7)</t>
  </si>
  <si>
    <t>Noreste (ES2)</t>
  </si>
  <si>
    <t>Sud-Ouest (FR6)</t>
  </si>
  <si>
    <t>North West (UKD)</t>
  </si>
  <si>
    <t>Region Centralny (PL1)</t>
  </si>
  <si>
    <t>(¹) Male: low reliability.</t>
  </si>
  <si>
    <t>Région de Bruxelles-Capitale/Brussels Hoofdstedelijk Gewest (BE1)</t>
  </si>
  <si>
    <t>Åland (FI2)(¹)</t>
  </si>
  <si>
    <t>Note: Região Autónoma dos Açores (PT2), Região Autónoma da Madeira (PT3) and Åland (FI2), not available.</t>
  </si>
  <si>
    <t>Közép-Magyarország (HU1)</t>
  </si>
  <si>
    <t>Baden-Württemberg (DE1)</t>
  </si>
  <si>
    <t>Bayern (DE2)</t>
  </si>
  <si>
    <t>Danmark (DK0)</t>
  </si>
  <si>
    <t>Norra Sverige (SE3)</t>
  </si>
  <si>
    <t>Yorkshire and The Humber (UKE)</t>
  </si>
  <si>
    <t>Wales (UKL)</t>
  </si>
  <si>
    <t>North East (UKC)</t>
  </si>
  <si>
    <t>Northern Ireland (UKN)</t>
  </si>
  <si>
    <t>Figure 1: NUTS 2 regions with the highest R &amp; D intensity, 2015</t>
  </si>
  <si>
    <t>Figure 2: NUTS 1 regions with the highest shares of human resources in science and technology, by sex, 2017</t>
  </si>
  <si>
    <t>Figure 3: NUTS 1 regions with the highest shares for scientists and engineers, by sex, 2017</t>
  </si>
  <si>
    <t>East Midlands (UKF)</t>
  </si>
  <si>
    <r>
      <t>Source:</t>
    </r>
    <r>
      <rPr>
        <sz val="9"/>
        <color indexed="8"/>
        <rFont val="Arial"/>
        <family val="2"/>
      </rPr>
      <t xml:space="preserve"> Eurostat (online data code: hrst_st_rsex)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</si>
</sst>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"/>
    <numFmt numFmtId="166" formatCode="#,##0.0_i"/>
    <numFmt numFmtId="167" formatCode="#,##0.0"/>
  </numFmts>
  <fonts count="61"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Myriad Pr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rgb="FFFF0000"/>
      <name val="Arial"/>
      <family val="2"/>
    </font>
    <font>
      <i/>
      <sz val="9"/>
      <color indexed="8"/>
      <name val="Arial"/>
      <family val="2"/>
    </font>
    <font>
      <sz val="9"/>
      <color indexed="62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9"/>
      <color indexed="63"/>
      <name val="Arial"/>
      <family val="2"/>
    </font>
    <font>
      <sz val="10"/>
      <name val="+mn-lt"/>
      <family val="2"/>
    </font>
    <font>
      <b/>
      <sz val="9"/>
      <color theme="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9"/>
      <color theme="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10"/>
      <name val="Calibri"/>
      <family val="2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b/>
      <sz val="11"/>
      <color theme="0"/>
      <name val="Calibri"/>
      <family val="2"/>
      <scheme val="minor"/>
    </font>
    <font>
      <sz val="11"/>
      <color indexed="62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9"/>
      <color indexed="12"/>
      <name val="Myriad Pro"/>
      <family val="2"/>
    </font>
    <font>
      <sz val="11"/>
      <color rgb="FF3F3F76"/>
      <name val="Calibri"/>
      <family val="2"/>
      <scheme val="minor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</font>
    <font>
      <b/>
      <sz val="11"/>
      <color rgb="FF3F3F3F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sz val="11"/>
      <color rgb="FFFF0000"/>
      <name val="Calibri"/>
      <family val="2"/>
      <scheme val="minor"/>
    </font>
    <font>
      <sz val="8"/>
      <name val="Arial Narrow"/>
      <family val="2"/>
    </font>
    <font>
      <sz val="9"/>
      <color theme="0" tint="-0.24997000396251678"/>
      <name val="Arial"/>
      <family val="2"/>
    </font>
    <font>
      <b/>
      <sz val="9"/>
      <color theme="0" tint="-0.24997000396251678"/>
      <name val="Arial"/>
      <family val="2"/>
    </font>
    <font>
      <sz val="9"/>
      <color rgb="FF000000"/>
      <name val="Arial"/>
      <family val="2"/>
    </font>
    <font>
      <sz val="9"/>
      <color rgb="FF000000"/>
      <name val="Arial Narrow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146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8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5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40" borderId="0" applyNumberFormat="0" applyBorder="0" applyAlignment="0" applyProtection="0"/>
    <xf numFmtId="0" fontId="25" fillId="41" borderId="1" applyNumberFormat="0" applyAlignment="0" applyProtection="0"/>
    <xf numFmtId="0" fontId="26" fillId="42" borderId="2" applyNumberFormat="0" applyAlignment="0" applyProtection="0"/>
    <xf numFmtId="0" fontId="27" fillId="0" borderId="3" applyNumberFormat="0" applyFill="0" applyAlignment="0" applyProtection="0"/>
    <xf numFmtId="0" fontId="28" fillId="43" borderId="4" applyNumberFormat="0" applyAlignment="0" applyProtection="0"/>
    <xf numFmtId="0" fontId="11" fillId="44" borderId="5" applyNumberFormat="0" applyFont="0" applyAlignment="0" applyProtection="0"/>
    <xf numFmtId="0" fontId="11" fillId="44" borderId="5" applyNumberFormat="0" applyFont="0" applyAlignment="0" applyProtection="0"/>
    <xf numFmtId="0" fontId="29" fillId="7" borderId="1" applyNumberFormat="0" applyAlignment="0" applyProtection="0"/>
    <xf numFmtId="0" fontId="30" fillId="0" borderId="0" applyNumberFormat="0" applyFill="0" applyBorder="0" applyAlignment="0" applyProtection="0"/>
    <xf numFmtId="0" fontId="31" fillId="45" borderId="0" applyNumberFormat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>
      <alignment/>
      <protection locked="0"/>
    </xf>
    <xf numFmtId="0" fontId="36" fillId="46" borderId="2" applyNumberFormat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>
      <alignment/>
      <protection locked="0"/>
    </xf>
    <xf numFmtId="0" fontId="39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40" fillId="0" borderId="9" applyNumberFormat="0" applyFill="0" applyAlignment="0" applyProtection="0"/>
    <xf numFmtId="0" fontId="41" fillId="47" borderId="0" applyNumberFormat="0" applyBorder="0" applyAlignment="0" applyProtection="0"/>
    <xf numFmtId="0" fontId="42" fillId="48" borderId="0" applyNumberFormat="0" applyBorder="0" applyAlignment="0" applyProtection="0"/>
    <xf numFmtId="0" fontId="20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0" fillId="0" borderId="0">
      <alignment/>
      <protection/>
    </xf>
    <xf numFmtId="0" fontId="20" fillId="0" borderId="0">
      <alignment/>
      <protection/>
    </xf>
    <xf numFmtId="0" fontId="4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0" fillId="49" borderId="10" applyNumberFormat="0" applyFont="0" applyAlignment="0" applyProtection="0"/>
    <xf numFmtId="0" fontId="44" fillId="42" borderId="11" applyNumberFormat="0" applyAlignment="0" applyProtection="0"/>
    <xf numFmtId="0" fontId="45" fillId="4" borderId="0" applyNumberFormat="0" applyBorder="0" applyAlignment="0" applyProtection="0"/>
    <xf numFmtId="0" fontId="46" fillId="41" borderId="12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6" applyNumberFormat="0" applyFill="0" applyAlignment="0" applyProtection="0"/>
    <xf numFmtId="0" fontId="54" fillId="50" borderId="17" applyNumberFormat="0" applyAlignment="0" applyProtection="0"/>
    <xf numFmtId="0" fontId="55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164" fontId="1" fillId="0" borderId="0" applyFont="0" applyFill="0" applyBorder="0" applyAlignment="0" applyProtection="0"/>
    <xf numFmtId="0" fontId="0" fillId="0" borderId="0" applyNumberFormat="0" applyFill="0" applyBorder="0" applyProtection="0">
      <alignment vertical="center"/>
    </xf>
    <xf numFmtId="166" fontId="56" fillId="0" borderId="0" applyFill="0" applyBorder="0" applyProtection="0">
      <alignment horizontal="right"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</cellStyleXfs>
  <cellXfs count="210">
    <xf numFmtId="0" fontId="0" fillId="0" borderId="0" xfId="0" applyAlignment="1">
      <alignment vertical="center"/>
    </xf>
    <xf numFmtId="0" fontId="3" fillId="0" borderId="0" xfId="20" applyFont="1" applyFill="1">
      <alignment/>
      <protection/>
    </xf>
    <xf numFmtId="1" fontId="3" fillId="0" borderId="0" xfId="21" applyNumberFormat="1" applyFont="1" applyFill="1" applyAlignment="1">
      <alignment horizontal="right"/>
      <protection/>
    </xf>
    <xf numFmtId="0" fontId="0" fillId="0" borderId="0" xfId="21" applyFont="1" applyFill="1">
      <alignment/>
      <protection/>
    </xf>
    <xf numFmtId="0" fontId="0" fillId="0" borderId="0" xfId="20" applyFont="1" applyFill="1" applyAlignment="1">
      <alignment vertical="center"/>
      <protection/>
    </xf>
    <xf numFmtId="165" fontId="0" fillId="0" borderId="0" xfId="21" applyNumberFormat="1" applyFont="1" applyFill="1">
      <alignment/>
      <protection/>
    </xf>
    <xf numFmtId="1" fontId="0" fillId="0" borderId="0" xfId="21" applyNumberFormat="1" applyFont="1" applyFill="1">
      <alignment/>
      <protection/>
    </xf>
    <xf numFmtId="0" fontId="3" fillId="0" borderId="0" xfId="22" applyFont="1">
      <alignment/>
      <protection/>
    </xf>
    <xf numFmtId="0" fontId="5" fillId="0" borderId="0" xfId="21" applyFont="1" applyFill="1">
      <alignment/>
      <protection/>
    </xf>
    <xf numFmtId="0" fontId="3" fillId="0" borderId="0" xfId="21" applyFont="1" applyFill="1">
      <alignment/>
      <protection/>
    </xf>
    <xf numFmtId="0" fontId="5" fillId="0" borderId="0" xfId="23" applyFont="1" applyFill="1" applyAlignment="1">
      <alignment vertical="center"/>
      <protection/>
    </xf>
    <xf numFmtId="0" fontId="6" fillId="0" borderId="0" xfId="23" applyFont="1" applyFill="1" applyBorder="1" applyAlignment="1">
      <alignment vertical="center"/>
      <protection/>
    </xf>
    <xf numFmtId="165" fontId="5" fillId="0" borderId="0" xfId="23" applyNumberFormat="1" applyFont="1" applyFill="1" applyBorder="1" applyAlignment="1">
      <alignment vertical="center"/>
      <protection/>
    </xf>
    <xf numFmtId="0" fontId="0" fillId="0" borderId="0" xfId="20" applyFont="1" applyFill="1" applyAlignment="1">
      <alignment vertical="center" wrapText="1"/>
      <protection/>
    </xf>
    <xf numFmtId="1" fontId="3" fillId="0" borderId="0" xfId="21" applyNumberFormat="1" applyFont="1" applyFill="1">
      <alignment/>
      <protection/>
    </xf>
    <xf numFmtId="165" fontId="0" fillId="0" borderId="0" xfId="21" applyNumberFormat="1" applyFont="1" applyFill="1" applyAlignment="1">
      <alignment horizontal="right"/>
      <protection/>
    </xf>
    <xf numFmtId="0" fontId="0" fillId="51" borderId="0" xfId="21" applyFont="1" applyFill="1">
      <alignment/>
      <protection/>
    </xf>
    <xf numFmtId="0" fontId="0" fillId="51" borderId="0" xfId="20" applyFont="1" applyFill="1" applyAlignment="1">
      <alignment vertical="center" wrapText="1"/>
      <protection/>
    </xf>
    <xf numFmtId="165" fontId="0" fillId="51" borderId="0" xfId="20" applyNumberFormat="1" applyFont="1" applyFill="1" applyAlignment="1">
      <alignment vertical="center"/>
      <protection/>
    </xf>
    <xf numFmtId="0" fontId="7" fillId="51" borderId="0" xfId="20" applyFont="1" applyFill="1" applyAlignment="1">
      <alignment vertical="center" wrapText="1"/>
      <protection/>
    </xf>
    <xf numFmtId="2" fontId="7" fillId="51" borderId="0" xfId="20" applyNumberFormat="1" applyFont="1" applyFill="1" applyAlignment="1">
      <alignment horizontal="left" vertical="center" wrapText="1"/>
      <protection/>
    </xf>
    <xf numFmtId="0" fontId="7" fillId="51" borderId="0" xfId="20" applyFont="1" applyFill="1" applyAlignment="1">
      <alignment vertical="center"/>
      <protection/>
    </xf>
    <xf numFmtId="0" fontId="0" fillId="0" borderId="0" xfId="24" applyFont="1" applyFill="1">
      <alignment/>
      <protection/>
    </xf>
    <xf numFmtId="0" fontId="0" fillId="0" borderId="0" xfId="21" applyFont="1" applyFill="1" quotePrefix="1">
      <alignment/>
      <protection/>
    </xf>
    <xf numFmtId="0" fontId="0" fillId="51" borderId="0" xfId="20" applyFont="1" applyFill="1" applyBorder="1" applyAlignment="1">
      <alignment vertical="center"/>
      <protection/>
    </xf>
    <xf numFmtId="0" fontId="0" fillId="51" borderId="0" xfId="20" applyFont="1" applyFill="1" applyAlignment="1">
      <alignment vertical="center"/>
      <protection/>
    </xf>
    <xf numFmtId="0" fontId="8" fillId="0" borderId="0" xfId="25" applyFont="1" applyFill="1" applyBorder="1" applyAlignment="1">
      <alignment vertical="center"/>
      <protection/>
    </xf>
    <xf numFmtId="0" fontId="0" fillId="0" borderId="0" xfId="21" applyFont="1" applyFill="1" applyAlignment="1">
      <alignment vertical="center"/>
      <protection/>
    </xf>
    <xf numFmtId="0" fontId="9" fillId="0" borderId="0" xfId="21" applyFont="1" applyFill="1" applyAlignment="1">
      <alignment vertical="center"/>
      <protection/>
    </xf>
    <xf numFmtId="0" fontId="7" fillId="0" borderId="0" xfId="21" applyFont="1" applyFill="1">
      <alignment/>
      <protection/>
    </xf>
    <xf numFmtId="0" fontId="5" fillId="0" borderId="0" xfId="25" applyFont="1" applyFill="1" applyAlignment="1">
      <alignment vertical="center"/>
      <protection/>
    </xf>
    <xf numFmtId="0" fontId="0" fillId="0" borderId="0" xfId="25" applyFont="1" applyFill="1" applyAlignment="1">
      <alignment vertical="center"/>
      <protection/>
    </xf>
    <xf numFmtId="0" fontId="10" fillId="0" borderId="0" xfId="25" applyFont="1" applyFill="1" applyBorder="1" applyAlignment="1">
      <alignment vertical="center"/>
      <protection/>
    </xf>
    <xf numFmtId="165" fontId="0" fillId="0" borderId="0" xfId="25" applyNumberFormat="1" applyFont="1" applyFill="1" applyAlignment="1">
      <alignment horizontal="right"/>
      <protection/>
    </xf>
    <xf numFmtId="0" fontId="0" fillId="0" borderId="0" xfId="20" applyFont="1" applyFill="1" applyAlignment="1" quotePrefix="1">
      <alignment vertical="center"/>
      <protection/>
    </xf>
    <xf numFmtId="1" fontId="0" fillId="0" borderId="0" xfId="21" applyNumberFormat="1" applyFont="1" applyFill="1" applyAlignment="1">
      <alignment horizontal="right"/>
      <protection/>
    </xf>
    <xf numFmtId="0" fontId="0" fillId="0" borderId="0" xfId="20" applyFont="1" applyFill="1" applyBorder="1" applyAlignment="1">
      <alignment vertical="center"/>
      <protection/>
    </xf>
    <xf numFmtId="0" fontId="0" fillId="0" borderId="0" xfId="21" applyFont="1" applyFill="1" applyAlignment="1">
      <alignment horizontal="justify" vertical="center"/>
      <protection/>
    </xf>
    <xf numFmtId="0" fontId="0" fillId="0" borderId="0" xfId="0" applyNumberFormat="1" applyFont="1" applyFill="1" applyBorder="1" applyAlignment="1">
      <alignment/>
    </xf>
    <xf numFmtId="2" fontId="0" fillId="0" borderId="0" xfId="21" applyNumberFormat="1" applyFont="1" applyFill="1" applyBorder="1">
      <alignment/>
      <protection/>
    </xf>
    <xf numFmtId="2" fontId="0" fillId="0" borderId="0" xfId="21" applyNumberFormat="1" applyFont="1" applyFill="1" applyAlignment="1">
      <alignment horizontal="left"/>
      <protection/>
    </xf>
    <xf numFmtId="0" fontId="0" fillId="0" borderId="0" xfId="25" applyFont="1" applyFill="1">
      <alignment/>
      <protection/>
    </xf>
    <xf numFmtId="0" fontId="3" fillId="0" borderId="0" xfId="21" applyFont="1" applyFill="1" applyAlignment="1">
      <alignment vertical="center"/>
      <protection/>
    </xf>
    <xf numFmtId="0" fontId="12" fillId="0" borderId="0" xfId="28" applyFont="1" applyFill="1"/>
    <xf numFmtId="0" fontId="0" fillId="0" borderId="0" xfId="28" applyFont="1" applyFill="1"/>
    <xf numFmtId="0" fontId="0" fillId="0" borderId="0" xfId="29" applyFont="1" applyAlignment="1">
      <alignment vertical="center"/>
    </xf>
    <xf numFmtId="0" fontId="0" fillId="0" borderId="0" xfId="29" applyFont="1" applyAlignment="1">
      <alignment/>
    </xf>
    <xf numFmtId="0" fontId="0" fillId="0" borderId="0" xfId="29" applyFont="1" applyFill="1" applyAlignment="1">
      <alignment vertical="center"/>
    </xf>
    <xf numFmtId="0" fontId="7" fillId="0" borderId="0" xfId="28" applyFont="1" applyFill="1"/>
    <xf numFmtId="0" fontId="3" fillId="0" borderId="0" xfId="28" applyFont="1" applyFill="1" applyBorder="1" applyAlignment="1">
      <alignment wrapText="1"/>
    </xf>
    <xf numFmtId="2" fontId="2" fillId="0" borderId="0" xfId="29" applyNumberFormat="1" applyFont="1" applyFill="1" applyAlignment="1">
      <alignment horizontal="right" vertical="center" wrapText="1"/>
    </xf>
    <xf numFmtId="2" fontId="2" fillId="0" borderId="0" xfId="28" applyNumberFormat="1" applyFont="1" applyFill="1" applyAlignment="1">
      <alignment horizontal="right" vertical="center" wrapText="1"/>
    </xf>
    <xf numFmtId="2" fontId="2" fillId="0" borderId="0" xfId="28" applyNumberFormat="1" applyFont="1" applyFill="1" applyBorder="1" applyAlignment="1">
      <alignment horizontal="right" vertical="center" wrapText="1"/>
    </xf>
    <xf numFmtId="0" fontId="0" fillId="0" borderId="0" xfId="28" applyFont="1" applyFill="1" applyAlignment="1">
      <alignment horizontal="right" vertical="center"/>
    </xf>
    <xf numFmtId="0" fontId="7" fillId="0" borderId="0" xfId="28" applyFont="1" applyFill="1" applyAlignment="1">
      <alignment horizontal="left" vertical="center"/>
    </xf>
    <xf numFmtId="2" fontId="2" fillId="51" borderId="0" xfId="28" applyNumberFormat="1" applyFont="1" applyFill="1" applyBorder="1" applyAlignment="1">
      <alignment horizontal="right" vertical="center"/>
    </xf>
    <xf numFmtId="0" fontId="0" fillId="0" borderId="0" xfId="28" applyFont="1" applyFill="1" applyBorder="1"/>
    <xf numFmtId="0" fontId="0" fillId="0" borderId="0" xfId="28" applyFont="1" applyFill="1" applyBorder="1" applyAlignment="1">
      <alignment horizontal="left"/>
    </xf>
    <xf numFmtId="2" fontId="2" fillId="0" borderId="0" xfId="28" applyNumberFormat="1" applyFont="1" applyFill="1" applyBorder="1" applyAlignment="1">
      <alignment horizontal="right" vertical="center"/>
    </xf>
    <xf numFmtId="0" fontId="2" fillId="0" borderId="0" xfId="28" applyFont="1" applyFill="1" applyAlignment="1">
      <alignment horizontal="right" vertical="center"/>
    </xf>
    <xf numFmtId="0" fontId="2" fillId="0" borderId="0" xfId="29" applyFont="1" applyAlignment="1">
      <alignment horizontal="right" vertical="center"/>
    </xf>
    <xf numFmtId="0" fontId="2" fillId="0" borderId="0" xfId="28" applyFont="1" applyFill="1"/>
    <xf numFmtId="0" fontId="2" fillId="0" borderId="0" xfId="30" applyFont="1" applyFill="1" applyAlignment="1">
      <alignment horizontal="right" vertical="center"/>
      <protection/>
    </xf>
    <xf numFmtId="0" fontId="14" fillId="0" borderId="0" xfId="28" applyFont="1" applyFill="1" applyAlignment="1">
      <alignment horizontal="right" vertical="center"/>
    </xf>
    <xf numFmtId="165" fontId="0" fillId="0" borderId="0" xfId="28" applyNumberFormat="1" applyFont="1" applyFill="1" applyBorder="1"/>
    <xf numFmtId="0" fontId="0" fillId="8" borderId="18" xfId="0" applyFont="1" applyFill="1" applyBorder="1" applyAlignment="1">
      <alignment vertical="center"/>
    </xf>
    <xf numFmtId="0" fontId="0" fillId="18" borderId="18" xfId="0" applyFont="1" applyFill="1" applyBorder="1" applyAlignment="1">
      <alignment vertical="center"/>
    </xf>
    <xf numFmtId="0" fontId="0" fillId="28" borderId="18" xfId="0" applyFont="1" applyFill="1" applyBorder="1" applyAlignment="1">
      <alignment vertical="center"/>
    </xf>
    <xf numFmtId="0" fontId="0" fillId="34" borderId="18" xfId="0" applyFont="1" applyFill="1" applyBorder="1" applyAlignment="1">
      <alignment vertical="center"/>
    </xf>
    <xf numFmtId="0" fontId="0" fillId="52" borderId="18" xfId="21" applyFont="1" applyFill="1" applyBorder="1" applyAlignment="1">
      <alignment horizontal="right"/>
      <protection/>
    </xf>
    <xf numFmtId="0" fontId="0" fillId="0" borderId="0" xfId="21" applyFont="1" applyFill="1">
      <alignment/>
      <protection/>
    </xf>
    <xf numFmtId="0" fontId="15" fillId="0" borderId="0" xfId="23" applyFont="1" applyFill="1" applyBorder="1" applyAlignment="1">
      <alignment horizontal="left" vertical="center"/>
      <protection/>
    </xf>
    <xf numFmtId="0" fontId="16" fillId="0" borderId="0" xfId="29" applyFont="1" applyFill="1" applyAlignment="1">
      <alignment horizontal="left" vertical="center"/>
    </xf>
    <xf numFmtId="0" fontId="17" fillId="53" borderId="18" xfId="0" applyFont="1" applyFill="1" applyBorder="1" applyAlignment="1">
      <alignment vertical="center"/>
    </xf>
    <xf numFmtId="0" fontId="0" fillId="0" borderId="0" xfId="20" applyFont="1" applyFill="1" applyAlignment="1">
      <alignment horizontal="right" vertical="center"/>
      <protection/>
    </xf>
    <xf numFmtId="0" fontId="0" fillId="0" borderId="0" xfId="21" applyFont="1" applyFill="1" applyAlignment="1">
      <alignment horizontal="right"/>
      <protection/>
    </xf>
    <xf numFmtId="0" fontId="0" fillId="0" borderId="0" xfId="21" applyFont="1" applyFill="1" applyAlignment="1" quotePrefix="1">
      <alignment horizontal="right"/>
      <protection/>
    </xf>
    <xf numFmtId="0" fontId="0" fillId="0" borderId="0" xfId="20" applyFont="1" applyFill="1" applyBorder="1" applyAlignment="1">
      <alignment horizontal="right" vertical="center"/>
      <protection/>
    </xf>
    <xf numFmtId="0" fontId="0" fillId="0" borderId="0" xfId="0" applyNumberFormat="1" applyFont="1" applyFill="1" applyBorder="1" applyAlignment="1">
      <alignment horizontal="right"/>
    </xf>
    <xf numFmtId="2" fontId="0" fillId="0" borderId="0" xfId="21" applyNumberFormat="1" applyFont="1" applyFill="1" applyBorder="1" applyAlignment="1">
      <alignment horizontal="right"/>
      <protection/>
    </xf>
    <xf numFmtId="2" fontId="0" fillId="0" borderId="0" xfId="21" applyNumberFormat="1" applyFont="1" applyFill="1" applyAlignment="1">
      <alignment horizontal="right"/>
      <protection/>
    </xf>
    <xf numFmtId="0" fontId="0" fillId="0" borderId="0" xfId="20" applyFont="1" applyFill="1" applyAlignment="1">
      <alignment vertical="center"/>
      <protection/>
    </xf>
    <xf numFmtId="1" fontId="0" fillId="0" borderId="0" xfId="21" applyNumberFormat="1" applyFont="1" applyFill="1" applyAlignment="1">
      <alignment horizontal="right"/>
      <protection/>
    </xf>
    <xf numFmtId="2" fontId="0" fillId="0" borderId="0" xfId="29" applyNumberFormat="1" applyFont="1" applyFill="1" applyBorder="1" applyAlignment="1">
      <alignment horizontal="right" vertical="center"/>
    </xf>
    <xf numFmtId="0" fontId="0" fillId="0" borderId="0" xfId="20" applyFont="1" applyFill="1" applyAlignment="1">
      <alignment vertical="center" wrapText="1"/>
      <protection/>
    </xf>
    <xf numFmtId="0" fontId="0" fillId="0" borderId="0" xfId="25" applyFont="1" applyFill="1">
      <alignment/>
      <protection/>
    </xf>
    <xf numFmtId="2" fontId="0" fillId="0" borderId="0" xfId="21" applyNumberFormat="1" applyFont="1" applyFill="1" applyAlignment="1">
      <alignment horizontal="right"/>
      <protection/>
    </xf>
    <xf numFmtId="0" fontId="0" fillId="0" borderId="0" xfId="0" applyFont="1" applyAlignment="1">
      <alignment vertical="center"/>
    </xf>
    <xf numFmtId="2" fontId="0" fillId="0" borderId="0" xfId="28" applyNumberFormat="1" applyFont="1" applyFill="1" applyAlignment="1">
      <alignment horizontal="right"/>
    </xf>
    <xf numFmtId="2" fontId="2" fillId="0" borderId="0" xfId="28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 horizontal="right" vertical="center"/>
    </xf>
    <xf numFmtId="2" fontId="0" fillId="0" borderId="0" xfId="21" applyNumberFormat="1" applyFont="1" applyFill="1" applyAlignment="1">
      <alignment horizontal="left"/>
      <protection/>
    </xf>
    <xf numFmtId="0" fontId="0" fillId="0" borderId="0" xfId="31" applyFont="1">
      <alignment/>
      <protection/>
    </xf>
    <xf numFmtId="0" fontId="0" fillId="0" borderId="0" xfId="21" applyFont="1" applyFill="1">
      <alignment/>
      <protection/>
    </xf>
    <xf numFmtId="0" fontId="0" fillId="0" borderId="0" xfId="20" applyFont="1" applyFill="1" applyAlignment="1">
      <alignment vertical="center"/>
      <protection/>
    </xf>
    <xf numFmtId="0" fontId="0" fillId="0" borderId="0" xfId="20" applyFont="1" applyFill="1" applyAlignment="1">
      <alignment vertical="center" wrapText="1"/>
      <protection/>
    </xf>
    <xf numFmtId="0" fontId="0" fillId="0" borderId="0" xfId="20" applyFont="1" applyFill="1" applyBorder="1" applyAlignment="1">
      <alignment vertical="center"/>
      <protection/>
    </xf>
    <xf numFmtId="2" fontId="2" fillId="0" borderId="0" xfId="28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 horizontal="right" vertical="center"/>
    </xf>
    <xf numFmtId="2" fontId="0" fillId="0" borderId="0" xfId="21" applyNumberFormat="1" applyFont="1" applyFill="1">
      <alignment/>
      <protection/>
    </xf>
    <xf numFmtId="2" fontId="0" fillId="0" borderId="0" xfId="25" applyNumberFormat="1" applyFont="1" applyFill="1" applyAlignment="1">
      <alignment horizontal="right"/>
      <protection/>
    </xf>
    <xf numFmtId="2" fontId="3" fillId="0" borderId="0" xfId="21" applyNumberFormat="1" applyFont="1" applyFill="1" applyAlignment="1">
      <alignment horizontal="right"/>
      <protection/>
    </xf>
    <xf numFmtId="2" fontId="0" fillId="0" borderId="0" xfId="128" applyNumberFormat="1" applyFont="1" applyAlignment="1">
      <alignment horizontal="right"/>
      <protection/>
    </xf>
    <xf numFmtId="1" fontId="0" fillId="0" borderId="0" xfId="21" applyNumberFormat="1" applyFont="1" applyFill="1" applyBorder="1">
      <alignment/>
      <protection/>
    </xf>
    <xf numFmtId="165" fontId="3" fillId="0" borderId="0" xfId="21" applyNumberFormat="1" applyFont="1" applyFill="1" applyAlignment="1">
      <alignment horizontal="right"/>
      <protection/>
    </xf>
    <xf numFmtId="2" fontId="0" fillId="0" borderId="0" xfId="20" applyNumberFormat="1" applyFont="1" applyFill="1" applyAlignment="1">
      <alignment vertical="center"/>
      <protection/>
    </xf>
    <xf numFmtId="2" fontId="0" fillId="0" borderId="0" xfId="128" applyNumberFormat="1" applyFont="1" applyAlignment="1">
      <alignment horizontal="right"/>
      <protection/>
    </xf>
    <xf numFmtId="2" fontId="0" fillId="0" borderId="0" xfId="128" applyNumberFormat="1" applyFont="1">
      <alignment/>
      <protection/>
    </xf>
    <xf numFmtId="0" fontId="0" fillId="0" borderId="0" xfId="20" applyFont="1" applyFill="1" applyAlignment="1">
      <alignment vertical="center"/>
      <protection/>
    </xf>
    <xf numFmtId="0" fontId="0" fillId="0" borderId="0" xfId="20" applyFont="1" applyFill="1" applyAlignment="1">
      <alignment vertical="center" wrapText="1"/>
      <protection/>
    </xf>
    <xf numFmtId="0" fontId="0" fillId="0" borderId="0" xfId="20" applyFont="1" applyFill="1" applyBorder="1" applyAlignment="1">
      <alignment vertical="center"/>
      <protection/>
    </xf>
    <xf numFmtId="165" fontId="0" fillId="0" borderId="0" xfId="128" applyNumberFormat="1" applyFont="1" applyAlignment="1">
      <alignment horizontal="right"/>
      <protection/>
    </xf>
    <xf numFmtId="0" fontId="0" fillId="0" borderId="0" xfId="21" applyFont="1" applyFill="1">
      <alignment/>
      <protection/>
    </xf>
    <xf numFmtId="0" fontId="0" fillId="0" borderId="0" xfId="20" applyFont="1" applyFill="1" applyAlignment="1">
      <alignment vertical="center"/>
      <protection/>
    </xf>
    <xf numFmtId="0" fontId="0" fillId="0" borderId="0" xfId="20" applyFont="1" applyFill="1" applyAlignment="1">
      <alignment vertical="center" wrapText="1"/>
      <protection/>
    </xf>
    <xf numFmtId="0" fontId="0" fillId="0" borderId="0" xfId="20" applyFont="1" applyFill="1" applyAlignment="1">
      <alignment vertical="center"/>
      <protection/>
    </xf>
    <xf numFmtId="0" fontId="0" fillId="0" borderId="0" xfId="20" applyFont="1" applyFill="1" applyAlignment="1">
      <alignment vertical="center" wrapText="1"/>
      <protection/>
    </xf>
    <xf numFmtId="0" fontId="0" fillId="0" borderId="0" xfId="20" applyFont="1" applyFill="1" applyAlignment="1" quotePrefix="1">
      <alignment vertical="center"/>
      <protection/>
    </xf>
    <xf numFmtId="0" fontId="0" fillId="0" borderId="0" xfId="20" applyFont="1" applyFill="1" applyBorder="1" applyAlignment="1">
      <alignment vertical="center"/>
      <protection/>
    </xf>
    <xf numFmtId="0" fontId="0" fillId="0" borderId="0" xfId="20" applyFont="1" applyFill="1" applyAlignment="1">
      <alignment horizontal="justify" vertical="center"/>
      <protection/>
    </xf>
    <xf numFmtId="0" fontId="0" fillId="0" borderId="0" xfId="21" applyFont="1" applyFill="1">
      <alignment/>
      <protection/>
    </xf>
    <xf numFmtId="0" fontId="0" fillId="0" borderId="0" xfId="25" applyFont="1" applyFill="1">
      <alignment/>
      <protection/>
    </xf>
    <xf numFmtId="2" fontId="2" fillId="0" borderId="0" xfId="28" applyNumberFormat="1" applyFont="1" applyFill="1" applyBorder="1" applyAlignment="1">
      <alignment horizontal="right" vertical="center" wrapText="1"/>
    </xf>
    <xf numFmtId="2" fontId="2" fillId="0" borderId="0" xfId="28" applyNumberFormat="1" applyFont="1" applyFill="1" applyAlignment="1">
      <alignment horizontal="left" vertical="center" wrapText="1"/>
    </xf>
    <xf numFmtId="1" fontId="2" fillId="0" borderId="0" xfId="28" applyNumberFormat="1" applyFont="1" applyFill="1" applyBorder="1" applyAlignment="1">
      <alignment horizontal="right" vertical="center" wrapText="1"/>
    </xf>
    <xf numFmtId="2" fontId="57" fillId="0" borderId="0" xfId="28" applyNumberFormat="1" applyFont="1" applyFill="1" applyAlignment="1">
      <alignment horizontal="right" vertical="center" wrapText="1"/>
    </xf>
    <xf numFmtId="0" fontId="0" fillId="29" borderId="18" xfId="0" applyFont="1" applyFill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0" fillId="0" borderId="0" xfId="28" applyFont="1" applyFill="1" applyAlignment="1">
      <alignment horizontal="left"/>
    </xf>
    <xf numFmtId="0" fontId="0" fillId="0" borderId="0" xfId="29" applyFont="1" applyFill="1" applyAlignment="1">
      <alignment horizontal="left" vertical="center"/>
    </xf>
    <xf numFmtId="165" fontId="0" fillId="0" borderId="0" xfId="29" applyNumberFormat="1" applyFont="1" applyAlignment="1">
      <alignment/>
    </xf>
    <xf numFmtId="165" fontId="0" fillId="0" borderId="0" xfId="28" applyNumberFormat="1" applyFont="1" applyFill="1"/>
    <xf numFmtId="2" fontId="0" fillId="0" borderId="0" xfId="28" applyNumberFormat="1" applyFont="1" applyFill="1"/>
    <xf numFmtId="0" fontId="3" fillId="0" borderId="0" xfId="28" applyFont="1" applyFill="1" applyBorder="1" applyAlignment="1">
      <alignment horizontal="left" wrapText="1"/>
    </xf>
    <xf numFmtId="2" fontId="0" fillId="0" borderId="0" xfId="28" applyNumberFormat="1" applyFont="1" applyFill="1" applyAlignment="1">
      <alignment horizontal="right"/>
    </xf>
    <xf numFmtId="0" fontId="58" fillId="0" borderId="0" xfId="28" applyFont="1" applyFill="1" applyBorder="1" applyAlignment="1">
      <alignment horizontal="left" wrapText="1"/>
    </xf>
    <xf numFmtId="2" fontId="57" fillId="0" borderId="0" xfId="28" applyNumberFormat="1" applyFont="1" applyFill="1" applyAlignment="1">
      <alignment horizontal="right"/>
    </xf>
    <xf numFmtId="0" fontId="2" fillId="0" borderId="0" xfId="28" applyFont="1" applyFill="1" applyAlignment="1">
      <alignment horizontal="right" vertical="center"/>
    </xf>
    <xf numFmtId="0" fontId="0" fillId="0" borderId="0" xfId="28" applyFont="1" applyFill="1" applyBorder="1" applyAlignment="1">
      <alignment horizontal="left" wrapText="1"/>
    </xf>
    <xf numFmtId="165" fontId="0" fillId="0" borderId="0" xfId="136" applyNumberFormat="1" applyFont="1">
      <alignment/>
      <protection/>
    </xf>
    <xf numFmtId="0" fontId="57" fillId="0" borderId="0" xfId="28" applyFont="1" applyFill="1" applyBorder="1" applyAlignment="1">
      <alignment horizontal="left" wrapText="1"/>
    </xf>
    <xf numFmtId="165" fontId="57" fillId="0" borderId="0" xfId="136" applyNumberFormat="1" applyFont="1">
      <alignment/>
      <protection/>
    </xf>
    <xf numFmtId="0" fontId="0" fillId="0" borderId="0" xfId="136" applyFont="1">
      <alignment/>
      <protection/>
    </xf>
    <xf numFmtId="0" fontId="57" fillId="0" borderId="0" xfId="136" applyFont="1">
      <alignment/>
      <protection/>
    </xf>
    <xf numFmtId="0" fontId="0" fillId="0" borderId="0" xfId="21" applyFont="1" applyFill="1" applyAlignment="1">
      <alignment wrapText="1"/>
      <protection/>
    </xf>
    <xf numFmtId="0" fontId="0" fillId="0" borderId="0" xfId="21" applyFont="1" applyFill="1" applyAlignment="1">
      <alignment horizontal="left" wrapText="1"/>
      <protection/>
    </xf>
    <xf numFmtId="0" fontId="0" fillId="0" borderId="0" xfId="27" applyFont="1" applyFill="1" applyAlignment="1">
      <alignment horizontal="left" vertical="top" wrapText="1"/>
      <protection/>
    </xf>
    <xf numFmtId="0" fontId="0" fillId="0" borderId="0" xfId="27" applyFont="1" applyFill="1" applyAlignment="1">
      <alignment vertical="top" wrapText="1"/>
      <protection/>
    </xf>
    <xf numFmtId="0" fontId="0" fillId="0" borderId="0" xfId="28" applyFont="1" applyFill="1"/>
    <xf numFmtId="0" fontId="3" fillId="0" borderId="0" xfId="28" applyFont="1" applyFill="1"/>
    <xf numFmtId="1" fontId="0" fillId="0" borderId="0" xfId="20" applyNumberFormat="1" applyFont="1" applyFill="1" applyBorder="1" applyAlignment="1">
      <alignment horizontal="right" vertical="center"/>
      <protection/>
    </xf>
    <xf numFmtId="0" fontId="0" fillId="0" borderId="0" xfId="128" applyFont="1">
      <alignment/>
      <protection/>
    </xf>
    <xf numFmtId="165" fontId="0" fillId="0" borderId="0" xfId="20" applyNumberFormat="1" applyFont="1" applyFill="1" applyBorder="1" applyAlignment="1">
      <alignment horizontal="right" vertical="center"/>
      <protection/>
    </xf>
    <xf numFmtId="1" fontId="0" fillId="0" borderId="0" xfId="21" applyNumberFormat="1" applyFont="1" applyFill="1">
      <alignment/>
      <protection/>
    </xf>
    <xf numFmtId="0" fontId="0" fillId="0" borderId="0" xfId="128" applyFont="1" applyAlignment="1">
      <alignment horizontal="right"/>
      <protection/>
    </xf>
    <xf numFmtId="0" fontId="0" fillId="0" borderId="0" xfId="128" applyFont="1">
      <alignment/>
      <protection/>
    </xf>
    <xf numFmtId="0" fontId="0" fillId="0" borderId="0" xfId="20" applyFont="1" applyFill="1" applyAlignment="1">
      <alignment vertical="center"/>
      <protection/>
    </xf>
    <xf numFmtId="0" fontId="0" fillId="0" borderId="0" xfId="20" applyFont="1" applyFill="1" applyAlignment="1">
      <alignment vertical="center" wrapText="1"/>
      <protection/>
    </xf>
    <xf numFmtId="0" fontId="0" fillId="0" borderId="0" xfId="20" applyFont="1" applyFill="1" applyAlignment="1" quotePrefix="1">
      <alignment vertical="center"/>
      <protection/>
    </xf>
    <xf numFmtId="0" fontId="0" fillId="0" borderId="0" xfId="20" applyFont="1" applyFill="1" applyBorder="1" applyAlignment="1">
      <alignment vertical="center"/>
      <protection/>
    </xf>
    <xf numFmtId="0" fontId="0" fillId="0" borderId="0" xfId="25" applyFont="1" applyFill="1">
      <alignment/>
      <protection/>
    </xf>
    <xf numFmtId="0" fontId="0" fillId="0" borderId="0" xfId="25" applyNumberFormat="1" applyFont="1" applyFill="1" applyBorder="1" applyAlignment="1">
      <alignment/>
      <protection/>
    </xf>
    <xf numFmtId="0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Alignment="1">
      <alignment vertical="center"/>
      <protection/>
    </xf>
    <xf numFmtId="0" fontId="0" fillId="0" borderId="0" xfId="20" applyFont="1" applyFill="1" applyAlignment="1">
      <alignment vertical="center" wrapText="1"/>
      <protection/>
    </xf>
    <xf numFmtId="0" fontId="0" fillId="0" borderId="0" xfId="20" applyFont="1" applyFill="1" applyBorder="1" applyAlignment="1">
      <alignment vertical="center"/>
      <protection/>
    </xf>
    <xf numFmtId="0" fontId="0" fillId="0" borderId="0" xfId="25" applyFont="1" applyFill="1">
      <alignment/>
      <protection/>
    </xf>
    <xf numFmtId="0" fontId="0" fillId="0" borderId="0" xfId="25" applyFont="1" applyFill="1">
      <alignment/>
      <protection/>
    </xf>
    <xf numFmtId="0" fontId="0" fillId="0" borderId="0" xfId="20" applyFont="1" applyFill="1" applyAlignment="1">
      <alignment vertical="center"/>
      <protection/>
    </xf>
    <xf numFmtId="0" fontId="0" fillId="0" borderId="0" xfId="20" applyFont="1" applyFill="1" applyAlignment="1">
      <alignment vertical="center" wrapText="1"/>
      <protection/>
    </xf>
    <xf numFmtId="0" fontId="0" fillId="0" borderId="0" xfId="20" applyFont="1" applyFill="1" applyAlignment="1" quotePrefix="1">
      <alignment vertical="center"/>
      <protection/>
    </xf>
    <xf numFmtId="0" fontId="0" fillId="0" borderId="0" xfId="20" applyFont="1" applyFill="1" applyBorder="1" applyAlignment="1">
      <alignment vertical="center"/>
      <protection/>
    </xf>
    <xf numFmtId="0" fontId="0" fillId="0" borderId="0" xfId="25" applyFont="1" applyFill="1">
      <alignment/>
      <protection/>
    </xf>
    <xf numFmtId="0" fontId="0" fillId="0" borderId="0" xfId="20" applyFont="1" applyFill="1" applyAlignment="1">
      <alignment vertical="center"/>
      <protection/>
    </xf>
    <xf numFmtId="0" fontId="0" fillId="0" borderId="0" xfId="20" applyFont="1" applyFill="1" applyAlignment="1">
      <alignment vertical="center" wrapText="1"/>
      <protection/>
    </xf>
    <xf numFmtId="0" fontId="0" fillId="0" borderId="0" xfId="20" applyFont="1" applyFill="1" applyAlignment="1" quotePrefix="1">
      <alignment vertical="center"/>
      <protection/>
    </xf>
    <xf numFmtId="0" fontId="0" fillId="0" borderId="0" xfId="20" applyFont="1" applyFill="1" applyBorder="1" applyAlignment="1">
      <alignment vertical="center"/>
      <protection/>
    </xf>
    <xf numFmtId="0" fontId="0" fillId="0" borderId="0" xfId="25" applyFont="1" applyFill="1">
      <alignment/>
      <protection/>
    </xf>
    <xf numFmtId="0" fontId="0" fillId="0" borderId="0" xfId="25" applyNumberFormat="1" applyFont="1" applyFill="1" applyBorder="1" applyAlignment="1">
      <alignment/>
      <protection/>
    </xf>
    <xf numFmtId="0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Alignment="1">
      <alignment horizontal="right" vertical="center"/>
      <protection/>
    </xf>
    <xf numFmtId="0" fontId="0" fillId="0" borderId="0" xfId="21" applyFont="1" applyFill="1" applyAlignment="1">
      <alignment horizontal="right"/>
      <protection/>
    </xf>
    <xf numFmtId="3" fontId="0" fillId="0" borderId="0" xfId="128" applyNumberFormat="1" applyFont="1" applyFill="1" applyBorder="1" applyAlignment="1">
      <alignment wrapText="1"/>
      <protection/>
    </xf>
    <xf numFmtId="167" fontId="57" fillId="0" borderId="0" xfId="128" applyNumberFormat="1" applyFont="1" applyFill="1" applyBorder="1" applyAlignment="1">
      <alignment/>
      <protection/>
    </xf>
    <xf numFmtId="165" fontId="57" fillId="0" borderId="0" xfId="136" applyNumberFormat="1" applyFont="1" applyBorder="1">
      <alignment/>
      <protection/>
    </xf>
    <xf numFmtId="0" fontId="7" fillId="0" borderId="0" xfId="136" applyFont="1" applyBorder="1">
      <alignment/>
      <protection/>
    </xf>
    <xf numFmtId="165" fontId="7" fillId="0" borderId="0" xfId="136" applyNumberFormat="1" applyFont="1" applyBorder="1">
      <alignment/>
      <protection/>
    </xf>
    <xf numFmtId="0" fontId="0" fillId="0" borderId="0" xfId="136" applyFont="1" applyBorder="1">
      <alignment/>
      <protection/>
    </xf>
    <xf numFmtId="165" fontId="0" fillId="0" borderId="0" xfId="136" applyNumberFormat="1" applyFont="1" applyBorder="1">
      <alignment/>
      <protection/>
    </xf>
    <xf numFmtId="0" fontId="0" fillId="0" borderId="0" xfId="28" applyFont="1" applyFill="1" applyAlignment="1">
      <alignment horizontal="left"/>
    </xf>
    <xf numFmtId="3" fontId="0" fillId="0" borderId="0" xfId="128" applyNumberFormat="1" applyFont="1" applyFill="1" applyBorder="1" applyAlignment="1">
      <alignment/>
      <protection/>
    </xf>
    <xf numFmtId="167" fontId="0" fillId="0" borderId="0" xfId="128" applyNumberFormat="1" applyFont="1" applyFill="1" applyBorder="1" applyAlignment="1">
      <alignment/>
      <protection/>
    </xf>
    <xf numFmtId="3" fontId="0" fillId="0" borderId="0" xfId="128" applyNumberFormat="1" applyFont="1" applyFill="1" applyBorder="1" applyAlignment="1">
      <alignment/>
      <protection/>
    </xf>
    <xf numFmtId="0" fontId="0" fillId="0" borderId="0" xfId="21" applyFont="1" applyFill="1">
      <alignment/>
      <protection/>
    </xf>
    <xf numFmtId="0" fontId="0" fillId="0" borderId="0" xfId="20" applyFont="1" applyFill="1" applyAlignment="1">
      <alignment vertical="center"/>
      <protection/>
    </xf>
    <xf numFmtId="0" fontId="0" fillId="0" borderId="0" xfId="20" applyFont="1" applyFill="1" applyAlignment="1">
      <alignment vertical="center" wrapText="1"/>
      <protection/>
    </xf>
    <xf numFmtId="0" fontId="0" fillId="0" borderId="0" xfId="20" applyFont="1" applyFill="1" applyAlignment="1" quotePrefix="1">
      <alignment vertical="center"/>
      <protection/>
    </xf>
    <xf numFmtId="0" fontId="0" fillId="0" borderId="0" xfId="20" applyFont="1" applyFill="1" applyBorder="1" applyAlignment="1">
      <alignment vertical="center"/>
      <protection/>
    </xf>
    <xf numFmtId="0" fontId="0" fillId="0" borderId="0" xfId="25" applyFont="1" applyFill="1">
      <alignment/>
      <protection/>
    </xf>
    <xf numFmtId="0" fontId="0" fillId="0" borderId="0" xfId="25" applyNumberFormat="1" applyFont="1" applyFill="1" applyBorder="1" applyAlignment="1">
      <alignment/>
      <protection/>
    </xf>
    <xf numFmtId="0" fontId="0" fillId="0" borderId="0" xfId="20" applyNumberFormat="1" applyFont="1" applyFill="1" applyBorder="1" applyAlignment="1">
      <alignment/>
      <protection/>
    </xf>
    <xf numFmtId="165" fontId="7" fillId="0" borderId="0" xfId="136" applyNumberFormat="1" applyFont="1" applyFill="1" applyBorder="1">
      <alignment/>
      <protection/>
    </xf>
    <xf numFmtId="0" fontId="0" fillId="0" borderId="0" xfId="128" applyFont="1" applyFill="1" applyBorder="1">
      <alignment/>
      <protection/>
    </xf>
    <xf numFmtId="0" fontId="7" fillId="0" borderId="0" xfId="136" applyFont="1" applyFill="1" applyBorder="1">
      <alignment/>
      <protection/>
    </xf>
    <xf numFmtId="165" fontId="57" fillId="0" borderId="0" xfId="136" applyNumberFormat="1" applyFont="1" applyFill="1" applyBorder="1">
      <alignment/>
      <protection/>
    </xf>
    <xf numFmtId="0" fontId="0" fillId="0" borderId="0" xfId="128" applyFont="1" applyFill="1" applyBorder="1">
      <alignment/>
      <protection/>
    </xf>
    <xf numFmtId="0" fontId="0" fillId="0" borderId="0" xfId="28" applyFont="1" applyFill="1" applyAlignment="1">
      <alignment horizontal="left" wrapText="1"/>
    </xf>
    <xf numFmtId="0" fontId="7" fillId="0" borderId="0" xfId="28" applyFont="1" applyFill="1" applyAlignment="1">
      <alignment horizontal="left" wrapText="1"/>
    </xf>
    <xf numFmtId="0" fontId="0" fillId="0" borderId="0" xfId="27" applyFont="1" applyFill="1" applyAlignment="1">
      <alignment horizontal="left" vertical="top" wrapText="1"/>
      <protection/>
    </xf>
    <xf numFmtId="0" fontId="0" fillId="0" borderId="0" xfId="27" applyFont="1" applyFill="1" applyAlignment="1">
      <alignment horizontal="left" vertical="top" wrapText="1"/>
      <protection/>
    </xf>
  </cellXfs>
  <cellStyles count="1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Chapter_2_Labour_market_maps-CORR" xfId="20"/>
    <cellStyle name="Normal_Maps YB2010 Chapter 4 GDP_corr" xfId="21"/>
    <cellStyle name="Normal 11" xfId="22"/>
    <cellStyle name="Normal_Chapter_9_SBS_maps_renumbered-CORR" xfId="23"/>
    <cellStyle name="Normal_Yearbook 2010 Ch 11 graphs_30032010" xfId="24"/>
    <cellStyle name="Normal_Chapter_7_GDP_maps-CORR" xfId="25"/>
    <cellStyle name="Normal 2" xfId="26"/>
    <cellStyle name="Normal_2012.3572_src_EN_Chapter_13_Coastal_regions" xfId="27"/>
    <cellStyle name="Normal 2 2" xfId="28"/>
    <cellStyle name="Normal 3 3" xfId="29"/>
    <cellStyle name="Normal_Maps YB2010 Chapter 4 GDP_corr 2" xfId="30"/>
    <cellStyle name="Normal 3" xfId="31"/>
    <cellStyle name="Normal 4" xfId="32"/>
    <cellStyle name="Normal 5" xfId="33"/>
    <cellStyle name="Normal 3 2" xfId="34"/>
    <cellStyle name="20 % - Accent1" xfId="35"/>
    <cellStyle name="20 % - Accent2" xfId="36"/>
    <cellStyle name="20 % - Accent3" xfId="37"/>
    <cellStyle name="20 % - Accent4" xfId="38"/>
    <cellStyle name="20 % - Accent5" xfId="39"/>
    <cellStyle name="20 % - Accent6" xfId="40"/>
    <cellStyle name="20% - Accent1 2" xfId="41"/>
    <cellStyle name="20% - Accent2 2" xfId="42"/>
    <cellStyle name="20% - Accent3 2" xfId="43"/>
    <cellStyle name="20% - Accent4 2" xfId="44"/>
    <cellStyle name="20% - Accent5 2" xfId="45"/>
    <cellStyle name="20% - Accent6 2" xfId="46"/>
    <cellStyle name="40 % - Accent1" xfId="47"/>
    <cellStyle name="40 % - Accent2" xfId="48"/>
    <cellStyle name="40 % - Accent3" xfId="49"/>
    <cellStyle name="40 % - Accent4" xfId="50"/>
    <cellStyle name="40 % - Accent5" xfId="51"/>
    <cellStyle name="40 % - Accent6" xfId="52"/>
    <cellStyle name="40% - Accent1 2" xfId="53"/>
    <cellStyle name="40% - Accent2 2" xfId="54"/>
    <cellStyle name="40% - Accent3 2" xfId="55"/>
    <cellStyle name="40% - Accent4 2" xfId="56"/>
    <cellStyle name="40% - Accent5 2" xfId="57"/>
    <cellStyle name="40% - Accent6 2" xfId="58"/>
    <cellStyle name="60 % - Accent1" xfId="59"/>
    <cellStyle name="60 % - Accent2" xfId="60"/>
    <cellStyle name="60 % - Accent3" xfId="61"/>
    <cellStyle name="60 % - Accent4" xfId="62"/>
    <cellStyle name="60 % - Accent5" xfId="63"/>
    <cellStyle name="60 % - Accent6" xfId="64"/>
    <cellStyle name="60% - Accent1 2" xfId="65"/>
    <cellStyle name="60% - Accent2 2" xfId="66"/>
    <cellStyle name="60% - Accent3 2" xfId="67"/>
    <cellStyle name="60% - Accent4 2" xfId="68"/>
    <cellStyle name="60% - Accent5 2" xfId="69"/>
    <cellStyle name="60% - Accent6 2" xfId="70"/>
    <cellStyle name="Accent1 2" xfId="71"/>
    <cellStyle name="Accent2 2" xfId="72"/>
    <cellStyle name="Accent3 2" xfId="73"/>
    <cellStyle name="Accent4 2" xfId="74"/>
    <cellStyle name="Accent5 2" xfId="75"/>
    <cellStyle name="Accent6 2" xfId="76"/>
    <cellStyle name="Avertissement" xfId="77"/>
    <cellStyle name="Bad 2" xfId="78"/>
    <cellStyle name="Calcul" xfId="79"/>
    <cellStyle name="Calculation 2" xfId="80"/>
    <cellStyle name="Cellule liée" xfId="81"/>
    <cellStyle name="Check Cell 2" xfId="82"/>
    <cellStyle name="Commentaire" xfId="83"/>
    <cellStyle name="Commentaire 2" xfId="84"/>
    <cellStyle name="Entrée" xfId="85"/>
    <cellStyle name="Explanatory Text 2" xfId="86"/>
    <cellStyle name="Good 2" xfId="87"/>
    <cellStyle name="Heading 1 2" xfId="88"/>
    <cellStyle name="Heading 2 2" xfId="89"/>
    <cellStyle name="Heading 3 2" xfId="90"/>
    <cellStyle name="Heading 4 2" xfId="91"/>
    <cellStyle name="Hyperlink 2" xfId="92"/>
    <cellStyle name="Input 2" xfId="93"/>
    <cellStyle name="Insatisfaisant" xfId="94"/>
    <cellStyle name="Lien hypertexte" xfId="95"/>
    <cellStyle name="Lien hypertexte 2" xfId="96"/>
    <cellStyle name="Lien hypertexte_Fig 1.2" xfId="97"/>
    <cellStyle name="Linked Cell 2" xfId="98"/>
    <cellStyle name="Neutral 2" xfId="99"/>
    <cellStyle name="Neutre" xfId="100"/>
    <cellStyle name="Normal 10" xfId="101"/>
    <cellStyle name="Normal 2 3" xfId="102"/>
    <cellStyle name="Normal 3 3 2" xfId="103"/>
    <cellStyle name="Normal 3 4" xfId="104"/>
    <cellStyle name="Normal 6" xfId="105"/>
    <cellStyle name="Normal 7" xfId="106"/>
    <cellStyle name="Normal 7 2" xfId="107"/>
    <cellStyle name="Normal 8" xfId="108"/>
    <cellStyle name="Normal 9" xfId="109"/>
    <cellStyle name="Note 2" xfId="110"/>
    <cellStyle name="Output 2" xfId="111"/>
    <cellStyle name="Satisfaisant" xfId="112"/>
    <cellStyle name="Sortie" xfId="113"/>
    <cellStyle name="Style 1" xfId="114"/>
    <cellStyle name="Texte explicatif" xfId="115"/>
    <cellStyle name="Titre" xfId="116"/>
    <cellStyle name="Titre 1" xfId="117"/>
    <cellStyle name="Titre 2" xfId="118"/>
    <cellStyle name="Titre 3" xfId="119"/>
    <cellStyle name="Titre 4" xfId="120"/>
    <cellStyle name="Total 2" xfId="121"/>
    <cellStyle name="Vérification" xfId="122"/>
    <cellStyle name="Warning Text 2" xfId="123"/>
    <cellStyle name="Normal 12" xfId="124"/>
    <cellStyle name="Normal 13" xfId="125"/>
    <cellStyle name="Normal 4 2" xfId="126"/>
    <cellStyle name="Normal 3 2 2" xfId="127"/>
    <cellStyle name="Normal 12 2" xfId="128"/>
    <cellStyle name="Normal 15" xfId="129"/>
    <cellStyle name="Normal 14" xfId="130"/>
    <cellStyle name="Normal 16" xfId="131"/>
    <cellStyle name="Comma 2" xfId="132"/>
    <cellStyle name="Normal 17" xfId="133"/>
    <cellStyle name="NumberCellStyle" xfId="134"/>
    <cellStyle name="Normal 2 4" xfId="135"/>
    <cellStyle name="Normal 14 2" xfId="136"/>
    <cellStyle name="Normal 18" xfId="137"/>
    <cellStyle name="Normal 19" xfId="138"/>
    <cellStyle name="Normal 6 2" xfId="139"/>
    <cellStyle name="Normal 6 2 2" xfId="140"/>
    <cellStyle name="Normal 8 2" xfId="141"/>
    <cellStyle name="Normal 20" xfId="142"/>
    <cellStyle name="Normal 21" xfId="143"/>
    <cellStyle name="Normal 22" xfId="144"/>
    <cellStyle name="Normal 23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NUTS 2 regions with the highest R &amp; D intensity, 2015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25"/>
          <c:y val="0.11175"/>
          <c:w val="0.943"/>
          <c:h val="0.4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1'!$C$11:$C$43</c:f>
              <c:strCache/>
            </c:strRef>
          </c:cat>
          <c:val>
            <c:numRef>
              <c:f>'Figure 1'!$D$11:$D$43</c:f>
              <c:numCache/>
            </c:numRef>
          </c:val>
        </c:ser>
        <c:axId val="44964181"/>
        <c:axId val="2024446"/>
      </c:barChart>
      <c:lineChart>
        <c:grouping val="standard"/>
        <c:varyColors val="0"/>
        <c:ser>
          <c:idx val="1"/>
          <c:order val="1"/>
          <c:tx>
            <c:strRef>
              <c:f>'Figure 1'!$E$10</c:f>
              <c:strCache>
                <c:ptCount val="1"/>
                <c:pt idx="0">
                  <c:v>EU-28 target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sys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1'!$C$11:$C$43</c:f>
              <c:strCache/>
            </c:strRef>
          </c:cat>
          <c:val>
            <c:numRef>
              <c:f>'Figure 1'!$E$11:$E$43</c:f>
              <c:numCache/>
            </c:numRef>
          </c:val>
          <c:smooth val="0"/>
        </c:ser>
        <c:axId val="44964181"/>
        <c:axId val="2024446"/>
      </c:lineChart>
      <c:catAx>
        <c:axId val="4496418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4446"/>
        <c:crosses val="autoZero"/>
        <c:auto val="1"/>
        <c:lblOffset val="100"/>
        <c:noMultiLvlLbl val="0"/>
      </c:catAx>
      <c:valAx>
        <c:axId val="20244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96418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NUTS 1 regions with the highest shares of human resources in science and technology, by sex,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economically active population)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9"/>
          <c:y val="0.11325"/>
          <c:w val="0.96575"/>
          <c:h val="0.35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2'!$E$10</c:f>
              <c:strCache>
                <c:ptCount val="1"/>
                <c:pt idx="0">
                  <c:v>Female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2'!$C$11:$C$53</c:f>
              <c:strCache/>
            </c:strRef>
          </c:cat>
          <c:val>
            <c:numRef>
              <c:f>'Figure 2'!$E$11:$E$53</c:f>
              <c:numCache/>
            </c:numRef>
          </c:val>
          <c:smooth val="0"/>
        </c:ser>
        <c:ser>
          <c:idx val="1"/>
          <c:order val="1"/>
          <c:tx>
            <c:strRef>
              <c:f>'Figure 2'!$D$10</c:f>
              <c:strCache>
                <c:ptCount val="1"/>
                <c:pt idx="0">
                  <c:v>Male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2'!$C$11:$C$53</c:f>
              <c:strCache/>
            </c:strRef>
          </c:cat>
          <c:val>
            <c:numRef>
              <c:f>'Figure 2'!$D$11:$D$53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18220015"/>
        <c:axId val="29762408"/>
      </c:lineChart>
      <c:catAx>
        <c:axId val="18220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62408"/>
        <c:crosses val="autoZero"/>
        <c:auto val="1"/>
        <c:lblOffset val="100"/>
        <c:noMultiLvlLbl val="0"/>
      </c:catAx>
      <c:valAx>
        <c:axId val="297624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22001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9675"/>
          <c:y val="0.92025"/>
          <c:w val="0.08125"/>
          <c:h val="0.07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NUTS 1 regions with the highest shares for scientists and engineers, by sex,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economically active population)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75"/>
          <c:y val="0.11325"/>
          <c:w val="0.94575"/>
          <c:h val="0.34475"/>
        </c:manualLayout>
      </c:layout>
      <c:lineChart>
        <c:grouping val="standard"/>
        <c:varyColors val="0"/>
        <c:ser>
          <c:idx val="1"/>
          <c:order val="0"/>
          <c:tx>
            <c:strRef>
              <c:f>'Figure 3'!$D$10</c:f>
              <c:strCache>
                <c:ptCount val="1"/>
                <c:pt idx="0">
                  <c:v>Male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3'!$C$11:$C$53</c:f>
              <c:strCache/>
            </c:strRef>
          </c:cat>
          <c:val>
            <c:numRef>
              <c:f>'Figure 3'!$D$11:$D$53</c:f>
              <c:numCache/>
            </c:numRef>
          </c:val>
          <c:smooth val="0"/>
        </c:ser>
        <c:ser>
          <c:idx val="0"/>
          <c:order val="1"/>
          <c:tx>
            <c:strRef>
              <c:f>'Figure 3'!$E$10</c:f>
              <c:strCache>
                <c:ptCount val="1"/>
                <c:pt idx="0">
                  <c:v>Female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3'!$C$11:$C$53</c:f>
              <c:strCache/>
            </c:strRef>
          </c:cat>
          <c:val>
            <c:numRef>
              <c:f>'Figure 3'!$E$11:$E$53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66535081"/>
        <c:axId val="61944818"/>
      </c:lineChart>
      <c:catAx>
        <c:axId val="66535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44818"/>
        <c:crosses val="autoZero"/>
        <c:auto val="1"/>
        <c:lblOffset val="100"/>
        <c:noMultiLvlLbl val="0"/>
      </c:catAx>
      <c:valAx>
        <c:axId val="619448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53508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875"/>
          <c:y val="0.92225"/>
          <c:w val="0.092"/>
          <c:h val="0.07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</cdr:x>
      <cdr:y>0.2355</cdr:y>
    </cdr:from>
    <cdr:to>
      <cdr:x>0.95425</cdr:x>
      <cdr:y>0.302</cdr:y>
    </cdr:to>
    <cdr:sp macro="" textlink="">
      <cdr:nvSpPr>
        <cdr:cNvPr id="2" name="Rectangular Callout 1"/>
        <cdr:cNvSpPr/>
      </cdr:nvSpPr>
      <cdr:spPr>
        <a:xfrm>
          <a:off x="7715250" y="1343025"/>
          <a:ext cx="1371600" cy="381000"/>
        </a:xfrm>
        <a:prstGeom prst="wedgeRectCallout">
          <a:avLst>
            <a:gd name="adj1" fmla="val 59241"/>
            <a:gd name="adj2" fmla="val 161678"/>
          </a:avLst>
        </a:prstGeom>
        <a:ln>
          <a:solidFill>
            <a:schemeClr val="accent2"/>
          </a:solidFill>
          <a:headEnd type="none"/>
          <a:tailEnd type="none"/>
        </a:ln>
      </cdr:spPr>
      <c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cdr:style>
      <c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Europe 2020 target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for R &amp; D intensity = 3.00 %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76200</xdr:colOff>
      <xdr:row>53</xdr:row>
      <xdr:rowOff>85725</xdr:rowOff>
    </xdr:from>
    <xdr:to>
      <xdr:col>12</xdr:col>
      <xdr:colOff>9525</xdr:colOff>
      <xdr:row>93</xdr:row>
      <xdr:rowOff>95250</xdr:rowOff>
    </xdr:to>
    <xdr:graphicFrame macro="">
      <xdr:nvGraphicFramePr>
        <xdr:cNvPr id="2" name="Chart 1"/>
        <xdr:cNvGraphicFramePr/>
      </xdr:nvGraphicFramePr>
      <xdr:xfrm>
        <a:off x="1409700" y="8277225"/>
        <a:ext cx="95250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</cdr:x>
      <cdr:y>0.08725</cdr:y>
    </cdr:from>
    <cdr:to>
      <cdr:x>0.509</cdr:x>
      <cdr:y>0.1315</cdr:y>
    </cdr:to>
    <cdr:sp macro="" textlink="">
      <cdr:nvSpPr>
        <cdr:cNvPr id="2" name="Rectangular Callout 1"/>
        <cdr:cNvSpPr/>
      </cdr:nvSpPr>
      <cdr:spPr>
        <a:xfrm>
          <a:off x="742950" y="495300"/>
          <a:ext cx="4105275" cy="257175"/>
        </a:xfrm>
        <a:prstGeom prst="wedgeRectCallout">
          <a:avLst/>
        </a:prstGeom>
        <a:ln>
          <a:solidFill>
            <a:schemeClr val="accent2"/>
          </a:solidFill>
          <a:headEnd type="none"/>
          <a:tailEnd type="none"/>
        </a:ln>
      </cdr:spPr>
      <c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cdr:style>
      <c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Top 20 regions with the highest male shares</a:t>
          </a:r>
        </a:p>
      </cdr:txBody>
    </cdr:sp>
  </cdr:relSizeAnchor>
  <cdr:relSizeAnchor xmlns:cdr="http://schemas.openxmlformats.org/drawingml/2006/chartDrawing">
    <cdr:from>
      <cdr:x>0.555</cdr:x>
      <cdr:y>0.08575</cdr:y>
    </cdr:from>
    <cdr:to>
      <cdr:x>0.98275</cdr:x>
      <cdr:y>0.13</cdr:y>
    </cdr:to>
    <cdr:sp macro="" textlink="">
      <cdr:nvSpPr>
        <cdr:cNvPr id="6" name="Rectangular Callout 5"/>
        <cdr:cNvSpPr/>
      </cdr:nvSpPr>
      <cdr:spPr>
        <a:xfrm>
          <a:off x="5286375" y="485775"/>
          <a:ext cx="4076700" cy="257175"/>
        </a:xfrm>
        <a:prstGeom prst="wedgeRectCallout">
          <a:avLst/>
        </a:prstGeom>
        <a:ln>
          <a:solidFill>
            <a:schemeClr val="accent1"/>
          </a:solidFill>
          <a:headEnd type="none"/>
          <a:tailEnd type="none"/>
        </a:ln>
      </cdr:spPr>
      <c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cdr:style>
      <c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Top 20 regions with the highest female shares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180975</xdr:colOff>
      <xdr:row>31</xdr:row>
      <xdr:rowOff>133350</xdr:rowOff>
    </xdr:from>
    <xdr:ext cx="76200" cy="180975"/>
    <xdr:sp macro="" textlink="">
      <xdr:nvSpPr>
        <xdr:cNvPr id="2" name="Text Box 54"/>
        <xdr:cNvSpPr txBox="1">
          <a:spLocks noChangeArrowheads="1"/>
        </xdr:cNvSpPr>
      </xdr:nvSpPr>
      <xdr:spPr bwMode="auto">
        <a:xfrm>
          <a:off x="12411075" y="485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762000</xdr:colOff>
      <xdr:row>54</xdr:row>
      <xdr:rowOff>0</xdr:rowOff>
    </xdr:from>
    <xdr:ext cx="76200" cy="180975"/>
    <xdr:sp macro="" textlink="">
      <xdr:nvSpPr>
        <xdr:cNvPr id="4" name="Text Box 54"/>
        <xdr:cNvSpPr txBox="1">
          <a:spLocks noChangeArrowheads="1"/>
        </xdr:cNvSpPr>
      </xdr:nvSpPr>
      <xdr:spPr bwMode="auto">
        <a:xfrm>
          <a:off x="12992100" y="8229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absolute">
    <xdr:from>
      <xdr:col>1</xdr:col>
      <xdr:colOff>1562100</xdr:colOff>
      <xdr:row>65</xdr:row>
      <xdr:rowOff>133350</xdr:rowOff>
    </xdr:from>
    <xdr:to>
      <xdr:col>7</xdr:col>
      <xdr:colOff>1685925</xdr:colOff>
      <xdr:row>105</xdr:row>
      <xdr:rowOff>133350</xdr:rowOff>
    </xdr:to>
    <xdr:graphicFrame macro="">
      <xdr:nvGraphicFramePr>
        <xdr:cNvPr id="5" name="Chart 4"/>
        <xdr:cNvGraphicFramePr/>
      </xdr:nvGraphicFramePr>
      <xdr:xfrm>
        <a:off x="1990725" y="99441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</cdr:x>
      <cdr:y>0.08875</cdr:y>
    </cdr:from>
    <cdr:to>
      <cdr:x>0.514</cdr:x>
      <cdr:y>0.133</cdr:y>
    </cdr:to>
    <cdr:sp macro="" textlink="">
      <cdr:nvSpPr>
        <cdr:cNvPr id="2" name="Rectangular Callout 1"/>
        <cdr:cNvSpPr/>
      </cdr:nvSpPr>
      <cdr:spPr>
        <a:xfrm>
          <a:off x="895350" y="504825"/>
          <a:ext cx="4000500" cy="257175"/>
        </a:xfrm>
        <a:prstGeom prst="wedgeRectCallout">
          <a:avLst/>
        </a:prstGeom>
        <a:ln>
          <a:solidFill>
            <a:schemeClr val="accent2"/>
          </a:solidFill>
          <a:headEnd type="none"/>
          <a:tailEnd type="none"/>
        </a:ln>
      </cdr:spPr>
      <c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cdr:style>
      <c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Top 20 regions with the highest male shares</a:t>
          </a:r>
        </a:p>
      </cdr:txBody>
    </cdr:sp>
  </cdr:relSizeAnchor>
  <cdr:relSizeAnchor xmlns:cdr="http://schemas.openxmlformats.org/drawingml/2006/chartDrawing">
    <cdr:from>
      <cdr:x>0.55725</cdr:x>
      <cdr:y>0.087</cdr:y>
    </cdr:from>
    <cdr:to>
      <cdr:x>0.98075</cdr:x>
      <cdr:y>0.13125</cdr:y>
    </cdr:to>
    <cdr:sp macro="" textlink="">
      <cdr:nvSpPr>
        <cdr:cNvPr id="6" name="Rectangular Callout 5"/>
        <cdr:cNvSpPr/>
      </cdr:nvSpPr>
      <cdr:spPr>
        <a:xfrm>
          <a:off x="5305425" y="495300"/>
          <a:ext cx="4038600" cy="257175"/>
        </a:xfrm>
        <a:prstGeom prst="wedgeRectCallout">
          <a:avLst/>
        </a:prstGeom>
        <a:ln>
          <a:solidFill>
            <a:schemeClr val="accent1"/>
          </a:solidFill>
          <a:headEnd type="none"/>
          <a:tailEnd type="none"/>
        </a:ln>
      </cdr:spPr>
      <c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cdr:style>
      <c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Top 20 regions with the highest female shares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180975</xdr:colOff>
      <xdr:row>31</xdr:row>
      <xdr:rowOff>133350</xdr:rowOff>
    </xdr:from>
    <xdr:ext cx="76200" cy="180975"/>
    <xdr:sp macro="" textlink="">
      <xdr:nvSpPr>
        <xdr:cNvPr id="2" name="Text Box 54"/>
        <xdr:cNvSpPr txBox="1">
          <a:spLocks noChangeArrowheads="1"/>
        </xdr:cNvSpPr>
      </xdr:nvSpPr>
      <xdr:spPr bwMode="auto">
        <a:xfrm>
          <a:off x="12725400" y="485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762000</xdr:colOff>
      <xdr:row>54</xdr:row>
      <xdr:rowOff>0</xdr:rowOff>
    </xdr:from>
    <xdr:ext cx="76200" cy="180975"/>
    <xdr:sp macro="" textlink="">
      <xdr:nvSpPr>
        <xdr:cNvPr id="3" name="Text Box 54"/>
        <xdr:cNvSpPr txBox="1">
          <a:spLocks noChangeArrowheads="1"/>
        </xdr:cNvSpPr>
      </xdr:nvSpPr>
      <xdr:spPr bwMode="auto">
        <a:xfrm>
          <a:off x="13306425" y="8229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absolute">
    <xdr:from>
      <xdr:col>1</xdr:col>
      <xdr:colOff>1514475</xdr:colOff>
      <xdr:row>65</xdr:row>
      <xdr:rowOff>133350</xdr:rowOff>
    </xdr:from>
    <xdr:to>
      <xdr:col>7</xdr:col>
      <xdr:colOff>1323975</xdr:colOff>
      <xdr:row>105</xdr:row>
      <xdr:rowOff>133350</xdr:rowOff>
    </xdr:to>
    <xdr:graphicFrame macro="">
      <xdr:nvGraphicFramePr>
        <xdr:cNvPr id="4" name="Chart 3"/>
        <xdr:cNvGraphicFramePr/>
      </xdr:nvGraphicFramePr>
      <xdr:xfrm>
        <a:off x="1943100" y="99441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60"/>
  <sheetViews>
    <sheetView showGridLines="0" tabSelected="1" workbookViewId="0" topLeftCell="A1"/>
  </sheetViews>
  <sheetFormatPr defaultColWidth="9.421875" defaultRowHeight="12"/>
  <cols>
    <col min="1" max="1" width="10.28125" style="3" customWidth="1"/>
    <col min="2" max="2" width="60.7109375" style="3" customWidth="1"/>
    <col min="3" max="3" width="12.7109375" style="35" customWidth="1"/>
    <col min="4" max="4" width="12.7109375" style="80" customWidth="1"/>
    <col min="5" max="6" width="12.7109375" style="79" customWidth="1"/>
    <col min="7" max="8" width="16.7109375" style="39" customWidth="1"/>
    <col min="9" max="9" width="24.28125" style="3" customWidth="1"/>
    <col min="10" max="11" width="18.421875" style="3" customWidth="1"/>
    <col min="12" max="12" width="14.00390625" style="3" customWidth="1"/>
    <col min="13" max="15" width="18.421875" style="3" customWidth="1"/>
    <col min="16" max="16384" width="9.421875" style="3" customWidth="1"/>
  </cols>
  <sheetData>
    <row r="1" spans="1:8" ht="12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  <c r="H1" s="149"/>
    </row>
    <row r="2" spans="1:8" ht="12" customHeight="1">
      <c r="A2" s="4" t="s">
        <v>6</v>
      </c>
      <c r="B2" s="4" t="s">
        <v>7</v>
      </c>
      <c r="C2" s="102">
        <v>1.79</v>
      </c>
      <c r="E2" s="74">
        <v>3</v>
      </c>
      <c r="F2" s="80"/>
      <c r="G2" s="6"/>
      <c r="H2" s="6"/>
    </row>
    <row r="3" spans="1:9" ht="12" customHeight="1">
      <c r="A3" s="94" t="s">
        <v>8</v>
      </c>
      <c r="B3" s="94" t="s">
        <v>9</v>
      </c>
      <c r="C3" s="102">
        <v>3.16</v>
      </c>
      <c r="E3" s="74">
        <v>5</v>
      </c>
      <c r="F3" s="80"/>
      <c r="G3" s="6"/>
      <c r="H3" s="6"/>
      <c r="I3" s="7" t="s">
        <v>679</v>
      </c>
    </row>
    <row r="4" spans="1:9" ht="12" customHeight="1">
      <c r="A4" s="156" t="s">
        <v>10</v>
      </c>
      <c r="B4" s="156" t="s">
        <v>11</v>
      </c>
      <c r="C4" s="102">
        <v>1.34</v>
      </c>
      <c r="E4" s="74">
        <v>3</v>
      </c>
      <c r="F4" s="80"/>
      <c r="G4" s="6"/>
      <c r="H4" s="6"/>
      <c r="I4" s="7" t="s">
        <v>624</v>
      </c>
    </row>
    <row r="5" spans="1:20" s="9" customFormat="1" ht="12" customHeight="1">
      <c r="A5" s="94" t="s">
        <v>12</v>
      </c>
      <c r="B5" s="94" t="s">
        <v>13</v>
      </c>
      <c r="C5" s="102">
        <v>2.52</v>
      </c>
      <c r="E5" s="74">
        <v>4</v>
      </c>
      <c r="F5" s="80"/>
      <c r="G5" s="6"/>
      <c r="H5" s="6"/>
      <c r="I5" s="8"/>
      <c r="J5" s="3"/>
      <c r="P5" s="3"/>
      <c r="Q5" s="3"/>
      <c r="R5" s="3"/>
      <c r="S5" s="3"/>
      <c r="T5" s="3"/>
    </row>
    <row r="6" spans="1:9" ht="15">
      <c r="A6" s="156" t="s">
        <v>14</v>
      </c>
      <c r="B6" s="156" t="s">
        <v>15</v>
      </c>
      <c r="C6" s="102">
        <v>4.24</v>
      </c>
      <c r="E6" s="74">
        <v>5</v>
      </c>
      <c r="F6" s="80"/>
      <c r="G6" s="6"/>
      <c r="H6" s="6"/>
      <c r="I6" s="71" t="s">
        <v>680</v>
      </c>
    </row>
    <row r="7" spans="1:9" ht="12" customHeight="1">
      <c r="A7" s="156" t="s">
        <v>16</v>
      </c>
      <c r="B7" s="156" t="s">
        <v>17</v>
      </c>
      <c r="C7" s="102">
        <v>1.13</v>
      </c>
      <c r="E7" s="74">
        <v>3</v>
      </c>
      <c r="F7" s="80"/>
      <c r="G7" s="6"/>
      <c r="H7" s="6"/>
      <c r="I7" s="10" t="s">
        <v>625</v>
      </c>
    </row>
    <row r="8" spans="1:11" ht="12" customHeight="1">
      <c r="A8" s="156" t="s">
        <v>18</v>
      </c>
      <c r="B8" s="156" t="s">
        <v>19</v>
      </c>
      <c r="C8" s="102">
        <v>6.54</v>
      </c>
      <c r="E8" s="74">
        <v>5</v>
      </c>
      <c r="F8" s="80"/>
      <c r="G8" s="6"/>
      <c r="H8" s="6"/>
      <c r="I8" s="8"/>
      <c r="K8" s="11"/>
    </row>
    <row r="9" spans="1:11" ht="12" customHeight="1">
      <c r="A9" s="94" t="s">
        <v>20</v>
      </c>
      <c r="B9" s="94" t="s">
        <v>21</v>
      </c>
      <c r="C9" s="102">
        <v>1.62</v>
      </c>
      <c r="E9" s="74">
        <v>3</v>
      </c>
      <c r="F9" s="80"/>
      <c r="G9" s="6"/>
      <c r="H9" s="6"/>
      <c r="I9" s="11"/>
      <c r="K9" s="10"/>
    </row>
    <row r="10" spans="1:11" ht="12" customHeight="1">
      <c r="A10" s="156" t="s">
        <v>22</v>
      </c>
      <c r="B10" s="156" t="s">
        <v>23</v>
      </c>
      <c r="C10" s="102">
        <v>2.08</v>
      </c>
      <c r="E10" s="74">
        <v>4</v>
      </c>
      <c r="F10" s="80"/>
      <c r="G10" s="6"/>
      <c r="H10" s="6"/>
      <c r="I10" s="10"/>
      <c r="K10" s="12"/>
    </row>
    <row r="11" spans="1:11" ht="12" customHeight="1">
      <c r="A11" s="156" t="s">
        <v>24</v>
      </c>
      <c r="B11" s="156" t="s">
        <v>25</v>
      </c>
      <c r="C11" s="102">
        <v>0.81</v>
      </c>
      <c r="E11" s="74">
        <v>2</v>
      </c>
      <c r="F11" s="80"/>
      <c r="G11" s="6"/>
      <c r="H11" s="6"/>
      <c r="K11" s="11"/>
    </row>
    <row r="12" spans="1:11" ht="12" customHeight="1">
      <c r="A12" s="157" t="s">
        <v>26</v>
      </c>
      <c r="B12" s="157" t="s">
        <v>27</v>
      </c>
      <c r="C12" s="102">
        <v>1.26</v>
      </c>
      <c r="E12" s="74">
        <v>3</v>
      </c>
      <c r="F12" s="80"/>
      <c r="G12" s="6"/>
      <c r="H12" s="6"/>
      <c r="K12" s="10"/>
    </row>
    <row r="13" spans="1:11" ht="12" customHeight="1">
      <c r="A13" s="157" t="s">
        <v>28</v>
      </c>
      <c r="B13" s="13" t="s">
        <v>29</v>
      </c>
      <c r="C13" s="102">
        <v>0.55</v>
      </c>
      <c r="E13" s="74">
        <v>2</v>
      </c>
      <c r="F13" s="80"/>
      <c r="G13" s="6"/>
      <c r="H13" s="6"/>
      <c r="K13" s="12"/>
    </row>
    <row r="14" spans="1:11" ht="12" customHeight="1">
      <c r="A14" s="157" t="s">
        <v>30</v>
      </c>
      <c r="B14" s="157" t="s">
        <v>31</v>
      </c>
      <c r="C14" s="102">
        <v>0.53</v>
      </c>
      <c r="E14" s="74">
        <v>2</v>
      </c>
      <c r="F14" s="80"/>
      <c r="G14" s="6"/>
      <c r="H14" s="6"/>
      <c r="K14" s="11"/>
    </row>
    <row r="15" spans="1:11" ht="12" customHeight="1">
      <c r="A15" s="95" t="s">
        <v>32</v>
      </c>
      <c r="B15" s="95" t="s">
        <v>33</v>
      </c>
      <c r="C15" s="102">
        <v>0.37</v>
      </c>
      <c r="E15" s="74">
        <v>1</v>
      </c>
      <c r="F15" s="80"/>
      <c r="G15" s="6"/>
      <c r="H15" s="6"/>
      <c r="K15" s="10"/>
    </row>
    <row r="16" spans="1:10" ht="12" customHeight="1">
      <c r="A16" s="157" t="s">
        <v>34</v>
      </c>
      <c r="B16" s="157" t="s">
        <v>35</v>
      </c>
      <c r="C16" s="102">
        <v>0.34</v>
      </c>
      <c r="E16" s="74">
        <v>1</v>
      </c>
      <c r="F16" s="80"/>
      <c r="G16" s="6"/>
      <c r="H16" s="6"/>
      <c r="J16" s="4"/>
    </row>
    <row r="17" spans="1:13" ht="12" customHeight="1">
      <c r="A17" s="157" t="s">
        <v>36</v>
      </c>
      <c r="B17" s="157" t="s">
        <v>37</v>
      </c>
      <c r="C17" s="102">
        <v>1.52</v>
      </c>
      <c r="E17" s="74">
        <v>3</v>
      </c>
      <c r="F17" s="80"/>
      <c r="G17" s="6"/>
      <c r="H17" s="6"/>
      <c r="I17" s="9" t="s">
        <v>665</v>
      </c>
      <c r="J17" s="180" t="s">
        <v>771</v>
      </c>
      <c r="L17" s="5">
        <f>PERCENTILE(C$2:C$288,0)</f>
        <v>0.06</v>
      </c>
      <c r="M17" s="70" t="s">
        <v>621</v>
      </c>
    </row>
    <row r="18" spans="1:13" ht="12" customHeight="1">
      <c r="A18" s="157" t="s">
        <v>38</v>
      </c>
      <c r="B18" s="157" t="s">
        <v>39</v>
      </c>
      <c r="C18" s="102">
        <v>0.52</v>
      </c>
      <c r="E18" s="74">
        <v>2</v>
      </c>
      <c r="F18" s="80"/>
      <c r="G18" s="5"/>
      <c r="H18" s="14" t="s">
        <v>40</v>
      </c>
      <c r="I18" s="70" t="s">
        <v>708</v>
      </c>
      <c r="J18" s="65">
        <v>1</v>
      </c>
      <c r="K18" s="3" t="s">
        <v>660</v>
      </c>
      <c r="L18" s="5">
        <f>PERCENTILE(C$2:C$288,0.2)</f>
        <v>0.68</v>
      </c>
      <c r="M18" s="120"/>
    </row>
    <row r="19" spans="1:13" ht="12" customHeight="1">
      <c r="A19" s="157" t="s">
        <v>41</v>
      </c>
      <c r="B19" s="157" t="s">
        <v>42</v>
      </c>
      <c r="C19" s="102">
        <v>2.97</v>
      </c>
      <c r="E19" s="74">
        <v>4</v>
      </c>
      <c r="F19" s="80"/>
      <c r="G19" s="5"/>
      <c r="H19" s="6"/>
      <c r="I19" s="70" t="s">
        <v>709</v>
      </c>
      <c r="J19" s="66">
        <v>2</v>
      </c>
      <c r="K19" s="3" t="s">
        <v>661</v>
      </c>
      <c r="L19" s="5">
        <f>PERCENTILE(C$2:C$288,0.4)</f>
        <v>1.076</v>
      </c>
      <c r="M19" s="120"/>
    </row>
    <row r="20" spans="1:15" ht="12" customHeight="1">
      <c r="A20" s="157" t="s">
        <v>43</v>
      </c>
      <c r="B20" s="157" t="s">
        <v>44</v>
      </c>
      <c r="C20" s="102">
        <v>1.89</v>
      </c>
      <c r="D20" s="155"/>
      <c r="E20" s="74">
        <v>3</v>
      </c>
      <c r="F20" s="80"/>
      <c r="G20" s="5"/>
      <c r="H20" s="6"/>
      <c r="I20" s="70" t="s">
        <v>710</v>
      </c>
      <c r="J20" s="67">
        <v>3</v>
      </c>
      <c r="K20" s="3" t="s">
        <v>662</v>
      </c>
      <c r="L20" s="5">
        <f>PERCENTILE(C$2:C$288,0.6)</f>
        <v>1.5580000000000003</v>
      </c>
      <c r="M20" s="16"/>
      <c r="N20" s="16"/>
      <c r="O20" s="16"/>
    </row>
    <row r="21" spans="1:15" ht="12" customHeight="1">
      <c r="A21" s="95" t="s">
        <v>45</v>
      </c>
      <c r="B21" s="95" t="s">
        <v>46</v>
      </c>
      <c r="C21" s="102">
        <v>1.57</v>
      </c>
      <c r="D21" s="155"/>
      <c r="E21" s="74">
        <v>3</v>
      </c>
      <c r="F21" s="80"/>
      <c r="G21" s="5"/>
      <c r="H21" s="6"/>
      <c r="I21" s="70" t="s">
        <v>711</v>
      </c>
      <c r="J21" s="68">
        <v>4</v>
      </c>
      <c r="K21" s="4" t="s">
        <v>663</v>
      </c>
      <c r="L21" s="5">
        <f>PERCENTILE(C$2:C$288,0.8)</f>
        <v>2.21</v>
      </c>
      <c r="M21" s="16"/>
      <c r="N21" s="16"/>
      <c r="O21" s="16"/>
    </row>
    <row r="22" spans="1:15" ht="12" customHeight="1">
      <c r="A22" s="157" t="s">
        <v>47</v>
      </c>
      <c r="B22" s="157" t="s">
        <v>48</v>
      </c>
      <c r="C22" s="102">
        <v>0.36</v>
      </c>
      <c r="D22" s="155"/>
      <c r="E22" s="74">
        <v>1</v>
      </c>
      <c r="F22" s="80"/>
      <c r="G22" s="6"/>
      <c r="H22" s="6"/>
      <c r="I22" s="70" t="s">
        <v>712</v>
      </c>
      <c r="J22" s="73">
        <v>5</v>
      </c>
      <c r="K22" s="4" t="s">
        <v>664</v>
      </c>
      <c r="L22" s="5">
        <f>PERCENTILE(C$2:C$288,1)</f>
        <v>9.5</v>
      </c>
      <c r="M22" s="70" t="s">
        <v>622</v>
      </c>
      <c r="N22" s="17"/>
      <c r="O22" s="16"/>
    </row>
    <row r="23" spans="1:15" ht="12" customHeight="1">
      <c r="A23" s="157" t="s">
        <v>49</v>
      </c>
      <c r="B23" s="157" t="s">
        <v>50</v>
      </c>
      <c r="C23" s="102">
        <v>1.34</v>
      </c>
      <c r="D23" s="155"/>
      <c r="E23" s="74">
        <v>3</v>
      </c>
      <c r="F23" s="80"/>
      <c r="G23" s="3"/>
      <c r="H23" s="3"/>
      <c r="I23" s="93" t="s">
        <v>53</v>
      </c>
      <c r="J23" s="69" t="s">
        <v>54</v>
      </c>
      <c r="L23" s="90"/>
      <c r="M23" s="16"/>
      <c r="N23" s="19"/>
      <c r="O23" s="16"/>
    </row>
    <row r="24" spans="1:15" ht="12" customHeight="1">
      <c r="A24" s="156" t="s">
        <v>51</v>
      </c>
      <c r="B24" s="156" t="s">
        <v>52</v>
      </c>
      <c r="C24" s="102">
        <v>2.83</v>
      </c>
      <c r="D24" s="155"/>
      <c r="E24" s="74">
        <v>4</v>
      </c>
      <c r="F24" s="80"/>
      <c r="G24" s="3"/>
      <c r="H24" s="3"/>
      <c r="L24" s="18"/>
      <c r="M24" s="16"/>
      <c r="N24" s="19"/>
      <c r="O24" s="20"/>
    </row>
    <row r="25" spans="1:15" ht="12" customHeight="1">
      <c r="A25" s="94" t="s">
        <v>55</v>
      </c>
      <c r="B25" s="94" t="s">
        <v>56</v>
      </c>
      <c r="C25" s="102">
        <v>1.26</v>
      </c>
      <c r="D25" s="155"/>
      <c r="E25" s="74">
        <v>3</v>
      </c>
      <c r="F25" s="80"/>
      <c r="G25" s="3"/>
      <c r="H25" s="3"/>
      <c r="L25" s="18"/>
      <c r="M25" s="16"/>
      <c r="N25" s="21"/>
      <c r="O25" s="16"/>
    </row>
    <row r="26" spans="1:15" ht="12" customHeight="1">
      <c r="A26" s="156" t="s">
        <v>57</v>
      </c>
      <c r="B26" s="156" t="s">
        <v>58</v>
      </c>
      <c r="C26" s="102">
        <v>1.19</v>
      </c>
      <c r="D26" s="155"/>
      <c r="E26" s="74">
        <v>3</v>
      </c>
      <c r="F26" s="80"/>
      <c r="G26" s="3"/>
      <c r="H26" s="9" t="s">
        <v>59</v>
      </c>
      <c r="I26" s="22"/>
      <c r="L26" s="18"/>
      <c r="M26" s="16"/>
      <c r="N26" s="21"/>
      <c r="O26" s="16"/>
    </row>
    <row r="27" spans="1:15" ht="12" customHeight="1">
      <c r="A27" s="94" t="s">
        <v>60</v>
      </c>
      <c r="B27" s="4" t="s">
        <v>61</v>
      </c>
      <c r="C27" s="102">
        <v>4.59</v>
      </c>
      <c r="D27" s="155" t="s">
        <v>705</v>
      </c>
      <c r="E27" s="74">
        <v>5</v>
      </c>
      <c r="F27" s="80"/>
      <c r="G27" s="23"/>
      <c r="H27" s="23"/>
      <c r="I27" s="70" t="s">
        <v>707</v>
      </c>
      <c r="J27" s="4"/>
      <c r="L27" s="18"/>
      <c r="M27" s="16"/>
      <c r="N27" s="21"/>
      <c r="O27" s="16"/>
    </row>
    <row r="28" spans="1:15" ht="12" customHeight="1">
      <c r="A28" s="156" t="s">
        <v>62</v>
      </c>
      <c r="B28" s="156" t="s">
        <v>63</v>
      </c>
      <c r="C28" s="102">
        <v>1.03</v>
      </c>
      <c r="D28" s="155" t="s">
        <v>705</v>
      </c>
      <c r="E28" s="74">
        <v>3</v>
      </c>
      <c r="F28" s="80"/>
      <c r="G28" s="6"/>
      <c r="H28" s="23"/>
      <c r="J28" s="4"/>
      <c r="L28" s="18"/>
      <c r="M28" s="24"/>
      <c r="N28" s="16"/>
      <c r="O28" s="16"/>
    </row>
    <row r="29" spans="1:15" ht="12" customHeight="1">
      <c r="A29" s="4" t="s">
        <v>64</v>
      </c>
      <c r="B29" s="4" t="s">
        <v>65</v>
      </c>
      <c r="C29" s="102">
        <v>1.88</v>
      </c>
      <c r="D29" s="155" t="s">
        <v>705</v>
      </c>
      <c r="E29" s="74">
        <v>3</v>
      </c>
      <c r="F29" s="80"/>
      <c r="G29" s="6"/>
      <c r="H29" s="6"/>
      <c r="L29" s="18"/>
      <c r="M29" s="25"/>
      <c r="N29" s="16"/>
      <c r="O29" s="16"/>
    </row>
    <row r="30" spans="1:15" ht="12" customHeight="1">
      <c r="A30" s="156" t="s">
        <v>66</v>
      </c>
      <c r="B30" s="156" t="s">
        <v>67</v>
      </c>
      <c r="C30" s="102">
        <v>2.53</v>
      </c>
      <c r="D30" s="155" t="s">
        <v>705</v>
      </c>
      <c r="E30" s="74">
        <v>4</v>
      </c>
      <c r="F30" s="80"/>
      <c r="G30" s="6"/>
      <c r="H30" s="14" t="s">
        <v>68</v>
      </c>
      <c r="L30" s="16"/>
      <c r="M30" s="16"/>
      <c r="N30" s="16"/>
      <c r="O30" s="16"/>
    </row>
    <row r="31" spans="1:15" ht="12" customHeight="1">
      <c r="A31" s="156" t="s">
        <v>69</v>
      </c>
      <c r="B31" s="156" t="s">
        <v>70</v>
      </c>
      <c r="C31" s="102">
        <v>1.5</v>
      </c>
      <c r="D31" s="155" t="s">
        <v>705</v>
      </c>
      <c r="E31" s="74">
        <v>3</v>
      </c>
      <c r="F31" s="80"/>
      <c r="G31" s="6"/>
      <c r="H31" s="6"/>
      <c r="I31" s="26" t="s">
        <v>706</v>
      </c>
      <c r="K31" s="4"/>
      <c r="L31" s="16"/>
      <c r="M31" s="16"/>
      <c r="N31" s="16"/>
      <c r="O31" s="16"/>
    </row>
    <row r="32" spans="1:15" ht="12" customHeight="1">
      <c r="A32" s="156" t="s">
        <v>71</v>
      </c>
      <c r="B32" s="156" t="s">
        <v>72</v>
      </c>
      <c r="C32" s="102">
        <v>6.24</v>
      </c>
      <c r="D32" s="155"/>
      <c r="E32" s="74">
        <v>5</v>
      </c>
      <c r="F32" s="80"/>
      <c r="G32" s="6"/>
      <c r="H32" s="6"/>
      <c r="K32" s="27"/>
      <c r="L32" s="16"/>
      <c r="M32" s="16"/>
      <c r="N32" s="16"/>
      <c r="O32" s="16"/>
    </row>
    <row r="33" spans="1:15" ht="12" customHeight="1">
      <c r="A33" s="156" t="s">
        <v>73</v>
      </c>
      <c r="B33" s="156" t="s">
        <v>74</v>
      </c>
      <c r="C33" s="102">
        <v>4.52</v>
      </c>
      <c r="D33" s="155"/>
      <c r="E33" s="74">
        <v>5</v>
      </c>
      <c r="F33" s="80"/>
      <c r="G33" s="6"/>
      <c r="H33" s="14" t="s">
        <v>769</v>
      </c>
      <c r="K33" s="27"/>
      <c r="L33" s="16"/>
      <c r="M33" s="16"/>
      <c r="N33" s="16"/>
      <c r="O33" s="16"/>
    </row>
    <row r="34" spans="1:15" ht="12" customHeight="1">
      <c r="A34" s="156" t="s">
        <v>75</v>
      </c>
      <c r="B34" s="94" t="s">
        <v>76</v>
      </c>
      <c r="C34" s="102">
        <v>2.62</v>
      </c>
      <c r="D34" s="155"/>
      <c r="E34" s="74">
        <v>4</v>
      </c>
      <c r="F34" s="80"/>
      <c r="G34" s="6"/>
      <c r="H34" s="6"/>
      <c r="I34" s="70" t="s">
        <v>701</v>
      </c>
      <c r="J34" s="27"/>
      <c r="K34" s="27"/>
      <c r="L34" s="16"/>
      <c r="M34" s="16"/>
      <c r="N34" s="16"/>
      <c r="O34" s="16"/>
    </row>
    <row r="35" spans="1:15" ht="12" customHeight="1">
      <c r="A35" s="4" t="s">
        <v>77</v>
      </c>
      <c r="B35" s="4" t="s">
        <v>78</v>
      </c>
      <c r="C35" s="102">
        <v>4.52</v>
      </c>
      <c r="D35" s="155"/>
      <c r="E35" s="74">
        <v>5</v>
      </c>
      <c r="F35" s="80"/>
      <c r="G35" s="6"/>
      <c r="H35" s="6"/>
      <c r="I35" s="87"/>
      <c r="J35" s="27"/>
      <c r="K35" s="27"/>
      <c r="L35" s="16"/>
      <c r="M35" s="16"/>
      <c r="N35" s="16"/>
      <c r="O35" s="16"/>
    </row>
    <row r="36" spans="1:15" ht="12" customHeight="1">
      <c r="A36" s="156" t="s">
        <v>79</v>
      </c>
      <c r="B36" s="156" t="s">
        <v>80</v>
      </c>
      <c r="C36" s="102">
        <v>4.35</v>
      </c>
      <c r="E36" s="74">
        <v>5</v>
      </c>
      <c r="F36" s="80"/>
      <c r="G36" s="6"/>
      <c r="H36" s="6"/>
      <c r="I36" s="22"/>
      <c r="J36" s="27"/>
      <c r="K36" s="27"/>
      <c r="L36" s="16"/>
      <c r="M36" s="16"/>
      <c r="N36" s="16"/>
      <c r="O36" s="16"/>
    </row>
    <row r="37" spans="1:15" ht="12" customHeight="1">
      <c r="A37" s="4" t="s">
        <v>81</v>
      </c>
      <c r="B37" s="81" t="s">
        <v>82</v>
      </c>
      <c r="C37" s="102">
        <v>1.25</v>
      </c>
      <c r="E37" s="74">
        <v>3</v>
      </c>
      <c r="F37" s="80"/>
      <c r="G37" s="6"/>
      <c r="H37" s="6"/>
      <c r="I37" s="22"/>
      <c r="J37" s="27"/>
      <c r="K37" s="27"/>
      <c r="L37" s="16"/>
      <c r="M37" s="16"/>
      <c r="N37" s="16"/>
      <c r="O37" s="16"/>
    </row>
    <row r="38" spans="1:11" ht="12" customHeight="1">
      <c r="A38" s="4" t="s">
        <v>83</v>
      </c>
      <c r="B38" s="81" t="s">
        <v>84</v>
      </c>
      <c r="C38" s="102">
        <v>2.01</v>
      </c>
      <c r="E38" s="74">
        <v>4</v>
      </c>
      <c r="F38" s="80"/>
      <c r="G38" s="6"/>
      <c r="H38" s="6"/>
      <c r="I38" s="22"/>
      <c r="J38" s="27"/>
      <c r="K38" s="27"/>
    </row>
    <row r="39" spans="1:11" ht="12" customHeight="1">
      <c r="A39" s="4" t="s">
        <v>85</v>
      </c>
      <c r="B39" s="4" t="s">
        <v>86</v>
      </c>
      <c r="C39" s="102">
        <v>1.94</v>
      </c>
      <c r="E39" s="74">
        <v>3</v>
      </c>
      <c r="F39" s="80"/>
      <c r="G39" s="6"/>
      <c r="H39" s="6"/>
      <c r="I39" s="22"/>
      <c r="J39" s="27"/>
      <c r="K39" s="27"/>
    </row>
    <row r="40" spans="1:11" ht="12" customHeight="1">
      <c r="A40" s="156" t="s">
        <v>87</v>
      </c>
      <c r="B40" s="156" t="s">
        <v>88</v>
      </c>
      <c r="C40" s="102">
        <v>3.76</v>
      </c>
      <c r="E40" s="74">
        <v>5</v>
      </c>
      <c r="F40" s="80"/>
      <c r="G40" s="6"/>
      <c r="H40" s="6"/>
      <c r="I40" s="22"/>
      <c r="J40" s="27"/>
      <c r="K40" s="27"/>
    </row>
    <row r="41" spans="1:11" ht="12" customHeight="1">
      <c r="A41" s="156" t="s">
        <v>89</v>
      </c>
      <c r="B41" s="156" t="s">
        <v>90</v>
      </c>
      <c r="C41" s="102">
        <v>2.08</v>
      </c>
      <c r="E41" s="74">
        <v>4</v>
      </c>
      <c r="F41" s="80"/>
      <c r="G41" s="6"/>
      <c r="H41" s="6"/>
      <c r="I41" s="22"/>
      <c r="J41" s="27"/>
      <c r="K41" s="27"/>
    </row>
    <row r="42" spans="1:11" ht="12" customHeight="1">
      <c r="A42" s="4" t="s">
        <v>91</v>
      </c>
      <c r="B42" s="4" t="s">
        <v>92</v>
      </c>
      <c r="C42" s="102">
        <v>1.57</v>
      </c>
      <c r="E42" s="74">
        <v>3</v>
      </c>
      <c r="F42" s="80"/>
      <c r="G42" s="6"/>
      <c r="H42" s="6"/>
      <c r="I42" s="29"/>
      <c r="J42" s="27"/>
      <c r="K42" s="27"/>
    </row>
    <row r="43" spans="1:11" ht="12" customHeight="1">
      <c r="A43" s="4" t="s">
        <v>93</v>
      </c>
      <c r="B43" s="4" t="s">
        <v>94</v>
      </c>
      <c r="C43" s="102">
        <v>3.53</v>
      </c>
      <c r="E43" s="74">
        <v>5</v>
      </c>
      <c r="F43" s="80"/>
      <c r="G43" s="6"/>
      <c r="H43" s="6"/>
      <c r="J43" s="27"/>
      <c r="K43" s="27"/>
    </row>
    <row r="44" spans="1:11" ht="12" customHeight="1">
      <c r="A44" s="94" t="s">
        <v>95</v>
      </c>
      <c r="B44" s="94" t="s">
        <v>96</v>
      </c>
      <c r="C44" s="102">
        <v>1.66</v>
      </c>
      <c r="E44" s="74">
        <v>3</v>
      </c>
      <c r="F44" s="80"/>
      <c r="G44" s="6"/>
      <c r="H44" s="6"/>
      <c r="I44" s="30"/>
      <c r="J44" s="27"/>
      <c r="K44" s="27"/>
    </row>
    <row r="45" spans="1:11" ht="12" customHeight="1">
      <c r="A45" s="156" t="s">
        <v>97</v>
      </c>
      <c r="B45" s="156" t="s">
        <v>98</v>
      </c>
      <c r="C45" s="102">
        <v>2.73</v>
      </c>
      <c r="E45" s="74">
        <v>4</v>
      </c>
      <c r="F45" s="80"/>
      <c r="G45" s="6"/>
      <c r="H45" s="6"/>
      <c r="J45" s="27"/>
      <c r="K45" s="27"/>
    </row>
    <row r="46" spans="1:11" ht="12" customHeight="1">
      <c r="A46" s="4" t="s">
        <v>99</v>
      </c>
      <c r="B46" s="4" t="s">
        <v>100</v>
      </c>
      <c r="C46" s="102">
        <v>2.21</v>
      </c>
      <c r="E46" s="74">
        <v>4</v>
      </c>
      <c r="F46" s="80"/>
      <c r="G46" s="6"/>
      <c r="H46" s="6"/>
      <c r="I46" s="31"/>
      <c r="J46" s="27"/>
      <c r="K46" s="27"/>
    </row>
    <row r="47" spans="1:10" ht="12" customHeight="1">
      <c r="A47" s="94" t="s">
        <v>101</v>
      </c>
      <c r="B47" s="94" t="s">
        <v>102</v>
      </c>
      <c r="C47" s="102">
        <v>3.11</v>
      </c>
      <c r="E47" s="74">
        <v>5</v>
      </c>
      <c r="F47" s="80"/>
      <c r="G47" s="6"/>
      <c r="H47" s="6"/>
      <c r="I47" s="32"/>
      <c r="J47" s="27"/>
    </row>
    <row r="48" spans="1:10" ht="12" customHeight="1">
      <c r="A48" s="4" t="s">
        <v>103</v>
      </c>
      <c r="B48" s="4" t="s">
        <v>104</v>
      </c>
      <c r="C48" s="102">
        <v>2.56</v>
      </c>
      <c r="E48" s="74">
        <v>4</v>
      </c>
      <c r="F48" s="80"/>
      <c r="G48" s="6"/>
      <c r="H48" s="6"/>
      <c r="I48" s="27"/>
      <c r="J48" s="27"/>
    </row>
    <row r="49" spans="1:8" ht="12" customHeight="1">
      <c r="A49" s="156" t="s">
        <v>105</v>
      </c>
      <c r="B49" s="156" t="s">
        <v>106</v>
      </c>
      <c r="C49" s="102">
        <v>1.58</v>
      </c>
      <c r="E49" s="74">
        <v>3</v>
      </c>
      <c r="F49" s="80"/>
      <c r="G49" s="6"/>
      <c r="H49" s="6"/>
    </row>
    <row r="50" spans="1:8" ht="12" customHeight="1">
      <c r="A50" s="4" t="s">
        <v>107</v>
      </c>
      <c r="B50" s="4" t="s">
        <v>108</v>
      </c>
      <c r="C50" s="102">
        <v>1.88</v>
      </c>
      <c r="E50" s="74">
        <v>3</v>
      </c>
      <c r="F50" s="80"/>
      <c r="G50" s="6"/>
      <c r="H50" s="6"/>
    </row>
    <row r="51" spans="1:8" ht="12" customHeight="1">
      <c r="A51" s="156" t="s">
        <v>109</v>
      </c>
      <c r="B51" s="156" t="s">
        <v>110</v>
      </c>
      <c r="C51" s="102">
        <v>9.5</v>
      </c>
      <c r="E51" s="74">
        <v>5</v>
      </c>
      <c r="F51" s="80"/>
      <c r="G51" s="6"/>
      <c r="H51" s="6"/>
    </row>
    <row r="52" spans="1:8" ht="12" customHeight="1">
      <c r="A52" s="4" t="s">
        <v>111</v>
      </c>
      <c r="B52" s="4" t="s">
        <v>112</v>
      </c>
      <c r="C52" s="102">
        <v>2.39</v>
      </c>
      <c r="E52" s="74">
        <v>4</v>
      </c>
      <c r="F52" s="80"/>
      <c r="G52" s="6"/>
      <c r="H52" s="6"/>
    </row>
    <row r="53" spans="1:8" ht="12" customHeight="1">
      <c r="A53" s="94" t="s">
        <v>113</v>
      </c>
      <c r="B53" s="94" t="s">
        <v>114</v>
      </c>
      <c r="C53" s="102">
        <v>1</v>
      </c>
      <c r="E53" s="74">
        <v>3</v>
      </c>
      <c r="F53" s="80"/>
      <c r="G53" s="6"/>
      <c r="H53" s="6"/>
    </row>
    <row r="54" spans="1:8" ht="12" customHeight="1">
      <c r="A54" s="4" t="s">
        <v>115</v>
      </c>
      <c r="B54" s="4" t="s">
        <v>116</v>
      </c>
      <c r="C54" s="102">
        <v>0.94</v>
      </c>
      <c r="E54" s="74">
        <v>2</v>
      </c>
      <c r="F54" s="80"/>
      <c r="G54" s="6"/>
      <c r="H54" s="6"/>
    </row>
    <row r="55" spans="1:8" ht="12" customHeight="1">
      <c r="A55" s="4" t="s">
        <v>117</v>
      </c>
      <c r="B55" s="4" t="s">
        <v>118</v>
      </c>
      <c r="C55" s="102">
        <v>1.73</v>
      </c>
      <c r="E55" s="74">
        <v>3</v>
      </c>
      <c r="F55" s="80"/>
      <c r="G55" s="6"/>
      <c r="H55" s="6"/>
    </row>
    <row r="56" spans="1:8" ht="12" customHeight="1">
      <c r="A56" s="4" t="s">
        <v>119</v>
      </c>
      <c r="B56" s="4" t="s">
        <v>120</v>
      </c>
      <c r="C56" s="102">
        <v>2.87</v>
      </c>
      <c r="E56" s="74">
        <v>4</v>
      </c>
      <c r="F56" s="80"/>
      <c r="G56" s="6"/>
      <c r="H56" s="6"/>
    </row>
    <row r="57" spans="1:8" ht="12" customHeight="1">
      <c r="A57" s="4" t="s">
        <v>121</v>
      </c>
      <c r="B57" s="94" t="s">
        <v>122</v>
      </c>
      <c r="C57" s="102">
        <v>1.12</v>
      </c>
      <c r="E57" s="74">
        <v>3</v>
      </c>
      <c r="F57" s="80"/>
      <c r="G57" s="6"/>
      <c r="H57" s="6"/>
    </row>
    <row r="58" spans="1:11" ht="12" customHeight="1">
      <c r="A58" s="94" t="s">
        <v>123</v>
      </c>
      <c r="B58" s="94" t="s">
        <v>124</v>
      </c>
      <c r="C58" s="102">
        <v>1.87</v>
      </c>
      <c r="E58" s="74">
        <v>3</v>
      </c>
      <c r="F58" s="80"/>
      <c r="G58" s="6"/>
      <c r="H58" s="6"/>
      <c r="K58" s="27"/>
    </row>
    <row r="59" spans="1:11" ht="12" customHeight="1">
      <c r="A59" s="156" t="s">
        <v>125</v>
      </c>
      <c r="B59" s="156" t="s">
        <v>126</v>
      </c>
      <c r="C59" s="102">
        <v>1.65</v>
      </c>
      <c r="E59" s="74">
        <v>3</v>
      </c>
      <c r="F59" s="80"/>
      <c r="G59" s="6"/>
      <c r="H59" s="6"/>
      <c r="K59" s="27"/>
    </row>
    <row r="60" spans="1:11" ht="12" customHeight="1">
      <c r="A60" s="94" t="s">
        <v>127</v>
      </c>
      <c r="B60" s="94" t="s">
        <v>128</v>
      </c>
      <c r="C60" s="102">
        <v>0.71</v>
      </c>
      <c r="E60" s="74">
        <v>2</v>
      </c>
      <c r="F60" s="80"/>
      <c r="G60" s="6"/>
      <c r="H60" s="6"/>
      <c r="I60" s="27"/>
      <c r="J60" s="27"/>
      <c r="K60" s="27"/>
    </row>
    <row r="61" spans="1:11" ht="12" customHeight="1">
      <c r="A61" s="4" t="s">
        <v>129</v>
      </c>
      <c r="B61" s="4" t="s">
        <v>130</v>
      </c>
      <c r="C61" s="102">
        <v>3.01</v>
      </c>
      <c r="E61" s="74">
        <v>5</v>
      </c>
      <c r="F61" s="80"/>
      <c r="G61" s="6"/>
      <c r="H61" s="6"/>
      <c r="I61" s="27"/>
      <c r="J61" s="27"/>
      <c r="K61" s="27"/>
    </row>
    <row r="62" spans="1:10" ht="12" customHeight="1">
      <c r="A62" s="94" t="s">
        <v>131</v>
      </c>
      <c r="B62" s="94" t="s">
        <v>132</v>
      </c>
      <c r="C62" s="102">
        <v>3.4</v>
      </c>
      <c r="E62" s="74">
        <v>5</v>
      </c>
      <c r="F62" s="80"/>
      <c r="G62" s="6"/>
      <c r="H62" s="6"/>
      <c r="I62" s="27"/>
      <c r="J62" s="27"/>
    </row>
    <row r="63" spans="1:10" ht="12" customHeight="1">
      <c r="A63" s="158" t="s">
        <v>133</v>
      </c>
      <c r="B63" s="4" t="s">
        <v>134</v>
      </c>
      <c r="C63" s="102">
        <v>1.52</v>
      </c>
      <c r="E63" s="74">
        <v>3</v>
      </c>
      <c r="F63" s="80"/>
      <c r="G63" s="6"/>
      <c r="H63" s="6"/>
      <c r="I63" s="27"/>
      <c r="J63" s="27"/>
    </row>
    <row r="64" spans="1:8" ht="12" customHeight="1">
      <c r="A64" s="4" t="s">
        <v>135</v>
      </c>
      <c r="B64" s="156" t="s">
        <v>136</v>
      </c>
      <c r="C64" s="102">
        <v>4.05</v>
      </c>
      <c r="E64" s="74">
        <v>5</v>
      </c>
      <c r="F64" s="80"/>
      <c r="G64" s="6"/>
      <c r="H64" s="6"/>
    </row>
    <row r="65" spans="1:8" ht="12" customHeight="1">
      <c r="A65" s="4" t="s">
        <v>137</v>
      </c>
      <c r="B65" s="4" t="s">
        <v>138</v>
      </c>
      <c r="C65" s="102">
        <v>1.78</v>
      </c>
      <c r="E65" s="74">
        <v>3</v>
      </c>
      <c r="F65" s="80"/>
      <c r="G65" s="6"/>
      <c r="H65" s="6"/>
    </row>
    <row r="66" spans="1:8" ht="12" customHeight="1">
      <c r="A66" s="156" t="s">
        <v>139</v>
      </c>
      <c r="B66" s="156" t="s">
        <v>140</v>
      </c>
      <c r="C66" s="102">
        <v>2.01</v>
      </c>
      <c r="E66" s="74">
        <v>4</v>
      </c>
      <c r="F66" s="80"/>
      <c r="G66" s="6"/>
      <c r="H66" s="6"/>
    </row>
    <row r="67" spans="1:8" ht="12" customHeight="1">
      <c r="A67" s="156" t="s">
        <v>141</v>
      </c>
      <c r="B67" s="156" t="s">
        <v>142</v>
      </c>
      <c r="C67" s="102">
        <v>1.43</v>
      </c>
      <c r="E67" s="74">
        <v>3</v>
      </c>
      <c r="F67" s="80"/>
      <c r="G67" s="6"/>
      <c r="H67" s="6"/>
    </row>
    <row r="68" spans="1:8" ht="12" customHeight="1">
      <c r="A68" s="156" t="s">
        <v>143</v>
      </c>
      <c r="B68" s="156" t="s">
        <v>144</v>
      </c>
      <c r="C68" s="102">
        <v>1.49</v>
      </c>
      <c r="D68" s="155"/>
      <c r="E68" s="74">
        <v>3</v>
      </c>
      <c r="F68" s="80"/>
      <c r="G68" s="6"/>
      <c r="H68" s="6"/>
    </row>
    <row r="69" spans="1:8" ht="12" customHeight="1">
      <c r="A69" s="94" t="s">
        <v>145</v>
      </c>
      <c r="B69" s="94" t="s">
        <v>146</v>
      </c>
      <c r="C69" s="102">
        <v>2.07</v>
      </c>
      <c r="D69" s="155"/>
      <c r="E69" s="74">
        <v>4</v>
      </c>
      <c r="F69" s="80"/>
      <c r="G69" s="6"/>
      <c r="H69" s="6"/>
    </row>
    <row r="70" spans="1:8" ht="12" customHeight="1">
      <c r="A70" s="156" t="s">
        <v>626</v>
      </c>
      <c r="B70" s="156" t="s">
        <v>147</v>
      </c>
      <c r="C70" s="102">
        <v>1.49</v>
      </c>
      <c r="D70" s="155"/>
      <c r="E70" s="74">
        <v>3</v>
      </c>
      <c r="F70" s="80"/>
      <c r="G70" s="6"/>
      <c r="H70" s="6"/>
    </row>
    <row r="71" spans="1:8" ht="12" customHeight="1">
      <c r="A71" s="4" t="s">
        <v>148</v>
      </c>
      <c r="B71" s="4" t="s">
        <v>149</v>
      </c>
      <c r="C71" s="102">
        <v>1.69</v>
      </c>
      <c r="E71" s="74">
        <v>3</v>
      </c>
      <c r="F71" s="155">
        <v>2013</v>
      </c>
      <c r="G71" s="6"/>
      <c r="H71" s="6"/>
    </row>
    <row r="72" spans="1:8" ht="12" customHeight="1">
      <c r="A72" s="4" t="s">
        <v>150</v>
      </c>
      <c r="B72" s="4" t="s">
        <v>151</v>
      </c>
      <c r="C72" s="102">
        <v>1.5</v>
      </c>
      <c r="E72" s="74">
        <v>3</v>
      </c>
      <c r="F72" s="155">
        <v>2013</v>
      </c>
      <c r="G72" s="6"/>
      <c r="H72" s="6"/>
    </row>
    <row r="73" spans="1:8" ht="12" customHeight="1">
      <c r="A73" s="4" t="s">
        <v>152</v>
      </c>
      <c r="B73" s="4" t="s">
        <v>153</v>
      </c>
      <c r="C73" s="102">
        <v>1.15</v>
      </c>
      <c r="D73" s="155"/>
      <c r="E73" s="74">
        <v>3</v>
      </c>
      <c r="F73" s="80"/>
      <c r="G73" s="6"/>
      <c r="H73" s="6"/>
    </row>
    <row r="74" spans="1:8" ht="12" customHeight="1">
      <c r="A74" s="156" t="s">
        <v>154</v>
      </c>
      <c r="B74" s="156" t="s">
        <v>155</v>
      </c>
      <c r="C74" s="102">
        <v>0.77</v>
      </c>
      <c r="D74" s="155"/>
      <c r="E74" s="74">
        <v>2</v>
      </c>
      <c r="F74" s="80"/>
      <c r="G74" s="6"/>
      <c r="H74" s="6"/>
    </row>
    <row r="75" spans="1:8" ht="12" customHeight="1">
      <c r="A75" s="4" t="s">
        <v>156</v>
      </c>
      <c r="B75" s="4" t="s">
        <v>157</v>
      </c>
      <c r="C75" s="102">
        <v>0.19</v>
      </c>
      <c r="D75" s="155"/>
      <c r="E75" s="74">
        <v>1</v>
      </c>
      <c r="F75" s="80"/>
      <c r="G75" s="6"/>
      <c r="H75" s="6"/>
    </row>
    <row r="76" spans="1:8" ht="12" customHeight="1">
      <c r="A76" s="94" t="s">
        <v>158</v>
      </c>
      <c r="B76" s="94" t="s">
        <v>159</v>
      </c>
      <c r="C76" s="102">
        <v>1.53</v>
      </c>
      <c r="D76" s="155"/>
      <c r="E76" s="74">
        <v>3</v>
      </c>
      <c r="F76" s="80"/>
      <c r="G76" s="6"/>
      <c r="H76" s="6"/>
    </row>
    <row r="77" spans="1:8" ht="12" customHeight="1">
      <c r="A77" s="94" t="s">
        <v>160</v>
      </c>
      <c r="B77" s="94" t="s">
        <v>161</v>
      </c>
      <c r="C77" s="102">
        <v>0.68</v>
      </c>
      <c r="D77" s="155"/>
      <c r="E77" s="74">
        <v>2</v>
      </c>
      <c r="F77" s="80"/>
      <c r="G77" s="6"/>
      <c r="H77" s="6"/>
    </row>
    <row r="78" spans="1:8" ht="12" customHeight="1">
      <c r="A78" s="94" t="s">
        <v>162</v>
      </c>
      <c r="B78" s="156" t="s">
        <v>163</v>
      </c>
      <c r="C78" s="102">
        <v>0.85</v>
      </c>
      <c r="D78" s="155"/>
      <c r="E78" s="74">
        <v>2</v>
      </c>
      <c r="F78" s="80"/>
      <c r="G78" s="6"/>
      <c r="H78" s="6"/>
    </row>
    <row r="79" spans="1:8" ht="12" customHeight="1">
      <c r="A79" s="94" t="s">
        <v>164</v>
      </c>
      <c r="B79" s="94" t="s">
        <v>165</v>
      </c>
      <c r="C79" s="102">
        <v>0.48</v>
      </c>
      <c r="D79" s="155"/>
      <c r="E79" s="74">
        <v>1</v>
      </c>
      <c r="F79" s="80"/>
      <c r="G79" s="6"/>
      <c r="H79" s="6"/>
    </row>
    <row r="80" spans="1:8" ht="12" customHeight="1">
      <c r="A80" s="156" t="s">
        <v>166</v>
      </c>
      <c r="B80" s="156" t="s">
        <v>167</v>
      </c>
      <c r="C80" s="102">
        <v>1.22</v>
      </c>
      <c r="D80" s="155"/>
      <c r="E80" s="74">
        <v>3</v>
      </c>
      <c r="F80" s="80"/>
      <c r="G80" s="6"/>
      <c r="H80" s="6"/>
    </row>
    <row r="81" spans="1:8" ht="12" customHeight="1">
      <c r="A81" s="4" t="s">
        <v>168</v>
      </c>
      <c r="B81" s="4" t="s">
        <v>169</v>
      </c>
      <c r="C81" s="102">
        <v>0.67</v>
      </c>
      <c r="D81" s="155"/>
      <c r="E81" s="74">
        <v>2</v>
      </c>
      <c r="F81" s="80"/>
      <c r="G81" s="6"/>
      <c r="H81" s="6"/>
    </row>
    <row r="82" spans="1:8" ht="12" customHeight="1">
      <c r="A82" s="156" t="s">
        <v>170</v>
      </c>
      <c r="B82" s="94" t="s">
        <v>171</v>
      </c>
      <c r="C82" s="102">
        <v>0.5</v>
      </c>
      <c r="D82" s="155"/>
      <c r="E82" s="74">
        <v>2</v>
      </c>
      <c r="F82" s="80"/>
      <c r="G82" s="6"/>
      <c r="H82" s="6"/>
    </row>
    <row r="83" spans="1:8" ht="12" customHeight="1">
      <c r="A83" s="94" t="s">
        <v>172</v>
      </c>
      <c r="B83" s="4" t="s">
        <v>173</v>
      </c>
      <c r="C83" s="102">
        <v>1.34</v>
      </c>
      <c r="D83" s="155"/>
      <c r="E83" s="74">
        <v>3</v>
      </c>
      <c r="F83" s="80"/>
      <c r="G83" s="6"/>
      <c r="H83" s="6"/>
    </row>
    <row r="84" spans="1:8" ht="12" customHeight="1">
      <c r="A84" s="156" t="s">
        <v>174</v>
      </c>
      <c r="B84" s="156" t="s">
        <v>175</v>
      </c>
      <c r="C84" s="102">
        <v>0.55</v>
      </c>
      <c r="E84" s="74">
        <v>2</v>
      </c>
      <c r="F84" s="80"/>
      <c r="G84" s="6"/>
      <c r="H84" s="6"/>
    </row>
    <row r="85" spans="1:8" ht="12" customHeight="1">
      <c r="A85" s="156" t="s">
        <v>176</v>
      </c>
      <c r="B85" s="156" t="s">
        <v>177</v>
      </c>
      <c r="C85" s="102">
        <v>0.4</v>
      </c>
      <c r="E85" s="74">
        <v>1</v>
      </c>
      <c r="F85" s="80"/>
      <c r="G85" s="6"/>
      <c r="H85" s="6"/>
    </row>
    <row r="86" spans="1:8" ht="12" customHeight="1">
      <c r="A86" s="156" t="s">
        <v>178</v>
      </c>
      <c r="B86" s="156" t="s">
        <v>179</v>
      </c>
      <c r="C86" s="102">
        <v>0.89</v>
      </c>
      <c r="E86" s="74">
        <v>2</v>
      </c>
      <c r="F86" s="80"/>
      <c r="G86" s="6"/>
      <c r="H86" s="6"/>
    </row>
    <row r="87" spans="1:8" ht="12" customHeight="1">
      <c r="A87" s="156" t="s">
        <v>180</v>
      </c>
      <c r="B87" s="156" t="s">
        <v>181</v>
      </c>
      <c r="C87" s="102">
        <v>0.75</v>
      </c>
      <c r="E87" s="74">
        <v>2</v>
      </c>
      <c r="F87" s="80"/>
      <c r="G87" s="6"/>
      <c r="H87" s="6"/>
    </row>
    <row r="88" spans="1:8" ht="12" customHeight="1">
      <c r="A88" s="4" t="s">
        <v>182</v>
      </c>
      <c r="B88" s="4" t="s">
        <v>183</v>
      </c>
      <c r="C88" s="102">
        <v>0.84</v>
      </c>
      <c r="E88" s="74">
        <v>2</v>
      </c>
      <c r="F88" s="80"/>
      <c r="G88" s="6"/>
      <c r="H88" s="6"/>
    </row>
    <row r="89" spans="1:8" ht="12" customHeight="1">
      <c r="A89" s="4" t="s">
        <v>184</v>
      </c>
      <c r="B89" s="4" t="s">
        <v>185</v>
      </c>
      <c r="C89" s="102">
        <v>1.91</v>
      </c>
      <c r="E89" s="74">
        <v>3</v>
      </c>
      <c r="F89" s="80"/>
      <c r="G89" s="6"/>
      <c r="H89" s="6"/>
    </row>
    <row r="90" spans="1:8" ht="12" customHeight="1">
      <c r="A90" s="4" t="s">
        <v>186</v>
      </c>
      <c r="B90" s="4" t="s">
        <v>187</v>
      </c>
      <c r="C90" s="102">
        <v>1.62</v>
      </c>
      <c r="E90" s="74">
        <v>3</v>
      </c>
      <c r="F90" s="80"/>
      <c r="G90" s="6"/>
      <c r="H90" s="6"/>
    </row>
    <row r="91" spans="1:8" ht="12" customHeight="1">
      <c r="A91" s="4" t="s">
        <v>188</v>
      </c>
      <c r="B91" s="4" t="s">
        <v>189</v>
      </c>
      <c r="C91" s="102">
        <v>0.9</v>
      </c>
      <c r="E91" s="74">
        <v>2</v>
      </c>
      <c r="F91" s="80"/>
      <c r="G91" s="6"/>
      <c r="H91" s="6"/>
    </row>
    <row r="92" spans="1:8" ht="12" customHeight="1">
      <c r="A92" s="4" t="s">
        <v>190</v>
      </c>
      <c r="B92" s="4" t="s">
        <v>191</v>
      </c>
      <c r="C92" s="102">
        <v>0.9</v>
      </c>
      <c r="E92" s="74">
        <v>2</v>
      </c>
      <c r="F92" s="80"/>
      <c r="G92" s="6"/>
      <c r="H92" s="6"/>
    </row>
    <row r="93" spans="1:8" ht="12" customHeight="1">
      <c r="A93" s="94" t="s">
        <v>192</v>
      </c>
      <c r="B93" s="94" t="s">
        <v>193</v>
      </c>
      <c r="C93" s="102">
        <v>1.72</v>
      </c>
      <c r="E93" s="74">
        <v>3</v>
      </c>
      <c r="F93" s="80"/>
      <c r="G93" s="6"/>
      <c r="H93" s="6"/>
    </row>
    <row r="94" spans="1:8" ht="12" customHeight="1">
      <c r="A94" s="156" t="s">
        <v>194</v>
      </c>
      <c r="B94" s="156" t="s">
        <v>195</v>
      </c>
      <c r="C94" s="102">
        <v>1</v>
      </c>
      <c r="E94" s="74">
        <v>3</v>
      </c>
      <c r="F94" s="80"/>
      <c r="G94" s="6"/>
      <c r="H94" s="6"/>
    </row>
    <row r="95" spans="1:8" ht="12" customHeight="1">
      <c r="A95" s="94" t="s">
        <v>196</v>
      </c>
      <c r="B95" s="94" t="s">
        <v>197</v>
      </c>
      <c r="C95" s="102">
        <v>0.55</v>
      </c>
      <c r="E95" s="74">
        <v>2</v>
      </c>
      <c r="F95" s="80"/>
      <c r="G95" s="6"/>
      <c r="H95" s="6"/>
    </row>
    <row r="96" spans="1:8" ht="12" customHeight="1">
      <c r="A96" s="94" t="s">
        <v>198</v>
      </c>
      <c r="B96" s="94" t="s">
        <v>199</v>
      </c>
      <c r="C96" s="102">
        <v>0.68</v>
      </c>
      <c r="E96" s="74">
        <v>2</v>
      </c>
      <c r="F96" s="80"/>
      <c r="G96" s="6"/>
      <c r="H96" s="6"/>
    </row>
    <row r="97" spans="1:8" ht="12" customHeight="1">
      <c r="A97" s="156" t="s">
        <v>200</v>
      </c>
      <c r="B97" s="156" t="s">
        <v>201</v>
      </c>
      <c r="C97" s="102">
        <v>1.52</v>
      </c>
      <c r="E97" s="74">
        <v>3</v>
      </c>
      <c r="F97" s="80"/>
      <c r="G97" s="6"/>
      <c r="H97" s="6"/>
    </row>
    <row r="98" spans="1:8" ht="12" customHeight="1">
      <c r="A98" s="156" t="s">
        <v>202</v>
      </c>
      <c r="B98" s="156" t="s">
        <v>203</v>
      </c>
      <c r="C98" s="102">
        <v>1</v>
      </c>
      <c r="E98" s="74">
        <v>3</v>
      </c>
      <c r="F98" s="80"/>
      <c r="G98" s="6"/>
      <c r="H98" s="6"/>
    </row>
    <row r="99" spans="1:8" ht="12" customHeight="1">
      <c r="A99" s="4" t="s">
        <v>204</v>
      </c>
      <c r="B99" s="4" t="s">
        <v>205</v>
      </c>
      <c r="C99" s="102">
        <v>0.33</v>
      </c>
      <c r="E99" s="74">
        <v>1</v>
      </c>
      <c r="F99" s="80"/>
      <c r="G99" s="6"/>
      <c r="H99" s="6"/>
    </row>
    <row r="100" spans="1:8" ht="12" customHeight="1">
      <c r="A100" s="156" t="s">
        <v>206</v>
      </c>
      <c r="B100" s="156" t="s">
        <v>207</v>
      </c>
      <c r="C100" s="102">
        <v>1.03</v>
      </c>
      <c r="D100" s="155"/>
      <c r="E100" s="74">
        <v>3</v>
      </c>
      <c r="F100" s="80"/>
      <c r="G100" s="6"/>
      <c r="H100" s="6"/>
    </row>
    <row r="101" spans="1:8" ht="12" customHeight="1">
      <c r="A101" s="4" t="s">
        <v>208</v>
      </c>
      <c r="B101" s="4" t="s">
        <v>209</v>
      </c>
      <c r="C101" s="102">
        <v>0.89</v>
      </c>
      <c r="D101" s="155"/>
      <c r="E101" s="74">
        <v>2</v>
      </c>
      <c r="F101" s="80"/>
      <c r="G101" s="6"/>
      <c r="H101" s="6"/>
    </row>
    <row r="102" spans="1:8" ht="12" customHeight="1">
      <c r="A102" s="94" t="s">
        <v>210</v>
      </c>
      <c r="B102" s="94" t="s">
        <v>211</v>
      </c>
      <c r="C102" s="102">
        <v>0.06</v>
      </c>
      <c r="D102" s="155"/>
      <c r="E102" s="74">
        <v>1</v>
      </c>
      <c r="F102" s="80"/>
      <c r="G102" s="6"/>
      <c r="H102" s="6"/>
    </row>
    <row r="103" spans="1:8" ht="12" customHeight="1">
      <c r="A103" s="4" t="s">
        <v>212</v>
      </c>
      <c r="B103" s="4" t="s">
        <v>213</v>
      </c>
      <c r="C103" s="102">
        <v>0.07</v>
      </c>
      <c r="D103" s="155"/>
      <c r="E103" s="74">
        <v>1</v>
      </c>
      <c r="F103" s="80"/>
      <c r="G103" s="6"/>
      <c r="H103" s="6"/>
    </row>
    <row r="104" spans="1:8" ht="12" customHeight="1">
      <c r="A104" s="156" t="s">
        <v>214</v>
      </c>
      <c r="B104" s="156" t="s">
        <v>215</v>
      </c>
      <c r="C104" s="102">
        <v>0.49</v>
      </c>
      <c r="D104" s="155"/>
      <c r="E104" s="74">
        <v>1</v>
      </c>
      <c r="F104" s="80"/>
      <c r="G104" s="6"/>
      <c r="H104" s="6"/>
    </row>
    <row r="105" spans="1:8" ht="12" customHeight="1">
      <c r="A105" s="94" t="s">
        <v>216</v>
      </c>
      <c r="B105" s="94" t="s">
        <v>217</v>
      </c>
      <c r="C105" s="102">
        <v>2.9</v>
      </c>
      <c r="E105" s="74">
        <v>4</v>
      </c>
      <c r="F105" s="155">
        <v>2013</v>
      </c>
      <c r="G105" s="6"/>
      <c r="H105" s="6"/>
    </row>
    <row r="106" spans="1:8" ht="12" customHeight="1">
      <c r="A106" s="4" t="s">
        <v>218</v>
      </c>
      <c r="B106" s="4" t="s">
        <v>219</v>
      </c>
      <c r="C106" s="102">
        <v>0.76</v>
      </c>
      <c r="E106" s="74">
        <v>2</v>
      </c>
      <c r="F106" s="155">
        <v>2013</v>
      </c>
      <c r="G106" s="6"/>
      <c r="H106" s="6"/>
    </row>
    <row r="107" spans="1:8" ht="12" customHeight="1">
      <c r="A107" s="4" t="s">
        <v>220</v>
      </c>
      <c r="B107" s="4" t="s">
        <v>221</v>
      </c>
      <c r="C107" s="102">
        <v>1.41</v>
      </c>
      <c r="E107" s="74">
        <v>3</v>
      </c>
      <c r="F107" s="155">
        <v>2013</v>
      </c>
      <c r="G107" s="6"/>
      <c r="H107" s="6"/>
    </row>
    <row r="108" spans="1:8" ht="12" customHeight="1">
      <c r="A108" s="4" t="s">
        <v>222</v>
      </c>
      <c r="B108" s="4" t="s">
        <v>223</v>
      </c>
      <c r="C108" s="102">
        <v>1.43</v>
      </c>
      <c r="E108" s="74">
        <v>3</v>
      </c>
      <c r="F108" s="155">
        <v>2013</v>
      </c>
      <c r="G108" s="6"/>
      <c r="H108" s="6"/>
    </row>
    <row r="109" spans="1:8" ht="12" customHeight="1">
      <c r="A109" s="156" t="s">
        <v>224</v>
      </c>
      <c r="B109" s="156" t="s">
        <v>225</v>
      </c>
      <c r="C109" s="102">
        <v>1.63</v>
      </c>
      <c r="E109" s="74">
        <v>3</v>
      </c>
      <c r="F109" s="155">
        <v>2013</v>
      </c>
      <c r="G109" s="6"/>
      <c r="H109" s="6"/>
    </row>
    <row r="110" spans="1:8" ht="12" customHeight="1">
      <c r="A110" s="4" t="s">
        <v>226</v>
      </c>
      <c r="B110" s="4" t="s">
        <v>227</v>
      </c>
      <c r="C110" s="102">
        <v>1.27</v>
      </c>
      <c r="E110" s="74">
        <v>3</v>
      </c>
      <c r="F110" s="155">
        <v>2013</v>
      </c>
      <c r="G110" s="6"/>
      <c r="H110" s="6"/>
    </row>
    <row r="111" spans="1:8" ht="12" customHeight="1">
      <c r="A111" s="4" t="s">
        <v>228</v>
      </c>
      <c r="B111" s="4" t="s">
        <v>229</v>
      </c>
      <c r="C111" s="102">
        <v>0.99</v>
      </c>
      <c r="E111" s="74">
        <v>2</v>
      </c>
      <c r="F111" s="155">
        <v>2013</v>
      </c>
      <c r="G111" s="6"/>
      <c r="H111" s="6"/>
    </row>
    <row r="112" spans="1:8" ht="12" customHeight="1">
      <c r="A112" s="4" t="s">
        <v>230</v>
      </c>
      <c r="B112" s="4" t="s">
        <v>231</v>
      </c>
      <c r="C112" s="102">
        <v>0.91</v>
      </c>
      <c r="E112" s="74">
        <v>2</v>
      </c>
      <c r="F112" s="155">
        <v>2013</v>
      </c>
      <c r="G112" s="6"/>
      <c r="H112" s="6"/>
    </row>
    <row r="113" spans="1:8" ht="12" customHeight="1">
      <c r="A113" s="156" t="s">
        <v>232</v>
      </c>
      <c r="B113" s="156" t="s">
        <v>233</v>
      </c>
      <c r="C113" s="102">
        <v>1.25</v>
      </c>
      <c r="E113" s="74">
        <v>3</v>
      </c>
      <c r="F113" s="155">
        <v>2013</v>
      </c>
      <c r="G113" s="6"/>
      <c r="H113" s="6"/>
    </row>
    <row r="114" spans="1:8" ht="12" customHeight="1">
      <c r="A114" s="4" t="s">
        <v>234</v>
      </c>
      <c r="B114" s="156" t="s">
        <v>235</v>
      </c>
      <c r="C114" s="102">
        <v>1.71</v>
      </c>
      <c r="E114" s="74">
        <v>3</v>
      </c>
      <c r="F114" s="155">
        <v>2013</v>
      </c>
      <c r="G114" s="6"/>
      <c r="H114" s="6"/>
    </row>
    <row r="115" spans="1:8" ht="12" customHeight="1">
      <c r="A115" s="156" t="s">
        <v>236</v>
      </c>
      <c r="B115" s="156" t="s">
        <v>237</v>
      </c>
      <c r="C115" s="102">
        <v>2.72</v>
      </c>
      <c r="E115" s="74">
        <v>4</v>
      </c>
      <c r="F115" s="155">
        <v>2013</v>
      </c>
      <c r="G115" s="6"/>
      <c r="H115" s="6"/>
    </row>
    <row r="116" spans="1:8" ht="12" customHeight="1">
      <c r="A116" s="4" t="s">
        <v>238</v>
      </c>
      <c r="B116" s="4" t="s">
        <v>239</v>
      </c>
      <c r="C116" s="102">
        <v>1.23</v>
      </c>
      <c r="E116" s="74">
        <v>3</v>
      </c>
      <c r="F116" s="155">
        <v>2013</v>
      </c>
      <c r="G116" s="6"/>
      <c r="H116" s="6"/>
    </row>
    <row r="117" spans="1:8" ht="12" customHeight="1">
      <c r="A117" s="4" t="s">
        <v>240</v>
      </c>
      <c r="B117" s="4" t="s">
        <v>241</v>
      </c>
      <c r="C117" s="102">
        <v>2.01</v>
      </c>
      <c r="E117" s="74">
        <v>4</v>
      </c>
      <c r="F117" s="155">
        <v>2013</v>
      </c>
      <c r="G117" s="6"/>
      <c r="H117" s="6"/>
    </row>
    <row r="118" spans="1:8" ht="12" customHeight="1">
      <c r="A118" s="4" t="s">
        <v>242</v>
      </c>
      <c r="B118" s="4" t="s">
        <v>243</v>
      </c>
      <c r="C118" s="102">
        <v>0.93</v>
      </c>
      <c r="E118" s="74">
        <v>2</v>
      </c>
      <c r="F118" s="155">
        <v>2013</v>
      </c>
      <c r="G118" s="6"/>
      <c r="H118" s="6"/>
    </row>
    <row r="119" spans="1:8" ht="12" customHeight="1">
      <c r="A119" s="94" t="s">
        <v>244</v>
      </c>
      <c r="B119" s="94" t="s">
        <v>245</v>
      </c>
      <c r="C119" s="102">
        <v>1.6</v>
      </c>
      <c r="E119" s="74">
        <v>3</v>
      </c>
      <c r="F119" s="155">
        <v>2013</v>
      </c>
      <c r="G119" s="6"/>
      <c r="H119" s="6"/>
    </row>
    <row r="120" spans="1:8" ht="12" customHeight="1">
      <c r="A120" s="4" t="s">
        <v>246</v>
      </c>
      <c r="B120" s="4" t="s">
        <v>247</v>
      </c>
      <c r="C120" s="102">
        <v>4.75</v>
      </c>
      <c r="E120" s="74">
        <v>5</v>
      </c>
      <c r="F120" s="155">
        <v>2013</v>
      </c>
      <c r="G120" s="6"/>
      <c r="H120" s="6"/>
    </row>
    <row r="121" spans="1:8" ht="12" customHeight="1">
      <c r="A121" s="4" t="s">
        <v>248</v>
      </c>
      <c r="B121" s="4" t="s">
        <v>249</v>
      </c>
      <c r="C121" s="102">
        <v>1</v>
      </c>
      <c r="E121" s="74">
        <v>3</v>
      </c>
      <c r="F121" s="155">
        <v>2013</v>
      </c>
      <c r="G121" s="6"/>
      <c r="H121" s="6"/>
    </row>
    <row r="122" spans="1:8" ht="12" customHeight="1">
      <c r="A122" s="94" t="s">
        <v>250</v>
      </c>
      <c r="B122" s="94" t="s">
        <v>251</v>
      </c>
      <c r="C122" s="102">
        <v>2.77</v>
      </c>
      <c r="E122" s="74">
        <v>4</v>
      </c>
      <c r="F122" s="155">
        <v>2013</v>
      </c>
      <c r="G122" s="6"/>
      <c r="H122" s="6"/>
    </row>
    <row r="123" spans="1:8" ht="12" customHeight="1">
      <c r="A123" s="156" t="s">
        <v>252</v>
      </c>
      <c r="B123" s="156" t="s">
        <v>253</v>
      </c>
      <c r="C123" s="102">
        <v>2.24</v>
      </c>
      <c r="E123" s="74">
        <v>4</v>
      </c>
      <c r="F123" s="155">
        <v>2013</v>
      </c>
      <c r="G123" s="6"/>
      <c r="H123" s="6"/>
    </row>
    <row r="124" spans="1:8" ht="12" customHeight="1">
      <c r="A124" s="4" t="s">
        <v>254</v>
      </c>
      <c r="B124" s="4" t="s">
        <v>255</v>
      </c>
      <c r="C124" s="102">
        <v>2.39</v>
      </c>
      <c r="E124" s="74">
        <v>4</v>
      </c>
      <c r="F124" s="155">
        <v>2013</v>
      </c>
      <c r="G124" s="6"/>
      <c r="H124" s="6"/>
    </row>
    <row r="125" spans="1:8" ht="12" customHeight="1">
      <c r="A125" s="4" t="s">
        <v>256</v>
      </c>
      <c r="B125" s="4" t="s">
        <v>257</v>
      </c>
      <c r="C125" s="102">
        <v>2.49</v>
      </c>
      <c r="E125" s="74">
        <v>4</v>
      </c>
      <c r="F125" s="155">
        <v>2013</v>
      </c>
      <c r="G125" s="6"/>
      <c r="H125" s="6"/>
    </row>
    <row r="126" spans="1:8" ht="12" customHeight="1">
      <c r="A126" s="156" t="s">
        <v>258</v>
      </c>
      <c r="B126" s="156" t="s">
        <v>259</v>
      </c>
      <c r="C126" s="102">
        <v>0.29</v>
      </c>
      <c r="E126" s="74">
        <v>1</v>
      </c>
      <c r="F126" s="155">
        <v>2013</v>
      </c>
      <c r="G126" s="6"/>
      <c r="H126" s="6"/>
    </row>
    <row r="127" spans="1:8" ht="12" customHeight="1">
      <c r="A127" s="81" t="s">
        <v>666</v>
      </c>
      <c r="B127" s="81" t="s">
        <v>667</v>
      </c>
      <c r="C127" s="102">
        <v>0.68</v>
      </c>
      <c r="E127" s="74">
        <v>2</v>
      </c>
      <c r="F127" s="155">
        <v>2013</v>
      </c>
      <c r="G127" s="6"/>
      <c r="H127" s="6"/>
    </row>
    <row r="128" spans="1:8" ht="12" customHeight="1">
      <c r="A128" s="4" t="s">
        <v>260</v>
      </c>
      <c r="B128" s="4" t="s">
        <v>261</v>
      </c>
      <c r="C128" s="102">
        <v>0.34</v>
      </c>
      <c r="E128" s="74">
        <v>1</v>
      </c>
      <c r="F128" s="155"/>
      <c r="G128" s="6"/>
      <c r="H128" s="6"/>
    </row>
    <row r="129" spans="1:8" ht="12" customHeight="1">
      <c r="A129" s="4" t="s">
        <v>262</v>
      </c>
      <c r="B129" s="4" t="s">
        <v>263</v>
      </c>
      <c r="C129" s="102">
        <v>1.09</v>
      </c>
      <c r="E129" s="74">
        <v>3</v>
      </c>
      <c r="F129" s="155"/>
      <c r="G129" s="6"/>
      <c r="H129" s="6"/>
    </row>
    <row r="130" spans="1:8" ht="12" customHeight="1">
      <c r="A130" s="4" t="s">
        <v>264</v>
      </c>
      <c r="B130" s="4" t="s">
        <v>265</v>
      </c>
      <c r="C130" s="102">
        <v>2.16</v>
      </c>
      <c r="E130" s="74">
        <v>4</v>
      </c>
      <c r="F130" s="155"/>
      <c r="G130" s="6"/>
      <c r="H130" s="6"/>
    </row>
    <row r="131" spans="1:8" ht="12" customHeight="1">
      <c r="A131" s="4" t="s">
        <v>266</v>
      </c>
      <c r="B131" s="4" t="s">
        <v>267</v>
      </c>
      <c r="C131" s="102">
        <v>0.69</v>
      </c>
      <c r="E131" s="74">
        <v>2</v>
      </c>
      <c r="F131" s="155"/>
      <c r="G131" s="6"/>
      <c r="H131" s="6"/>
    </row>
    <row r="132" spans="1:8" ht="12" customHeight="1">
      <c r="A132" s="4" t="s">
        <v>268</v>
      </c>
      <c r="B132" s="4" t="s">
        <v>269</v>
      </c>
      <c r="C132" s="102">
        <v>1.45</v>
      </c>
      <c r="E132" s="74">
        <v>3</v>
      </c>
      <c r="F132" s="155"/>
      <c r="G132" s="6"/>
      <c r="H132" s="6"/>
    </row>
    <row r="133" spans="1:8" ht="12" customHeight="1">
      <c r="A133" s="156" t="s">
        <v>270</v>
      </c>
      <c r="B133" s="156" t="s">
        <v>271</v>
      </c>
      <c r="C133" s="102">
        <v>1.27</v>
      </c>
      <c r="E133" s="74">
        <v>3</v>
      </c>
      <c r="F133" s="155"/>
      <c r="G133" s="6"/>
      <c r="H133" s="6"/>
    </row>
    <row r="134" spans="1:7" ht="12" customHeight="1">
      <c r="A134" s="156" t="s">
        <v>272</v>
      </c>
      <c r="B134" s="156" t="s">
        <v>273</v>
      </c>
      <c r="C134" s="102">
        <v>0.92</v>
      </c>
      <c r="E134" s="74">
        <v>2</v>
      </c>
      <c r="F134" s="155"/>
      <c r="G134" s="6"/>
    </row>
    <row r="135" spans="1:7" ht="12" customHeight="1">
      <c r="A135" s="4" t="s">
        <v>274</v>
      </c>
      <c r="B135" s="81" t="s">
        <v>275</v>
      </c>
      <c r="C135" s="102">
        <v>0.66</v>
      </c>
      <c r="E135" s="74">
        <v>2</v>
      </c>
      <c r="F135" s="155">
        <v>2014</v>
      </c>
      <c r="G135" s="6"/>
    </row>
    <row r="136" spans="1:8" ht="12" customHeight="1">
      <c r="A136" s="4" t="s">
        <v>276</v>
      </c>
      <c r="B136" s="156" t="s">
        <v>277</v>
      </c>
      <c r="C136" s="102">
        <v>1.28</v>
      </c>
      <c r="E136" s="74">
        <v>3</v>
      </c>
      <c r="F136" s="155"/>
      <c r="G136" s="6"/>
      <c r="H136" s="6"/>
    </row>
    <row r="137" spans="1:8" ht="12" customHeight="1">
      <c r="A137" s="4" t="s">
        <v>278</v>
      </c>
      <c r="B137" s="4" t="s">
        <v>279</v>
      </c>
      <c r="C137" s="102">
        <v>0.99</v>
      </c>
      <c r="E137" s="74">
        <v>2</v>
      </c>
      <c r="F137" s="155"/>
      <c r="G137" s="6"/>
      <c r="H137" s="6"/>
    </row>
    <row r="138" spans="1:8" ht="12" customHeight="1">
      <c r="A138" s="156" t="s">
        <v>280</v>
      </c>
      <c r="B138" s="156" t="s">
        <v>281</v>
      </c>
      <c r="C138" s="102">
        <v>0.66</v>
      </c>
      <c r="E138" s="74">
        <v>2</v>
      </c>
      <c r="F138" s="155"/>
      <c r="G138" s="6"/>
      <c r="H138" s="6"/>
    </row>
    <row r="139" spans="1:8" ht="12" customHeight="1">
      <c r="A139" s="156" t="s">
        <v>282</v>
      </c>
      <c r="B139" s="156" t="s">
        <v>283</v>
      </c>
      <c r="C139" s="102">
        <v>0.7</v>
      </c>
      <c r="E139" s="74">
        <v>2</v>
      </c>
      <c r="F139" s="155"/>
      <c r="G139" s="6"/>
      <c r="H139" s="6"/>
    </row>
    <row r="140" spans="1:8" ht="12" customHeight="1">
      <c r="A140" s="94" t="s">
        <v>284</v>
      </c>
      <c r="B140" s="94" t="s">
        <v>285</v>
      </c>
      <c r="C140" s="102">
        <v>0.99</v>
      </c>
      <c r="E140" s="74">
        <v>2</v>
      </c>
      <c r="F140" s="155"/>
      <c r="G140" s="6"/>
      <c r="H140" s="6"/>
    </row>
    <row r="141" spans="1:8" ht="12" customHeight="1">
      <c r="A141" s="157" t="s">
        <v>286</v>
      </c>
      <c r="B141" s="4" t="s">
        <v>287</v>
      </c>
      <c r="C141" s="102">
        <v>0.85</v>
      </c>
      <c r="E141" s="74">
        <v>2</v>
      </c>
      <c r="F141" s="155"/>
      <c r="G141" s="6"/>
      <c r="H141" s="6"/>
    </row>
    <row r="142" spans="1:8" ht="12" customHeight="1">
      <c r="A142" s="157" t="s">
        <v>288</v>
      </c>
      <c r="B142" s="157" t="s">
        <v>289</v>
      </c>
      <c r="C142" s="102">
        <v>0.75</v>
      </c>
      <c r="E142" s="74">
        <v>2</v>
      </c>
      <c r="F142" s="155"/>
      <c r="G142" s="6"/>
      <c r="H142" s="6"/>
    </row>
    <row r="143" spans="1:8" ht="12" customHeight="1">
      <c r="A143" s="157" t="s">
        <v>290</v>
      </c>
      <c r="B143" s="157" t="s">
        <v>291</v>
      </c>
      <c r="C143" s="102">
        <v>1.8</v>
      </c>
      <c r="E143" s="74">
        <v>3</v>
      </c>
      <c r="F143" s="155"/>
      <c r="G143" s="6"/>
      <c r="H143" s="6"/>
    </row>
    <row r="144" spans="1:8" ht="12" customHeight="1">
      <c r="A144" s="4" t="s">
        <v>292</v>
      </c>
      <c r="B144" s="4" t="s">
        <v>293</v>
      </c>
      <c r="C144" s="102">
        <v>1.11</v>
      </c>
      <c r="E144" s="74">
        <v>3</v>
      </c>
      <c r="F144" s="155"/>
      <c r="G144" s="6"/>
      <c r="H144" s="6"/>
    </row>
    <row r="145" spans="1:8" ht="12" customHeight="1">
      <c r="A145" s="13" t="s">
        <v>294</v>
      </c>
      <c r="B145" s="13" t="s">
        <v>295</v>
      </c>
      <c r="C145" s="102">
        <v>1.59</v>
      </c>
      <c r="E145" s="74">
        <v>3</v>
      </c>
      <c r="F145" s="155"/>
      <c r="G145" s="6"/>
      <c r="H145" s="6"/>
    </row>
    <row r="146" spans="1:8" ht="12" customHeight="1">
      <c r="A146" s="157" t="s">
        <v>296</v>
      </c>
      <c r="B146" s="157" t="s">
        <v>297</v>
      </c>
      <c r="C146" s="102">
        <v>1.79</v>
      </c>
      <c r="E146" s="74">
        <v>3</v>
      </c>
      <c r="F146" s="155"/>
      <c r="G146" s="6"/>
      <c r="H146" s="6"/>
    </row>
    <row r="147" spans="1:8" ht="12" customHeight="1">
      <c r="A147" s="95" t="s">
        <v>298</v>
      </c>
      <c r="B147" s="95" t="s">
        <v>299</v>
      </c>
      <c r="C147" s="102">
        <v>1.31</v>
      </c>
      <c r="E147" s="74">
        <v>3</v>
      </c>
      <c r="F147" s="155"/>
      <c r="G147" s="6"/>
      <c r="H147" s="6"/>
    </row>
    <row r="148" spans="1:8" ht="12" customHeight="1">
      <c r="A148" s="157" t="s">
        <v>300</v>
      </c>
      <c r="B148" s="84" t="s">
        <v>301</v>
      </c>
      <c r="C148" s="102">
        <v>0.96</v>
      </c>
      <c r="E148" s="74">
        <v>2</v>
      </c>
      <c r="F148" s="155">
        <v>2014</v>
      </c>
      <c r="G148" s="6"/>
      <c r="H148" s="6"/>
    </row>
    <row r="149" spans="1:8" ht="12" customHeight="1">
      <c r="A149" s="95" t="s">
        <v>302</v>
      </c>
      <c r="B149" s="95" t="s">
        <v>303</v>
      </c>
      <c r="C149" s="102">
        <v>0.84</v>
      </c>
      <c r="E149" s="74">
        <v>2</v>
      </c>
      <c r="F149" s="155"/>
      <c r="G149" s="6"/>
      <c r="H149" s="6"/>
    </row>
    <row r="150" spans="1:8" ht="12" customHeight="1">
      <c r="A150" s="157" t="s">
        <v>304</v>
      </c>
      <c r="B150" s="157" t="s">
        <v>305</v>
      </c>
      <c r="C150" s="102">
        <v>1.6</v>
      </c>
      <c r="E150" s="74">
        <v>3</v>
      </c>
      <c r="F150" s="155"/>
      <c r="G150" s="6"/>
      <c r="H150" s="6"/>
    </row>
    <row r="151" spans="1:8" ht="12" customHeight="1">
      <c r="A151" s="95" t="s">
        <v>627</v>
      </c>
      <c r="B151" s="95" t="s">
        <v>306</v>
      </c>
      <c r="C151" s="102">
        <v>0.48</v>
      </c>
      <c r="E151" s="74">
        <v>1</v>
      </c>
      <c r="F151" s="155"/>
      <c r="G151" s="6"/>
      <c r="H151" s="6"/>
    </row>
    <row r="152" spans="1:8" ht="12" customHeight="1">
      <c r="A152" s="94" t="s">
        <v>628</v>
      </c>
      <c r="B152" s="94" t="s">
        <v>307</v>
      </c>
      <c r="C152" s="102">
        <v>0.63</v>
      </c>
      <c r="E152" s="74">
        <v>2</v>
      </c>
      <c r="F152" s="155"/>
      <c r="G152" s="6"/>
      <c r="H152" s="6"/>
    </row>
    <row r="153" spans="1:8" ht="12" customHeight="1">
      <c r="A153" s="94" t="s">
        <v>629</v>
      </c>
      <c r="B153" s="94" t="s">
        <v>308</v>
      </c>
      <c r="C153" s="102">
        <v>1.04</v>
      </c>
      <c r="E153" s="74">
        <v>3</v>
      </c>
      <c r="F153" s="155"/>
      <c r="G153" s="6"/>
      <c r="H153" s="6"/>
    </row>
    <row r="154" spans="1:8" ht="12" customHeight="1">
      <c r="A154" s="94" t="s">
        <v>630</v>
      </c>
      <c r="B154" s="94" t="s">
        <v>309</v>
      </c>
      <c r="C154" s="102">
        <v>1.27</v>
      </c>
      <c r="E154" s="74">
        <v>3</v>
      </c>
      <c r="F154" s="155"/>
      <c r="G154" s="6"/>
      <c r="H154" s="6"/>
    </row>
    <row r="155" spans="1:8" ht="12" customHeight="1">
      <c r="A155" s="94" t="s">
        <v>310</v>
      </c>
      <c r="B155" s="94" t="s">
        <v>311</v>
      </c>
      <c r="C155" s="102">
        <v>1.88</v>
      </c>
      <c r="D155" s="155"/>
      <c r="E155" s="74">
        <v>3</v>
      </c>
      <c r="F155" s="80"/>
      <c r="G155" s="6"/>
      <c r="H155" s="6"/>
    </row>
    <row r="156" spans="1:8" ht="12" customHeight="1">
      <c r="A156" s="94" t="s">
        <v>312</v>
      </c>
      <c r="B156" s="4" t="s">
        <v>313</v>
      </c>
      <c r="C156" s="102">
        <v>0.97</v>
      </c>
      <c r="D156" s="155"/>
      <c r="E156" s="74">
        <v>2</v>
      </c>
      <c r="F156" s="80"/>
      <c r="G156" s="6"/>
      <c r="H156" s="6"/>
    </row>
    <row r="157" spans="1:8" ht="12" customHeight="1">
      <c r="A157" s="4" t="s">
        <v>314</v>
      </c>
      <c r="B157" s="4" t="s">
        <v>315</v>
      </c>
      <c r="C157" s="102">
        <v>0.58</v>
      </c>
      <c r="D157" s="155"/>
      <c r="E157" s="74">
        <v>2</v>
      </c>
      <c r="F157" s="80"/>
      <c r="G157" s="6"/>
      <c r="H157" s="6"/>
    </row>
    <row r="158" spans="1:8" ht="12" customHeight="1">
      <c r="A158" s="4" t="s">
        <v>316</v>
      </c>
      <c r="B158" s="4" t="s">
        <v>317</v>
      </c>
      <c r="C158" s="102">
        <v>0.42</v>
      </c>
      <c r="D158" s="155"/>
      <c r="E158" s="74">
        <v>1</v>
      </c>
      <c r="F158" s="80"/>
      <c r="G158" s="6"/>
      <c r="H158" s="6"/>
    </row>
    <row r="159" spans="1:8" ht="12" customHeight="1">
      <c r="A159" s="4" t="s">
        <v>318</v>
      </c>
      <c r="B159" s="4" t="s">
        <v>319</v>
      </c>
      <c r="C159" s="102">
        <v>0.5</v>
      </c>
      <c r="D159" s="155"/>
      <c r="E159" s="74">
        <v>2</v>
      </c>
      <c r="F159" s="80"/>
      <c r="G159" s="6"/>
      <c r="H159" s="6"/>
    </row>
    <row r="160" spans="1:8" ht="12" customHeight="1">
      <c r="A160" s="4" t="s">
        <v>320</v>
      </c>
      <c r="B160" s="4" t="s">
        <v>321</v>
      </c>
      <c r="C160" s="102">
        <v>1.1</v>
      </c>
      <c r="D160" s="155"/>
      <c r="E160" s="74">
        <v>3</v>
      </c>
      <c r="F160" s="80"/>
      <c r="G160" s="6"/>
      <c r="H160" s="6"/>
    </row>
    <row r="161" spans="1:8" ht="12" customHeight="1">
      <c r="A161" s="4" t="s">
        <v>322</v>
      </c>
      <c r="B161" s="4" t="s">
        <v>323</v>
      </c>
      <c r="C161" s="102">
        <v>1.69</v>
      </c>
      <c r="D161" s="155"/>
      <c r="E161" s="74">
        <v>3</v>
      </c>
      <c r="F161" s="80"/>
      <c r="G161" s="6"/>
      <c r="H161" s="6"/>
    </row>
    <row r="162" spans="1:8" ht="12" customHeight="1">
      <c r="A162" s="156" t="s">
        <v>631</v>
      </c>
      <c r="B162" s="156" t="s">
        <v>324</v>
      </c>
      <c r="C162" s="102">
        <v>0.77</v>
      </c>
      <c r="D162" s="155"/>
      <c r="E162" s="74">
        <v>2</v>
      </c>
      <c r="F162" s="80"/>
      <c r="G162" s="6"/>
      <c r="H162" s="6"/>
    </row>
    <row r="163" spans="1:8" ht="12" customHeight="1">
      <c r="A163" s="4" t="s">
        <v>325</v>
      </c>
      <c r="B163" s="4" t="s">
        <v>326</v>
      </c>
      <c r="C163" s="102">
        <v>2.07</v>
      </c>
      <c r="D163" s="155"/>
      <c r="E163" s="74">
        <v>4</v>
      </c>
      <c r="F163" s="80"/>
      <c r="G163" s="6"/>
      <c r="H163" s="6"/>
    </row>
    <row r="164" spans="1:8" ht="12" customHeight="1">
      <c r="A164" s="156" t="s">
        <v>327</v>
      </c>
      <c r="B164" s="156" t="s">
        <v>328</v>
      </c>
      <c r="C164" s="102">
        <v>0.85</v>
      </c>
      <c r="E164" s="74">
        <v>2</v>
      </c>
      <c r="F164" s="80"/>
      <c r="G164" s="35"/>
      <c r="H164" s="6"/>
    </row>
    <row r="165" spans="1:8" ht="12" customHeight="1">
      <c r="A165" s="156" t="s">
        <v>329</v>
      </c>
      <c r="B165" s="94" t="s">
        <v>330</v>
      </c>
      <c r="C165" s="102">
        <v>0.81</v>
      </c>
      <c r="E165" s="74">
        <v>2</v>
      </c>
      <c r="F165" s="80"/>
      <c r="G165" s="35"/>
      <c r="H165" s="35"/>
    </row>
    <row r="166" spans="1:8" ht="12" customHeight="1">
      <c r="A166" s="94" t="s">
        <v>331</v>
      </c>
      <c r="B166" s="94" t="s">
        <v>332</v>
      </c>
      <c r="C166" s="102">
        <v>1.87</v>
      </c>
      <c r="E166" s="74">
        <v>3</v>
      </c>
      <c r="F166" s="80"/>
      <c r="G166" s="35"/>
      <c r="H166" s="35"/>
    </row>
    <row r="167" spans="1:8" ht="12" customHeight="1">
      <c r="A167" s="157" t="s">
        <v>333</v>
      </c>
      <c r="B167" s="157" t="s">
        <v>334</v>
      </c>
      <c r="C167" s="102">
        <v>2.17</v>
      </c>
      <c r="E167" s="74">
        <v>4</v>
      </c>
      <c r="F167" s="80"/>
      <c r="G167" s="35"/>
      <c r="H167" s="35"/>
    </row>
    <row r="168" spans="1:8" ht="12" customHeight="1">
      <c r="A168" s="95" t="s">
        <v>335</v>
      </c>
      <c r="B168" s="95" t="s">
        <v>336</v>
      </c>
      <c r="C168" s="102">
        <v>1.5</v>
      </c>
      <c r="E168" s="74">
        <v>3</v>
      </c>
      <c r="F168" s="80"/>
      <c r="G168" s="35"/>
      <c r="H168" s="35"/>
    </row>
    <row r="169" spans="1:8" ht="12" customHeight="1">
      <c r="A169" s="157" t="s">
        <v>337</v>
      </c>
      <c r="B169" s="157" t="s">
        <v>338</v>
      </c>
      <c r="C169" s="102">
        <v>2.23</v>
      </c>
      <c r="E169" s="74">
        <v>4</v>
      </c>
      <c r="F169" s="80"/>
      <c r="G169" s="35"/>
      <c r="H169" s="35"/>
    </row>
    <row r="170" spans="1:8" ht="12" customHeight="1">
      <c r="A170" s="157" t="s">
        <v>339</v>
      </c>
      <c r="B170" s="157" t="s">
        <v>340</v>
      </c>
      <c r="C170" s="102">
        <v>1.72</v>
      </c>
      <c r="E170" s="74">
        <v>3</v>
      </c>
      <c r="F170" s="80"/>
      <c r="G170" s="35"/>
      <c r="H170" s="35"/>
    </row>
    <row r="171" spans="1:8" ht="12" customHeight="1">
      <c r="A171" s="157" t="s">
        <v>341</v>
      </c>
      <c r="B171" s="157" t="s">
        <v>342</v>
      </c>
      <c r="C171" s="102">
        <v>2.19</v>
      </c>
      <c r="E171" s="74">
        <v>4</v>
      </c>
      <c r="F171" s="80"/>
      <c r="G171" s="35"/>
      <c r="H171" s="35"/>
    </row>
    <row r="172" spans="1:8" ht="12" customHeight="1">
      <c r="A172" s="157" t="s">
        <v>343</v>
      </c>
      <c r="B172" s="157" t="s">
        <v>344</v>
      </c>
      <c r="C172" s="102">
        <v>0.59</v>
      </c>
      <c r="E172" s="74">
        <v>2</v>
      </c>
      <c r="F172" s="80"/>
      <c r="G172" s="35"/>
      <c r="H172" s="35"/>
    </row>
    <row r="173" spans="1:8" ht="12" customHeight="1">
      <c r="A173" s="95" t="s">
        <v>345</v>
      </c>
      <c r="B173" s="95" t="s">
        <v>346</v>
      </c>
      <c r="C173" s="102">
        <v>2.78</v>
      </c>
      <c r="E173" s="74">
        <v>4</v>
      </c>
      <c r="F173" s="80"/>
      <c r="G173" s="35"/>
      <c r="H173" s="35"/>
    </row>
    <row r="174" spans="1:8" ht="12" customHeight="1">
      <c r="A174" s="157" t="s">
        <v>347</v>
      </c>
      <c r="B174" s="157" t="s">
        <v>348</v>
      </c>
      <c r="C174" s="102">
        <v>1.86</v>
      </c>
      <c r="E174" s="74">
        <v>3</v>
      </c>
      <c r="F174" s="80"/>
      <c r="G174" s="35"/>
      <c r="H174" s="35"/>
    </row>
    <row r="175" spans="1:8" ht="12" customHeight="1">
      <c r="A175" s="157" t="s">
        <v>349</v>
      </c>
      <c r="B175" s="157" t="s">
        <v>350</v>
      </c>
      <c r="C175" s="102">
        <v>1</v>
      </c>
      <c r="E175" s="74">
        <v>3</v>
      </c>
      <c r="F175" s="80"/>
      <c r="G175" s="35"/>
      <c r="H175" s="35"/>
    </row>
    <row r="176" spans="1:8" ht="12" customHeight="1">
      <c r="A176" s="95" t="s">
        <v>351</v>
      </c>
      <c r="B176" s="95" t="s">
        <v>352</v>
      </c>
      <c r="C176" s="102">
        <v>1.75</v>
      </c>
      <c r="E176" s="74">
        <v>3</v>
      </c>
      <c r="F176" s="80"/>
      <c r="G176" s="35"/>
      <c r="H176" s="35"/>
    </row>
    <row r="177" spans="1:8" ht="12" customHeight="1">
      <c r="A177" s="157" t="s">
        <v>353</v>
      </c>
      <c r="B177" s="157" t="s">
        <v>354</v>
      </c>
      <c r="C177" s="102">
        <v>3.66</v>
      </c>
      <c r="E177" s="74">
        <v>5</v>
      </c>
      <c r="F177" s="80"/>
      <c r="G177" s="35"/>
      <c r="H177" s="35"/>
    </row>
    <row r="178" spans="1:8" ht="12" customHeight="1">
      <c r="A178" s="95" t="s">
        <v>355</v>
      </c>
      <c r="B178" s="95" t="s">
        <v>356</v>
      </c>
      <c r="C178" s="102">
        <v>3.15</v>
      </c>
      <c r="E178" s="74">
        <v>5</v>
      </c>
      <c r="F178" s="80"/>
      <c r="G178" s="35"/>
      <c r="H178" s="35"/>
    </row>
    <row r="179" spans="1:8" ht="12" customHeight="1">
      <c r="A179" s="157" t="s">
        <v>357</v>
      </c>
      <c r="B179" s="157" t="s">
        <v>358</v>
      </c>
      <c r="C179" s="102">
        <v>5.16</v>
      </c>
      <c r="E179" s="74">
        <v>5</v>
      </c>
      <c r="F179" s="80"/>
      <c r="G179" s="35"/>
      <c r="H179" s="35"/>
    </row>
    <row r="180" spans="1:8" ht="12" customHeight="1">
      <c r="A180" s="157" t="s">
        <v>359</v>
      </c>
      <c r="B180" s="157" t="s">
        <v>360</v>
      </c>
      <c r="C180" s="102">
        <v>3.18</v>
      </c>
      <c r="E180" s="74">
        <v>5</v>
      </c>
      <c r="F180" s="80"/>
      <c r="G180" s="35"/>
      <c r="H180" s="35"/>
    </row>
    <row r="181" spans="1:8" ht="12" customHeight="1">
      <c r="A181" s="157" t="s">
        <v>361</v>
      </c>
      <c r="B181" s="157" t="s">
        <v>362</v>
      </c>
      <c r="C181" s="102">
        <v>1.54</v>
      </c>
      <c r="E181" s="74">
        <v>3</v>
      </c>
      <c r="F181" s="80"/>
      <c r="G181" s="35"/>
      <c r="H181" s="35"/>
    </row>
    <row r="182" spans="1:8" ht="12" customHeight="1">
      <c r="A182" s="156" t="s">
        <v>363</v>
      </c>
      <c r="B182" s="156" t="s">
        <v>364</v>
      </c>
      <c r="C182" s="102">
        <v>3.14</v>
      </c>
      <c r="E182" s="74">
        <v>5</v>
      </c>
      <c r="F182" s="80"/>
      <c r="G182" s="35"/>
      <c r="H182" s="35"/>
    </row>
    <row r="183" spans="1:8" ht="12" customHeight="1">
      <c r="A183" s="94" t="s">
        <v>365</v>
      </c>
      <c r="B183" s="94" t="s">
        <v>366</v>
      </c>
      <c r="C183" s="102">
        <v>1.87</v>
      </c>
      <c r="E183" s="74">
        <v>3</v>
      </c>
      <c r="F183" s="80"/>
      <c r="G183" s="35"/>
      <c r="H183" s="35"/>
    </row>
    <row r="184" spans="1:8" ht="12" customHeight="1">
      <c r="A184" s="156" t="s">
        <v>367</v>
      </c>
      <c r="B184" s="156" t="s">
        <v>368</v>
      </c>
      <c r="C184" s="102">
        <v>0.67</v>
      </c>
      <c r="E184" s="74">
        <v>2</v>
      </c>
      <c r="F184" s="80"/>
      <c r="G184" s="35"/>
      <c r="H184" s="35"/>
    </row>
    <row r="185" spans="1:8" ht="12" customHeight="1">
      <c r="A185" s="4" t="s">
        <v>369</v>
      </c>
      <c r="B185" s="4" t="s">
        <v>370</v>
      </c>
      <c r="C185" s="102">
        <v>1.74</v>
      </c>
      <c r="E185" s="74">
        <v>3</v>
      </c>
      <c r="F185" s="80"/>
      <c r="G185" s="35"/>
      <c r="H185" s="35"/>
    </row>
    <row r="186" spans="1:8" ht="12" customHeight="1">
      <c r="A186" s="94" t="s">
        <v>371</v>
      </c>
      <c r="B186" s="94" t="s">
        <v>372</v>
      </c>
      <c r="C186" s="102">
        <v>1.49</v>
      </c>
      <c r="E186" s="74">
        <v>3</v>
      </c>
      <c r="F186" s="80"/>
      <c r="G186" s="35"/>
      <c r="H186" s="35"/>
    </row>
    <row r="187" spans="1:8" ht="12" customHeight="1">
      <c r="A187" s="4" t="s">
        <v>373</v>
      </c>
      <c r="B187" s="4" t="s">
        <v>374</v>
      </c>
      <c r="C187" s="102">
        <v>0.61</v>
      </c>
      <c r="E187" s="74">
        <v>2</v>
      </c>
      <c r="F187" s="80"/>
      <c r="G187" s="35"/>
      <c r="H187" s="35"/>
    </row>
    <row r="188" spans="1:8" ht="12" customHeight="1">
      <c r="A188" s="157" t="s">
        <v>375</v>
      </c>
      <c r="B188" s="157" t="s">
        <v>376</v>
      </c>
      <c r="C188" s="102">
        <v>1.07</v>
      </c>
      <c r="E188" s="74">
        <v>3</v>
      </c>
      <c r="F188" s="80"/>
      <c r="G188" s="35"/>
      <c r="H188" s="35"/>
    </row>
    <row r="189" spans="1:8" ht="12" customHeight="1">
      <c r="A189" s="157" t="s">
        <v>377</v>
      </c>
      <c r="B189" s="157" t="s">
        <v>378</v>
      </c>
      <c r="C189" s="102">
        <v>1.29</v>
      </c>
      <c r="E189" s="74">
        <v>3</v>
      </c>
      <c r="F189" s="80"/>
      <c r="G189" s="35"/>
      <c r="H189" s="35"/>
    </row>
    <row r="190" spans="1:8" ht="12" customHeight="1">
      <c r="A190" s="157" t="s">
        <v>379</v>
      </c>
      <c r="B190" s="157" t="s">
        <v>380</v>
      </c>
      <c r="C190" s="102">
        <v>0.61</v>
      </c>
      <c r="E190" s="74">
        <v>2</v>
      </c>
      <c r="F190" s="80"/>
      <c r="G190" s="35"/>
      <c r="H190" s="35"/>
    </row>
    <row r="191" spans="1:8" ht="12" customHeight="1">
      <c r="A191" s="157" t="s">
        <v>381</v>
      </c>
      <c r="B191" s="157" t="s">
        <v>382</v>
      </c>
      <c r="C191" s="102">
        <v>0.76</v>
      </c>
      <c r="E191" s="74">
        <v>2</v>
      </c>
      <c r="F191" s="80"/>
      <c r="G191" s="35"/>
      <c r="H191" s="35"/>
    </row>
    <row r="192" spans="1:8" ht="12" customHeight="1">
      <c r="A192" s="94" t="s">
        <v>383</v>
      </c>
      <c r="B192" s="157" t="s">
        <v>384</v>
      </c>
      <c r="C192" s="102">
        <v>0.74</v>
      </c>
      <c r="E192" s="74">
        <v>2</v>
      </c>
      <c r="F192" s="80"/>
      <c r="G192" s="35"/>
      <c r="H192" s="35"/>
    </row>
    <row r="193" spans="1:8" ht="12" customHeight="1">
      <c r="A193" s="4" t="s">
        <v>385</v>
      </c>
      <c r="B193" s="157" t="s">
        <v>386</v>
      </c>
      <c r="C193" s="102">
        <v>0.33</v>
      </c>
      <c r="E193" s="74">
        <v>1</v>
      </c>
      <c r="F193" s="80"/>
      <c r="G193" s="35"/>
      <c r="H193" s="35"/>
    </row>
    <row r="194" spans="1:8" ht="12" customHeight="1">
      <c r="A194" s="157" t="s">
        <v>387</v>
      </c>
      <c r="B194" s="157" t="s">
        <v>388</v>
      </c>
      <c r="C194" s="102">
        <v>0.22</v>
      </c>
      <c r="E194" s="74">
        <v>1</v>
      </c>
      <c r="F194" s="80"/>
      <c r="G194" s="35"/>
      <c r="H194" s="35"/>
    </row>
    <row r="195" spans="1:8" ht="12" customHeight="1">
      <c r="A195" s="95" t="s">
        <v>389</v>
      </c>
      <c r="B195" s="95" t="s">
        <v>390</v>
      </c>
      <c r="C195" s="102">
        <v>0.85</v>
      </c>
      <c r="E195" s="74">
        <v>2</v>
      </c>
      <c r="F195" s="80"/>
      <c r="G195" s="35"/>
      <c r="H195" s="35"/>
    </row>
    <row r="196" spans="1:8" ht="12" customHeight="1">
      <c r="A196" s="157" t="s">
        <v>391</v>
      </c>
      <c r="B196" s="157" t="s">
        <v>392</v>
      </c>
      <c r="C196" s="102">
        <v>0.32</v>
      </c>
      <c r="E196" s="74">
        <v>1</v>
      </c>
      <c r="F196" s="80"/>
      <c r="G196" s="35"/>
      <c r="H196" s="35"/>
    </row>
    <row r="197" spans="1:8" ht="12" customHeight="1">
      <c r="A197" s="157" t="s">
        <v>393</v>
      </c>
      <c r="B197" s="4" t="s">
        <v>394</v>
      </c>
      <c r="C197" s="102">
        <v>0.46</v>
      </c>
      <c r="E197" s="74">
        <v>1</v>
      </c>
      <c r="F197" s="80"/>
      <c r="G197" s="35"/>
      <c r="H197" s="35"/>
    </row>
    <row r="198" spans="1:8" ht="12" customHeight="1">
      <c r="A198" s="95" t="s">
        <v>395</v>
      </c>
      <c r="B198" s="95" t="s">
        <v>396</v>
      </c>
      <c r="C198" s="102">
        <v>0.32</v>
      </c>
      <c r="E198" s="74">
        <v>1</v>
      </c>
      <c r="F198" s="80"/>
      <c r="G198" s="35"/>
      <c r="H198" s="35"/>
    </row>
    <row r="199" spans="1:8" ht="12" customHeight="1">
      <c r="A199" s="157" t="s">
        <v>397</v>
      </c>
      <c r="B199" s="157" t="s">
        <v>398</v>
      </c>
      <c r="C199" s="102">
        <v>1.12</v>
      </c>
      <c r="E199" s="74">
        <v>3</v>
      </c>
      <c r="F199" s="80"/>
      <c r="G199" s="35"/>
      <c r="H199" s="35"/>
    </row>
    <row r="200" spans="1:8" ht="12" customHeight="1">
      <c r="A200" s="157" t="s">
        <v>399</v>
      </c>
      <c r="B200" s="157" t="s">
        <v>400</v>
      </c>
      <c r="C200" s="102">
        <v>1.35</v>
      </c>
      <c r="E200" s="74">
        <v>3</v>
      </c>
      <c r="F200" s="80"/>
      <c r="G200" s="35"/>
      <c r="H200" s="35"/>
    </row>
    <row r="201" spans="1:8" ht="12" customHeight="1">
      <c r="A201" s="156" t="s">
        <v>401</v>
      </c>
      <c r="B201" s="156" t="s">
        <v>402</v>
      </c>
      <c r="C201" s="102">
        <v>0.37</v>
      </c>
      <c r="E201" s="74">
        <v>1</v>
      </c>
      <c r="F201" s="80"/>
      <c r="G201" s="35"/>
      <c r="H201" s="35"/>
    </row>
    <row r="202" spans="1:8" ht="12" customHeight="1">
      <c r="A202" s="156" t="s">
        <v>403</v>
      </c>
      <c r="B202" s="156" t="s">
        <v>404</v>
      </c>
      <c r="C202" s="102">
        <v>1.22</v>
      </c>
      <c r="E202" s="74">
        <v>3</v>
      </c>
      <c r="F202" s="80"/>
      <c r="G202" s="35"/>
      <c r="H202" s="35"/>
    </row>
    <row r="203" spans="1:8" ht="12" customHeight="1">
      <c r="A203" s="156" t="s">
        <v>405</v>
      </c>
      <c r="B203" s="156" t="s">
        <v>406</v>
      </c>
      <c r="C203" s="102">
        <v>1.51</v>
      </c>
      <c r="E203" s="74">
        <v>3</v>
      </c>
      <c r="F203" s="80"/>
      <c r="G203" s="35"/>
      <c r="H203" s="35"/>
    </row>
    <row r="204" spans="1:8" ht="12" customHeight="1">
      <c r="A204" s="156" t="s">
        <v>407</v>
      </c>
      <c r="B204" s="156" t="s">
        <v>408</v>
      </c>
      <c r="C204" s="102">
        <v>0.53</v>
      </c>
      <c r="E204" s="74">
        <v>2</v>
      </c>
      <c r="F204" s="80"/>
      <c r="G204" s="35"/>
      <c r="H204" s="35"/>
    </row>
    <row r="205" spans="1:8" ht="12" customHeight="1">
      <c r="A205" s="4" t="s">
        <v>409</v>
      </c>
      <c r="B205" s="4" t="s">
        <v>410</v>
      </c>
      <c r="C205" s="102">
        <v>0.34</v>
      </c>
      <c r="E205" s="74">
        <v>1</v>
      </c>
      <c r="F205" s="80"/>
      <c r="G205" s="35"/>
      <c r="H205" s="35"/>
    </row>
    <row r="206" spans="1:8" ht="12" customHeight="1">
      <c r="A206" s="159" t="s">
        <v>411</v>
      </c>
      <c r="B206" s="159" t="s">
        <v>412</v>
      </c>
      <c r="C206" s="102">
        <v>0.36</v>
      </c>
      <c r="E206" s="74">
        <v>1</v>
      </c>
      <c r="F206" s="80"/>
      <c r="G206" s="35"/>
      <c r="H206" s="35"/>
    </row>
    <row r="207" spans="1:8" ht="12" customHeight="1">
      <c r="A207" s="159" t="s">
        <v>413</v>
      </c>
      <c r="B207" s="159" t="s">
        <v>414</v>
      </c>
      <c r="C207" s="102">
        <v>0.41</v>
      </c>
      <c r="E207" s="74">
        <v>1</v>
      </c>
      <c r="F207" s="80"/>
      <c r="G207" s="35"/>
      <c r="H207" s="35"/>
    </row>
    <row r="208" spans="1:8" ht="12" customHeight="1">
      <c r="A208" s="159" t="s">
        <v>415</v>
      </c>
      <c r="B208" s="159" t="s">
        <v>416</v>
      </c>
      <c r="C208" s="102">
        <v>0.33</v>
      </c>
      <c r="E208" s="74">
        <v>1</v>
      </c>
      <c r="F208" s="80"/>
      <c r="G208" s="35"/>
      <c r="H208" s="35"/>
    </row>
    <row r="209" spans="1:8" ht="12" customHeight="1">
      <c r="A209" s="159" t="s">
        <v>417</v>
      </c>
      <c r="B209" s="159" t="s">
        <v>418</v>
      </c>
      <c r="C209" s="102">
        <v>0.44</v>
      </c>
      <c r="E209" s="74">
        <v>1</v>
      </c>
      <c r="F209" s="80"/>
      <c r="G209" s="35"/>
      <c r="H209" s="35"/>
    </row>
    <row r="210" spans="1:8" ht="12" customHeight="1">
      <c r="A210" s="159" t="s">
        <v>419</v>
      </c>
      <c r="B210" s="159" t="s">
        <v>420</v>
      </c>
      <c r="C210" s="102">
        <v>0.08</v>
      </c>
      <c r="E210" s="74">
        <v>1</v>
      </c>
      <c r="F210" s="80"/>
      <c r="G210" s="35"/>
      <c r="H210" s="35"/>
    </row>
    <row r="211" spans="1:8" ht="12" customHeight="1">
      <c r="A211" s="159" t="s">
        <v>421</v>
      </c>
      <c r="B211" s="159" t="s">
        <v>422</v>
      </c>
      <c r="C211" s="102">
        <v>0.34</v>
      </c>
      <c r="E211" s="74">
        <v>1</v>
      </c>
      <c r="F211" s="80"/>
      <c r="G211" s="35"/>
      <c r="H211" s="35"/>
    </row>
    <row r="212" spans="1:8" ht="12" customHeight="1">
      <c r="A212" s="159" t="s">
        <v>423</v>
      </c>
      <c r="B212" s="159" t="s">
        <v>424</v>
      </c>
      <c r="C212" s="102">
        <v>0.92</v>
      </c>
      <c r="E212" s="74">
        <v>2</v>
      </c>
      <c r="F212" s="80"/>
      <c r="G212" s="35"/>
      <c r="H212" s="35"/>
    </row>
    <row r="213" spans="1:8" ht="12" customHeight="1">
      <c r="A213" s="159" t="s">
        <v>425</v>
      </c>
      <c r="B213" s="159" t="s">
        <v>426</v>
      </c>
      <c r="C213" s="102">
        <v>0.22</v>
      </c>
      <c r="E213" s="74">
        <v>1</v>
      </c>
      <c r="F213" s="80"/>
      <c r="G213" s="35"/>
      <c r="H213" s="35"/>
    </row>
    <row r="214" spans="1:8" ht="12" customHeight="1">
      <c r="A214" s="159" t="s">
        <v>427</v>
      </c>
      <c r="B214" s="159" t="s">
        <v>428</v>
      </c>
      <c r="C214" s="102">
        <v>0.45</v>
      </c>
      <c r="E214" s="74">
        <v>1</v>
      </c>
      <c r="F214" s="80"/>
      <c r="G214" s="35"/>
      <c r="H214" s="35"/>
    </row>
    <row r="215" spans="1:8" ht="12" customHeight="1">
      <c r="A215" s="96" t="s">
        <v>645</v>
      </c>
      <c r="B215" s="96" t="s">
        <v>646</v>
      </c>
      <c r="C215" s="102">
        <v>1.63</v>
      </c>
      <c r="E215" s="74">
        <v>3</v>
      </c>
      <c r="F215" s="80"/>
      <c r="G215" s="35"/>
      <c r="H215" s="35"/>
    </row>
    <row r="216" spans="1:8" ht="12" customHeight="1">
      <c r="A216" s="159" t="s">
        <v>647</v>
      </c>
      <c r="B216" s="159" t="s">
        <v>648</v>
      </c>
      <c r="C216" s="102">
        <v>2.66</v>
      </c>
      <c r="E216" s="74">
        <v>4</v>
      </c>
      <c r="F216" s="80"/>
      <c r="G216" s="35"/>
      <c r="H216" s="35"/>
    </row>
    <row r="217" spans="1:8" ht="12" customHeight="1">
      <c r="A217" s="159" t="s">
        <v>429</v>
      </c>
      <c r="B217" s="159" t="s">
        <v>430</v>
      </c>
      <c r="C217" s="102">
        <v>1.84</v>
      </c>
      <c r="E217" s="74">
        <v>3</v>
      </c>
      <c r="F217" s="80"/>
      <c r="G217" s="35"/>
      <c r="H217" s="35"/>
    </row>
    <row r="218" spans="1:8" ht="12" customHeight="1">
      <c r="A218" s="159" t="s">
        <v>431</v>
      </c>
      <c r="B218" s="159" t="s">
        <v>432</v>
      </c>
      <c r="C218" s="102">
        <v>0.88</v>
      </c>
      <c r="E218" s="74">
        <v>2</v>
      </c>
      <c r="F218" s="80"/>
      <c r="G218" s="35"/>
      <c r="H218" s="35"/>
    </row>
    <row r="219" spans="1:8" ht="12" customHeight="1">
      <c r="A219" s="159" t="s">
        <v>433</v>
      </c>
      <c r="B219" s="159" t="s">
        <v>434</v>
      </c>
      <c r="C219" s="102">
        <v>1.16</v>
      </c>
      <c r="E219" s="74">
        <v>3</v>
      </c>
      <c r="F219" s="80"/>
      <c r="G219" s="35"/>
      <c r="H219" s="35"/>
    </row>
    <row r="220" spans="1:8" ht="12" customHeight="1">
      <c r="A220" s="159" t="s">
        <v>435</v>
      </c>
      <c r="B220" s="159" t="s">
        <v>436</v>
      </c>
      <c r="C220" s="102">
        <v>0.75</v>
      </c>
      <c r="E220" s="74">
        <v>2</v>
      </c>
      <c r="F220" s="80"/>
      <c r="G220" s="35"/>
      <c r="H220" s="35"/>
    </row>
    <row r="221" spans="1:8" ht="12" customHeight="1">
      <c r="A221" s="159" t="s">
        <v>437</v>
      </c>
      <c r="B221" s="159" t="s">
        <v>438</v>
      </c>
      <c r="C221" s="102">
        <v>2.85</v>
      </c>
      <c r="E221" s="74">
        <v>4</v>
      </c>
      <c r="F221" s="80"/>
      <c r="G221" s="35"/>
      <c r="H221" s="35"/>
    </row>
    <row r="222" spans="1:8" ht="12" customHeight="1">
      <c r="A222" s="159" t="s">
        <v>439</v>
      </c>
      <c r="B222" s="159" t="s">
        <v>440</v>
      </c>
      <c r="C222" s="102">
        <v>3.61</v>
      </c>
      <c r="E222" s="74">
        <v>5</v>
      </c>
      <c r="F222" s="80"/>
      <c r="G222" s="35"/>
      <c r="H222" s="35"/>
    </row>
    <row r="223" spans="1:8" ht="12" customHeight="1">
      <c r="A223" s="159" t="s">
        <v>441</v>
      </c>
      <c r="B223" s="159" t="s">
        <v>442</v>
      </c>
      <c r="C223" s="102">
        <v>1.99</v>
      </c>
      <c r="E223" s="74">
        <v>3</v>
      </c>
      <c r="F223" s="80"/>
      <c r="G223" s="35"/>
      <c r="H223" s="35"/>
    </row>
    <row r="224" spans="1:8" ht="12" customHeight="1">
      <c r="A224" s="159" t="s">
        <v>443</v>
      </c>
      <c r="B224" s="159" t="s">
        <v>444</v>
      </c>
      <c r="C224" s="102">
        <v>2.5</v>
      </c>
      <c r="E224" s="74">
        <v>4</v>
      </c>
      <c r="F224" s="80"/>
      <c r="G224" s="35"/>
      <c r="H224" s="35"/>
    </row>
    <row r="225" spans="1:8" ht="12" customHeight="1">
      <c r="A225" s="159" t="s">
        <v>445</v>
      </c>
      <c r="B225" s="159" t="s">
        <v>446</v>
      </c>
      <c r="C225" s="102">
        <v>0.27</v>
      </c>
      <c r="E225" s="74">
        <v>1</v>
      </c>
      <c r="F225" s="80"/>
      <c r="G225" s="35"/>
      <c r="H225" s="35"/>
    </row>
    <row r="226" spans="1:8" ht="12" customHeight="1">
      <c r="A226" s="159" t="s">
        <v>447</v>
      </c>
      <c r="B226" s="159" t="s">
        <v>448</v>
      </c>
      <c r="C226" s="102">
        <v>3.81</v>
      </c>
      <c r="E226" s="74">
        <v>5</v>
      </c>
      <c r="F226" s="80"/>
      <c r="G226" s="35"/>
      <c r="H226" s="35"/>
    </row>
    <row r="227" spans="1:8" ht="12" customHeight="1">
      <c r="A227" s="159" t="s">
        <v>449</v>
      </c>
      <c r="B227" s="159" t="s">
        <v>450</v>
      </c>
      <c r="C227" s="102">
        <v>3.91</v>
      </c>
      <c r="E227" s="74">
        <v>5</v>
      </c>
      <c r="F227" s="80"/>
      <c r="G227" s="35"/>
      <c r="H227" s="35"/>
    </row>
    <row r="228" spans="1:8" ht="12" customHeight="1">
      <c r="A228" s="96" t="s">
        <v>451</v>
      </c>
      <c r="B228" s="96" t="s">
        <v>452</v>
      </c>
      <c r="C228" s="102">
        <v>1.54</v>
      </c>
      <c r="E228" s="74">
        <v>3</v>
      </c>
      <c r="F228" s="80"/>
      <c r="G228" s="35"/>
      <c r="H228" s="35"/>
    </row>
    <row r="229" spans="1:8" ht="12" customHeight="1">
      <c r="A229" s="159" t="s">
        <v>453</v>
      </c>
      <c r="B229" s="159" t="s">
        <v>454</v>
      </c>
      <c r="C229" s="102">
        <v>3.3</v>
      </c>
      <c r="E229" s="74">
        <v>5</v>
      </c>
      <c r="F229" s="80"/>
      <c r="G229" s="35"/>
      <c r="H229" s="35"/>
    </row>
    <row r="230" spans="1:8" ht="12" customHeight="1">
      <c r="A230" s="159" t="s">
        <v>455</v>
      </c>
      <c r="B230" s="159" t="s">
        <v>456</v>
      </c>
      <c r="C230" s="102">
        <v>3.8</v>
      </c>
      <c r="E230" s="74">
        <v>5</v>
      </c>
      <c r="F230" s="80"/>
      <c r="G230" s="35"/>
      <c r="H230" s="35"/>
    </row>
    <row r="231" spans="1:8" ht="12" customHeight="1">
      <c r="A231" s="159" t="s">
        <v>457</v>
      </c>
      <c r="B231" s="159" t="s">
        <v>458</v>
      </c>
      <c r="C231" s="102">
        <v>1.3</v>
      </c>
      <c r="E231" s="74">
        <v>3</v>
      </c>
      <c r="F231" s="80"/>
      <c r="G231" s="35"/>
      <c r="H231" s="35"/>
    </row>
    <row r="232" spans="1:8" ht="12" customHeight="1">
      <c r="A232" s="159" t="s">
        <v>459</v>
      </c>
      <c r="B232" s="159" t="s">
        <v>460</v>
      </c>
      <c r="C232" s="102">
        <v>0.75</v>
      </c>
      <c r="E232" s="74">
        <v>2</v>
      </c>
      <c r="F232" s="80"/>
      <c r="G232" s="35"/>
      <c r="H232" s="35"/>
    </row>
    <row r="233" spans="1:8" ht="12" customHeight="1">
      <c r="A233" s="159" t="s">
        <v>461</v>
      </c>
      <c r="B233" s="159" t="s">
        <v>462</v>
      </c>
      <c r="C233" s="102">
        <v>2.71</v>
      </c>
      <c r="E233" s="74">
        <v>4</v>
      </c>
      <c r="F233" s="80"/>
      <c r="G233" s="35"/>
      <c r="H233" s="35"/>
    </row>
    <row r="234" spans="1:8" ht="12" customHeight="1">
      <c r="A234" s="159" t="s">
        <v>463</v>
      </c>
      <c r="B234" s="159" t="s">
        <v>464</v>
      </c>
      <c r="C234" s="102">
        <v>0.99</v>
      </c>
      <c r="D234" s="40"/>
      <c r="E234" s="74">
        <v>2</v>
      </c>
      <c r="F234" s="80"/>
      <c r="G234" s="35"/>
      <c r="H234" s="35"/>
    </row>
    <row r="235" spans="1:8" ht="12" customHeight="1">
      <c r="A235" s="159" t="s">
        <v>465</v>
      </c>
      <c r="B235" s="159" t="s">
        <v>466</v>
      </c>
      <c r="C235" s="102">
        <v>1.23</v>
      </c>
      <c r="D235" s="40"/>
      <c r="E235" s="74">
        <v>3</v>
      </c>
      <c r="F235" s="80"/>
      <c r="G235" s="35"/>
      <c r="H235" s="35"/>
    </row>
    <row r="236" spans="1:8" ht="12" customHeight="1">
      <c r="A236" s="96" t="s">
        <v>467</v>
      </c>
      <c r="B236" s="96" t="s">
        <v>468</v>
      </c>
      <c r="C236" s="102">
        <v>1.24</v>
      </c>
      <c r="D236" s="40"/>
      <c r="E236" s="74">
        <v>3</v>
      </c>
      <c r="F236" s="80"/>
      <c r="G236" s="35"/>
      <c r="H236" s="35"/>
    </row>
    <row r="237" spans="1:8" ht="12" customHeight="1">
      <c r="A237" s="159" t="s">
        <v>469</v>
      </c>
      <c r="B237" s="159" t="s">
        <v>470</v>
      </c>
      <c r="C237" s="102">
        <v>0.97</v>
      </c>
      <c r="D237" s="40"/>
      <c r="E237" s="74">
        <v>2</v>
      </c>
      <c r="F237" s="80"/>
      <c r="G237" s="35"/>
      <c r="H237" s="35"/>
    </row>
    <row r="238" spans="1:8" ht="12" customHeight="1">
      <c r="A238" s="159" t="s">
        <v>471</v>
      </c>
      <c r="B238" s="159" t="s">
        <v>472</v>
      </c>
      <c r="C238" s="102">
        <v>0.94</v>
      </c>
      <c r="D238" s="40"/>
      <c r="E238" s="74">
        <v>2</v>
      </c>
      <c r="F238" s="80"/>
      <c r="G238" s="35"/>
      <c r="H238" s="35"/>
    </row>
    <row r="239" spans="1:8" ht="12" customHeight="1">
      <c r="A239" s="159" t="s">
        <v>473</v>
      </c>
      <c r="B239" s="159" t="s">
        <v>474</v>
      </c>
      <c r="C239" s="102">
        <v>4.02</v>
      </c>
      <c r="D239" s="40"/>
      <c r="E239" s="74">
        <v>5</v>
      </c>
      <c r="F239" s="80"/>
      <c r="G239" s="35"/>
      <c r="H239" s="35"/>
    </row>
    <row r="240" spans="1:8" ht="12" customHeight="1">
      <c r="A240" s="159" t="s">
        <v>475</v>
      </c>
      <c r="B240" s="159" t="s">
        <v>476</v>
      </c>
      <c r="C240" s="102">
        <v>1.62</v>
      </c>
      <c r="D240" s="40"/>
      <c r="E240" s="74">
        <v>3</v>
      </c>
      <c r="F240" s="80"/>
      <c r="G240" s="35"/>
      <c r="H240" s="35"/>
    </row>
    <row r="241" spans="1:8" ht="12" customHeight="1">
      <c r="A241" s="96" t="s">
        <v>477</v>
      </c>
      <c r="B241" s="96" t="s">
        <v>478</v>
      </c>
      <c r="C241" s="102">
        <v>0.8</v>
      </c>
      <c r="D241" s="40"/>
      <c r="E241" s="74">
        <v>2</v>
      </c>
      <c r="F241" s="80"/>
      <c r="G241" s="35"/>
      <c r="H241" s="35"/>
    </row>
    <row r="242" spans="1:8" ht="12" customHeight="1">
      <c r="A242" s="159" t="s">
        <v>479</v>
      </c>
      <c r="B242" s="159" t="s">
        <v>480</v>
      </c>
      <c r="C242" s="102">
        <v>1.54</v>
      </c>
      <c r="D242" s="40"/>
      <c r="E242" s="74">
        <v>3</v>
      </c>
      <c r="F242" s="80"/>
      <c r="G242" s="35"/>
      <c r="H242" s="35"/>
    </row>
    <row r="243" spans="1:8" ht="12" customHeight="1">
      <c r="A243" s="156" t="s">
        <v>481</v>
      </c>
      <c r="B243" s="119" t="s">
        <v>482</v>
      </c>
      <c r="C243" s="102">
        <v>1.24</v>
      </c>
      <c r="D243" s="40"/>
      <c r="E243" s="74">
        <v>3</v>
      </c>
      <c r="F243" s="80"/>
      <c r="G243" s="35"/>
      <c r="H243" s="35"/>
    </row>
    <row r="244" spans="1:8" ht="12" customHeight="1">
      <c r="A244" s="4" t="s">
        <v>483</v>
      </c>
      <c r="B244" s="119" t="s">
        <v>484</v>
      </c>
      <c r="C244" s="102">
        <v>1.06</v>
      </c>
      <c r="D244" s="40"/>
      <c r="E244" s="74">
        <v>3</v>
      </c>
      <c r="F244" s="80"/>
      <c r="G244" s="35"/>
      <c r="H244" s="35"/>
    </row>
    <row r="245" spans="1:8" ht="12" customHeight="1">
      <c r="A245" s="4" t="s">
        <v>485</v>
      </c>
      <c r="B245" s="119" t="s">
        <v>486</v>
      </c>
      <c r="C245" s="102">
        <v>2.7</v>
      </c>
      <c r="D245" s="40"/>
      <c r="E245" s="74">
        <v>4</v>
      </c>
      <c r="F245" s="80"/>
      <c r="G245" s="35"/>
      <c r="H245" s="35"/>
    </row>
    <row r="246" spans="1:8" ht="12" customHeight="1">
      <c r="A246" s="94" t="s">
        <v>487</v>
      </c>
      <c r="B246" s="94" t="s">
        <v>488</v>
      </c>
      <c r="C246" s="102">
        <v>1.17</v>
      </c>
      <c r="D246" s="40"/>
      <c r="E246" s="74">
        <v>3</v>
      </c>
      <c r="F246" s="80"/>
      <c r="G246" s="35"/>
      <c r="H246" s="35"/>
    </row>
    <row r="247" spans="1:8" ht="12" customHeight="1">
      <c r="A247" s="156" t="s">
        <v>489</v>
      </c>
      <c r="B247" s="156" t="s">
        <v>490</v>
      </c>
      <c r="C247" s="102">
        <v>0.34</v>
      </c>
      <c r="D247" s="40"/>
      <c r="E247" s="74">
        <v>1</v>
      </c>
      <c r="F247" s="80"/>
      <c r="G247" s="35"/>
      <c r="H247" s="35"/>
    </row>
    <row r="248" spans="1:8" ht="12" customHeight="1">
      <c r="A248" s="4" t="s">
        <v>491</v>
      </c>
      <c r="B248" s="4" t="s">
        <v>492</v>
      </c>
      <c r="C248" s="102">
        <v>3.4</v>
      </c>
      <c r="D248" s="40"/>
      <c r="E248" s="74">
        <v>5</v>
      </c>
      <c r="F248" s="80"/>
      <c r="G248" s="35"/>
      <c r="H248" s="35"/>
    </row>
    <row r="249" spans="1:8" ht="12" customHeight="1">
      <c r="A249" s="156" t="s">
        <v>493</v>
      </c>
      <c r="B249" s="156" t="s">
        <v>494</v>
      </c>
      <c r="C249" s="102">
        <v>0.68</v>
      </c>
      <c r="D249" s="40"/>
      <c r="E249" s="74">
        <v>2</v>
      </c>
      <c r="F249" s="80"/>
      <c r="G249" s="35"/>
      <c r="H249" s="35"/>
    </row>
    <row r="250" spans="1:8" ht="12" customHeight="1">
      <c r="A250" s="4" t="s">
        <v>495</v>
      </c>
      <c r="B250" s="4" t="s">
        <v>496</v>
      </c>
      <c r="C250" s="102">
        <v>1.86</v>
      </c>
      <c r="D250" s="40"/>
      <c r="E250" s="74">
        <v>3</v>
      </c>
      <c r="F250" s="80"/>
      <c r="G250" s="35"/>
      <c r="H250" s="35"/>
    </row>
    <row r="251" spans="1:8" ht="12" customHeight="1">
      <c r="A251" s="4" t="s">
        <v>497</v>
      </c>
      <c r="B251" s="4" t="s">
        <v>498</v>
      </c>
      <c r="C251" s="102">
        <v>4.6</v>
      </c>
      <c r="D251" s="40"/>
      <c r="E251" s="74">
        <v>5</v>
      </c>
      <c r="F251" s="80"/>
      <c r="G251" s="35"/>
      <c r="H251" s="35"/>
    </row>
    <row r="252" spans="1:8" ht="12" customHeight="1">
      <c r="A252" s="94" t="s">
        <v>499</v>
      </c>
      <c r="B252" s="94" t="s">
        <v>500</v>
      </c>
      <c r="C252" s="102">
        <v>3.25</v>
      </c>
      <c r="D252" s="40"/>
      <c r="E252" s="74">
        <v>5</v>
      </c>
      <c r="F252" s="80"/>
      <c r="G252" s="35"/>
      <c r="H252" s="35"/>
    </row>
    <row r="253" spans="1:9" ht="12" customHeight="1">
      <c r="A253" s="156" t="s">
        <v>501</v>
      </c>
      <c r="B253" s="156" t="s">
        <v>502</v>
      </c>
      <c r="C253" s="102">
        <v>1.55</v>
      </c>
      <c r="D253" s="40"/>
      <c r="E253" s="74">
        <v>3</v>
      </c>
      <c r="F253" s="80"/>
      <c r="G253" s="35"/>
      <c r="H253" s="35"/>
      <c r="I253" s="37"/>
    </row>
    <row r="254" spans="1:9" ht="12" customHeight="1">
      <c r="A254" s="4" t="s">
        <v>649</v>
      </c>
      <c r="B254" s="81" t="s">
        <v>650</v>
      </c>
      <c r="C254" s="102">
        <v>1.71</v>
      </c>
      <c r="D254" s="40"/>
      <c r="E254" s="74">
        <v>3</v>
      </c>
      <c r="F254" s="80"/>
      <c r="G254" s="35"/>
      <c r="H254" s="35"/>
      <c r="I254" s="37"/>
    </row>
    <row r="255" spans="1:9" ht="12" customHeight="1">
      <c r="A255" s="4" t="s">
        <v>651</v>
      </c>
      <c r="B255" s="4" t="s">
        <v>652</v>
      </c>
      <c r="C255" s="102">
        <v>0.53</v>
      </c>
      <c r="D255" s="40"/>
      <c r="E255" s="74">
        <v>2</v>
      </c>
      <c r="F255" s="80"/>
      <c r="G255" s="80"/>
      <c r="H255" s="35"/>
      <c r="I255" s="27"/>
    </row>
    <row r="256" spans="1:9" ht="12" customHeight="1">
      <c r="A256" s="4" t="s">
        <v>653</v>
      </c>
      <c r="B256" s="4" t="s">
        <v>654</v>
      </c>
      <c r="C256" s="102">
        <v>0.34</v>
      </c>
      <c r="D256" s="40"/>
      <c r="E256" s="74">
        <v>1</v>
      </c>
      <c r="F256" s="80"/>
      <c r="G256" s="35"/>
      <c r="H256" s="35"/>
      <c r="I256" s="27"/>
    </row>
    <row r="257" spans="1:9" ht="12" customHeight="1">
      <c r="A257" s="161" t="s">
        <v>655</v>
      </c>
      <c r="B257" s="161" t="s">
        <v>656</v>
      </c>
      <c r="C257" s="102">
        <v>0.43</v>
      </c>
      <c r="D257" s="40"/>
      <c r="E257" s="74">
        <v>1</v>
      </c>
      <c r="F257" s="80"/>
      <c r="G257" s="35"/>
      <c r="H257" s="35"/>
      <c r="I257" s="27"/>
    </row>
    <row r="258" spans="1:9" ht="12" customHeight="1">
      <c r="A258" s="162" t="s">
        <v>657</v>
      </c>
      <c r="B258" s="162" t="s">
        <v>658</v>
      </c>
      <c r="C258" s="102">
        <v>1.04</v>
      </c>
      <c r="D258" s="40"/>
      <c r="E258" s="74">
        <v>3</v>
      </c>
      <c r="F258" s="80"/>
      <c r="G258" s="35"/>
      <c r="H258" s="35"/>
      <c r="I258" s="27"/>
    </row>
    <row r="259" spans="1:9" ht="12" customHeight="1">
      <c r="A259" s="159" t="s">
        <v>503</v>
      </c>
      <c r="B259" s="159" t="s">
        <v>504</v>
      </c>
      <c r="C259" s="102">
        <v>3.64</v>
      </c>
      <c r="D259" s="40"/>
      <c r="E259" s="74">
        <v>5</v>
      </c>
      <c r="F259" s="80"/>
      <c r="G259" s="35"/>
      <c r="H259" s="35"/>
      <c r="I259" s="27"/>
    </row>
    <row r="260" spans="1:9" ht="12" customHeight="1">
      <c r="A260" s="159" t="s">
        <v>505</v>
      </c>
      <c r="B260" s="159" t="s">
        <v>506</v>
      </c>
      <c r="C260" s="102">
        <v>1.55</v>
      </c>
      <c r="D260" s="40"/>
      <c r="E260" s="74">
        <v>3</v>
      </c>
      <c r="F260" s="80"/>
      <c r="G260" s="35"/>
      <c r="H260" s="35"/>
      <c r="I260" s="27"/>
    </row>
    <row r="261" spans="1:9" ht="12" customHeight="1">
      <c r="A261" s="36" t="s">
        <v>507</v>
      </c>
      <c r="B261" s="36" t="s">
        <v>508</v>
      </c>
      <c r="C261" s="102">
        <v>2.2</v>
      </c>
      <c r="D261" s="40"/>
      <c r="E261" s="74">
        <v>4</v>
      </c>
      <c r="F261" s="80"/>
      <c r="G261" s="35"/>
      <c r="H261" s="35"/>
      <c r="I261" s="27"/>
    </row>
    <row r="262" spans="1:9" ht="12" customHeight="1">
      <c r="A262" s="159" t="s">
        <v>509</v>
      </c>
      <c r="B262" s="119" t="s">
        <v>510</v>
      </c>
      <c r="C262" s="102">
        <v>1.25</v>
      </c>
      <c r="D262" s="40"/>
      <c r="E262" s="74">
        <v>3</v>
      </c>
      <c r="F262" s="80"/>
      <c r="G262" s="35"/>
      <c r="H262" s="35"/>
      <c r="I262" s="27"/>
    </row>
    <row r="263" spans="1:9" ht="12" customHeight="1">
      <c r="A263" s="4" t="s">
        <v>511</v>
      </c>
      <c r="B263" s="119" t="s">
        <v>512</v>
      </c>
      <c r="C263" s="102">
        <v>2.05</v>
      </c>
      <c r="D263" s="40"/>
      <c r="E263" s="74">
        <v>4</v>
      </c>
      <c r="F263" s="80"/>
      <c r="G263" s="35"/>
      <c r="H263" s="35"/>
      <c r="I263" s="27"/>
    </row>
    <row r="264" spans="1:9" ht="12" customHeight="1">
      <c r="A264" s="94" t="s">
        <v>513</v>
      </c>
      <c r="B264" s="119" t="s">
        <v>514</v>
      </c>
      <c r="C264" s="102">
        <v>0.82</v>
      </c>
      <c r="D264" s="40"/>
      <c r="E264" s="74">
        <v>2</v>
      </c>
      <c r="F264" s="80"/>
      <c r="G264" s="35"/>
      <c r="H264" s="35"/>
      <c r="I264" s="27"/>
    </row>
    <row r="265" spans="1:9" ht="12" customHeight="1">
      <c r="A265" s="94" t="s">
        <v>515</v>
      </c>
      <c r="B265" s="94" t="s">
        <v>516</v>
      </c>
      <c r="C265" s="102">
        <v>0.36</v>
      </c>
      <c r="D265" s="40"/>
      <c r="E265" s="74">
        <v>1</v>
      </c>
      <c r="F265" s="80"/>
      <c r="G265" s="35"/>
      <c r="H265" s="35"/>
      <c r="I265" s="27"/>
    </row>
    <row r="266" spans="1:9" ht="12" customHeight="1">
      <c r="A266" s="156" t="s">
        <v>517</v>
      </c>
      <c r="B266" s="156" t="s">
        <v>518</v>
      </c>
      <c r="C266" s="102">
        <v>1.08</v>
      </c>
      <c r="D266" s="40"/>
      <c r="E266" s="74">
        <v>3</v>
      </c>
      <c r="F266" s="80"/>
      <c r="G266" s="35"/>
      <c r="H266" s="35"/>
      <c r="I266" s="27"/>
    </row>
    <row r="267" spans="1:9" ht="12" customHeight="1">
      <c r="A267" s="156" t="s">
        <v>519</v>
      </c>
      <c r="B267" s="156" t="s">
        <v>520</v>
      </c>
      <c r="C267" s="102">
        <v>0.8</v>
      </c>
      <c r="D267" s="40"/>
      <c r="E267" s="74">
        <v>2</v>
      </c>
      <c r="F267" s="80"/>
      <c r="G267" s="35"/>
      <c r="H267" s="35"/>
      <c r="I267" s="27"/>
    </row>
    <row r="268" spans="1:9" ht="12" customHeight="1">
      <c r="A268" s="156" t="s">
        <v>521</v>
      </c>
      <c r="B268" s="156" t="s">
        <v>522</v>
      </c>
      <c r="C268" s="102">
        <v>1.22</v>
      </c>
      <c r="D268" s="40"/>
      <c r="E268" s="74">
        <v>3</v>
      </c>
      <c r="F268" s="80"/>
      <c r="G268" s="35"/>
      <c r="H268" s="35"/>
      <c r="I268" s="27"/>
    </row>
    <row r="269" spans="1:9" ht="12" customHeight="1">
      <c r="A269" s="94" t="s">
        <v>523</v>
      </c>
      <c r="B269" s="94" t="s">
        <v>524</v>
      </c>
      <c r="C269" s="102">
        <v>2.21</v>
      </c>
      <c r="D269" s="40"/>
      <c r="E269" s="74">
        <v>4</v>
      </c>
      <c r="F269" s="80"/>
      <c r="G269" s="35"/>
      <c r="H269" s="35"/>
      <c r="I269" s="27"/>
    </row>
    <row r="270" spans="1:9" ht="12" customHeight="1">
      <c r="A270" s="156" t="s">
        <v>525</v>
      </c>
      <c r="B270" s="156" t="s">
        <v>526</v>
      </c>
      <c r="C270" s="102">
        <v>1.11</v>
      </c>
      <c r="D270" s="40"/>
      <c r="E270" s="74">
        <v>3</v>
      </c>
      <c r="F270" s="80"/>
      <c r="G270" s="35"/>
      <c r="H270" s="35"/>
      <c r="I270" s="27"/>
    </row>
    <row r="271" spans="1:9" ht="12" customHeight="1">
      <c r="A271" s="156" t="s">
        <v>527</v>
      </c>
      <c r="B271" s="156" t="s">
        <v>528</v>
      </c>
      <c r="C271" s="102">
        <v>1.38</v>
      </c>
      <c r="D271" s="40"/>
      <c r="E271" s="74">
        <v>3</v>
      </c>
      <c r="F271" s="80"/>
      <c r="G271" s="35"/>
      <c r="H271" s="35"/>
      <c r="I271" s="27"/>
    </row>
    <row r="272" spans="1:9" ht="12" customHeight="1">
      <c r="A272" s="156" t="s">
        <v>529</v>
      </c>
      <c r="B272" s="156" t="s">
        <v>530</v>
      </c>
      <c r="C272" s="102">
        <v>0.53</v>
      </c>
      <c r="D272" s="40"/>
      <c r="E272" s="74">
        <v>2</v>
      </c>
      <c r="F272" s="80"/>
      <c r="G272" s="35"/>
      <c r="H272" s="35"/>
      <c r="I272" s="27"/>
    </row>
    <row r="273" spans="1:9" ht="12" customHeight="1">
      <c r="A273" s="156" t="s">
        <v>531</v>
      </c>
      <c r="B273" s="156" t="s">
        <v>532</v>
      </c>
      <c r="C273" s="102">
        <v>1.68</v>
      </c>
      <c r="D273" s="40"/>
      <c r="E273" s="74">
        <v>3</v>
      </c>
      <c r="F273" s="80"/>
      <c r="G273" s="35"/>
      <c r="H273" s="35"/>
      <c r="I273" s="27"/>
    </row>
    <row r="274" spans="1:9" ht="12" customHeight="1">
      <c r="A274" s="4" t="s">
        <v>632</v>
      </c>
      <c r="B274" s="4" t="s">
        <v>533</v>
      </c>
      <c r="C274" s="102">
        <v>2.17</v>
      </c>
      <c r="E274" s="74">
        <v>4</v>
      </c>
      <c r="F274" s="80"/>
      <c r="G274" s="35"/>
      <c r="H274" s="35"/>
      <c r="I274" s="27"/>
    </row>
    <row r="275" spans="1:9" ht="12" customHeight="1">
      <c r="A275" s="4" t="s">
        <v>659</v>
      </c>
      <c r="B275" s="4" t="s">
        <v>534</v>
      </c>
      <c r="C275" s="106" t="s">
        <v>54</v>
      </c>
      <c r="E275" s="106" t="s">
        <v>54</v>
      </c>
      <c r="F275" s="80"/>
      <c r="G275" s="35"/>
      <c r="H275" s="35"/>
      <c r="I275" s="27"/>
    </row>
    <row r="276" spans="1:9" ht="12" customHeight="1">
      <c r="A276" s="4" t="s">
        <v>535</v>
      </c>
      <c r="B276" s="4" t="s">
        <v>536</v>
      </c>
      <c r="C276" s="102">
        <v>2.85</v>
      </c>
      <c r="E276" s="74">
        <v>4</v>
      </c>
      <c r="F276" s="155">
        <v>2014</v>
      </c>
      <c r="G276" s="153"/>
      <c r="H276" s="35"/>
      <c r="I276" s="27"/>
    </row>
    <row r="277" spans="1:9" ht="12" customHeight="1">
      <c r="A277" s="4" t="s">
        <v>537</v>
      </c>
      <c r="B277" s="4" t="s">
        <v>538</v>
      </c>
      <c r="C277" s="102">
        <v>0.78</v>
      </c>
      <c r="E277" s="74">
        <v>2</v>
      </c>
      <c r="F277" s="155">
        <v>2014</v>
      </c>
      <c r="G277" s="153"/>
      <c r="H277" s="35"/>
      <c r="I277" s="27"/>
    </row>
    <row r="278" spans="1:9" ht="12" customHeight="1">
      <c r="A278" s="4" t="s">
        <v>539</v>
      </c>
      <c r="B278" s="4" t="s">
        <v>540</v>
      </c>
      <c r="C278" s="102">
        <v>1.6</v>
      </c>
      <c r="E278" s="74">
        <v>3</v>
      </c>
      <c r="F278" s="155">
        <v>2014</v>
      </c>
      <c r="G278" s="35"/>
      <c r="H278" s="35"/>
      <c r="I278" s="27"/>
    </row>
    <row r="279" spans="1:8" ht="12" customHeight="1">
      <c r="A279" s="94" t="s">
        <v>541</v>
      </c>
      <c r="B279" s="94" t="s">
        <v>542</v>
      </c>
      <c r="C279" s="102">
        <v>1.1</v>
      </c>
      <c r="E279" s="74">
        <v>3</v>
      </c>
      <c r="F279" s="155">
        <v>2014</v>
      </c>
      <c r="G279" s="35"/>
      <c r="H279" s="35"/>
    </row>
    <row r="280" spans="1:8" ht="12" customHeight="1">
      <c r="A280" s="4" t="s">
        <v>543</v>
      </c>
      <c r="B280" s="4" t="s">
        <v>544</v>
      </c>
      <c r="C280" s="102">
        <v>1.67</v>
      </c>
      <c r="E280" s="74">
        <v>3</v>
      </c>
      <c r="F280" s="155">
        <v>2014</v>
      </c>
      <c r="G280" s="35"/>
      <c r="H280" s="35"/>
    </row>
    <row r="281" spans="1:8" ht="12" customHeight="1">
      <c r="A281" s="4" t="s">
        <v>545</v>
      </c>
      <c r="B281" s="4" t="s">
        <v>546</v>
      </c>
      <c r="C281" s="102">
        <v>4.79</v>
      </c>
      <c r="E281" s="74">
        <v>5</v>
      </c>
      <c r="F281" s="155">
        <v>2014</v>
      </c>
      <c r="G281" s="35"/>
      <c r="H281" s="35"/>
    </row>
    <row r="282" spans="1:8" ht="12" customHeight="1">
      <c r="A282" s="4" t="s">
        <v>547</v>
      </c>
      <c r="B282" s="4" t="s">
        <v>548</v>
      </c>
      <c r="C282" s="102">
        <v>1.68</v>
      </c>
      <c r="E282" s="74">
        <v>3</v>
      </c>
      <c r="F282" s="155">
        <v>2014</v>
      </c>
      <c r="G282" s="35"/>
      <c r="H282" s="35"/>
    </row>
    <row r="283" spans="1:8" ht="12" customHeight="1">
      <c r="A283" s="81" t="s">
        <v>678</v>
      </c>
      <c r="B283" s="81" t="s">
        <v>619</v>
      </c>
      <c r="C283" s="102">
        <v>3.37</v>
      </c>
      <c r="D283" s="155" t="s">
        <v>670</v>
      </c>
      <c r="E283" s="74">
        <v>5</v>
      </c>
      <c r="F283" s="80"/>
      <c r="G283" s="35"/>
      <c r="H283" s="35"/>
    </row>
    <row r="284" spans="1:8" ht="12" customHeight="1">
      <c r="A284" s="160" t="s">
        <v>633</v>
      </c>
      <c r="B284" s="160" t="s">
        <v>563</v>
      </c>
      <c r="C284" s="102">
        <v>0.37</v>
      </c>
      <c r="D284" s="155"/>
      <c r="E284" s="74">
        <v>1</v>
      </c>
      <c r="F284" s="80"/>
      <c r="G284" s="35"/>
      <c r="H284" s="35"/>
    </row>
    <row r="285" spans="1:8" ht="12" customHeight="1">
      <c r="A285" s="160" t="s">
        <v>634</v>
      </c>
      <c r="B285" s="160" t="s">
        <v>564</v>
      </c>
      <c r="C285" s="102">
        <v>0.44</v>
      </c>
      <c r="D285" s="155"/>
      <c r="E285" s="74">
        <v>1</v>
      </c>
      <c r="F285" s="80"/>
      <c r="G285" s="35"/>
      <c r="H285" s="35"/>
    </row>
    <row r="286" spans="1:8" ht="12" customHeight="1">
      <c r="A286" s="85" t="s">
        <v>676</v>
      </c>
      <c r="B286" s="85" t="s">
        <v>668</v>
      </c>
      <c r="C286" s="106" t="s">
        <v>54</v>
      </c>
      <c r="D286" s="155"/>
      <c r="E286" s="106" t="s">
        <v>54</v>
      </c>
      <c r="F286" s="80"/>
      <c r="G286" s="35"/>
      <c r="H286" s="35"/>
    </row>
    <row r="287" spans="1:8" ht="12" customHeight="1">
      <c r="A287" s="85" t="s">
        <v>675</v>
      </c>
      <c r="B287" s="160" t="s">
        <v>565</v>
      </c>
      <c r="C287" s="102">
        <v>0.87</v>
      </c>
      <c r="D287" s="155" t="s">
        <v>670</v>
      </c>
      <c r="E287" s="74">
        <v>2</v>
      </c>
      <c r="F287" s="80"/>
      <c r="G287" s="35"/>
      <c r="H287" s="35"/>
    </row>
    <row r="288" spans="1:8" ht="12" customHeight="1">
      <c r="A288" s="85" t="s">
        <v>677</v>
      </c>
      <c r="B288" s="85" t="s">
        <v>620</v>
      </c>
      <c r="C288" s="102">
        <v>0.88</v>
      </c>
      <c r="D288" s="155" t="s">
        <v>670</v>
      </c>
      <c r="E288" s="74">
        <v>2</v>
      </c>
      <c r="F288" s="80"/>
      <c r="G288" s="35"/>
      <c r="H288" s="35"/>
    </row>
    <row r="289" spans="1:8" ht="12" customHeight="1">
      <c r="A289" s="41"/>
      <c r="B289" s="41"/>
      <c r="C289" s="33"/>
      <c r="E289" s="33"/>
      <c r="F289" s="35"/>
      <c r="G289" s="35"/>
      <c r="H289" s="35"/>
    </row>
    <row r="290" spans="3:8" ht="12" customHeight="1">
      <c r="C290" s="33"/>
      <c r="E290" s="33"/>
      <c r="F290" s="35"/>
      <c r="G290" s="35"/>
      <c r="H290" s="35"/>
    </row>
    <row r="291" spans="3:8" ht="12" customHeight="1">
      <c r="C291" s="33"/>
      <c r="E291" s="33"/>
      <c r="F291" s="35"/>
      <c r="G291" s="35"/>
      <c r="H291" s="35"/>
    </row>
    <row r="292" spans="3:8" ht="12" customHeight="1">
      <c r="C292" s="33"/>
      <c r="E292" s="33"/>
      <c r="F292" s="35"/>
      <c r="G292" s="38"/>
      <c r="H292" s="35"/>
    </row>
    <row r="293" spans="3:8" ht="12" customHeight="1">
      <c r="C293" s="33"/>
      <c r="E293" s="33"/>
      <c r="F293" s="35"/>
      <c r="H293" s="38"/>
    </row>
    <row r="294" spans="3:6" ht="12" customHeight="1">
      <c r="C294" s="80"/>
      <c r="E294" s="33"/>
      <c r="F294" s="35"/>
    </row>
    <row r="295" spans="1:8" s="39" customFormat="1" ht="12" customHeight="1">
      <c r="A295" s="3"/>
      <c r="B295" s="3"/>
      <c r="C295" s="4"/>
      <c r="E295" s="4"/>
      <c r="F295" s="4"/>
      <c r="G295" s="4"/>
      <c r="H295" s="4"/>
    </row>
    <row r="296" spans="1:8" s="39" customFormat="1" ht="12" customHeight="1">
      <c r="A296" s="3"/>
      <c r="B296" s="3"/>
      <c r="C296" s="4"/>
      <c r="E296" s="4"/>
      <c r="F296" s="4"/>
      <c r="G296" s="4"/>
      <c r="H296" s="4"/>
    </row>
    <row r="297" spans="1:8" s="39" customFormat="1" ht="12" customHeight="1">
      <c r="A297" s="41"/>
      <c r="B297" s="41"/>
      <c r="C297" s="4"/>
      <c r="E297" s="4"/>
      <c r="F297" s="4"/>
      <c r="G297" s="4"/>
      <c r="H297" s="4"/>
    </row>
    <row r="298" spans="1:8" s="39" customFormat="1" ht="12" customHeight="1">
      <c r="A298" s="41"/>
      <c r="B298" s="41"/>
      <c r="C298" s="4"/>
      <c r="E298" s="4"/>
      <c r="F298" s="4"/>
      <c r="G298" s="4"/>
      <c r="H298" s="4"/>
    </row>
    <row r="299" spans="1:8" s="39" customFormat="1" ht="12" customHeight="1">
      <c r="A299" s="41"/>
      <c r="B299" s="41"/>
      <c r="C299" s="4"/>
      <c r="E299" s="4"/>
      <c r="F299" s="4"/>
      <c r="G299" s="4"/>
      <c r="H299" s="4"/>
    </row>
    <row r="300" spans="1:8" s="39" customFormat="1" ht="12" customHeight="1">
      <c r="A300" s="41"/>
      <c r="B300" s="41"/>
      <c r="C300" s="4"/>
      <c r="E300" s="4"/>
      <c r="F300" s="4"/>
      <c r="G300" s="4"/>
      <c r="H300" s="4"/>
    </row>
    <row r="301" spans="1:8" s="39" customFormat="1" ht="12" customHeight="1">
      <c r="A301" s="41"/>
      <c r="B301" s="41"/>
      <c r="C301" s="4"/>
      <c r="E301" s="4"/>
      <c r="F301" s="4"/>
      <c r="G301" s="4"/>
      <c r="H301" s="4"/>
    </row>
    <row r="302" spans="1:8" s="39" customFormat="1" ht="12" customHeight="1">
      <c r="A302" s="41"/>
      <c r="B302" s="41"/>
      <c r="C302" s="4"/>
      <c r="E302" s="4"/>
      <c r="F302" s="4"/>
      <c r="G302" s="4"/>
      <c r="H302" s="4"/>
    </row>
    <row r="303" spans="1:8" s="39" customFormat="1" ht="12" customHeight="1">
      <c r="A303" s="41"/>
      <c r="B303" s="41"/>
      <c r="C303" s="4"/>
      <c r="E303" s="4"/>
      <c r="F303" s="4"/>
      <c r="G303" s="4"/>
      <c r="H303" s="4"/>
    </row>
    <row r="304" spans="1:8" s="39" customFormat="1" ht="12" customHeight="1">
      <c r="A304" s="41"/>
      <c r="B304" s="41"/>
      <c r="C304" s="4"/>
      <c r="E304" s="4"/>
      <c r="F304" s="4"/>
      <c r="G304" s="4"/>
      <c r="H304" s="4"/>
    </row>
    <row r="305" spans="1:8" s="39" customFormat="1" ht="12" customHeight="1">
      <c r="A305" s="41"/>
      <c r="B305" s="41"/>
      <c r="C305" s="4"/>
      <c r="E305" s="4"/>
      <c r="F305" s="4"/>
      <c r="G305" s="4"/>
      <c r="H305" s="4"/>
    </row>
    <row r="306" spans="1:8" s="39" customFormat="1" ht="12" customHeight="1">
      <c r="A306" s="41"/>
      <c r="B306" s="41"/>
      <c r="C306" s="4"/>
      <c r="E306" s="4"/>
      <c r="F306" s="4"/>
      <c r="G306" s="4"/>
      <c r="H306" s="4"/>
    </row>
    <row r="307" spans="1:8" s="39" customFormat="1" ht="12" customHeight="1">
      <c r="A307" s="41"/>
      <c r="B307" s="41"/>
      <c r="C307" s="4"/>
      <c r="E307" s="4"/>
      <c r="F307" s="4"/>
      <c r="G307" s="4"/>
      <c r="H307" s="4"/>
    </row>
    <row r="308" spans="1:8" s="39" customFormat="1" ht="12" customHeight="1">
      <c r="A308" s="41"/>
      <c r="B308" s="41"/>
      <c r="C308" s="4"/>
      <c r="E308" s="4"/>
      <c r="F308" s="4"/>
      <c r="G308" s="4"/>
      <c r="H308" s="4"/>
    </row>
    <row r="309" spans="1:8" s="39" customFormat="1" ht="12" customHeight="1">
      <c r="A309" s="41"/>
      <c r="B309" s="41"/>
      <c r="C309" s="4"/>
      <c r="E309" s="4"/>
      <c r="F309" s="4"/>
      <c r="G309" s="4"/>
      <c r="H309" s="4"/>
    </row>
    <row r="310" spans="1:8" s="39" customFormat="1" ht="12" customHeight="1">
      <c r="A310" s="41"/>
      <c r="B310" s="41"/>
      <c r="C310" s="4"/>
      <c r="E310" s="4"/>
      <c r="F310" s="4"/>
      <c r="G310" s="4"/>
      <c r="H310" s="4"/>
    </row>
    <row r="311" spans="1:8" s="39" customFormat="1" ht="12" customHeight="1">
      <c r="A311" s="41"/>
      <c r="B311" s="41"/>
      <c r="C311" s="4"/>
      <c r="E311" s="4"/>
      <c r="F311" s="4"/>
      <c r="G311" s="4"/>
      <c r="H311" s="4"/>
    </row>
    <row r="312" spans="1:8" s="39" customFormat="1" ht="12" customHeight="1">
      <c r="A312" s="41"/>
      <c r="B312" s="41"/>
      <c r="C312" s="4"/>
      <c r="E312" s="4"/>
      <c r="F312" s="4"/>
      <c r="G312" s="4"/>
      <c r="H312" s="4"/>
    </row>
    <row r="313" spans="1:8" s="39" customFormat="1" ht="12" customHeight="1">
      <c r="A313" s="41"/>
      <c r="B313" s="41"/>
      <c r="C313" s="4"/>
      <c r="E313" s="4"/>
      <c r="F313" s="4"/>
      <c r="G313" s="4"/>
      <c r="H313" s="4"/>
    </row>
    <row r="314" spans="3:8" s="39" customFormat="1" ht="12" customHeight="1">
      <c r="C314" s="4"/>
      <c r="E314" s="4"/>
      <c r="F314" s="4"/>
      <c r="G314" s="4"/>
      <c r="H314" s="4"/>
    </row>
    <row r="315" spans="3:8" s="39" customFormat="1" ht="12" customHeight="1">
      <c r="C315" s="4"/>
      <c r="E315" s="4"/>
      <c r="F315" s="4"/>
      <c r="G315" s="4"/>
      <c r="H315" s="4"/>
    </row>
    <row r="316" spans="3:8" s="39" customFormat="1" ht="12" customHeight="1">
      <c r="C316" s="4"/>
      <c r="E316" s="4"/>
      <c r="F316" s="4"/>
      <c r="G316" s="4"/>
      <c r="H316" s="4"/>
    </row>
    <row r="317" spans="3:8" s="39" customFormat="1" ht="12" customHeight="1">
      <c r="C317" s="4"/>
      <c r="E317" s="4"/>
      <c r="F317" s="4"/>
      <c r="G317" s="4"/>
      <c r="H317" s="4"/>
    </row>
    <row r="318" spans="3:8" s="39" customFormat="1" ht="12" customHeight="1">
      <c r="C318" s="4"/>
      <c r="E318" s="4"/>
      <c r="F318" s="4"/>
      <c r="G318" s="4"/>
      <c r="H318" s="4"/>
    </row>
    <row r="319" spans="3:8" s="39" customFormat="1" ht="12" customHeight="1">
      <c r="C319" s="4"/>
      <c r="E319" s="4"/>
      <c r="F319" s="4"/>
      <c r="G319" s="4"/>
      <c r="H319" s="4"/>
    </row>
    <row r="320" spans="3:8" s="39" customFormat="1" ht="12" customHeight="1">
      <c r="C320" s="4"/>
      <c r="E320" s="4"/>
      <c r="F320" s="4"/>
      <c r="G320" s="4"/>
      <c r="H320" s="4"/>
    </row>
    <row r="321" spans="3:8" s="39" customFormat="1" ht="12" customHeight="1">
      <c r="C321" s="4"/>
      <c r="E321" s="4"/>
      <c r="F321" s="4"/>
      <c r="G321" s="4"/>
      <c r="H321" s="4"/>
    </row>
    <row r="322" spans="3:8" s="39" customFormat="1" ht="12" customHeight="1">
      <c r="C322" s="4"/>
      <c r="E322" s="4"/>
      <c r="F322" s="4"/>
      <c r="G322" s="4"/>
      <c r="H322" s="4"/>
    </row>
    <row r="323" spans="3:8" s="39" customFormat="1" ht="12" customHeight="1">
      <c r="C323" s="4"/>
      <c r="E323" s="4"/>
      <c r="F323" s="4"/>
      <c r="G323" s="4"/>
      <c r="H323" s="4"/>
    </row>
    <row r="324" spans="3:8" s="39" customFormat="1" ht="12" customHeight="1">
      <c r="C324" s="4"/>
      <c r="E324" s="4"/>
      <c r="F324" s="4"/>
      <c r="G324" s="4"/>
      <c r="H324" s="4"/>
    </row>
    <row r="325" spans="3:8" s="39" customFormat="1" ht="12" customHeight="1">
      <c r="C325" s="4"/>
      <c r="E325" s="4"/>
      <c r="F325" s="4"/>
      <c r="G325" s="4"/>
      <c r="H325" s="4"/>
    </row>
    <row r="326" spans="1:8" s="35" customFormat="1" ht="12" customHeight="1">
      <c r="A326" s="4"/>
      <c r="B326" s="4"/>
      <c r="C326" s="4"/>
      <c r="E326" s="4"/>
      <c r="F326" s="4"/>
      <c r="G326" s="4"/>
      <c r="H326" s="4"/>
    </row>
    <row r="327" spans="1:8" s="35" customFormat="1" ht="12" customHeight="1">
      <c r="A327" s="4"/>
      <c r="B327" s="4"/>
      <c r="C327" s="4"/>
      <c r="E327" s="4"/>
      <c r="F327" s="4"/>
      <c r="G327" s="4"/>
      <c r="H327" s="4"/>
    </row>
    <row r="328" spans="1:8" s="35" customFormat="1" ht="12" customHeight="1">
      <c r="A328" s="4"/>
      <c r="B328" s="4"/>
      <c r="C328" s="4"/>
      <c r="E328" s="4"/>
      <c r="F328" s="4"/>
      <c r="G328" s="4"/>
      <c r="H328" s="4"/>
    </row>
    <row r="329" spans="1:8" s="35" customFormat="1" ht="12" customHeight="1">
      <c r="A329" s="4"/>
      <c r="B329" s="4"/>
      <c r="C329" s="4"/>
      <c r="E329" s="4"/>
      <c r="F329" s="4"/>
      <c r="G329" s="4"/>
      <c r="H329" s="4"/>
    </row>
    <row r="330" spans="1:8" s="35" customFormat="1" ht="12" customHeight="1">
      <c r="A330" s="4"/>
      <c r="B330" s="4"/>
      <c r="C330" s="80"/>
      <c r="E330" s="79"/>
      <c r="F330" s="80"/>
      <c r="G330" s="39"/>
      <c r="H330" s="39"/>
    </row>
    <row r="331" spans="1:6" ht="12" customHeight="1">
      <c r="A331" s="13"/>
      <c r="B331" s="13"/>
      <c r="C331" s="80"/>
      <c r="F331" s="80"/>
    </row>
    <row r="332" spans="1:6" ht="12" customHeight="1">
      <c r="A332" s="4"/>
      <c r="B332" s="4"/>
      <c r="C332" s="80"/>
      <c r="F332" s="80"/>
    </row>
    <row r="333" spans="1:6" ht="12" customHeight="1">
      <c r="A333" s="4"/>
      <c r="B333" s="4"/>
      <c r="C333" s="80"/>
      <c r="F333" s="80"/>
    </row>
    <row r="334" spans="1:6" ht="12" customHeight="1">
      <c r="A334" s="4"/>
      <c r="B334" s="4"/>
      <c r="C334" s="80"/>
      <c r="F334" s="80"/>
    </row>
    <row r="335" spans="1:6" ht="12" customHeight="1">
      <c r="A335" s="4"/>
      <c r="B335" s="4"/>
      <c r="C335" s="80"/>
      <c r="F335" s="80"/>
    </row>
    <row r="336" spans="1:6" ht="12" customHeight="1">
      <c r="A336" s="4"/>
      <c r="B336" s="4"/>
      <c r="C336" s="80"/>
      <c r="F336" s="80"/>
    </row>
    <row r="337" spans="1:6" ht="12" customHeight="1">
      <c r="A337" s="4"/>
      <c r="B337" s="4"/>
      <c r="C337" s="80"/>
      <c r="F337" s="80"/>
    </row>
    <row r="338" spans="1:6" ht="12" customHeight="1">
      <c r="A338" s="36"/>
      <c r="B338" s="36"/>
      <c r="C338" s="80"/>
      <c r="F338" s="80"/>
    </row>
    <row r="339" spans="1:6" ht="12" customHeight="1">
      <c r="A339" s="36"/>
      <c r="B339" s="36"/>
      <c r="C339" s="80"/>
      <c r="F339" s="80"/>
    </row>
    <row r="340" spans="1:6" ht="12" customHeight="1">
      <c r="A340" s="4"/>
      <c r="B340" s="4"/>
      <c r="C340" s="80"/>
      <c r="F340" s="80"/>
    </row>
    <row r="341" spans="1:6" ht="12" customHeight="1">
      <c r="A341" s="13"/>
      <c r="B341" s="13"/>
      <c r="C341" s="80"/>
      <c r="F341" s="80"/>
    </row>
    <row r="342" spans="1:6" ht="12" customHeight="1">
      <c r="A342" s="81"/>
      <c r="B342" s="81"/>
      <c r="C342" s="80"/>
      <c r="F342" s="80"/>
    </row>
    <row r="343" spans="1:8" ht="12" customHeight="1">
      <c r="A343" s="13"/>
      <c r="B343" s="13"/>
      <c r="C343" s="80"/>
      <c r="E343" s="75"/>
      <c r="F343" s="75"/>
      <c r="G343" s="3"/>
      <c r="H343" s="3"/>
    </row>
    <row r="344" spans="1:8" ht="12" customHeight="1">
      <c r="A344" s="36"/>
      <c r="B344" s="36"/>
      <c r="C344" s="80"/>
      <c r="E344" s="75"/>
      <c r="F344" s="75"/>
      <c r="G344" s="3"/>
      <c r="H344" s="3"/>
    </row>
    <row r="345" spans="1:8" ht="12" customHeight="1">
      <c r="A345" s="36"/>
      <c r="B345" s="36"/>
      <c r="C345" s="80"/>
      <c r="E345" s="75"/>
      <c r="F345" s="75"/>
      <c r="G345" s="3"/>
      <c r="H345" s="3"/>
    </row>
    <row r="346" spans="1:8" ht="12" customHeight="1">
      <c r="A346" s="4"/>
      <c r="B346" s="4"/>
      <c r="C346" s="80"/>
      <c r="D346" s="75"/>
      <c r="E346" s="75"/>
      <c r="F346" s="75"/>
      <c r="G346" s="3"/>
      <c r="H346" s="3"/>
    </row>
    <row r="347" spans="1:8" ht="12" customHeight="1">
      <c r="A347" s="4"/>
      <c r="B347" s="4"/>
      <c r="C347" s="80"/>
      <c r="D347" s="75"/>
      <c r="E347" s="75"/>
      <c r="F347" s="75"/>
      <c r="G347" s="3"/>
      <c r="H347" s="3"/>
    </row>
    <row r="348" spans="1:8" ht="12" customHeight="1">
      <c r="A348" s="4"/>
      <c r="B348" s="13"/>
      <c r="C348" s="80"/>
      <c r="D348" s="75"/>
      <c r="E348" s="75"/>
      <c r="F348" s="75"/>
      <c r="G348" s="3"/>
      <c r="H348" s="3"/>
    </row>
    <row r="349" spans="1:8" ht="12" customHeight="1">
      <c r="A349" s="4"/>
      <c r="B349" s="4"/>
      <c r="C349" s="80"/>
      <c r="D349" s="75"/>
      <c r="E349" s="75"/>
      <c r="F349" s="75"/>
      <c r="G349" s="3"/>
      <c r="H349" s="3"/>
    </row>
    <row r="350" spans="1:8" ht="12" customHeight="1">
      <c r="A350" s="4"/>
      <c r="B350" s="4"/>
      <c r="C350" s="80"/>
      <c r="D350" s="75"/>
      <c r="E350" s="75"/>
      <c r="F350" s="75"/>
      <c r="G350" s="3"/>
      <c r="H350" s="3"/>
    </row>
    <row r="351" spans="1:8" ht="12" customHeight="1">
      <c r="A351" s="13"/>
      <c r="B351" s="13"/>
      <c r="C351" s="80"/>
      <c r="D351" s="75"/>
      <c r="E351" s="75"/>
      <c r="F351" s="75"/>
      <c r="G351" s="3"/>
      <c r="H351" s="3"/>
    </row>
    <row r="352" spans="1:8" ht="12" customHeight="1">
      <c r="A352" s="13"/>
      <c r="B352" s="13"/>
      <c r="C352" s="80"/>
      <c r="D352" s="75"/>
      <c r="E352" s="75"/>
      <c r="F352" s="75"/>
      <c r="G352" s="3"/>
      <c r="H352" s="3"/>
    </row>
    <row r="353" spans="1:8" ht="12" customHeight="1">
      <c r="A353" s="4"/>
      <c r="B353" s="4"/>
      <c r="C353" s="80"/>
      <c r="D353" s="75"/>
      <c r="E353" s="75"/>
      <c r="F353" s="75"/>
      <c r="G353" s="3"/>
      <c r="H353" s="3"/>
    </row>
    <row r="354" spans="1:8" ht="12" customHeight="1">
      <c r="A354" s="4"/>
      <c r="B354" s="4"/>
      <c r="C354" s="80"/>
      <c r="D354" s="75"/>
      <c r="E354" s="75"/>
      <c r="F354" s="75"/>
      <c r="G354" s="3"/>
      <c r="H354" s="3"/>
    </row>
    <row r="355" spans="1:8" ht="12" customHeight="1">
      <c r="A355" s="36"/>
      <c r="B355" s="36"/>
      <c r="C355" s="80"/>
      <c r="D355" s="75"/>
      <c r="E355" s="75"/>
      <c r="F355" s="75"/>
      <c r="G355" s="3"/>
      <c r="H355" s="3"/>
    </row>
    <row r="356" spans="1:8" ht="12" customHeight="1">
      <c r="A356" s="4"/>
      <c r="B356" s="4"/>
      <c r="C356" s="80"/>
      <c r="D356" s="75"/>
      <c r="E356" s="75"/>
      <c r="F356" s="75"/>
      <c r="G356" s="3"/>
      <c r="H356" s="3"/>
    </row>
    <row r="357" spans="1:8" ht="12" customHeight="1">
      <c r="A357" s="4"/>
      <c r="B357" s="4"/>
      <c r="C357" s="80"/>
      <c r="D357" s="75"/>
      <c r="E357" s="75"/>
      <c r="F357" s="75"/>
      <c r="G357" s="3"/>
      <c r="H357" s="3"/>
    </row>
    <row r="358" spans="1:8" ht="12" customHeight="1">
      <c r="A358" s="4"/>
      <c r="B358" s="4"/>
      <c r="C358" s="80"/>
      <c r="D358" s="75"/>
      <c r="E358" s="75"/>
      <c r="F358" s="75"/>
      <c r="G358" s="3"/>
      <c r="H358" s="3"/>
    </row>
    <row r="359" spans="1:8" ht="12" customHeight="1">
      <c r="A359" s="4"/>
      <c r="B359" s="4"/>
      <c r="C359" s="80"/>
      <c r="D359" s="75"/>
      <c r="E359" s="75"/>
      <c r="F359" s="75"/>
      <c r="G359" s="3"/>
      <c r="H359" s="3"/>
    </row>
    <row r="360" spans="1:8" ht="12" customHeight="1">
      <c r="A360" s="13"/>
      <c r="B360" s="13"/>
      <c r="C360" s="80"/>
      <c r="D360" s="75"/>
      <c r="E360" s="75"/>
      <c r="F360" s="75"/>
      <c r="G360" s="3"/>
      <c r="H360" s="3"/>
    </row>
    <row r="361" spans="1:8" ht="12" customHeight="1">
      <c r="A361" s="4"/>
      <c r="B361" s="4"/>
      <c r="C361" s="80"/>
      <c r="D361" s="75"/>
      <c r="E361" s="75"/>
      <c r="F361" s="75"/>
      <c r="G361" s="3"/>
      <c r="H361" s="3"/>
    </row>
    <row r="362" spans="1:8" ht="12" customHeight="1">
      <c r="A362" s="4"/>
      <c r="B362" s="4"/>
      <c r="C362" s="80"/>
      <c r="D362" s="75"/>
      <c r="E362" s="75"/>
      <c r="F362" s="75"/>
      <c r="G362" s="3"/>
      <c r="H362" s="3"/>
    </row>
    <row r="363" spans="1:8" ht="12" customHeight="1">
      <c r="A363" s="13"/>
      <c r="B363" s="13"/>
      <c r="C363" s="80"/>
      <c r="D363" s="75"/>
      <c r="E363" s="75"/>
      <c r="F363" s="75"/>
      <c r="G363" s="3"/>
      <c r="H363" s="3"/>
    </row>
    <row r="364" spans="1:8" ht="12" customHeight="1">
      <c r="A364" s="4"/>
      <c r="B364" s="4"/>
      <c r="C364" s="80"/>
      <c r="D364" s="75"/>
      <c r="E364" s="75"/>
      <c r="F364" s="75"/>
      <c r="G364" s="3"/>
      <c r="H364" s="3"/>
    </row>
    <row r="365" spans="1:8" ht="12" customHeight="1">
      <c r="A365" s="36"/>
      <c r="B365" s="36"/>
      <c r="C365" s="80"/>
      <c r="D365" s="75"/>
      <c r="E365" s="75"/>
      <c r="F365" s="75"/>
      <c r="G365" s="3"/>
      <c r="H365" s="3"/>
    </row>
    <row r="366" spans="1:8" ht="12" customHeight="1">
      <c r="A366" s="4"/>
      <c r="B366" s="4"/>
      <c r="C366" s="80"/>
      <c r="D366" s="75"/>
      <c r="E366" s="75"/>
      <c r="F366" s="75"/>
      <c r="G366" s="3"/>
      <c r="H366" s="3"/>
    </row>
    <row r="367" spans="1:8" ht="12" customHeight="1">
      <c r="A367" s="4"/>
      <c r="B367" s="4"/>
      <c r="C367" s="80"/>
      <c r="D367" s="75"/>
      <c r="E367" s="75"/>
      <c r="F367" s="75"/>
      <c r="G367" s="3"/>
      <c r="H367" s="3"/>
    </row>
    <row r="368" spans="1:8" ht="12" customHeight="1">
      <c r="A368" s="13"/>
      <c r="B368" s="13"/>
      <c r="C368" s="80"/>
      <c r="D368" s="75"/>
      <c r="E368" s="75"/>
      <c r="F368" s="75"/>
      <c r="G368" s="3"/>
      <c r="H368" s="3"/>
    </row>
    <row r="369" spans="1:8" ht="12" customHeight="1">
      <c r="A369" s="4"/>
      <c r="B369" s="4"/>
      <c r="C369" s="80"/>
      <c r="D369" s="75"/>
      <c r="E369" s="75"/>
      <c r="F369" s="75"/>
      <c r="G369" s="3"/>
      <c r="H369" s="3"/>
    </row>
    <row r="370" spans="1:8" ht="12" customHeight="1">
      <c r="A370" s="4"/>
      <c r="B370" s="4"/>
      <c r="C370" s="80"/>
      <c r="D370" s="75"/>
      <c r="E370" s="75"/>
      <c r="F370" s="75"/>
      <c r="G370" s="3"/>
      <c r="H370" s="3"/>
    </row>
    <row r="371" spans="1:8" ht="12" customHeight="1">
      <c r="A371" s="4"/>
      <c r="B371" s="4"/>
      <c r="C371" s="80"/>
      <c r="D371" s="75"/>
      <c r="E371" s="75"/>
      <c r="F371" s="75"/>
      <c r="G371" s="3"/>
      <c r="H371" s="3"/>
    </row>
    <row r="372" spans="1:8" ht="12" customHeight="1">
      <c r="A372" s="4"/>
      <c r="B372" s="4"/>
      <c r="C372" s="80"/>
      <c r="D372" s="75"/>
      <c r="E372" s="75"/>
      <c r="F372" s="75"/>
      <c r="G372" s="3"/>
      <c r="H372" s="3"/>
    </row>
    <row r="373" spans="1:8" ht="12" customHeight="1">
      <c r="A373" s="36"/>
      <c r="B373" s="36"/>
      <c r="C373" s="80"/>
      <c r="D373" s="75"/>
      <c r="E373" s="75"/>
      <c r="F373" s="75"/>
      <c r="G373" s="3"/>
      <c r="H373" s="3"/>
    </row>
    <row r="374" spans="1:8" ht="12" customHeight="1">
      <c r="A374" s="4"/>
      <c r="B374" s="4"/>
      <c r="C374" s="80"/>
      <c r="D374" s="75"/>
      <c r="E374" s="75"/>
      <c r="F374" s="75"/>
      <c r="G374" s="3"/>
      <c r="H374" s="3"/>
    </row>
    <row r="375" spans="1:8" ht="12" customHeight="1">
      <c r="A375" s="81"/>
      <c r="B375" s="4"/>
      <c r="C375" s="80"/>
      <c r="D375" s="75"/>
      <c r="E375" s="75"/>
      <c r="F375" s="75"/>
      <c r="G375" s="3"/>
      <c r="H375" s="3"/>
    </row>
    <row r="376" spans="1:8" ht="12" customHeight="1">
      <c r="A376" s="13"/>
      <c r="B376" s="13"/>
      <c r="C376" s="80"/>
      <c r="D376" s="75"/>
      <c r="E376" s="75"/>
      <c r="F376" s="75"/>
      <c r="G376" s="3"/>
      <c r="H376" s="3"/>
    </row>
    <row r="377" spans="1:8" ht="12" customHeight="1">
      <c r="A377" s="4"/>
      <c r="B377" s="4"/>
      <c r="C377" s="80"/>
      <c r="D377" s="75"/>
      <c r="E377" s="75"/>
      <c r="F377" s="75"/>
      <c r="G377" s="3"/>
      <c r="H377" s="3"/>
    </row>
    <row r="378" spans="1:8" ht="12" customHeight="1">
      <c r="A378" s="4"/>
      <c r="B378" s="4"/>
      <c r="C378" s="80"/>
      <c r="D378" s="75"/>
      <c r="E378" s="75"/>
      <c r="F378" s="75"/>
      <c r="G378" s="3"/>
      <c r="H378" s="3"/>
    </row>
    <row r="379" spans="1:8" ht="12" customHeight="1">
      <c r="A379" s="81"/>
      <c r="B379" s="4"/>
      <c r="C379" s="80"/>
      <c r="D379" s="75"/>
      <c r="E379" s="75"/>
      <c r="F379" s="75"/>
      <c r="G379" s="3"/>
      <c r="H379" s="3"/>
    </row>
    <row r="380" spans="1:8" ht="12" customHeight="1">
      <c r="A380" s="13"/>
      <c r="B380" s="13"/>
      <c r="C380" s="80"/>
      <c r="D380" s="75"/>
      <c r="E380" s="75"/>
      <c r="F380" s="75"/>
      <c r="G380" s="3"/>
      <c r="H380" s="3"/>
    </row>
    <row r="381" spans="1:8" ht="12" customHeight="1">
      <c r="A381" s="36"/>
      <c r="B381" s="36"/>
      <c r="C381" s="80"/>
      <c r="D381" s="75"/>
      <c r="E381" s="75"/>
      <c r="F381" s="75"/>
      <c r="G381" s="3"/>
      <c r="H381" s="3"/>
    </row>
    <row r="382" spans="1:8" ht="12" customHeight="1">
      <c r="A382" s="36"/>
      <c r="B382" s="36"/>
      <c r="C382" s="80"/>
      <c r="D382" s="75"/>
      <c r="E382" s="75"/>
      <c r="F382" s="75"/>
      <c r="G382" s="3"/>
      <c r="H382" s="3"/>
    </row>
    <row r="383" spans="1:8" ht="12" customHeight="1">
      <c r="A383" s="4"/>
      <c r="B383" s="4"/>
      <c r="C383" s="80"/>
      <c r="D383" s="75"/>
      <c r="E383" s="75"/>
      <c r="F383" s="75"/>
      <c r="G383" s="3"/>
      <c r="H383" s="3"/>
    </row>
    <row r="384" spans="1:8" ht="12" customHeight="1">
      <c r="A384" s="4"/>
      <c r="B384" s="4"/>
      <c r="C384" s="80"/>
      <c r="D384" s="75"/>
      <c r="E384" s="75"/>
      <c r="F384" s="75"/>
      <c r="G384" s="3"/>
      <c r="H384" s="3"/>
    </row>
    <row r="385" spans="1:8" ht="12" customHeight="1">
      <c r="A385" s="4"/>
      <c r="B385" s="4"/>
      <c r="C385" s="80"/>
      <c r="D385" s="75"/>
      <c r="E385" s="75"/>
      <c r="F385" s="75"/>
      <c r="G385" s="3"/>
      <c r="H385" s="3"/>
    </row>
    <row r="386" spans="1:8" ht="12" customHeight="1">
      <c r="A386" s="4"/>
      <c r="B386" s="4"/>
      <c r="C386" s="80"/>
      <c r="D386" s="75"/>
      <c r="E386" s="75"/>
      <c r="F386" s="75"/>
      <c r="G386" s="3"/>
      <c r="H386" s="3"/>
    </row>
    <row r="387" spans="1:8" ht="12" customHeight="1">
      <c r="A387" s="4"/>
      <c r="B387" s="4"/>
      <c r="C387" s="80"/>
      <c r="D387" s="75"/>
      <c r="E387" s="75"/>
      <c r="F387" s="75"/>
      <c r="G387" s="3"/>
      <c r="H387" s="3"/>
    </row>
    <row r="388" spans="1:8" ht="12" customHeight="1">
      <c r="A388" s="4"/>
      <c r="B388" s="4"/>
      <c r="C388" s="80"/>
      <c r="D388" s="75"/>
      <c r="E388" s="75"/>
      <c r="F388" s="75"/>
      <c r="G388" s="3"/>
      <c r="H388" s="3"/>
    </row>
    <row r="389" spans="1:8" ht="12" customHeight="1">
      <c r="A389" s="13"/>
      <c r="B389" s="13"/>
      <c r="C389" s="80"/>
      <c r="D389" s="75"/>
      <c r="E389" s="75"/>
      <c r="F389" s="75"/>
      <c r="G389" s="3"/>
      <c r="H389" s="3"/>
    </row>
    <row r="390" spans="1:8" ht="12" customHeight="1">
      <c r="A390" s="13"/>
      <c r="B390" s="13"/>
      <c r="C390" s="80"/>
      <c r="D390" s="75"/>
      <c r="E390" s="75"/>
      <c r="F390" s="75"/>
      <c r="G390" s="3"/>
      <c r="H390" s="3"/>
    </row>
    <row r="391" spans="1:8" ht="12" customHeight="1">
      <c r="A391" s="4"/>
      <c r="B391" s="4"/>
      <c r="C391" s="80"/>
      <c r="D391" s="75"/>
      <c r="E391" s="75"/>
      <c r="F391" s="75"/>
      <c r="G391" s="3"/>
      <c r="H391" s="3"/>
    </row>
    <row r="392" spans="1:8" ht="12" customHeight="1">
      <c r="A392" s="4"/>
      <c r="B392" s="4"/>
      <c r="C392" s="80"/>
      <c r="D392" s="75"/>
      <c r="E392" s="75"/>
      <c r="F392" s="75"/>
      <c r="G392" s="3"/>
      <c r="H392" s="3"/>
    </row>
    <row r="393" spans="1:8" ht="12" customHeight="1">
      <c r="A393" s="4"/>
      <c r="B393" s="4"/>
      <c r="C393" s="80"/>
      <c r="D393" s="75"/>
      <c r="E393" s="75"/>
      <c r="F393" s="75"/>
      <c r="G393" s="3"/>
      <c r="H393" s="3"/>
    </row>
    <row r="394" spans="1:8" ht="12" customHeight="1">
      <c r="A394" s="36"/>
      <c r="B394" s="36"/>
      <c r="C394" s="80"/>
      <c r="D394" s="75"/>
      <c r="E394" s="75"/>
      <c r="F394" s="75"/>
      <c r="G394" s="3"/>
      <c r="H394" s="3"/>
    </row>
    <row r="395" spans="1:8" ht="12" customHeight="1">
      <c r="A395" s="4"/>
      <c r="B395" s="4"/>
      <c r="C395" s="80"/>
      <c r="D395" s="75"/>
      <c r="E395" s="75"/>
      <c r="F395" s="75"/>
      <c r="G395" s="3"/>
      <c r="H395" s="3"/>
    </row>
    <row r="396" spans="1:8" ht="12" customHeight="1">
      <c r="A396" s="4"/>
      <c r="B396" s="4"/>
      <c r="C396" s="80"/>
      <c r="D396" s="75"/>
      <c r="E396" s="75"/>
      <c r="F396" s="75"/>
      <c r="G396" s="3"/>
      <c r="H396" s="3"/>
    </row>
    <row r="397" spans="1:8" ht="12" customHeight="1">
      <c r="A397" s="36"/>
      <c r="B397" s="36"/>
      <c r="C397" s="80"/>
      <c r="D397" s="75"/>
      <c r="E397" s="75"/>
      <c r="F397" s="75"/>
      <c r="G397" s="3"/>
      <c r="H397" s="3"/>
    </row>
    <row r="398" spans="1:8" ht="12" customHeight="1">
      <c r="A398" s="4"/>
      <c r="B398" s="4"/>
      <c r="C398" s="80"/>
      <c r="D398" s="75"/>
      <c r="E398" s="75"/>
      <c r="F398" s="75"/>
      <c r="G398" s="3"/>
      <c r="H398" s="3"/>
    </row>
    <row r="399" spans="1:8" ht="12" customHeight="1">
      <c r="A399" s="84"/>
      <c r="B399" s="4"/>
      <c r="C399" s="80"/>
      <c r="D399" s="75"/>
      <c r="E399" s="75"/>
      <c r="F399" s="75"/>
      <c r="G399" s="3"/>
      <c r="H399" s="3"/>
    </row>
    <row r="400" spans="1:8" ht="12" customHeight="1">
      <c r="A400" s="4"/>
      <c r="B400" s="4"/>
      <c r="C400" s="80"/>
      <c r="D400" s="75"/>
      <c r="E400" s="75"/>
      <c r="F400" s="75"/>
      <c r="G400" s="3"/>
      <c r="H400" s="3"/>
    </row>
    <row r="401" spans="1:8" ht="12" customHeight="1">
      <c r="A401" s="4"/>
      <c r="B401" s="4"/>
      <c r="C401" s="80"/>
      <c r="D401" s="75"/>
      <c r="E401" s="75"/>
      <c r="F401" s="75"/>
      <c r="G401" s="3"/>
      <c r="H401" s="3"/>
    </row>
    <row r="402" spans="1:8" ht="12" customHeight="1">
      <c r="A402" s="36"/>
      <c r="B402" s="36"/>
      <c r="C402" s="80"/>
      <c r="D402" s="75"/>
      <c r="E402" s="75"/>
      <c r="F402" s="75"/>
      <c r="G402" s="3"/>
      <c r="H402" s="3"/>
    </row>
    <row r="403" spans="1:8" ht="12" customHeight="1">
      <c r="A403" s="4"/>
      <c r="B403" s="4"/>
      <c r="C403" s="80"/>
      <c r="D403" s="75"/>
      <c r="E403" s="75"/>
      <c r="F403" s="75"/>
      <c r="G403" s="3"/>
      <c r="H403" s="3"/>
    </row>
    <row r="404" spans="1:8" ht="12" customHeight="1">
      <c r="A404" s="4"/>
      <c r="B404" s="4"/>
      <c r="C404" s="80"/>
      <c r="D404" s="75"/>
      <c r="E404" s="75"/>
      <c r="F404" s="75"/>
      <c r="G404" s="3"/>
      <c r="H404" s="3"/>
    </row>
    <row r="405" spans="1:8" ht="12" customHeight="1">
      <c r="A405" s="4"/>
      <c r="B405" s="4"/>
      <c r="C405" s="80"/>
      <c r="D405" s="75"/>
      <c r="E405" s="75"/>
      <c r="F405" s="75"/>
      <c r="G405" s="3"/>
      <c r="H405" s="3"/>
    </row>
    <row r="406" spans="1:8" ht="12" customHeight="1">
      <c r="A406" s="4"/>
      <c r="B406" s="4"/>
      <c r="C406" s="80"/>
      <c r="D406" s="75"/>
      <c r="E406" s="75"/>
      <c r="F406" s="75"/>
      <c r="G406" s="3"/>
      <c r="H406" s="3"/>
    </row>
    <row r="407" spans="1:8" ht="12" customHeight="1">
      <c r="A407" s="4"/>
      <c r="B407" s="4"/>
      <c r="C407" s="80"/>
      <c r="D407" s="75"/>
      <c r="E407" s="75"/>
      <c r="F407" s="75"/>
      <c r="G407" s="3"/>
      <c r="H407" s="3"/>
    </row>
    <row r="408" spans="1:8" ht="12" customHeight="1">
      <c r="A408" s="13"/>
      <c r="B408" s="4"/>
      <c r="C408" s="80"/>
      <c r="D408" s="75"/>
      <c r="E408" s="75"/>
      <c r="F408" s="75"/>
      <c r="G408" s="3"/>
      <c r="H408" s="3"/>
    </row>
    <row r="409" spans="1:8" ht="12" customHeight="1">
      <c r="A409" s="4"/>
      <c r="B409" s="4"/>
      <c r="C409" s="80"/>
      <c r="D409" s="75"/>
      <c r="E409" s="75"/>
      <c r="F409" s="75"/>
      <c r="G409" s="3"/>
      <c r="H409" s="3"/>
    </row>
    <row r="410" spans="1:8" ht="12" customHeight="1">
      <c r="A410" s="13"/>
      <c r="B410" s="13"/>
      <c r="C410" s="80"/>
      <c r="D410" s="75"/>
      <c r="E410" s="75"/>
      <c r="F410" s="75"/>
      <c r="G410" s="3"/>
      <c r="H410" s="3"/>
    </row>
    <row r="411" spans="1:8" ht="12" customHeight="1">
      <c r="A411" s="4"/>
      <c r="B411" s="4"/>
      <c r="C411" s="80"/>
      <c r="D411" s="75"/>
      <c r="E411" s="75"/>
      <c r="F411" s="75"/>
      <c r="G411" s="3"/>
      <c r="H411" s="3"/>
    </row>
    <row r="412" spans="1:8" ht="12" customHeight="1">
      <c r="A412" s="4"/>
      <c r="B412" s="4"/>
      <c r="C412" s="80"/>
      <c r="D412" s="75"/>
      <c r="E412" s="75"/>
      <c r="F412" s="75"/>
      <c r="G412" s="3"/>
      <c r="H412" s="3"/>
    </row>
    <row r="413" spans="1:8" ht="12" customHeight="1">
      <c r="A413" s="36"/>
      <c r="B413" s="36"/>
      <c r="C413" s="80"/>
      <c r="D413" s="75"/>
      <c r="E413" s="75"/>
      <c r="F413" s="75"/>
      <c r="G413" s="3"/>
      <c r="H413" s="3"/>
    </row>
    <row r="414" spans="1:8" ht="12" customHeight="1">
      <c r="A414" s="4"/>
      <c r="B414" s="4"/>
      <c r="C414" s="80"/>
      <c r="D414" s="75"/>
      <c r="E414" s="75"/>
      <c r="F414" s="75"/>
      <c r="G414" s="3"/>
      <c r="H414" s="3"/>
    </row>
    <row r="415" spans="1:8" ht="12" customHeight="1">
      <c r="A415" s="34"/>
      <c r="B415" s="4"/>
      <c r="C415" s="80"/>
      <c r="D415" s="75"/>
      <c r="E415" s="75"/>
      <c r="F415" s="75"/>
      <c r="G415" s="3"/>
      <c r="H415" s="3"/>
    </row>
    <row r="416" spans="1:8" ht="12" customHeight="1">
      <c r="A416" s="13"/>
      <c r="B416" s="13"/>
      <c r="C416" s="80"/>
      <c r="D416" s="75"/>
      <c r="E416" s="75"/>
      <c r="F416" s="75"/>
      <c r="G416" s="3"/>
      <c r="H416" s="3"/>
    </row>
    <row r="417" spans="1:8" ht="12" customHeight="1">
      <c r="A417" s="4"/>
      <c r="B417" s="4"/>
      <c r="C417" s="80"/>
      <c r="D417" s="75"/>
      <c r="E417" s="75"/>
      <c r="F417" s="75"/>
      <c r="G417" s="3"/>
      <c r="H417" s="3"/>
    </row>
    <row r="418" spans="1:8" ht="12" customHeight="1">
      <c r="A418" s="4"/>
      <c r="B418" s="4"/>
      <c r="C418" s="80"/>
      <c r="D418" s="75"/>
      <c r="E418" s="75"/>
      <c r="F418" s="75"/>
      <c r="G418" s="3"/>
      <c r="H418" s="3"/>
    </row>
    <row r="419" spans="1:8" ht="12" customHeight="1">
      <c r="A419" s="4"/>
      <c r="B419" s="4"/>
      <c r="C419" s="80"/>
      <c r="D419" s="75"/>
      <c r="E419" s="75"/>
      <c r="F419" s="75"/>
      <c r="G419" s="3"/>
      <c r="H419" s="3"/>
    </row>
    <row r="420" spans="1:8" ht="12" customHeight="1">
      <c r="A420" s="13"/>
      <c r="B420" s="13"/>
      <c r="C420" s="80"/>
      <c r="D420" s="75"/>
      <c r="E420" s="75"/>
      <c r="F420" s="75"/>
      <c r="G420" s="3"/>
      <c r="H420" s="3"/>
    </row>
    <row r="421" spans="1:8" ht="12" customHeight="1">
      <c r="A421" s="4"/>
      <c r="B421" s="4"/>
      <c r="C421" s="80"/>
      <c r="D421" s="75"/>
      <c r="E421" s="75"/>
      <c r="F421" s="75"/>
      <c r="G421" s="3"/>
      <c r="H421" s="3"/>
    </row>
    <row r="422" spans="1:8" ht="12" customHeight="1">
      <c r="A422" s="13"/>
      <c r="B422" s="13"/>
      <c r="C422" s="80"/>
      <c r="D422" s="75"/>
      <c r="E422" s="75"/>
      <c r="F422" s="75"/>
      <c r="G422" s="3"/>
      <c r="H422" s="3"/>
    </row>
    <row r="423" spans="1:8" ht="12" customHeight="1">
      <c r="A423" s="4"/>
      <c r="B423" s="4"/>
      <c r="C423" s="80"/>
      <c r="D423" s="75"/>
      <c r="E423" s="75"/>
      <c r="F423" s="75"/>
      <c r="G423" s="3"/>
      <c r="H423" s="3"/>
    </row>
    <row r="424" spans="1:8" ht="12" customHeight="1">
      <c r="A424" s="4"/>
      <c r="B424" s="4"/>
      <c r="C424" s="80"/>
      <c r="D424" s="75"/>
      <c r="E424" s="75"/>
      <c r="F424" s="75"/>
      <c r="G424" s="3"/>
      <c r="H424" s="3"/>
    </row>
    <row r="425" spans="1:8" ht="12" customHeight="1">
      <c r="A425" s="81"/>
      <c r="B425" s="4"/>
      <c r="C425" s="80"/>
      <c r="D425" s="75"/>
      <c r="E425" s="75"/>
      <c r="F425" s="75"/>
      <c r="G425" s="3"/>
      <c r="H425" s="3"/>
    </row>
    <row r="426" spans="1:8" ht="12" customHeight="1">
      <c r="A426" s="4"/>
      <c r="B426" s="4"/>
      <c r="C426" s="80"/>
      <c r="D426" s="75"/>
      <c r="E426" s="75"/>
      <c r="F426" s="75"/>
      <c r="G426" s="3"/>
      <c r="H426" s="3"/>
    </row>
    <row r="427" spans="1:8" ht="12" customHeight="1">
      <c r="A427" s="4"/>
      <c r="B427" s="4"/>
      <c r="C427" s="80"/>
      <c r="D427" s="75"/>
      <c r="E427" s="75"/>
      <c r="F427" s="75"/>
      <c r="G427" s="3"/>
      <c r="H427" s="3"/>
    </row>
    <row r="428" spans="1:8" ht="12" customHeight="1">
      <c r="A428" s="4"/>
      <c r="B428" s="4"/>
      <c r="C428" s="80"/>
      <c r="D428" s="75"/>
      <c r="E428" s="75"/>
      <c r="F428" s="75"/>
      <c r="G428" s="3"/>
      <c r="H428" s="3"/>
    </row>
    <row r="429" spans="1:8" ht="12" customHeight="1">
      <c r="A429" s="36"/>
      <c r="B429" s="36"/>
      <c r="C429" s="80"/>
      <c r="D429" s="75"/>
      <c r="E429" s="75"/>
      <c r="F429" s="75"/>
      <c r="G429" s="3"/>
      <c r="H429" s="3"/>
    </row>
    <row r="430" spans="1:8" ht="12" customHeight="1">
      <c r="A430" s="4"/>
      <c r="B430" s="4"/>
      <c r="C430" s="80"/>
      <c r="D430" s="75"/>
      <c r="E430" s="75"/>
      <c r="F430" s="75"/>
      <c r="G430" s="3"/>
      <c r="H430" s="3"/>
    </row>
    <row r="431" spans="1:8" ht="12" customHeight="1">
      <c r="A431" s="13"/>
      <c r="B431" s="13"/>
      <c r="C431" s="80"/>
      <c r="D431" s="75"/>
      <c r="E431" s="75"/>
      <c r="F431" s="75"/>
      <c r="G431" s="3"/>
      <c r="H431" s="3"/>
    </row>
    <row r="432" spans="1:8" ht="12" customHeight="1">
      <c r="A432" s="4"/>
      <c r="B432" s="4"/>
      <c r="C432" s="80"/>
      <c r="D432" s="75"/>
      <c r="E432" s="75"/>
      <c r="F432" s="75"/>
      <c r="G432" s="3"/>
      <c r="H432" s="3"/>
    </row>
    <row r="433" spans="1:8" ht="12" customHeight="1">
      <c r="A433" s="4"/>
      <c r="B433" s="4"/>
      <c r="C433" s="80"/>
      <c r="D433" s="75"/>
      <c r="E433" s="75"/>
      <c r="F433" s="75"/>
      <c r="G433" s="3"/>
      <c r="H433" s="3"/>
    </row>
    <row r="434" spans="1:8" ht="12" customHeight="1">
      <c r="A434" s="4"/>
      <c r="B434" s="4"/>
      <c r="C434" s="80"/>
      <c r="D434" s="75"/>
      <c r="E434" s="75"/>
      <c r="F434" s="75"/>
      <c r="G434" s="3"/>
      <c r="H434" s="3"/>
    </row>
    <row r="435" spans="1:8" ht="12" customHeight="1">
      <c r="A435" s="36"/>
      <c r="B435" s="36"/>
      <c r="C435" s="80"/>
      <c r="D435" s="75"/>
      <c r="E435" s="75"/>
      <c r="F435" s="75"/>
      <c r="G435" s="3"/>
      <c r="H435" s="3"/>
    </row>
    <row r="436" spans="1:8" ht="12" customHeight="1">
      <c r="A436" s="4"/>
      <c r="B436" s="4"/>
      <c r="C436" s="80"/>
      <c r="D436" s="75"/>
      <c r="E436" s="75"/>
      <c r="F436" s="75"/>
      <c r="G436" s="3"/>
      <c r="H436" s="3"/>
    </row>
    <row r="437" spans="1:8" ht="12" customHeight="1">
      <c r="A437" s="4"/>
      <c r="B437" s="4"/>
      <c r="C437" s="80"/>
      <c r="D437" s="75"/>
      <c r="E437" s="75"/>
      <c r="F437" s="75"/>
      <c r="G437" s="3"/>
      <c r="H437" s="3"/>
    </row>
    <row r="438" spans="1:8" ht="12" customHeight="1">
      <c r="A438" s="4"/>
      <c r="B438" s="4"/>
      <c r="C438" s="80"/>
      <c r="D438" s="75"/>
      <c r="E438" s="75"/>
      <c r="F438" s="75"/>
      <c r="G438" s="3"/>
      <c r="H438" s="3"/>
    </row>
    <row r="439" spans="1:8" ht="12" customHeight="1">
      <c r="A439" s="4"/>
      <c r="B439" s="4"/>
      <c r="C439" s="80"/>
      <c r="D439" s="75"/>
      <c r="E439" s="75"/>
      <c r="F439" s="75"/>
      <c r="G439" s="3"/>
      <c r="H439" s="3"/>
    </row>
    <row r="440" spans="1:8" ht="12" customHeight="1">
      <c r="A440" s="4"/>
      <c r="B440" s="4"/>
      <c r="C440" s="80"/>
      <c r="D440" s="75"/>
      <c r="E440" s="75"/>
      <c r="F440" s="75"/>
      <c r="G440" s="3"/>
      <c r="H440" s="3"/>
    </row>
    <row r="441" spans="1:8" ht="12" customHeight="1">
      <c r="A441" s="4"/>
      <c r="B441" s="4"/>
      <c r="C441" s="80"/>
      <c r="D441" s="75"/>
      <c r="E441" s="75"/>
      <c r="F441" s="75"/>
      <c r="G441" s="3"/>
      <c r="H441" s="3"/>
    </row>
    <row r="442" spans="1:8" ht="12" customHeight="1">
      <c r="A442" s="4"/>
      <c r="B442" s="4"/>
      <c r="C442" s="80"/>
      <c r="D442" s="75"/>
      <c r="E442" s="75"/>
      <c r="F442" s="75"/>
      <c r="G442" s="3"/>
      <c r="H442" s="3"/>
    </row>
    <row r="443" spans="1:8" ht="12" customHeight="1">
      <c r="A443" s="13"/>
      <c r="B443" s="13"/>
      <c r="C443" s="80"/>
      <c r="D443" s="75"/>
      <c r="E443" s="75"/>
      <c r="F443" s="75"/>
      <c r="G443" s="3"/>
      <c r="H443" s="3"/>
    </row>
    <row r="444" spans="1:8" ht="12" customHeight="1">
      <c r="A444" s="36"/>
      <c r="B444" s="36"/>
      <c r="C444" s="80"/>
      <c r="D444" s="75"/>
      <c r="E444" s="75"/>
      <c r="F444" s="75"/>
      <c r="G444" s="3"/>
      <c r="H444" s="3"/>
    </row>
    <row r="445" spans="1:8" ht="12" customHeight="1">
      <c r="A445" s="36"/>
      <c r="B445" s="36"/>
      <c r="C445" s="80"/>
      <c r="D445" s="75"/>
      <c r="E445" s="75"/>
      <c r="F445" s="75"/>
      <c r="G445" s="3"/>
      <c r="H445" s="3"/>
    </row>
    <row r="446" spans="1:8" ht="12" customHeight="1">
      <c r="A446" s="4"/>
      <c r="B446" s="4"/>
      <c r="C446" s="80"/>
      <c r="D446" s="75"/>
      <c r="E446" s="75"/>
      <c r="F446" s="75"/>
      <c r="G446" s="3"/>
      <c r="H446" s="3"/>
    </row>
    <row r="447" spans="1:8" ht="12" customHeight="1">
      <c r="A447" s="4"/>
      <c r="B447" s="4"/>
      <c r="C447" s="80"/>
      <c r="D447" s="75"/>
      <c r="E447" s="75"/>
      <c r="F447" s="75"/>
      <c r="G447" s="3"/>
      <c r="H447" s="3"/>
    </row>
    <row r="448" spans="1:8" ht="12" customHeight="1">
      <c r="A448" s="36"/>
      <c r="B448" s="36"/>
      <c r="C448" s="80"/>
      <c r="D448" s="75"/>
      <c r="E448" s="75"/>
      <c r="F448" s="75"/>
      <c r="G448" s="3"/>
      <c r="H448" s="3"/>
    </row>
    <row r="449" spans="1:8" ht="12" customHeight="1">
      <c r="A449" s="4"/>
      <c r="B449" s="4"/>
      <c r="C449" s="80"/>
      <c r="D449" s="75"/>
      <c r="E449" s="75"/>
      <c r="F449" s="75"/>
      <c r="G449" s="3"/>
      <c r="H449" s="3"/>
    </row>
    <row r="450" spans="1:8" ht="12" customHeight="1">
      <c r="A450" s="4"/>
      <c r="B450" s="4"/>
      <c r="C450" s="80"/>
      <c r="D450" s="75"/>
      <c r="E450" s="75"/>
      <c r="F450" s="75"/>
      <c r="G450" s="3"/>
      <c r="H450" s="3"/>
    </row>
    <row r="451" spans="1:8" ht="12" customHeight="1">
      <c r="A451" s="4"/>
      <c r="B451" s="4"/>
      <c r="C451" s="80"/>
      <c r="D451" s="75"/>
      <c r="E451" s="75"/>
      <c r="F451" s="75"/>
      <c r="G451" s="3"/>
      <c r="H451" s="3"/>
    </row>
    <row r="452" spans="1:8" ht="12" customHeight="1">
      <c r="A452" s="4"/>
      <c r="B452" s="4"/>
      <c r="C452" s="80"/>
      <c r="D452" s="75"/>
      <c r="E452" s="75"/>
      <c r="F452" s="75"/>
      <c r="G452" s="3"/>
      <c r="H452" s="3"/>
    </row>
    <row r="453" spans="1:8" ht="12" customHeight="1">
      <c r="A453" s="4"/>
      <c r="B453" s="4"/>
      <c r="C453" s="80"/>
      <c r="D453" s="75"/>
      <c r="E453" s="75"/>
      <c r="F453" s="75"/>
      <c r="G453" s="3"/>
      <c r="H453" s="3"/>
    </row>
    <row r="454" spans="1:8" ht="12" customHeight="1">
      <c r="A454" s="4"/>
      <c r="B454" s="4"/>
      <c r="C454" s="80"/>
      <c r="D454" s="75"/>
      <c r="E454" s="75"/>
      <c r="F454" s="75"/>
      <c r="G454" s="3"/>
      <c r="H454" s="3"/>
    </row>
    <row r="455" spans="1:8" ht="12" customHeight="1">
      <c r="A455" s="4"/>
      <c r="B455" s="4"/>
      <c r="C455" s="80"/>
      <c r="D455" s="75"/>
      <c r="E455" s="75"/>
      <c r="F455" s="75"/>
      <c r="G455" s="3"/>
      <c r="H455" s="3"/>
    </row>
    <row r="456" spans="1:8" ht="12" customHeight="1">
      <c r="A456" s="4"/>
      <c r="B456" s="4"/>
      <c r="C456" s="80"/>
      <c r="D456" s="75"/>
      <c r="E456" s="75"/>
      <c r="F456" s="75"/>
      <c r="G456" s="3"/>
      <c r="H456" s="3"/>
    </row>
    <row r="457" spans="1:8" ht="12" customHeight="1">
      <c r="A457" s="4"/>
      <c r="B457" s="4"/>
      <c r="C457" s="80"/>
      <c r="D457" s="75"/>
      <c r="E457" s="75"/>
      <c r="F457" s="75"/>
      <c r="G457" s="3"/>
      <c r="H457" s="3"/>
    </row>
    <row r="458" spans="1:8" ht="12" customHeight="1">
      <c r="A458" s="13"/>
      <c r="B458" s="13"/>
      <c r="C458" s="80"/>
      <c r="D458" s="75"/>
      <c r="E458" s="75"/>
      <c r="F458" s="75"/>
      <c r="G458" s="3"/>
      <c r="H458" s="3"/>
    </row>
    <row r="459" spans="1:8" ht="12" customHeight="1">
      <c r="A459" s="36"/>
      <c r="B459" s="36"/>
      <c r="C459" s="80"/>
      <c r="D459" s="75"/>
      <c r="E459" s="75"/>
      <c r="F459" s="75"/>
      <c r="G459" s="3"/>
      <c r="H459" s="3"/>
    </row>
    <row r="460" spans="1:8" ht="12" customHeight="1">
      <c r="A460" s="4"/>
      <c r="B460" s="4"/>
      <c r="C460" s="80"/>
      <c r="D460" s="75"/>
      <c r="E460" s="75"/>
      <c r="F460" s="75"/>
      <c r="G460" s="3"/>
      <c r="H460" s="3"/>
    </row>
    <row r="461" spans="1:8" ht="12" customHeight="1">
      <c r="A461" s="4"/>
      <c r="B461" s="4"/>
      <c r="C461" s="80"/>
      <c r="D461" s="75"/>
      <c r="E461" s="75"/>
      <c r="F461" s="75"/>
      <c r="G461" s="3"/>
      <c r="H461" s="3"/>
    </row>
    <row r="462" spans="1:8" ht="12" customHeight="1">
      <c r="A462" s="81"/>
      <c r="B462" s="4"/>
      <c r="C462" s="80"/>
      <c r="D462" s="75"/>
      <c r="E462" s="75"/>
      <c r="F462" s="75"/>
      <c r="G462" s="3"/>
      <c r="H462" s="3"/>
    </row>
    <row r="463" spans="1:8" ht="12" customHeight="1">
      <c r="A463" s="4"/>
      <c r="B463" s="4"/>
      <c r="C463" s="80"/>
      <c r="D463" s="75"/>
      <c r="E463" s="75"/>
      <c r="F463" s="75"/>
      <c r="G463" s="3"/>
      <c r="H463" s="3"/>
    </row>
    <row r="464" spans="1:8" ht="12" customHeight="1">
      <c r="A464" s="4"/>
      <c r="B464" s="4"/>
      <c r="C464" s="80"/>
      <c r="D464" s="75"/>
      <c r="E464" s="75"/>
      <c r="F464" s="75"/>
      <c r="G464" s="3"/>
      <c r="H464" s="3"/>
    </row>
    <row r="465" spans="1:8" ht="12" customHeight="1">
      <c r="A465" s="4"/>
      <c r="B465" s="4"/>
      <c r="C465" s="80"/>
      <c r="D465" s="75"/>
      <c r="E465" s="75"/>
      <c r="F465" s="75"/>
      <c r="G465" s="3"/>
      <c r="H465" s="3"/>
    </row>
    <row r="466" spans="1:8" ht="12" customHeight="1">
      <c r="A466" s="4"/>
      <c r="B466" s="4"/>
      <c r="C466" s="80"/>
      <c r="D466" s="75"/>
      <c r="E466" s="75"/>
      <c r="F466" s="75"/>
      <c r="G466" s="3"/>
      <c r="H466" s="3"/>
    </row>
    <row r="467" spans="1:8" ht="12" customHeight="1">
      <c r="A467" s="4"/>
      <c r="B467" s="4"/>
      <c r="C467" s="80"/>
      <c r="D467" s="75"/>
      <c r="E467" s="75"/>
      <c r="F467" s="75"/>
      <c r="G467" s="3"/>
      <c r="H467" s="3"/>
    </row>
    <row r="468" spans="1:8" ht="12" customHeight="1">
      <c r="A468" s="4"/>
      <c r="B468" s="4"/>
      <c r="C468" s="80"/>
      <c r="D468" s="75"/>
      <c r="E468" s="75"/>
      <c r="F468" s="75"/>
      <c r="G468" s="3"/>
      <c r="H468" s="3"/>
    </row>
    <row r="469" spans="1:8" ht="12" customHeight="1">
      <c r="A469" s="36"/>
      <c r="B469" s="36"/>
      <c r="C469" s="80"/>
      <c r="D469" s="75"/>
      <c r="E469" s="75"/>
      <c r="F469" s="75"/>
      <c r="G469" s="3"/>
      <c r="H469" s="3"/>
    </row>
    <row r="470" spans="1:8" ht="12" customHeight="1">
      <c r="A470" s="4"/>
      <c r="B470" s="4"/>
      <c r="C470" s="80"/>
      <c r="D470" s="75"/>
      <c r="E470" s="75"/>
      <c r="F470" s="75"/>
      <c r="G470" s="3"/>
      <c r="H470" s="3"/>
    </row>
    <row r="471" spans="1:8" ht="12" customHeight="1">
      <c r="A471" s="4"/>
      <c r="B471" s="4"/>
      <c r="C471" s="80"/>
      <c r="D471" s="75"/>
      <c r="E471" s="75"/>
      <c r="F471" s="75"/>
      <c r="G471" s="3"/>
      <c r="H471" s="3"/>
    </row>
    <row r="472" spans="1:8" ht="12" customHeight="1">
      <c r="A472" s="4"/>
      <c r="B472" s="4"/>
      <c r="C472" s="80"/>
      <c r="D472" s="75"/>
      <c r="E472" s="75"/>
      <c r="F472" s="75"/>
      <c r="G472" s="3"/>
      <c r="H472" s="3"/>
    </row>
    <row r="473" spans="1:8" ht="12" customHeight="1">
      <c r="A473" s="13"/>
      <c r="B473" s="13"/>
      <c r="C473" s="80"/>
      <c r="D473" s="75"/>
      <c r="E473" s="75"/>
      <c r="F473" s="75"/>
      <c r="G473" s="3"/>
      <c r="H473" s="3"/>
    </row>
    <row r="474" spans="1:8" ht="12" customHeight="1">
      <c r="A474" s="4"/>
      <c r="B474" s="4"/>
      <c r="C474" s="80"/>
      <c r="D474" s="75"/>
      <c r="E474" s="75"/>
      <c r="F474" s="75"/>
      <c r="G474" s="3"/>
      <c r="H474" s="3"/>
    </row>
    <row r="475" spans="1:8" ht="12" customHeight="1">
      <c r="A475" s="4"/>
      <c r="B475" s="4"/>
      <c r="C475" s="80"/>
      <c r="D475" s="75"/>
      <c r="E475" s="75"/>
      <c r="F475" s="75"/>
      <c r="G475" s="3"/>
      <c r="H475" s="3"/>
    </row>
    <row r="476" spans="1:8" ht="12" customHeight="1">
      <c r="A476" s="4"/>
      <c r="B476" s="4"/>
      <c r="C476" s="80"/>
      <c r="D476" s="75"/>
      <c r="E476" s="75"/>
      <c r="F476" s="75"/>
      <c r="G476" s="3"/>
      <c r="H476" s="3"/>
    </row>
    <row r="477" spans="1:8" ht="12" customHeight="1">
      <c r="A477" s="81"/>
      <c r="B477" s="4"/>
      <c r="C477" s="80"/>
      <c r="D477" s="75"/>
      <c r="E477" s="75"/>
      <c r="F477" s="75"/>
      <c r="G477" s="3"/>
      <c r="H477" s="3"/>
    </row>
    <row r="478" spans="1:8" ht="12" customHeight="1">
      <c r="A478" s="13"/>
      <c r="B478" s="13"/>
      <c r="C478" s="80"/>
      <c r="D478" s="75"/>
      <c r="E478" s="75"/>
      <c r="F478" s="75"/>
      <c r="G478" s="3"/>
      <c r="H478" s="3"/>
    </row>
    <row r="479" spans="1:8" ht="12" customHeight="1">
      <c r="A479" s="4"/>
      <c r="B479" s="4"/>
      <c r="C479" s="80"/>
      <c r="D479" s="75"/>
      <c r="E479" s="75"/>
      <c r="F479" s="75"/>
      <c r="G479" s="3"/>
      <c r="H479" s="3"/>
    </row>
    <row r="480" spans="1:8" ht="12" customHeight="1">
      <c r="A480" s="4"/>
      <c r="B480" s="4"/>
      <c r="C480" s="80"/>
      <c r="D480" s="75"/>
      <c r="E480" s="75"/>
      <c r="F480" s="75"/>
      <c r="G480" s="3"/>
      <c r="H480" s="3"/>
    </row>
    <row r="481" spans="1:8" ht="12" customHeight="1">
      <c r="A481" s="4"/>
      <c r="B481" s="4"/>
      <c r="C481" s="80"/>
      <c r="D481" s="75"/>
      <c r="E481" s="75"/>
      <c r="F481" s="75"/>
      <c r="G481" s="3"/>
      <c r="H481" s="3"/>
    </row>
    <row r="482" spans="1:8" ht="12" customHeight="1">
      <c r="A482" s="4"/>
      <c r="B482" s="4"/>
      <c r="C482" s="80"/>
      <c r="D482" s="75"/>
      <c r="E482" s="75"/>
      <c r="F482" s="75"/>
      <c r="G482" s="3"/>
      <c r="H482" s="3"/>
    </row>
    <row r="483" spans="1:8" ht="12" customHeight="1">
      <c r="A483" s="4"/>
      <c r="B483" s="4"/>
      <c r="C483" s="80"/>
      <c r="D483" s="75"/>
      <c r="E483" s="75"/>
      <c r="F483" s="75"/>
      <c r="G483" s="3"/>
      <c r="H483" s="3"/>
    </row>
    <row r="484" spans="1:8" ht="12" customHeight="1">
      <c r="A484" s="36"/>
      <c r="B484" s="36"/>
      <c r="C484" s="80"/>
      <c r="D484" s="75"/>
      <c r="E484" s="75"/>
      <c r="F484" s="75"/>
      <c r="G484" s="3"/>
      <c r="H484" s="3"/>
    </row>
    <row r="485" spans="1:8" ht="12" customHeight="1">
      <c r="A485" s="13"/>
      <c r="B485" s="13"/>
      <c r="C485" s="80"/>
      <c r="D485" s="75"/>
      <c r="E485" s="75"/>
      <c r="F485" s="75"/>
      <c r="G485" s="3"/>
      <c r="H485" s="3"/>
    </row>
    <row r="486" spans="1:8" ht="12" customHeight="1">
      <c r="A486" s="36"/>
      <c r="B486" s="36"/>
      <c r="C486" s="80"/>
      <c r="D486" s="75"/>
      <c r="E486" s="75"/>
      <c r="F486" s="75"/>
      <c r="G486" s="3"/>
      <c r="H486" s="3"/>
    </row>
    <row r="487" spans="1:8" ht="12" customHeight="1">
      <c r="A487" s="13"/>
      <c r="B487" s="13"/>
      <c r="C487" s="80"/>
      <c r="D487" s="75"/>
      <c r="E487" s="75"/>
      <c r="F487" s="75"/>
      <c r="G487" s="3"/>
      <c r="H487" s="3"/>
    </row>
    <row r="488" spans="1:8" ht="12" customHeight="1">
      <c r="A488" s="4"/>
      <c r="B488" s="4"/>
      <c r="C488" s="80"/>
      <c r="D488" s="75"/>
      <c r="E488" s="75"/>
      <c r="F488" s="75"/>
      <c r="G488" s="3"/>
      <c r="H488" s="3"/>
    </row>
    <row r="489" spans="1:8" ht="12" customHeight="1">
      <c r="A489" s="4"/>
      <c r="B489" s="4"/>
      <c r="C489" s="80"/>
      <c r="D489" s="75"/>
      <c r="E489" s="75"/>
      <c r="F489" s="75"/>
      <c r="G489" s="3"/>
      <c r="H489" s="3"/>
    </row>
    <row r="490" spans="1:8" ht="12" customHeight="1">
      <c r="A490" s="4"/>
      <c r="B490" s="4"/>
      <c r="C490" s="80"/>
      <c r="D490" s="75"/>
      <c r="E490" s="75"/>
      <c r="F490" s="75"/>
      <c r="G490" s="3"/>
      <c r="H490" s="3"/>
    </row>
    <row r="491" spans="1:8" ht="12" customHeight="1">
      <c r="A491" s="4"/>
      <c r="B491" s="4"/>
      <c r="C491" s="80"/>
      <c r="D491" s="75"/>
      <c r="E491" s="75"/>
      <c r="F491" s="75"/>
      <c r="G491" s="3"/>
      <c r="H491" s="3"/>
    </row>
    <row r="492" spans="1:8" ht="12" customHeight="1">
      <c r="A492" s="4"/>
      <c r="B492" s="4"/>
      <c r="C492" s="80"/>
      <c r="D492" s="75"/>
      <c r="E492" s="75"/>
      <c r="F492" s="75"/>
      <c r="G492" s="3"/>
      <c r="H492" s="3"/>
    </row>
    <row r="493" spans="1:8" ht="12" customHeight="1">
      <c r="A493" s="4"/>
      <c r="B493" s="4"/>
      <c r="C493" s="80"/>
      <c r="D493" s="75"/>
      <c r="E493" s="75"/>
      <c r="F493" s="75"/>
      <c r="G493" s="3"/>
      <c r="H493" s="3"/>
    </row>
    <row r="494" spans="1:8" ht="12" customHeight="1">
      <c r="A494" s="4"/>
      <c r="B494" s="4"/>
      <c r="C494" s="80"/>
      <c r="D494" s="75"/>
      <c r="E494" s="75"/>
      <c r="F494" s="75"/>
      <c r="G494" s="3"/>
      <c r="H494" s="3"/>
    </row>
    <row r="495" spans="1:8" ht="12" customHeight="1">
      <c r="A495" s="4"/>
      <c r="B495" s="4"/>
      <c r="C495" s="80"/>
      <c r="D495" s="75"/>
      <c r="E495" s="75"/>
      <c r="F495" s="75"/>
      <c r="G495" s="3"/>
      <c r="H495" s="3"/>
    </row>
    <row r="496" spans="1:8" ht="12" customHeight="1">
      <c r="A496" s="4"/>
      <c r="B496" s="4"/>
      <c r="C496" s="80"/>
      <c r="D496" s="75"/>
      <c r="E496" s="75"/>
      <c r="F496" s="75"/>
      <c r="G496" s="3"/>
      <c r="H496" s="3"/>
    </row>
    <row r="497" spans="1:8" ht="12" customHeight="1">
      <c r="A497" s="4"/>
      <c r="B497" s="4"/>
      <c r="C497" s="80"/>
      <c r="D497" s="75"/>
      <c r="E497" s="75"/>
      <c r="F497" s="75"/>
      <c r="G497" s="3"/>
      <c r="H497" s="3"/>
    </row>
    <row r="498" spans="1:8" ht="12" customHeight="1">
      <c r="A498" s="13"/>
      <c r="B498" s="13"/>
      <c r="C498" s="80"/>
      <c r="D498" s="75"/>
      <c r="E498" s="75"/>
      <c r="F498" s="75"/>
      <c r="G498" s="3"/>
      <c r="H498" s="3"/>
    </row>
    <row r="499" spans="1:8" ht="12" customHeight="1">
      <c r="A499" s="13"/>
      <c r="B499" s="13"/>
      <c r="C499" s="80"/>
      <c r="D499" s="75"/>
      <c r="E499" s="75"/>
      <c r="F499" s="75"/>
      <c r="G499" s="3"/>
      <c r="H499" s="3"/>
    </row>
    <row r="500" spans="1:8" ht="12" customHeight="1">
      <c r="A500" s="36"/>
      <c r="B500" s="36"/>
      <c r="C500" s="80"/>
      <c r="D500" s="75"/>
      <c r="E500" s="75"/>
      <c r="F500" s="75"/>
      <c r="G500" s="3"/>
      <c r="H500" s="3"/>
    </row>
    <row r="501" spans="1:8" ht="12" customHeight="1">
      <c r="A501" s="4"/>
      <c r="B501" s="4"/>
      <c r="C501" s="80"/>
      <c r="D501" s="75"/>
      <c r="E501" s="75"/>
      <c r="F501" s="75"/>
      <c r="G501" s="3"/>
      <c r="H501" s="3"/>
    </row>
    <row r="502" spans="1:8" ht="12" customHeight="1">
      <c r="A502" s="4"/>
      <c r="B502" s="4"/>
      <c r="C502" s="80"/>
      <c r="D502" s="75"/>
      <c r="E502" s="75"/>
      <c r="F502" s="75"/>
      <c r="G502" s="3"/>
      <c r="H502" s="3"/>
    </row>
    <row r="503" spans="1:8" ht="12" customHeight="1">
      <c r="A503" s="13"/>
      <c r="B503" s="13"/>
      <c r="C503" s="80"/>
      <c r="D503" s="75"/>
      <c r="E503" s="75"/>
      <c r="F503" s="75"/>
      <c r="G503" s="3"/>
      <c r="H503" s="3"/>
    </row>
    <row r="504" spans="1:8" ht="12" customHeight="1">
      <c r="A504" s="36"/>
      <c r="B504" s="36"/>
      <c r="C504" s="80"/>
      <c r="D504" s="75"/>
      <c r="E504" s="75"/>
      <c r="F504" s="75"/>
      <c r="G504" s="3"/>
      <c r="H504" s="3"/>
    </row>
    <row r="505" spans="1:8" ht="12" customHeight="1">
      <c r="A505" s="36"/>
      <c r="B505" s="36"/>
      <c r="C505" s="80"/>
      <c r="D505" s="75"/>
      <c r="E505" s="75"/>
      <c r="F505" s="75"/>
      <c r="G505" s="3"/>
      <c r="H505" s="3"/>
    </row>
    <row r="506" spans="1:8" ht="12" customHeight="1">
      <c r="A506" s="4"/>
      <c r="B506" s="4"/>
      <c r="C506" s="80"/>
      <c r="D506" s="75"/>
      <c r="E506" s="75"/>
      <c r="F506" s="75"/>
      <c r="G506" s="3"/>
      <c r="H506" s="3"/>
    </row>
    <row r="507" spans="1:8" ht="12" customHeight="1">
      <c r="A507" s="4"/>
      <c r="B507" s="4"/>
      <c r="C507" s="80"/>
      <c r="D507" s="75"/>
      <c r="E507" s="75"/>
      <c r="F507" s="75"/>
      <c r="G507" s="3"/>
      <c r="H507" s="3"/>
    </row>
    <row r="508" spans="1:8" ht="12" customHeight="1">
      <c r="A508" s="4"/>
      <c r="B508" s="4"/>
      <c r="C508" s="80"/>
      <c r="D508" s="75"/>
      <c r="E508" s="75"/>
      <c r="F508" s="75"/>
      <c r="G508" s="3"/>
      <c r="H508" s="3"/>
    </row>
    <row r="509" spans="1:8" ht="12" customHeight="1">
      <c r="A509" s="4"/>
      <c r="B509" s="4"/>
      <c r="C509" s="80"/>
      <c r="D509" s="75"/>
      <c r="E509" s="75"/>
      <c r="F509" s="75"/>
      <c r="G509" s="3"/>
      <c r="H509" s="3"/>
    </row>
    <row r="510" spans="1:8" ht="12" customHeight="1">
      <c r="A510" s="81"/>
      <c r="B510" s="4"/>
      <c r="C510" s="80"/>
      <c r="D510" s="75"/>
      <c r="E510" s="75"/>
      <c r="F510" s="75"/>
      <c r="G510" s="3"/>
      <c r="H510" s="3"/>
    </row>
    <row r="511" spans="1:8" ht="12" customHeight="1">
      <c r="A511" s="4"/>
      <c r="B511" s="4"/>
      <c r="C511" s="80"/>
      <c r="D511" s="75"/>
      <c r="E511" s="75"/>
      <c r="F511" s="75"/>
      <c r="G511" s="3"/>
      <c r="H511" s="3"/>
    </row>
    <row r="512" spans="1:8" ht="12" customHeight="1">
      <c r="A512" s="13"/>
      <c r="B512" s="13"/>
      <c r="C512" s="80"/>
      <c r="D512" s="75"/>
      <c r="E512" s="75"/>
      <c r="F512" s="75"/>
      <c r="G512" s="3"/>
      <c r="H512" s="3"/>
    </row>
    <row r="513" spans="1:8" ht="12" customHeight="1">
      <c r="A513" s="4"/>
      <c r="B513" s="4"/>
      <c r="C513" s="80"/>
      <c r="D513" s="75"/>
      <c r="E513" s="75"/>
      <c r="F513" s="75"/>
      <c r="G513" s="3"/>
      <c r="H513" s="3"/>
    </row>
    <row r="514" spans="1:8" ht="12" customHeight="1">
      <c r="A514" s="4"/>
      <c r="B514" s="4"/>
      <c r="C514" s="80"/>
      <c r="D514" s="75"/>
      <c r="E514" s="75"/>
      <c r="F514" s="75"/>
      <c r="G514" s="3"/>
      <c r="H514" s="3"/>
    </row>
    <row r="515" spans="1:8" ht="12" customHeight="1">
      <c r="A515" s="4"/>
      <c r="B515" s="4"/>
      <c r="C515" s="80"/>
      <c r="D515" s="75"/>
      <c r="E515" s="75"/>
      <c r="F515" s="75"/>
      <c r="G515" s="3"/>
      <c r="H515" s="3"/>
    </row>
    <row r="516" spans="1:8" ht="12" customHeight="1">
      <c r="A516" s="4"/>
      <c r="B516" s="4"/>
      <c r="C516" s="80"/>
      <c r="D516" s="75"/>
      <c r="E516" s="75"/>
      <c r="F516" s="75"/>
      <c r="G516" s="3"/>
      <c r="H516" s="3"/>
    </row>
    <row r="517" spans="1:8" ht="12" customHeight="1">
      <c r="A517" s="4"/>
      <c r="B517" s="4"/>
      <c r="C517" s="80"/>
      <c r="D517" s="75"/>
      <c r="E517" s="75"/>
      <c r="F517" s="75"/>
      <c r="G517" s="3"/>
      <c r="H517" s="3"/>
    </row>
    <row r="518" spans="1:8" ht="12" customHeight="1">
      <c r="A518" s="4"/>
      <c r="B518" s="4"/>
      <c r="C518" s="80"/>
      <c r="D518" s="75"/>
      <c r="E518" s="75"/>
      <c r="F518" s="75"/>
      <c r="G518" s="3"/>
      <c r="H518" s="3"/>
    </row>
    <row r="519" spans="1:8" ht="12" customHeight="1">
      <c r="A519" s="4"/>
      <c r="B519" s="4"/>
      <c r="C519" s="80"/>
      <c r="D519" s="75"/>
      <c r="E519" s="75"/>
      <c r="F519" s="75"/>
      <c r="G519" s="3"/>
      <c r="H519" s="3"/>
    </row>
    <row r="520" spans="1:8" ht="12" customHeight="1">
      <c r="A520" s="81"/>
      <c r="B520" s="4"/>
      <c r="C520" s="80"/>
      <c r="D520" s="75"/>
      <c r="E520" s="75"/>
      <c r="F520" s="75"/>
      <c r="G520" s="3"/>
      <c r="H520" s="3"/>
    </row>
    <row r="521" spans="1:8" ht="12" customHeight="1">
      <c r="A521" s="13"/>
      <c r="B521" s="13"/>
      <c r="C521" s="80"/>
      <c r="D521" s="75"/>
      <c r="E521" s="75"/>
      <c r="F521" s="75"/>
      <c r="G521" s="3"/>
      <c r="H521" s="3"/>
    </row>
    <row r="522" spans="1:8" ht="12" customHeight="1">
      <c r="A522" s="4"/>
      <c r="B522" s="4"/>
      <c r="C522" s="80"/>
      <c r="D522" s="75"/>
      <c r="E522" s="75"/>
      <c r="F522" s="75"/>
      <c r="G522" s="3"/>
      <c r="H522" s="3"/>
    </row>
    <row r="523" spans="1:8" ht="12" customHeight="1">
      <c r="A523" s="4"/>
      <c r="B523" s="4"/>
      <c r="C523" s="80"/>
      <c r="D523" s="75"/>
      <c r="E523" s="75"/>
      <c r="F523" s="75"/>
      <c r="G523" s="3"/>
      <c r="H523" s="3"/>
    </row>
    <row r="524" spans="1:8" ht="12" customHeight="1">
      <c r="A524" s="4"/>
      <c r="B524" s="4"/>
      <c r="C524" s="80"/>
      <c r="D524" s="75"/>
      <c r="E524" s="75"/>
      <c r="F524" s="75"/>
      <c r="G524" s="3"/>
      <c r="H524" s="3"/>
    </row>
    <row r="525" spans="1:8" ht="12" customHeight="1">
      <c r="A525" s="4"/>
      <c r="B525" s="4"/>
      <c r="C525" s="80"/>
      <c r="D525" s="75"/>
      <c r="E525" s="75"/>
      <c r="F525" s="75"/>
      <c r="G525" s="3"/>
      <c r="H525" s="3"/>
    </row>
    <row r="526" spans="1:8" ht="12" customHeight="1">
      <c r="A526" s="4"/>
      <c r="B526" s="4"/>
      <c r="C526" s="80"/>
      <c r="D526" s="75"/>
      <c r="E526" s="75"/>
      <c r="F526" s="75"/>
      <c r="G526" s="3"/>
      <c r="H526" s="3"/>
    </row>
    <row r="527" spans="1:8" ht="12" customHeight="1">
      <c r="A527" s="13"/>
      <c r="B527" s="13"/>
      <c r="C527" s="80"/>
      <c r="D527" s="75"/>
      <c r="E527" s="75"/>
      <c r="F527" s="75"/>
      <c r="G527" s="3"/>
      <c r="H527" s="3"/>
    </row>
    <row r="528" spans="1:8" ht="12" customHeight="1">
      <c r="A528" s="13"/>
      <c r="B528" s="13"/>
      <c r="C528" s="80"/>
      <c r="D528" s="75"/>
      <c r="E528" s="75"/>
      <c r="F528" s="75"/>
      <c r="G528" s="3"/>
      <c r="H528" s="3"/>
    </row>
    <row r="529" spans="1:8" ht="12" customHeight="1">
      <c r="A529" s="13"/>
      <c r="B529" s="13"/>
      <c r="C529" s="80"/>
      <c r="D529" s="75"/>
      <c r="E529" s="75"/>
      <c r="F529" s="75"/>
      <c r="G529" s="3"/>
      <c r="H529" s="3"/>
    </row>
    <row r="530" spans="1:8" ht="12" customHeight="1">
      <c r="A530" s="4"/>
      <c r="B530" s="4"/>
      <c r="C530" s="80"/>
      <c r="D530" s="75"/>
      <c r="E530" s="75"/>
      <c r="F530" s="75"/>
      <c r="G530" s="3"/>
      <c r="H530" s="3"/>
    </row>
    <row r="531" spans="1:8" ht="12" customHeight="1">
      <c r="A531" s="13"/>
      <c r="B531" s="13"/>
      <c r="C531" s="80"/>
      <c r="D531" s="75"/>
      <c r="E531" s="75"/>
      <c r="F531" s="75"/>
      <c r="G531" s="3"/>
      <c r="H531" s="3"/>
    </row>
    <row r="532" spans="1:8" ht="12" customHeight="1">
      <c r="A532" s="13"/>
      <c r="B532" s="13"/>
      <c r="C532" s="80"/>
      <c r="D532" s="75"/>
      <c r="E532" s="75"/>
      <c r="F532" s="75"/>
      <c r="G532" s="3"/>
      <c r="H532" s="3"/>
    </row>
    <row r="533" spans="1:8" ht="12" customHeight="1">
      <c r="A533" s="4"/>
      <c r="B533" s="4"/>
      <c r="C533" s="80"/>
      <c r="D533" s="75"/>
      <c r="E533" s="75"/>
      <c r="F533" s="75"/>
      <c r="G533" s="3"/>
      <c r="H533" s="3"/>
    </row>
    <row r="534" spans="1:8" ht="12" customHeight="1">
      <c r="A534" s="13"/>
      <c r="B534" s="13"/>
      <c r="C534" s="80"/>
      <c r="D534" s="75"/>
      <c r="E534" s="75"/>
      <c r="F534" s="75"/>
      <c r="G534" s="3"/>
      <c r="H534" s="3"/>
    </row>
    <row r="535" spans="1:8" ht="12" customHeight="1">
      <c r="A535" s="4"/>
      <c r="B535" s="4"/>
      <c r="C535" s="80"/>
      <c r="D535" s="75"/>
      <c r="E535" s="75"/>
      <c r="F535" s="75"/>
      <c r="G535" s="3"/>
      <c r="H535" s="3"/>
    </row>
    <row r="536" spans="1:8" ht="12" customHeight="1">
      <c r="A536" s="13"/>
      <c r="B536" s="13"/>
      <c r="C536" s="80"/>
      <c r="D536" s="75"/>
      <c r="E536" s="75"/>
      <c r="F536" s="75"/>
      <c r="G536" s="3"/>
      <c r="H536" s="3"/>
    </row>
    <row r="537" spans="1:8" ht="12" customHeight="1">
      <c r="A537" s="36"/>
      <c r="B537" s="36"/>
      <c r="C537" s="80"/>
      <c r="D537" s="75"/>
      <c r="E537" s="75"/>
      <c r="F537" s="75"/>
      <c r="G537" s="3"/>
      <c r="H537" s="3"/>
    </row>
    <row r="538" spans="1:8" ht="12" customHeight="1">
      <c r="A538" s="13"/>
      <c r="B538" s="13"/>
      <c r="C538" s="80"/>
      <c r="D538" s="75"/>
      <c r="E538" s="75"/>
      <c r="F538" s="75"/>
      <c r="G538" s="3"/>
      <c r="H538" s="3"/>
    </row>
    <row r="539" spans="1:8" ht="12" customHeight="1">
      <c r="A539" s="13"/>
      <c r="B539" s="13"/>
      <c r="C539" s="80"/>
      <c r="D539" s="75"/>
      <c r="E539" s="75"/>
      <c r="F539" s="75"/>
      <c r="G539" s="3"/>
      <c r="H539" s="3"/>
    </row>
    <row r="540" spans="1:8" ht="12" customHeight="1">
      <c r="A540" s="4"/>
      <c r="B540" s="4"/>
      <c r="C540" s="80"/>
      <c r="D540" s="75"/>
      <c r="E540" s="75"/>
      <c r="F540" s="75"/>
      <c r="G540" s="3"/>
      <c r="H540" s="3"/>
    </row>
    <row r="541" spans="1:8" ht="12" customHeight="1">
      <c r="A541" s="13"/>
      <c r="B541" s="13"/>
      <c r="C541" s="80"/>
      <c r="D541" s="75"/>
      <c r="E541" s="75"/>
      <c r="F541" s="75"/>
      <c r="G541" s="3"/>
      <c r="H541" s="3"/>
    </row>
    <row r="542" spans="1:8" ht="12" customHeight="1">
      <c r="A542" s="13"/>
      <c r="B542" s="13"/>
      <c r="C542" s="80"/>
      <c r="D542" s="75"/>
      <c r="E542" s="75"/>
      <c r="F542" s="75"/>
      <c r="G542" s="3"/>
      <c r="H542" s="3"/>
    </row>
    <row r="543" spans="1:8" ht="12" customHeight="1">
      <c r="A543" s="4"/>
      <c r="B543" s="4"/>
      <c r="C543" s="80"/>
      <c r="D543" s="75"/>
      <c r="E543" s="75"/>
      <c r="F543" s="75"/>
      <c r="G543" s="3"/>
      <c r="H543" s="3"/>
    </row>
    <row r="544" spans="1:8" ht="12" customHeight="1">
      <c r="A544" s="4"/>
      <c r="B544" s="4"/>
      <c r="C544" s="80"/>
      <c r="D544" s="75"/>
      <c r="E544" s="75"/>
      <c r="F544" s="75"/>
      <c r="G544" s="3"/>
      <c r="H544" s="3"/>
    </row>
    <row r="545" spans="1:8" ht="12" customHeight="1">
      <c r="A545" s="4"/>
      <c r="B545" s="4"/>
      <c r="C545" s="80"/>
      <c r="D545" s="75"/>
      <c r="E545" s="75"/>
      <c r="F545" s="75"/>
      <c r="G545" s="3"/>
      <c r="H545" s="3"/>
    </row>
    <row r="546" spans="1:8" ht="12" customHeight="1">
      <c r="A546" s="4"/>
      <c r="B546" s="4"/>
      <c r="C546" s="80"/>
      <c r="D546" s="75"/>
      <c r="E546" s="75"/>
      <c r="F546" s="75"/>
      <c r="G546" s="3"/>
      <c r="H546" s="3"/>
    </row>
    <row r="547" spans="1:8" ht="12" customHeight="1">
      <c r="A547" s="4"/>
      <c r="B547" s="4"/>
      <c r="C547" s="80"/>
      <c r="D547" s="75"/>
      <c r="E547" s="75"/>
      <c r="F547" s="75"/>
      <c r="G547" s="3"/>
      <c r="H547" s="3"/>
    </row>
    <row r="548" spans="1:8" ht="12" customHeight="1">
      <c r="A548" s="4"/>
      <c r="B548" s="4"/>
      <c r="C548" s="80"/>
      <c r="D548" s="75"/>
      <c r="E548" s="75"/>
      <c r="F548" s="75"/>
      <c r="G548" s="3"/>
      <c r="H548" s="3"/>
    </row>
    <row r="549" spans="1:8" ht="12" customHeight="1">
      <c r="A549" s="13"/>
      <c r="B549" s="13"/>
      <c r="C549" s="80"/>
      <c r="D549" s="75"/>
      <c r="E549" s="75"/>
      <c r="F549" s="75"/>
      <c r="G549" s="3"/>
      <c r="H549" s="3"/>
    </row>
    <row r="550" spans="1:8" ht="12" customHeight="1">
      <c r="A550" s="13"/>
      <c r="B550" s="13"/>
      <c r="C550" s="80"/>
      <c r="D550" s="75"/>
      <c r="E550" s="75"/>
      <c r="F550" s="75"/>
      <c r="G550" s="3"/>
      <c r="H550" s="3"/>
    </row>
    <row r="551" spans="1:8" ht="12" customHeight="1">
      <c r="A551" s="4"/>
      <c r="B551" s="4"/>
      <c r="C551" s="80"/>
      <c r="D551" s="75"/>
      <c r="E551" s="75"/>
      <c r="F551" s="75"/>
      <c r="G551" s="3"/>
      <c r="H551" s="3"/>
    </row>
    <row r="552" spans="1:8" ht="12" customHeight="1">
      <c r="A552" s="36"/>
      <c r="B552" s="36"/>
      <c r="C552" s="80"/>
      <c r="D552" s="75"/>
      <c r="E552" s="75"/>
      <c r="F552" s="75"/>
      <c r="G552" s="3"/>
      <c r="H552" s="3"/>
    </row>
    <row r="553" spans="1:8" ht="12" customHeight="1">
      <c r="A553" s="13"/>
      <c r="B553" s="13"/>
      <c r="C553" s="80"/>
      <c r="D553" s="75"/>
      <c r="E553" s="75"/>
      <c r="F553" s="75"/>
      <c r="G553" s="3"/>
      <c r="H553" s="3"/>
    </row>
    <row r="554" spans="1:8" ht="12" customHeight="1">
      <c r="A554" s="13"/>
      <c r="B554" s="13"/>
      <c r="C554" s="80"/>
      <c r="D554" s="75"/>
      <c r="E554" s="75"/>
      <c r="F554" s="75"/>
      <c r="G554" s="3"/>
      <c r="H554" s="3"/>
    </row>
    <row r="555" spans="1:8" ht="12" customHeight="1">
      <c r="A555" s="13"/>
      <c r="B555" s="13"/>
      <c r="C555" s="80"/>
      <c r="D555" s="75"/>
      <c r="E555" s="75"/>
      <c r="F555" s="75"/>
      <c r="G555" s="3"/>
      <c r="H555" s="3"/>
    </row>
    <row r="556" spans="1:8" ht="12" customHeight="1">
      <c r="A556" s="13"/>
      <c r="B556" s="13"/>
      <c r="C556" s="80"/>
      <c r="D556" s="75"/>
      <c r="E556" s="75"/>
      <c r="F556" s="75"/>
      <c r="G556" s="3"/>
      <c r="H556" s="3"/>
    </row>
    <row r="557" spans="1:8" ht="12" customHeight="1">
      <c r="A557" s="4"/>
      <c r="B557" s="4"/>
      <c r="C557" s="80"/>
      <c r="D557" s="75"/>
      <c r="E557" s="75"/>
      <c r="F557" s="75"/>
      <c r="G557" s="3"/>
      <c r="H557" s="3"/>
    </row>
    <row r="558" spans="1:8" ht="12" customHeight="1">
      <c r="A558" s="36"/>
      <c r="B558" s="36"/>
      <c r="C558" s="80"/>
      <c r="D558" s="75"/>
      <c r="E558" s="75"/>
      <c r="F558" s="75"/>
      <c r="G558" s="3"/>
      <c r="H558" s="3"/>
    </row>
    <row r="559" spans="1:8" ht="12" customHeight="1">
      <c r="A559" s="4"/>
      <c r="B559" s="4"/>
      <c r="C559" s="80"/>
      <c r="D559" s="75"/>
      <c r="E559" s="75"/>
      <c r="F559" s="75"/>
      <c r="G559" s="3"/>
      <c r="H559" s="3"/>
    </row>
    <row r="560" spans="1:8" ht="12" customHeight="1">
      <c r="A560" s="13"/>
      <c r="B560" s="13"/>
      <c r="C560" s="80"/>
      <c r="D560" s="75"/>
      <c r="E560" s="75"/>
      <c r="F560" s="75"/>
      <c r="G560" s="3"/>
      <c r="H560" s="3"/>
    </row>
    <row r="561" spans="1:8" ht="12" customHeight="1">
      <c r="A561" s="41"/>
      <c r="B561" s="41"/>
      <c r="C561" s="75"/>
      <c r="D561" s="75"/>
      <c r="E561" s="75"/>
      <c r="F561" s="75"/>
      <c r="G561" s="3"/>
      <c r="H561" s="3"/>
    </row>
    <row r="562" spans="1:8" ht="12" customHeight="1">
      <c r="A562" s="41"/>
      <c r="B562" s="41"/>
      <c r="C562" s="75"/>
      <c r="D562" s="75"/>
      <c r="E562" s="75"/>
      <c r="F562" s="75"/>
      <c r="G562" s="3"/>
      <c r="H562" s="3"/>
    </row>
    <row r="563" spans="1:8" ht="12" customHeight="1">
      <c r="A563" s="41"/>
      <c r="B563" s="41"/>
      <c r="C563" s="75"/>
      <c r="D563" s="75"/>
      <c r="E563" s="75"/>
      <c r="F563" s="75"/>
      <c r="G563" s="3"/>
      <c r="H563" s="3"/>
    </row>
    <row r="564" spans="1:8" ht="12" customHeight="1">
      <c r="A564" s="41"/>
      <c r="B564" s="41"/>
      <c r="C564" s="75"/>
      <c r="D564" s="75"/>
      <c r="E564" s="75"/>
      <c r="F564" s="75"/>
      <c r="G564" s="3"/>
      <c r="H564" s="3"/>
    </row>
    <row r="565" spans="1:8" ht="12" customHeight="1">
      <c r="A565" s="41"/>
      <c r="B565" s="41"/>
      <c r="C565" s="75"/>
      <c r="D565" s="75"/>
      <c r="E565" s="75"/>
      <c r="F565" s="75"/>
      <c r="G565" s="3"/>
      <c r="H565" s="3"/>
    </row>
    <row r="566" spans="1:8" ht="12" customHeight="1">
      <c r="A566" s="41"/>
      <c r="B566" s="41"/>
      <c r="C566" s="75"/>
      <c r="D566" s="75"/>
      <c r="E566" s="75"/>
      <c r="F566" s="75"/>
      <c r="G566" s="3"/>
      <c r="H566" s="3"/>
    </row>
    <row r="567" spans="1:8" ht="12" customHeight="1">
      <c r="A567" s="41"/>
      <c r="B567" s="41"/>
      <c r="C567" s="75"/>
      <c r="D567" s="75"/>
      <c r="E567" s="75"/>
      <c r="F567" s="75"/>
      <c r="G567" s="3"/>
      <c r="H567" s="3"/>
    </row>
    <row r="568" spans="1:8" ht="12" customHeight="1">
      <c r="A568" s="41"/>
      <c r="B568" s="41"/>
      <c r="C568" s="75"/>
      <c r="D568" s="75"/>
      <c r="E568" s="75"/>
      <c r="F568" s="75"/>
      <c r="G568" s="3"/>
      <c r="H568" s="3"/>
    </row>
    <row r="569" spans="1:8" ht="12" customHeight="1">
      <c r="A569" s="41"/>
      <c r="B569" s="41"/>
      <c r="C569" s="75"/>
      <c r="D569" s="75"/>
      <c r="E569" s="75"/>
      <c r="F569" s="75"/>
      <c r="G569" s="3"/>
      <c r="H569" s="3"/>
    </row>
    <row r="570" spans="1:8" ht="12" customHeight="1">
      <c r="A570" s="41"/>
      <c r="B570" s="41"/>
      <c r="C570" s="75"/>
      <c r="D570" s="75"/>
      <c r="E570" s="75"/>
      <c r="F570" s="75"/>
      <c r="G570" s="3"/>
      <c r="H570" s="3"/>
    </row>
    <row r="571" spans="1:8" ht="12" customHeight="1">
      <c r="A571" s="41"/>
      <c r="B571" s="41"/>
      <c r="C571" s="75"/>
      <c r="D571" s="75"/>
      <c r="E571" s="75"/>
      <c r="F571" s="75"/>
      <c r="G571" s="3"/>
      <c r="H571" s="3"/>
    </row>
    <row r="572" spans="1:8" ht="12" customHeight="1">
      <c r="A572" s="41"/>
      <c r="B572" s="41"/>
      <c r="C572" s="75"/>
      <c r="D572" s="75"/>
      <c r="E572" s="75"/>
      <c r="F572" s="75"/>
      <c r="G572" s="3"/>
      <c r="H572" s="3"/>
    </row>
    <row r="573" spans="1:8" ht="12" customHeight="1">
      <c r="A573" s="41"/>
      <c r="B573" s="41"/>
      <c r="C573" s="75"/>
      <c r="D573" s="75"/>
      <c r="E573" s="75"/>
      <c r="F573" s="75"/>
      <c r="G573" s="3"/>
      <c r="H573" s="3"/>
    </row>
    <row r="574" spans="1:8" ht="12" customHeight="1">
      <c r="A574" s="41"/>
      <c r="B574" s="41"/>
      <c r="C574" s="75"/>
      <c r="D574" s="75"/>
      <c r="E574" s="75"/>
      <c r="F574" s="75"/>
      <c r="G574" s="3"/>
      <c r="H574" s="3"/>
    </row>
    <row r="575" spans="1:8" ht="12" customHeight="1">
      <c r="A575" s="41"/>
      <c r="B575" s="41"/>
      <c r="C575" s="75"/>
      <c r="D575" s="75"/>
      <c r="E575" s="75"/>
      <c r="F575" s="75"/>
      <c r="G575" s="3"/>
      <c r="H575" s="3"/>
    </row>
    <row r="576" spans="1:8" ht="12" customHeight="1">
      <c r="A576" s="41"/>
      <c r="B576" s="41"/>
      <c r="C576" s="75"/>
      <c r="D576" s="75"/>
      <c r="E576" s="75"/>
      <c r="F576" s="75"/>
      <c r="G576" s="3"/>
      <c r="H576" s="3"/>
    </row>
    <row r="577" spans="1:8" ht="12" customHeight="1">
      <c r="A577" s="41"/>
      <c r="B577" s="41"/>
      <c r="C577" s="75"/>
      <c r="D577" s="75"/>
      <c r="E577" s="75"/>
      <c r="F577" s="75"/>
      <c r="G577" s="3"/>
      <c r="H577" s="3"/>
    </row>
    <row r="578" spans="1:8" ht="12" customHeight="1">
      <c r="A578" s="41"/>
      <c r="B578" s="41"/>
      <c r="C578" s="75"/>
      <c r="D578" s="75"/>
      <c r="E578" s="75"/>
      <c r="F578" s="75"/>
      <c r="G578" s="3"/>
      <c r="H578" s="3"/>
    </row>
    <row r="579" spans="1:8" ht="12" customHeight="1">
      <c r="A579" s="41"/>
      <c r="B579" s="41"/>
      <c r="C579" s="75"/>
      <c r="D579" s="75"/>
      <c r="E579" s="75"/>
      <c r="F579" s="75"/>
      <c r="G579" s="3"/>
      <c r="H579" s="3"/>
    </row>
    <row r="580" spans="1:8" ht="12" customHeight="1">
      <c r="A580" s="41"/>
      <c r="B580" s="41"/>
      <c r="C580" s="75"/>
      <c r="D580" s="75"/>
      <c r="E580" s="75"/>
      <c r="F580" s="75"/>
      <c r="G580" s="3"/>
      <c r="H580" s="3"/>
    </row>
    <row r="581" spans="1:8" ht="12" customHeight="1">
      <c r="A581" s="41"/>
      <c r="B581" s="41"/>
      <c r="C581" s="75"/>
      <c r="D581" s="75"/>
      <c r="E581" s="75"/>
      <c r="F581" s="75"/>
      <c r="G581" s="3"/>
      <c r="H581" s="3"/>
    </row>
    <row r="582" spans="1:8" ht="12" customHeight="1">
      <c r="A582" s="41"/>
      <c r="B582" s="41"/>
      <c r="C582" s="75"/>
      <c r="D582" s="75"/>
      <c r="E582" s="75"/>
      <c r="F582" s="75"/>
      <c r="G582" s="3"/>
      <c r="H582" s="3"/>
    </row>
    <row r="583" spans="1:8" ht="12" customHeight="1">
      <c r="A583" s="41"/>
      <c r="B583" s="41"/>
      <c r="C583" s="75"/>
      <c r="D583" s="75"/>
      <c r="E583" s="75"/>
      <c r="F583" s="75"/>
      <c r="G583" s="3"/>
      <c r="H583" s="3"/>
    </row>
    <row r="584" spans="1:8" ht="12" customHeight="1">
      <c r="A584" s="41"/>
      <c r="B584" s="41"/>
      <c r="C584" s="75"/>
      <c r="D584" s="75"/>
      <c r="E584" s="75"/>
      <c r="F584" s="75"/>
      <c r="G584" s="3"/>
      <c r="H584" s="3"/>
    </row>
    <row r="585" spans="1:8" ht="12" customHeight="1">
      <c r="A585" s="41"/>
      <c r="B585" s="41"/>
      <c r="C585" s="75"/>
      <c r="D585" s="75"/>
      <c r="E585" s="75"/>
      <c r="F585" s="75"/>
      <c r="G585" s="3"/>
      <c r="H585" s="3"/>
    </row>
    <row r="586" spans="1:8" ht="12" customHeight="1">
      <c r="A586" s="41"/>
      <c r="B586" s="41"/>
      <c r="C586" s="75"/>
      <c r="D586" s="75"/>
      <c r="E586" s="75"/>
      <c r="F586" s="75"/>
      <c r="G586" s="3"/>
      <c r="H586" s="3"/>
    </row>
    <row r="587" spans="1:8" ht="12" customHeight="1">
      <c r="A587" s="41"/>
      <c r="B587" s="41"/>
      <c r="C587" s="75"/>
      <c r="D587" s="75"/>
      <c r="E587" s="75"/>
      <c r="F587" s="75"/>
      <c r="G587" s="3"/>
      <c r="H587" s="3"/>
    </row>
    <row r="588" spans="1:8" ht="12" customHeight="1">
      <c r="A588" s="41"/>
      <c r="B588" s="41"/>
      <c r="C588" s="75"/>
      <c r="D588" s="75"/>
      <c r="E588" s="75"/>
      <c r="F588" s="75"/>
      <c r="G588" s="3"/>
      <c r="H588" s="3"/>
    </row>
    <row r="589" spans="1:8" ht="12" customHeight="1">
      <c r="A589" s="41"/>
      <c r="B589" s="41"/>
      <c r="C589" s="75"/>
      <c r="D589" s="75"/>
      <c r="E589" s="75"/>
      <c r="F589" s="75"/>
      <c r="G589" s="3"/>
      <c r="H589" s="3"/>
    </row>
    <row r="590" spans="1:8" ht="12" customHeight="1">
      <c r="A590" s="41"/>
      <c r="B590" s="41"/>
      <c r="C590" s="75"/>
      <c r="D590" s="75"/>
      <c r="E590" s="75"/>
      <c r="F590" s="75"/>
      <c r="G590" s="3"/>
      <c r="H590" s="3"/>
    </row>
    <row r="591" spans="1:8" ht="12" customHeight="1">
      <c r="A591" s="41"/>
      <c r="B591" s="41"/>
      <c r="C591" s="75"/>
      <c r="D591" s="75"/>
      <c r="E591" s="75"/>
      <c r="F591" s="75"/>
      <c r="G591" s="3"/>
      <c r="H591" s="3"/>
    </row>
    <row r="592" spans="1:8" ht="12" customHeight="1">
      <c r="A592" s="41"/>
      <c r="B592" s="41"/>
      <c r="C592" s="75"/>
      <c r="D592" s="75"/>
      <c r="E592" s="75"/>
      <c r="F592" s="75"/>
      <c r="G592" s="3"/>
      <c r="H592" s="3"/>
    </row>
    <row r="593" spans="1:8" ht="12" customHeight="1">
      <c r="A593" s="41"/>
      <c r="B593" s="41"/>
      <c r="C593" s="75"/>
      <c r="D593" s="75"/>
      <c r="E593" s="75"/>
      <c r="F593" s="75"/>
      <c r="G593" s="3"/>
      <c r="H593" s="3"/>
    </row>
    <row r="594" spans="1:8" ht="12" customHeight="1">
      <c r="A594" s="41"/>
      <c r="B594" s="41"/>
      <c r="C594" s="75"/>
      <c r="D594" s="75"/>
      <c r="E594" s="75"/>
      <c r="F594" s="75"/>
      <c r="G594" s="3"/>
      <c r="H594" s="3"/>
    </row>
    <row r="595" spans="1:8" ht="12" customHeight="1">
      <c r="A595" s="41"/>
      <c r="B595" s="41"/>
      <c r="C595" s="75"/>
      <c r="D595" s="75"/>
      <c r="E595" s="75"/>
      <c r="F595" s="75"/>
      <c r="G595" s="3"/>
      <c r="H595" s="3"/>
    </row>
    <row r="596" spans="1:8" ht="12" customHeight="1">
      <c r="A596" s="41"/>
      <c r="B596" s="41"/>
      <c r="C596" s="75"/>
      <c r="D596" s="75"/>
      <c r="E596" s="75"/>
      <c r="F596" s="75"/>
      <c r="G596" s="3"/>
      <c r="H596" s="3"/>
    </row>
    <row r="597" spans="1:8" ht="12" customHeight="1">
      <c r="A597" s="41"/>
      <c r="B597" s="41"/>
      <c r="C597" s="75"/>
      <c r="D597" s="75"/>
      <c r="E597" s="75"/>
      <c r="F597" s="75"/>
      <c r="G597" s="3"/>
      <c r="H597" s="3"/>
    </row>
    <row r="598" spans="1:8" ht="12" customHeight="1">
      <c r="A598" s="41"/>
      <c r="B598" s="41"/>
      <c r="C598" s="75"/>
      <c r="D598" s="75"/>
      <c r="E598" s="75"/>
      <c r="F598" s="75"/>
      <c r="G598" s="3"/>
      <c r="H598" s="3"/>
    </row>
    <row r="599" spans="1:8" ht="12" customHeight="1">
      <c r="A599" s="41"/>
      <c r="B599" s="41"/>
      <c r="C599" s="75"/>
      <c r="D599" s="75"/>
      <c r="E599" s="75"/>
      <c r="F599" s="75"/>
      <c r="G599" s="3"/>
      <c r="H599" s="3"/>
    </row>
    <row r="600" spans="1:8" ht="12" customHeight="1">
      <c r="A600" s="41"/>
      <c r="B600" s="41"/>
      <c r="C600" s="75"/>
      <c r="D600" s="75"/>
      <c r="E600" s="75"/>
      <c r="F600" s="75"/>
      <c r="G600" s="3"/>
      <c r="H600" s="3"/>
    </row>
    <row r="601" spans="1:8" ht="12" customHeight="1">
      <c r="A601" s="41"/>
      <c r="B601" s="41"/>
      <c r="C601" s="75"/>
      <c r="D601" s="75"/>
      <c r="E601" s="75"/>
      <c r="F601" s="75"/>
      <c r="G601" s="3"/>
      <c r="H601" s="3"/>
    </row>
    <row r="602" spans="1:8" ht="12" customHeight="1">
      <c r="A602" s="41"/>
      <c r="B602" s="41"/>
      <c r="C602" s="75"/>
      <c r="D602" s="75"/>
      <c r="E602" s="75"/>
      <c r="F602" s="75"/>
      <c r="G602" s="3"/>
      <c r="H602" s="3"/>
    </row>
    <row r="603" spans="1:8" ht="12" customHeight="1">
      <c r="A603" s="41"/>
      <c r="B603" s="41"/>
      <c r="C603" s="75"/>
      <c r="D603" s="75"/>
      <c r="E603" s="75"/>
      <c r="F603" s="75"/>
      <c r="G603" s="3"/>
      <c r="H603" s="3"/>
    </row>
    <row r="604" spans="1:8" ht="12" customHeight="1">
      <c r="A604" s="41"/>
      <c r="B604" s="41"/>
      <c r="C604" s="75"/>
      <c r="D604" s="75"/>
      <c r="E604" s="75"/>
      <c r="F604" s="75"/>
      <c r="G604" s="3"/>
      <c r="H604" s="3"/>
    </row>
    <row r="605" spans="1:8" ht="12" customHeight="1">
      <c r="A605" s="41"/>
      <c r="B605" s="41"/>
      <c r="C605" s="75"/>
      <c r="D605" s="75"/>
      <c r="E605" s="75"/>
      <c r="F605" s="75"/>
      <c r="G605" s="3"/>
      <c r="H605" s="3"/>
    </row>
    <row r="606" spans="1:8" ht="12" customHeight="1">
      <c r="A606" s="41"/>
      <c r="B606" s="41"/>
      <c r="C606" s="75"/>
      <c r="D606" s="75"/>
      <c r="E606" s="75"/>
      <c r="F606" s="75"/>
      <c r="G606" s="3"/>
      <c r="H606" s="3"/>
    </row>
    <row r="607" spans="1:8" ht="12" customHeight="1">
      <c r="A607" s="41"/>
      <c r="B607" s="41"/>
      <c r="C607" s="75"/>
      <c r="D607" s="75"/>
      <c r="E607" s="75"/>
      <c r="F607" s="75"/>
      <c r="G607" s="3"/>
      <c r="H607" s="3"/>
    </row>
    <row r="608" spans="1:8" ht="12" customHeight="1">
      <c r="A608" s="41"/>
      <c r="B608" s="41"/>
      <c r="C608" s="75"/>
      <c r="D608" s="75"/>
      <c r="E608" s="75"/>
      <c r="F608" s="75"/>
      <c r="G608" s="3"/>
      <c r="H608" s="3"/>
    </row>
    <row r="609" spans="1:8" ht="12" customHeight="1">
      <c r="A609" s="41"/>
      <c r="B609" s="41"/>
      <c r="C609" s="75"/>
      <c r="D609" s="75"/>
      <c r="E609" s="75"/>
      <c r="F609" s="75"/>
      <c r="G609" s="3"/>
      <c r="H609" s="3"/>
    </row>
    <row r="610" spans="1:8" ht="12" customHeight="1">
      <c r="A610" s="41"/>
      <c r="B610" s="41"/>
      <c r="C610" s="75"/>
      <c r="D610" s="75"/>
      <c r="E610" s="75"/>
      <c r="F610" s="75"/>
      <c r="G610" s="3"/>
      <c r="H610" s="3"/>
    </row>
    <row r="611" spans="1:8" ht="12" customHeight="1">
      <c r="A611" s="41"/>
      <c r="B611" s="41"/>
      <c r="C611" s="75"/>
      <c r="D611" s="75"/>
      <c r="E611" s="75"/>
      <c r="F611" s="75"/>
      <c r="G611" s="3"/>
      <c r="H611" s="3"/>
    </row>
    <row r="612" spans="1:8" ht="12" customHeight="1">
      <c r="A612" s="41"/>
      <c r="B612" s="41"/>
      <c r="C612" s="75"/>
      <c r="D612" s="75"/>
      <c r="E612" s="75"/>
      <c r="F612" s="75"/>
      <c r="G612" s="3"/>
      <c r="H612" s="3"/>
    </row>
    <row r="613" spans="1:8" ht="12" customHeight="1">
      <c r="A613" s="41"/>
      <c r="B613" s="41"/>
      <c r="C613" s="75"/>
      <c r="D613" s="75"/>
      <c r="E613" s="75"/>
      <c r="F613" s="75"/>
      <c r="G613" s="3"/>
      <c r="H613" s="3"/>
    </row>
    <row r="614" spans="1:8" ht="12" customHeight="1">
      <c r="A614" s="41"/>
      <c r="B614" s="41"/>
      <c r="C614" s="75"/>
      <c r="D614" s="75"/>
      <c r="E614" s="75"/>
      <c r="F614" s="75"/>
      <c r="G614" s="3"/>
      <c r="H614" s="3"/>
    </row>
    <row r="615" spans="1:8" ht="12" customHeight="1">
      <c r="A615" s="41"/>
      <c r="B615" s="41"/>
      <c r="C615" s="75"/>
      <c r="D615" s="75"/>
      <c r="E615" s="75"/>
      <c r="F615" s="75"/>
      <c r="G615" s="3"/>
      <c r="H615" s="3"/>
    </row>
    <row r="616" spans="1:8" ht="12" customHeight="1">
      <c r="A616" s="41"/>
      <c r="B616" s="41"/>
      <c r="C616" s="75"/>
      <c r="D616" s="75"/>
      <c r="E616" s="75"/>
      <c r="F616" s="75"/>
      <c r="G616" s="3"/>
      <c r="H616" s="3"/>
    </row>
    <row r="617" spans="1:8" ht="12" customHeight="1">
      <c r="A617" s="41"/>
      <c r="B617" s="41"/>
      <c r="C617" s="75"/>
      <c r="D617" s="75"/>
      <c r="E617" s="75"/>
      <c r="F617" s="75"/>
      <c r="G617" s="3"/>
      <c r="H617" s="3"/>
    </row>
    <row r="618" spans="1:8" ht="12" customHeight="1">
      <c r="A618" s="41"/>
      <c r="B618" s="41"/>
      <c r="C618" s="75"/>
      <c r="D618" s="75"/>
      <c r="E618" s="75"/>
      <c r="F618" s="75"/>
      <c r="G618" s="3"/>
      <c r="H618" s="3"/>
    </row>
    <row r="619" spans="1:8" ht="12" customHeight="1">
      <c r="A619" s="41"/>
      <c r="B619" s="41"/>
      <c r="C619" s="75"/>
      <c r="D619" s="75"/>
      <c r="E619" s="75"/>
      <c r="F619" s="75"/>
      <c r="G619" s="3"/>
      <c r="H619" s="3"/>
    </row>
    <row r="620" spans="1:8" ht="12" customHeight="1">
      <c r="A620" s="41"/>
      <c r="B620" s="41"/>
      <c r="C620" s="75"/>
      <c r="D620" s="75"/>
      <c r="E620" s="75"/>
      <c r="F620" s="75"/>
      <c r="G620" s="3"/>
      <c r="H620" s="3"/>
    </row>
    <row r="621" spans="1:8" ht="12" customHeight="1">
      <c r="A621" s="41"/>
      <c r="B621" s="41"/>
      <c r="C621" s="75"/>
      <c r="D621" s="75"/>
      <c r="E621" s="75"/>
      <c r="F621" s="75"/>
      <c r="G621" s="3"/>
      <c r="H621" s="3"/>
    </row>
    <row r="622" spans="1:8" ht="12" customHeight="1">
      <c r="A622" s="41"/>
      <c r="B622" s="41"/>
      <c r="C622" s="75"/>
      <c r="D622" s="75"/>
      <c r="E622" s="75"/>
      <c r="F622" s="75"/>
      <c r="G622" s="3"/>
      <c r="H622" s="3"/>
    </row>
    <row r="623" spans="1:8" ht="12" customHeight="1">
      <c r="A623" s="41"/>
      <c r="B623" s="41"/>
      <c r="C623" s="75"/>
      <c r="D623" s="75"/>
      <c r="E623" s="75"/>
      <c r="F623" s="75"/>
      <c r="G623" s="3"/>
      <c r="H623" s="3"/>
    </row>
    <row r="624" spans="1:8" ht="12" customHeight="1">
      <c r="A624" s="41"/>
      <c r="B624" s="41"/>
      <c r="C624" s="75"/>
      <c r="D624" s="75"/>
      <c r="E624" s="75"/>
      <c r="F624" s="75"/>
      <c r="G624" s="3"/>
      <c r="H624" s="3"/>
    </row>
    <row r="625" spans="1:8" ht="12" customHeight="1">
      <c r="A625" s="41"/>
      <c r="B625" s="41"/>
      <c r="C625" s="75"/>
      <c r="D625" s="75"/>
      <c r="E625" s="75"/>
      <c r="F625" s="75"/>
      <c r="G625" s="3"/>
      <c r="H625" s="3"/>
    </row>
    <row r="626" spans="1:8" ht="12" customHeight="1">
      <c r="A626" s="41"/>
      <c r="B626" s="41"/>
      <c r="C626" s="75"/>
      <c r="D626" s="75"/>
      <c r="E626" s="75"/>
      <c r="F626" s="75"/>
      <c r="G626" s="3"/>
      <c r="H626" s="3"/>
    </row>
    <row r="627" spans="1:8" ht="12" customHeight="1">
      <c r="A627" s="41"/>
      <c r="B627" s="41"/>
      <c r="C627" s="75"/>
      <c r="D627" s="75"/>
      <c r="E627" s="75"/>
      <c r="F627" s="75"/>
      <c r="G627" s="3"/>
      <c r="H627" s="3"/>
    </row>
    <row r="628" spans="1:8" ht="12" customHeight="1">
      <c r="A628" s="41"/>
      <c r="B628" s="41"/>
      <c r="C628" s="75"/>
      <c r="D628" s="75"/>
      <c r="E628" s="75"/>
      <c r="F628" s="75"/>
      <c r="G628" s="3"/>
      <c r="H628" s="3"/>
    </row>
    <row r="629" spans="3:8" ht="12" customHeight="1">
      <c r="C629" s="75"/>
      <c r="D629" s="75"/>
      <c r="E629" s="75"/>
      <c r="F629" s="75"/>
      <c r="G629" s="3"/>
      <c r="H629" s="3"/>
    </row>
    <row r="630" spans="3:8" ht="12" customHeight="1">
      <c r="C630" s="75"/>
      <c r="D630" s="75"/>
      <c r="E630" s="75"/>
      <c r="F630" s="75"/>
      <c r="G630" s="3"/>
      <c r="H630" s="3"/>
    </row>
    <row r="631" spans="3:8" ht="12" customHeight="1">
      <c r="C631" s="75"/>
      <c r="D631" s="75"/>
      <c r="E631" s="75"/>
      <c r="F631" s="75"/>
      <c r="G631" s="3"/>
      <c r="H631" s="3"/>
    </row>
    <row r="632" spans="3:8" ht="12" customHeight="1">
      <c r="C632" s="75"/>
      <c r="D632" s="75"/>
      <c r="E632" s="75"/>
      <c r="F632" s="75"/>
      <c r="G632" s="3"/>
      <c r="H632" s="3"/>
    </row>
    <row r="633" spans="3:8" ht="12" customHeight="1">
      <c r="C633" s="75"/>
      <c r="D633" s="75"/>
      <c r="E633" s="75"/>
      <c r="F633" s="75"/>
      <c r="G633" s="3"/>
      <c r="H633" s="3"/>
    </row>
    <row r="634" spans="3:8" ht="12" customHeight="1">
      <c r="C634" s="75"/>
      <c r="D634" s="75"/>
      <c r="E634" s="75"/>
      <c r="F634" s="75"/>
      <c r="G634" s="3"/>
      <c r="H634" s="3"/>
    </row>
    <row r="635" spans="3:8" ht="12" customHeight="1">
      <c r="C635" s="75"/>
      <c r="D635" s="75"/>
      <c r="E635" s="75"/>
      <c r="F635" s="75"/>
      <c r="G635" s="3"/>
      <c r="H635" s="3"/>
    </row>
    <row r="636" spans="3:8" ht="12" customHeight="1">
      <c r="C636" s="75"/>
      <c r="D636" s="75"/>
      <c r="E636" s="75"/>
      <c r="F636" s="75"/>
      <c r="G636" s="3"/>
      <c r="H636" s="3"/>
    </row>
    <row r="637" spans="3:8" ht="12" customHeight="1">
      <c r="C637" s="75"/>
      <c r="D637" s="75"/>
      <c r="E637" s="75"/>
      <c r="F637" s="75"/>
      <c r="G637" s="3"/>
      <c r="H637" s="3"/>
    </row>
    <row r="638" spans="3:8" ht="12" customHeight="1">
      <c r="C638" s="75"/>
      <c r="D638" s="75"/>
      <c r="E638" s="75"/>
      <c r="F638" s="75"/>
      <c r="G638" s="3"/>
      <c r="H638" s="3"/>
    </row>
    <row r="639" spans="3:8" ht="12" customHeight="1">
      <c r="C639" s="75"/>
      <c r="D639" s="75"/>
      <c r="E639" s="75"/>
      <c r="F639" s="75"/>
      <c r="G639" s="3"/>
      <c r="H639" s="3"/>
    </row>
    <row r="640" spans="3:8" ht="12" customHeight="1">
      <c r="C640" s="75"/>
      <c r="D640" s="75"/>
      <c r="E640" s="75"/>
      <c r="F640" s="75"/>
      <c r="G640" s="3"/>
      <c r="H640" s="3"/>
    </row>
    <row r="641" spans="3:8" ht="12" customHeight="1">
      <c r="C641" s="75"/>
      <c r="D641" s="75"/>
      <c r="E641" s="75"/>
      <c r="F641" s="75"/>
      <c r="G641" s="3"/>
      <c r="H641" s="3"/>
    </row>
    <row r="642" spans="3:8" ht="12" customHeight="1">
      <c r="C642" s="75"/>
      <c r="D642" s="75"/>
      <c r="E642" s="75"/>
      <c r="F642" s="75"/>
      <c r="G642" s="3"/>
      <c r="H642" s="3"/>
    </row>
    <row r="643" spans="3:8" ht="12" customHeight="1">
      <c r="C643" s="75"/>
      <c r="D643" s="75"/>
      <c r="E643" s="75"/>
      <c r="F643" s="75"/>
      <c r="G643" s="3"/>
      <c r="H643" s="3"/>
    </row>
    <row r="644" spans="3:8" ht="12" customHeight="1">
      <c r="C644" s="75"/>
      <c r="D644" s="75"/>
      <c r="E644" s="75"/>
      <c r="F644" s="75"/>
      <c r="G644" s="3"/>
      <c r="H644" s="3"/>
    </row>
    <row r="645" spans="3:8" ht="12" customHeight="1">
      <c r="C645" s="75"/>
      <c r="D645" s="75"/>
      <c r="E645" s="75"/>
      <c r="F645" s="75"/>
      <c r="G645" s="3"/>
      <c r="H645" s="3"/>
    </row>
    <row r="646" spans="3:8" ht="12" customHeight="1">
      <c r="C646" s="75"/>
      <c r="D646" s="75"/>
      <c r="E646" s="75"/>
      <c r="F646" s="75"/>
      <c r="G646" s="3"/>
      <c r="H646" s="3"/>
    </row>
    <row r="647" spans="3:8" ht="12" customHeight="1">
      <c r="C647" s="75"/>
      <c r="D647" s="75"/>
      <c r="E647" s="75"/>
      <c r="F647" s="75"/>
      <c r="G647" s="3"/>
      <c r="H647" s="3"/>
    </row>
    <row r="648" spans="3:8" ht="12" customHeight="1">
      <c r="C648" s="75"/>
      <c r="D648" s="75"/>
      <c r="E648" s="75"/>
      <c r="F648" s="75"/>
      <c r="G648" s="3"/>
      <c r="H648" s="3"/>
    </row>
    <row r="649" spans="3:8" ht="12" customHeight="1">
      <c r="C649" s="75"/>
      <c r="D649" s="75"/>
      <c r="E649" s="75"/>
      <c r="F649" s="75"/>
      <c r="G649" s="3"/>
      <c r="H649" s="3"/>
    </row>
    <row r="650" spans="3:8" ht="12" customHeight="1">
      <c r="C650" s="75"/>
      <c r="D650" s="75"/>
      <c r="E650" s="75"/>
      <c r="F650" s="75"/>
      <c r="G650" s="3"/>
      <c r="H650" s="3"/>
    </row>
    <row r="651" spans="3:8" ht="12" customHeight="1">
      <c r="C651" s="75"/>
      <c r="D651" s="75"/>
      <c r="E651" s="75"/>
      <c r="F651" s="75"/>
      <c r="G651" s="3"/>
      <c r="H651" s="3"/>
    </row>
    <row r="652" spans="3:8" ht="12" customHeight="1">
      <c r="C652" s="75"/>
      <c r="D652" s="75"/>
      <c r="E652" s="75"/>
      <c r="F652" s="75"/>
      <c r="G652" s="3"/>
      <c r="H652" s="3"/>
    </row>
    <row r="653" spans="3:8" ht="12" customHeight="1">
      <c r="C653" s="75"/>
      <c r="D653" s="75"/>
      <c r="E653" s="75"/>
      <c r="F653" s="75"/>
      <c r="G653" s="3"/>
      <c r="H653" s="3"/>
    </row>
    <row r="654" spans="3:8" ht="12" customHeight="1">
      <c r="C654" s="75"/>
      <c r="D654" s="75"/>
      <c r="E654" s="75"/>
      <c r="F654" s="75"/>
      <c r="G654" s="3"/>
      <c r="H654" s="3"/>
    </row>
    <row r="655" spans="3:8" ht="12" customHeight="1">
      <c r="C655" s="75"/>
      <c r="D655" s="75"/>
      <c r="E655" s="75"/>
      <c r="F655" s="75"/>
      <c r="G655" s="3"/>
      <c r="H655" s="3"/>
    </row>
    <row r="656" spans="3:8" ht="12" customHeight="1">
      <c r="C656" s="75"/>
      <c r="D656" s="75"/>
      <c r="E656" s="75"/>
      <c r="F656" s="75"/>
      <c r="G656" s="3"/>
      <c r="H656" s="3"/>
    </row>
    <row r="657" spans="3:8" ht="12" customHeight="1">
      <c r="C657" s="75"/>
      <c r="D657" s="75"/>
      <c r="E657" s="75"/>
      <c r="F657" s="75"/>
      <c r="G657" s="3"/>
      <c r="H657" s="3"/>
    </row>
    <row r="658" spans="3:8" ht="12" customHeight="1">
      <c r="C658" s="75"/>
      <c r="D658" s="75"/>
      <c r="E658" s="75"/>
      <c r="F658" s="75"/>
      <c r="G658" s="3"/>
      <c r="H658" s="3"/>
    </row>
    <row r="659" spans="3:8" ht="12" customHeight="1">
      <c r="C659" s="75"/>
      <c r="D659" s="75"/>
      <c r="E659" s="75"/>
      <c r="F659" s="75"/>
      <c r="G659" s="3"/>
      <c r="H659" s="3"/>
    </row>
    <row r="660" spans="3:8" ht="12" customHeight="1">
      <c r="C660" s="75"/>
      <c r="D660" s="75"/>
      <c r="E660" s="75"/>
      <c r="F660" s="75"/>
      <c r="G660" s="3"/>
      <c r="H660" s="3"/>
    </row>
    <row r="661" spans="3:8" ht="12" customHeight="1">
      <c r="C661" s="75"/>
      <c r="D661" s="75"/>
      <c r="E661" s="75"/>
      <c r="F661" s="75"/>
      <c r="G661" s="3"/>
      <c r="H661" s="3"/>
    </row>
    <row r="662" spans="3:8" ht="12" customHeight="1">
      <c r="C662" s="75"/>
      <c r="D662" s="75"/>
      <c r="E662" s="75"/>
      <c r="F662" s="75"/>
      <c r="G662" s="3"/>
      <c r="H662" s="3"/>
    </row>
    <row r="663" spans="3:8" ht="12" customHeight="1">
      <c r="C663" s="75"/>
      <c r="D663" s="75"/>
      <c r="E663" s="75"/>
      <c r="F663" s="75"/>
      <c r="G663" s="3"/>
      <c r="H663" s="3"/>
    </row>
    <row r="664" spans="3:8" ht="12" customHeight="1">
      <c r="C664" s="75"/>
      <c r="D664" s="75"/>
      <c r="E664" s="75"/>
      <c r="F664" s="75"/>
      <c r="G664" s="3"/>
      <c r="H664" s="3"/>
    </row>
    <row r="665" spans="3:8" ht="12" customHeight="1">
      <c r="C665" s="75"/>
      <c r="D665" s="75"/>
      <c r="E665" s="75"/>
      <c r="F665" s="75"/>
      <c r="G665" s="3"/>
      <c r="H665" s="3"/>
    </row>
    <row r="666" spans="3:8" ht="12" customHeight="1">
      <c r="C666" s="75"/>
      <c r="D666" s="75"/>
      <c r="E666" s="75"/>
      <c r="F666" s="75"/>
      <c r="G666" s="3"/>
      <c r="H666" s="3"/>
    </row>
    <row r="667" spans="3:8" ht="12" customHeight="1">
      <c r="C667" s="75"/>
      <c r="D667" s="75"/>
      <c r="E667" s="75"/>
      <c r="F667" s="75"/>
      <c r="G667" s="3"/>
      <c r="H667" s="3"/>
    </row>
    <row r="668" spans="3:8" ht="12" customHeight="1">
      <c r="C668" s="75"/>
      <c r="D668" s="75"/>
      <c r="E668" s="75"/>
      <c r="F668" s="75"/>
      <c r="G668" s="3"/>
      <c r="H668" s="3"/>
    </row>
    <row r="669" spans="3:8" ht="12" customHeight="1">
      <c r="C669" s="75"/>
      <c r="D669" s="75"/>
      <c r="E669" s="75"/>
      <c r="F669" s="75"/>
      <c r="G669" s="3"/>
      <c r="H669" s="3"/>
    </row>
    <row r="670" spans="3:8" ht="12" customHeight="1">
      <c r="C670" s="75"/>
      <c r="D670" s="75"/>
      <c r="E670" s="75"/>
      <c r="F670" s="75"/>
      <c r="G670" s="3"/>
      <c r="H670" s="3"/>
    </row>
    <row r="671" spans="3:8" ht="12" customHeight="1">
      <c r="C671" s="75"/>
      <c r="D671" s="75"/>
      <c r="E671" s="75"/>
      <c r="F671" s="75"/>
      <c r="G671" s="3"/>
      <c r="H671" s="3"/>
    </row>
    <row r="672" spans="3:8" ht="12" customHeight="1">
      <c r="C672" s="75"/>
      <c r="D672" s="75"/>
      <c r="E672" s="75"/>
      <c r="F672" s="75"/>
      <c r="G672" s="3"/>
      <c r="H672" s="3"/>
    </row>
    <row r="673" spans="3:8" ht="12" customHeight="1">
      <c r="C673" s="75"/>
      <c r="D673" s="75"/>
      <c r="E673" s="75"/>
      <c r="F673" s="75"/>
      <c r="G673" s="3"/>
      <c r="H673" s="3"/>
    </row>
    <row r="674" spans="3:8" ht="12" customHeight="1">
      <c r="C674" s="75"/>
      <c r="D674" s="75"/>
      <c r="E674" s="75"/>
      <c r="F674" s="75"/>
      <c r="G674" s="3"/>
      <c r="H674" s="3"/>
    </row>
    <row r="675" spans="3:8" ht="12" customHeight="1">
      <c r="C675" s="75"/>
      <c r="D675" s="75"/>
      <c r="E675" s="75"/>
      <c r="F675" s="75"/>
      <c r="G675" s="3"/>
      <c r="H675" s="3"/>
    </row>
    <row r="676" spans="3:8" ht="12" customHeight="1">
      <c r="C676" s="75"/>
      <c r="D676" s="75"/>
      <c r="E676" s="75"/>
      <c r="F676" s="75"/>
      <c r="G676" s="3"/>
      <c r="H676" s="3"/>
    </row>
    <row r="677" spans="3:8" ht="12" customHeight="1">
      <c r="C677" s="75"/>
      <c r="D677" s="75"/>
      <c r="E677" s="75"/>
      <c r="F677" s="75"/>
      <c r="G677" s="3"/>
      <c r="H677" s="3"/>
    </row>
    <row r="678" spans="3:8" ht="12" customHeight="1">
      <c r="C678" s="75"/>
      <c r="D678" s="75"/>
      <c r="E678" s="75"/>
      <c r="F678" s="75"/>
      <c r="G678" s="3"/>
      <c r="H678" s="3"/>
    </row>
    <row r="679" spans="3:8" ht="12" customHeight="1">
      <c r="C679" s="75"/>
      <c r="D679" s="75"/>
      <c r="E679" s="75"/>
      <c r="F679" s="75"/>
      <c r="G679" s="3"/>
      <c r="H679" s="3"/>
    </row>
    <row r="680" spans="3:8" ht="12" customHeight="1">
      <c r="C680" s="75"/>
      <c r="D680" s="75"/>
      <c r="E680" s="75"/>
      <c r="F680" s="75"/>
      <c r="G680" s="3"/>
      <c r="H680" s="3"/>
    </row>
    <row r="681" spans="3:8" ht="12" customHeight="1">
      <c r="C681" s="75"/>
      <c r="D681" s="75"/>
      <c r="E681" s="75"/>
      <c r="F681" s="75"/>
      <c r="G681" s="3"/>
      <c r="H681" s="3"/>
    </row>
    <row r="682" spans="3:8" ht="12" customHeight="1">
      <c r="C682" s="75"/>
      <c r="D682" s="75"/>
      <c r="E682" s="75"/>
      <c r="F682" s="75"/>
      <c r="G682" s="3"/>
      <c r="H682" s="3"/>
    </row>
    <row r="683" spans="3:8" ht="12" customHeight="1">
      <c r="C683" s="75"/>
      <c r="D683" s="75"/>
      <c r="E683" s="75"/>
      <c r="F683" s="75"/>
      <c r="G683" s="3"/>
      <c r="H683" s="3"/>
    </row>
    <row r="684" spans="3:8" ht="12" customHeight="1">
      <c r="C684" s="75"/>
      <c r="D684" s="75"/>
      <c r="E684" s="75"/>
      <c r="F684" s="75"/>
      <c r="G684" s="3"/>
      <c r="H684" s="3"/>
    </row>
    <row r="685" spans="3:8" ht="12" customHeight="1">
      <c r="C685" s="75"/>
      <c r="D685" s="75"/>
      <c r="E685" s="75"/>
      <c r="F685" s="75"/>
      <c r="G685" s="3"/>
      <c r="H685" s="3"/>
    </row>
    <row r="686" spans="3:8" ht="12" customHeight="1">
      <c r="C686" s="75"/>
      <c r="D686" s="75"/>
      <c r="E686" s="75"/>
      <c r="F686" s="75"/>
      <c r="G686" s="3"/>
      <c r="H686" s="3"/>
    </row>
    <row r="687" spans="3:8" ht="12" customHeight="1">
      <c r="C687" s="75"/>
      <c r="D687" s="75"/>
      <c r="E687" s="75"/>
      <c r="F687" s="75"/>
      <c r="G687" s="3"/>
      <c r="H687" s="3"/>
    </row>
    <row r="688" spans="3:8" ht="12" customHeight="1">
      <c r="C688" s="75"/>
      <c r="D688" s="75"/>
      <c r="E688" s="75"/>
      <c r="F688" s="75"/>
      <c r="G688" s="3"/>
      <c r="H688" s="3"/>
    </row>
    <row r="689" spans="3:8" ht="12" customHeight="1">
      <c r="C689" s="75"/>
      <c r="D689" s="75"/>
      <c r="E689" s="75"/>
      <c r="F689" s="75"/>
      <c r="G689" s="3"/>
      <c r="H689" s="3"/>
    </row>
    <row r="690" spans="3:8" ht="12" customHeight="1">
      <c r="C690" s="75"/>
      <c r="D690" s="75"/>
      <c r="E690" s="75"/>
      <c r="F690" s="75"/>
      <c r="G690" s="3"/>
      <c r="H690" s="3"/>
    </row>
    <row r="691" spans="3:8" ht="12" customHeight="1">
      <c r="C691" s="75"/>
      <c r="D691" s="75"/>
      <c r="E691" s="75"/>
      <c r="F691" s="75"/>
      <c r="G691" s="3"/>
      <c r="H691" s="3"/>
    </row>
    <row r="692" spans="3:8" ht="12" customHeight="1">
      <c r="C692" s="75"/>
      <c r="D692" s="75"/>
      <c r="E692" s="75"/>
      <c r="F692" s="75"/>
      <c r="G692" s="3"/>
      <c r="H692" s="3"/>
    </row>
    <row r="693" spans="3:8" ht="12" customHeight="1">
      <c r="C693" s="75"/>
      <c r="D693" s="75"/>
      <c r="E693" s="75"/>
      <c r="F693" s="75"/>
      <c r="G693" s="3"/>
      <c r="H693" s="3"/>
    </row>
    <row r="694" spans="3:8" ht="12" customHeight="1">
      <c r="C694" s="75"/>
      <c r="D694" s="75"/>
      <c r="E694" s="75"/>
      <c r="F694" s="75"/>
      <c r="G694" s="3"/>
      <c r="H694" s="3"/>
    </row>
    <row r="695" spans="3:8" ht="12" customHeight="1">
      <c r="C695" s="75"/>
      <c r="D695" s="75"/>
      <c r="E695" s="75"/>
      <c r="F695" s="75"/>
      <c r="G695" s="3"/>
      <c r="H695" s="3"/>
    </row>
    <row r="696" spans="3:8" ht="12" customHeight="1">
      <c r="C696" s="75"/>
      <c r="D696" s="75"/>
      <c r="E696" s="75"/>
      <c r="F696" s="75"/>
      <c r="G696" s="3"/>
      <c r="H696" s="3"/>
    </row>
    <row r="697" spans="3:8" ht="12" customHeight="1">
      <c r="C697" s="75"/>
      <c r="D697" s="75"/>
      <c r="E697" s="75"/>
      <c r="F697" s="75"/>
      <c r="G697" s="3"/>
      <c r="H697" s="3"/>
    </row>
    <row r="698" spans="3:8" ht="12" customHeight="1">
      <c r="C698" s="75"/>
      <c r="D698" s="75"/>
      <c r="E698" s="75"/>
      <c r="F698" s="75"/>
      <c r="G698" s="3"/>
      <c r="H698" s="3"/>
    </row>
    <row r="699" spans="3:8" ht="12" customHeight="1">
      <c r="C699" s="75"/>
      <c r="D699" s="75"/>
      <c r="E699" s="75"/>
      <c r="F699" s="75"/>
      <c r="G699" s="3"/>
      <c r="H699" s="3"/>
    </row>
    <row r="700" spans="3:8" ht="12" customHeight="1">
      <c r="C700" s="75"/>
      <c r="D700" s="75"/>
      <c r="E700" s="75"/>
      <c r="F700" s="75"/>
      <c r="G700" s="3"/>
      <c r="H700" s="3"/>
    </row>
    <row r="701" spans="3:8" ht="12" customHeight="1">
      <c r="C701" s="75"/>
      <c r="D701" s="75"/>
      <c r="E701" s="75"/>
      <c r="F701" s="75"/>
      <c r="G701" s="3"/>
      <c r="H701" s="3"/>
    </row>
    <row r="702" spans="3:8" ht="12" customHeight="1">
      <c r="C702" s="75"/>
      <c r="D702" s="75"/>
      <c r="E702" s="75"/>
      <c r="F702" s="75"/>
      <c r="G702" s="3"/>
      <c r="H702" s="3"/>
    </row>
    <row r="703" spans="3:8" ht="12" customHeight="1">
      <c r="C703" s="75"/>
      <c r="D703" s="75"/>
      <c r="E703" s="75"/>
      <c r="F703" s="75"/>
      <c r="G703" s="3"/>
      <c r="H703" s="3"/>
    </row>
    <row r="704" spans="3:8" ht="12" customHeight="1">
      <c r="C704" s="75"/>
      <c r="D704" s="75"/>
      <c r="E704" s="75"/>
      <c r="F704" s="75"/>
      <c r="G704" s="3"/>
      <c r="H704" s="3"/>
    </row>
    <row r="705" spans="3:8" ht="12" customHeight="1">
      <c r="C705" s="75"/>
      <c r="D705" s="75"/>
      <c r="E705" s="75"/>
      <c r="F705" s="75"/>
      <c r="G705" s="3"/>
      <c r="H705" s="3"/>
    </row>
    <row r="706" spans="3:8" ht="12" customHeight="1">
      <c r="C706" s="75"/>
      <c r="D706" s="75"/>
      <c r="E706" s="75"/>
      <c r="F706" s="75"/>
      <c r="G706" s="3"/>
      <c r="H706" s="3"/>
    </row>
    <row r="707" spans="3:8" ht="12" customHeight="1">
      <c r="C707" s="75"/>
      <c r="D707" s="75"/>
      <c r="E707" s="75"/>
      <c r="F707" s="75"/>
      <c r="G707" s="3"/>
      <c r="H707" s="3"/>
    </row>
    <row r="708" spans="3:8" ht="12" customHeight="1">
      <c r="C708" s="75"/>
      <c r="D708" s="75"/>
      <c r="E708" s="75"/>
      <c r="F708" s="75"/>
      <c r="G708" s="3"/>
      <c r="H708" s="3"/>
    </row>
    <row r="709" spans="3:8" ht="12" customHeight="1">
      <c r="C709" s="75"/>
      <c r="D709" s="75"/>
      <c r="E709" s="75"/>
      <c r="F709" s="75"/>
      <c r="G709" s="3"/>
      <c r="H709" s="3"/>
    </row>
    <row r="710" spans="3:8" ht="12" customHeight="1">
      <c r="C710" s="75"/>
      <c r="D710" s="75"/>
      <c r="E710" s="75"/>
      <c r="F710" s="75"/>
      <c r="G710" s="3"/>
      <c r="H710" s="3"/>
    </row>
    <row r="711" spans="3:8" ht="12" customHeight="1">
      <c r="C711" s="75"/>
      <c r="D711" s="75"/>
      <c r="E711" s="75"/>
      <c r="F711" s="75"/>
      <c r="G711" s="3"/>
      <c r="H711" s="3"/>
    </row>
    <row r="712" spans="3:8" ht="12" customHeight="1">
      <c r="C712" s="75"/>
      <c r="D712" s="75"/>
      <c r="E712" s="75"/>
      <c r="F712" s="75"/>
      <c r="G712" s="3"/>
      <c r="H712" s="3"/>
    </row>
    <row r="713" spans="3:8" ht="12" customHeight="1">
      <c r="C713" s="75"/>
      <c r="D713" s="75"/>
      <c r="E713" s="75"/>
      <c r="F713" s="75"/>
      <c r="G713" s="3"/>
      <c r="H713" s="3"/>
    </row>
    <row r="714" spans="3:8" ht="12" customHeight="1">
      <c r="C714" s="75"/>
      <c r="D714" s="75"/>
      <c r="E714" s="75"/>
      <c r="F714" s="75"/>
      <c r="G714" s="3"/>
      <c r="H714" s="3"/>
    </row>
    <row r="715" spans="3:8" ht="12" customHeight="1">
      <c r="C715" s="75"/>
      <c r="D715" s="75"/>
      <c r="E715" s="75"/>
      <c r="F715" s="75"/>
      <c r="G715" s="3"/>
      <c r="H715" s="3"/>
    </row>
    <row r="716" spans="3:8" ht="12" customHeight="1">
      <c r="C716" s="75"/>
      <c r="D716" s="75"/>
      <c r="E716" s="75"/>
      <c r="F716" s="75"/>
      <c r="G716" s="3"/>
      <c r="H716" s="3"/>
    </row>
    <row r="717" spans="3:8" ht="12" customHeight="1">
      <c r="C717" s="75"/>
      <c r="D717" s="75"/>
      <c r="E717" s="75"/>
      <c r="F717" s="75"/>
      <c r="G717" s="3"/>
      <c r="H717" s="3"/>
    </row>
    <row r="718" spans="3:8" ht="12" customHeight="1">
      <c r="C718" s="75"/>
      <c r="D718" s="75"/>
      <c r="E718" s="75"/>
      <c r="F718" s="75"/>
      <c r="G718" s="3"/>
      <c r="H718" s="3"/>
    </row>
    <row r="719" spans="3:8" ht="12" customHeight="1">
      <c r="C719" s="75"/>
      <c r="D719" s="75"/>
      <c r="E719" s="75"/>
      <c r="F719" s="75"/>
      <c r="G719" s="3"/>
      <c r="H719" s="3"/>
    </row>
    <row r="720" spans="3:8" ht="12" customHeight="1">
      <c r="C720" s="75"/>
      <c r="D720" s="75"/>
      <c r="E720" s="75"/>
      <c r="F720" s="75"/>
      <c r="G720" s="3"/>
      <c r="H720" s="3"/>
    </row>
    <row r="721" spans="3:8" ht="12" customHeight="1">
      <c r="C721" s="75"/>
      <c r="D721" s="75"/>
      <c r="E721" s="75"/>
      <c r="F721" s="75"/>
      <c r="G721" s="3"/>
      <c r="H721" s="3"/>
    </row>
    <row r="722" spans="3:8" ht="12" customHeight="1">
      <c r="C722" s="75"/>
      <c r="D722" s="75"/>
      <c r="E722" s="75"/>
      <c r="F722" s="75"/>
      <c r="G722" s="3"/>
      <c r="H722" s="3"/>
    </row>
    <row r="723" spans="3:8" ht="12" customHeight="1">
      <c r="C723" s="75"/>
      <c r="D723" s="75"/>
      <c r="E723" s="75"/>
      <c r="F723" s="75"/>
      <c r="G723" s="3"/>
      <c r="H723" s="3"/>
    </row>
    <row r="724" spans="3:8" ht="12" customHeight="1">
      <c r="C724" s="75"/>
      <c r="D724" s="75"/>
      <c r="E724" s="75"/>
      <c r="F724" s="75"/>
      <c r="G724" s="3"/>
      <c r="H724" s="3"/>
    </row>
    <row r="725" spans="3:8" ht="12" customHeight="1">
      <c r="C725" s="75"/>
      <c r="D725" s="75"/>
      <c r="E725" s="75"/>
      <c r="F725" s="75"/>
      <c r="G725" s="3"/>
      <c r="H725" s="3"/>
    </row>
    <row r="726" spans="3:8" ht="12" customHeight="1">
      <c r="C726" s="75"/>
      <c r="D726" s="75"/>
      <c r="E726" s="75"/>
      <c r="F726" s="75"/>
      <c r="G726" s="3"/>
      <c r="H726" s="3"/>
    </row>
    <row r="727" spans="3:8" ht="12" customHeight="1">
      <c r="C727" s="75"/>
      <c r="D727" s="75"/>
      <c r="E727" s="75"/>
      <c r="F727" s="75"/>
      <c r="G727" s="3"/>
      <c r="H727" s="3"/>
    </row>
    <row r="728" spans="3:8" ht="12" customHeight="1">
      <c r="C728" s="75"/>
      <c r="D728" s="75"/>
      <c r="E728" s="75"/>
      <c r="F728" s="75"/>
      <c r="G728" s="3"/>
      <c r="H728" s="3"/>
    </row>
    <row r="729" spans="3:8" ht="12" customHeight="1">
      <c r="C729" s="75"/>
      <c r="D729" s="75"/>
      <c r="E729" s="75"/>
      <c r="F729" s="75"/>
      <c r="G729" s="3"/>
      <c r="H729" s="3"/>
    </row>
    <row r="730" spans="3:8" ht="12" customHeight="1">
      <c r="C730" s="75"/>
      <c r="D730" s="75"/>
      <c r="E730" s="75"/>
      <c r="F730" s="75"/>
      <c r="G730" s="3"/>
      <c r="H730" s="3"/>
    </row>
    <row r="731" spans="3:8" ht="12" customHeight="1">
      <c r="C731" s="75"/>
      <c r="D731" s="75"/>
      <c r="E731" s="75"/>
      <c r="F731" s="75"/>
      <c r="G731" s="3"/>
      <c r="H731" s="3"/>
    </row>
    <row r="732" spans="3:8" ht="12" customHeight="1">
      <c r="C732" s="75"/>
      <c r="D732" s="75"/>
      <c r="E732" s="75"/>
      <c r="F732" s="75"/>
      <c r="G732" s="3"/>
      <c r="H732" s="3"/>
    </row>
    <row r="733" spans="3:8" ht="12" customHeight="1">
      <c r="C733" s="75"/>
      <c r="D733" s="75"/>
      <c r="E733" s="75"/>
      <c r="F733" s="75"/>
      <c r="G733" s="3"/>
      <c r="H733" s="3"/>
    </row>
    <row r="734" spans="3:8" ht="12" customHeight="1">
      <c r="C734" s="75"/>
      <c r="D734" s="75"/>
      <c r="E734" s="75"/>
      <c r="F734" s="75"/>
      <c r="G734" s="3"/>
      <c r="H734" s="3"/>
    </row>
    <row r="735" spans="3:8" ht="12" customHeight="1">
      <c r="C735" s="75"/>
      <c r="D735" s="75"/>
      <c r="E735" s="75"/>
      <c r="F735" s="75"/>
      <c r="G735" s="3"/>
      <c r="H735" s="3"/>
    </row>
    <row r="736" spans="3:8" ht="12" customHeight="1">
      <c r="C736" s="75"/>
      <c r="D736" s="75"/>
      <c r="E736" s="75"/>
      <c r="F736" s="75"/>
      <c r="G736" s="3"/>
      <c r="H736" s="3"/>
    </row>
    <row r="737" spans="3:8" ht="12" customHeight="1">
      <c r="C737" s="75"/>
      <c r="D737" s="75"/>
      <c r="E737" s="75"/>
      <c r="F737" s="75"/>
      <c r="G737" s="3"/>
      <c r="H737" s="3"/>
    </row>
    <row r="738" spans="3:8" ht="12" customHeight="1">
      <c r="C738" s="75"/>
      <c r="D738" s="75"/>
      <c r="E738" s="75"/>
      <c r="F738" s="75"/>
      <c r="G738" s="3"/>
      <c r="H738" s="3"/>
    </row>
    <row r="739" spans="3:8" ht="12" customHeight="1">
      <c r="C739" s="75"/>
      <c r="D739" s="75"/>
      <c r="E739" s="75"/>
      <c r="F739" s="75"/>
      <c r="G739" s="3"/>
      <c r="H739" s="3"/>
    </row>
    <row r="740" spans="3:8" ht="12" customHeight="1">
      <c r="C740" s="75"/>
      <c r="D740" s="75"/>
      <c r="E740" s="75"/>
      <c r="F740" s="75"/>
      <c r="G740" s="3"/>
      <c r="H740" s="3"/>
    </row>
    <row r="741" spans="3:8" ht="12" customHeight="1">
      <c r="C741" s="75"/>
      <c r="D741" s="75"/>
      <c r="E741" s="75"/>
      <c r="F741" s="75"/>
      <c r="G741" s="3"/>
      <c r="H741" s="3"/>
    </row>
    <row r="742" spans="3:8" ht="12" customHeight="1">
      <c r="C742" s="75"/>
      <c r="D742" s="75"/>
      <c r="E742" s="75"/>
      <c r="F742" s="75"/>
      <c r="G742" s="3"/>
      <c r="H742" s="3"/>
    </row>
    <row r="743" spans="3:8" ht="12" customHeight="1">
      <c r="C743" s="75"/>
      <c r="D743" s="75"/>
      <c r="E743" s="75"/>
      <c r="F743" s="75"/>
      <c r="G743" s="3"/>
      <c r="H743" s="3"/>
    </row>
    <row r="744" spans="3:8" ht="12" customHeight="1">
      <c r="C744" s="75"/>
      <c r="D744" s="75"/>
      <c r="E744" s="75"/>
      <c r="F744" s="75"/>
      <c r="G744" s="3"/>
      <c r="H744" s="3"/>
    </row>
    <row r="745" spans="3:8" ht="12" customHeight="1">
      <c r="C745" s="75"/>
      <c r="D745" s="75"/>
      <c r="E745" s="75"/>
      <c r="F745" s="75"/>
      <c r="G745" s="3"/>
      <c r="H745" s="3"/>
    </row>
    <row r="746" spans="3:8" ht="12" customHeight="1">
      <c r="C746" s="75"/>
      <c r="D746" s="75"/>
      <c r="E746" s="75"/>
      <c r="F746" s="75"/>
      <c r="G746" s="3"/>
      <c r="H746" s="3"/>
    </row>
    <row r="747" spans="3:8" ht="12" customHeight="1">
      <c r="C747" s="75"/>
      <c r="D747" s="75"/>
      <c r="E747" s="75"/>
      <c r="F747" s="75"/>
      <c r="G747" s="3"/>
      <c r="H747" s="3"/>
    </row>
    <row r="748" spans="3:8" ht="12" customHeight="1">
      <c r="C748" s="75"/>
      <c r="D748" s="75"/>
      <c r="E748" s="75"/>
      <c r="F748" s="75"/>
      <c r="G748" s="3"/>
      <c r="H748" s="3"/>
    </row>
    <row r="749" spans="3:8" ht="12" customHeight="1">
      <c r="C749" s="75"/>
      <c r="D749" s="75"/>
      <c r="E749" s="75"/>
      <c r="F749" s="75"/>
      <c r="G749" s="3"/>
      <c r="H749" s="3"/>
    </row>
    <row r="750" spans="3:8" ht="12" customHeight="1">
      <c r="C750" s="75"/>
      <c r="D750" s="75"/>
      <c r="E750" s="75"/>
      <c r="F750" s="75"/>
      <c r="G750" s="3"/>
      <c r="H750" s="3"/>
    </row>
    <row r="751" spans="3:8" ht="12" customHeight="1">
      <c r="C751" s="75"/>
      <c r="D751" s="75"/>
      <c r="E751" s="75"/>
      <c r="F751" s="75"/>
      <c r="G751" s="3"/>
      <c r="H751" s="3"/>
    </row>
    <row r="752" spans="3:8" ht="12" customHeight="1">
      <c r="C752" s="75"/>
      <c r="D752" s="75"/>
      <c r="E752" s="75"/>
      <c r="F752" s="75"/>
      <c r="G752" s="3"/>
      <c r="H752" s="3"/>
    </row>
    <row r="753" spans="3:8" ht="12" customHeight="1">
      <c r="C753" s="75"/>
      <c r="D753" s="75"/>
      <c r="E753" s="75"/>
      <c r="F753" s="75"/>
      <c r="G753" s="3"/>
      <c r="H753" s="3"/>
    </row>
    <row r="754" spans="3:8" ht="12" customHeight="1">
      <c r="C754" s="75"/>
      <c r="D754" s="75"/>
      <c r="E754" s="75"/>
      <c r="F754" s="75"/>
      <c r="G754" s="3"/>
      <c r="H754" s="3"/>
    </row>
    <row r="755" spans="3:8" ht="12" customHeight="1">
      <c r="C755" s="75"/>
      <c r="D755" s="75"/>
      <c r="E755" s="75"/>
      <c r="F755" s="75"/>
      <c r="G755" s="3"/>
      <c r="H755" s="3"/>
    </row>
    <row r="756" spans="3:8" ht="12" customHeight="1">
      <c r="C756" s="75"/>
      <c r="D756" s="75"/>
      <c r="E756" s="75"/>
      <c r="F756" s="75"/>
      <c r="G756" s="3"/>
      <c r="H756" s="3"/>
    </row>
    <row r="757" spans="3:8" ht="12" customHeight="1">
      <c r="C757" s="75"/>
      <c r="D757" s="75"/>
      <c r="E757" s="75"/>
      <c r="F757" s="75"/>
      <c r="G757" s="3"/>
      <c r="H757" s="3"/>
    </row>
    <row r="758" spans="3:8" ht="12" customHeight="1">
      <c r="C758" s="75"/>
      <c r="D758" s="75"/>
      <c r="E758" s="75"/>
      <c r="F758" s="75"/>
      <c r="G758" s="3"/>
      <c r="H758" s="3"/>
    </row>
    <row r="759" spans="3:8" ht="12" customHeight="1">
      <c r="C759" s="75"/>
      <c r="D759" s="75"/>
      <c r="E759" s="75"/>
      <c r="F759" s="75"/>
      <c r="G759" s="3"/>
      <c r="H759" s="3"/>
    </row>
    <row r="760" spans="3:8" ht="12" customHeight="1">
      <c r="C760" s="75"/>
      <c r="D760" s="75"/>
      <c r="E760" s="75"/>
      <c r="F760" s="75"/>
      <c r="G760" s="3"/>
      <c r="H760" s="3"/>
    </row>
    <row r="761" spans="3:8" ht="12" customHeight="1">
      <c r="C761" s="75"/>
      <c r="D761" s="75"/>
      <c r="E761" s="75"/>
      <c r="F761" s="75"/>
      <c r="G761" s="3"/>
      <c r="H761" s="3"/>
    </row>
    <row r="762" spans="3:8" ht="12" customHeight="1">
      <c r="C762" s="75"/>
      <c r="D762" s="75"/>
      <c r="E762" s="75"/>
      <c r="F762" s="75"/>
      <c r="G762" s="3"/>
      <c r="H762" s="3"/>
    </row>
    <row r="763" spans="3:8" ht="12" customHeight="1">
      <c r="C763" s="75"/>
      <c r="D763" s="75"/>
      <c r="E763" s="75"/>
      <c r="F763" s="75"/>
      <c r="G763" s="3"/>
      <c r="H763" s="3"/>
    </row>
    <row r="764" spans="3:8" ht="12" customHeight="1">
      <c r="C764" s="75"/>
      <c r="D764" s="75"/>
      <c r="E764" s="75"/>
      <c r="F764" s="75"/>
      <c r="G764" s="3"/>
      <c r="H764" s="3"/>
    </row>
    <row r="765" spans="3:8" ht="12" customHeight="1">
      <c r="C765" s="75"/>
      <c r="D765" s="75"/>
      <c r="E765" s="75"/>
      <c r="F765" s="75"/>
      <c r="G765" s="3"/>
      <c r="H765" s="3"/>
    </row>
    <row r="766" spans="3:8" ht="12" customHeight="1">
      <c r="C766" s="75"/>
      <c r="D766" s="75"/>
      <c r="E766" s="75"/>
      <c r="F766" s="75"/>
      <c r="G766" s="3"/>
      <c r="H766" s="3"/>
    </row>
    <row r="767" spans="3:8" ht="12" customHeight="1">
      <c r="C767" s="75"/>
      <c r="D767" s="75"/>
      <c r="E767" s="75"/>
      <c r="F767" s="75"/>
      <c r="G767" s="3"/>
      <c r="H767" s="3"/>
    </row>
    <row r="768" spans="3:8" ht="12" customHeight="1">
      <c r="C768" s="75"/>
      <c r="D768" s="75"/>
      <c r="E768" s="75"/>
      <c r="F768" s="75"/>
      <c r="G768" s="3"/>
      <c r="H768" s="3"/>
    </row>
    <row r="769" spans="3:8" ht="12" customHeight="1">
      <c r="C769" s="75"/>
      <c r="D769" s="75"/>
      <c r="E769" s="75"/>
      <c r="F769" s="75"/>
      <c r="G769" s="3"/>
      <c r="H769" s="3"/>
    </row>
    <row r="770" spans="3:8" ht="12" customHeight="1">
      <c r="C770" s="75"/>
      <c r="D770" s="75"/>
      <c r="E770" s="75"/>
      <c r="F770" s="75"/>
      <c r="G770" s="3"/>
      <c r="H770" s="3"/>
    </row>
    <row r="771" spans="3:8" ht="12" customHeight="1">
      <c r="C771" s="75"/>
      <c r="D771" s="75"/>
      <c r="E771" s="75"/>
      <c r="F771" s="75"/>
      <c r="G771" s="3"/>
      <c r="H771" s="3"/>
    </row>
    <row r="772" spans="3:8" ht="12" customHeight="1">
      <c r="C772" s="75"/>
      <c r="D772" s="75"/>
      <c r="E772" s="75"/>
      <c r="F772" s="75"/>
      <c r="G772" s="3"/>
      <c r="H772" s="3"/>
    </row>
    <row r="773" spans="3:8" ht="12" customHeight="1">
      <c r="C773" s="75"/>
      <c r="D773" s="75"/>
      <c r="E773" s="75"/>
      <c r="F773" s="75"/>
      <c r="G773" s="3"/>
      <c r="H773" s="3"/>
    </row>
    <row r="774" spans="3:8" ht="12" customHeight="1">
      <c r="C774" s="75"/>
      <c r="D774" s="75"/>
      <c r="E774" s="75"/>
      <c r="F774" s="75"/>
      <c r="G774" s="3"/>
      <c r="H774" s="3"/>
    </row>
    <row r="775" spans="3:8" ht="12" customHeight="1">
      <c r="C775" s="75"/>
      <c r="D775" s="75"/>
      <c r="E775" s="75"/>
      <c r="F775" s="75"/>
      <c r="G775" s="3"/>
      <c r="H775" s="3"/>
    </row>
    <row r="776" spans="3:8" ht="12" customHeight="1">
      <c r="C776" s="75"/>
      <c r="D776" s="75"/>
      <c r="E776" s="75"/>
      <c r="F776" s="75"/>
      <c r="G776" s="3"/>
      <c r="H776" s="3"/>
    </row>
    <row r="777" spans="3:8" ht="12" customHeight="1">
      <c r="C777" s="75"/>
      <c r="D777" s="75"/>
      <c r="E777" s="75"/>
      <c r="F777" s="75"/>
      <c r="G777" s="3"/>
      <c r="H777" s="3"/>
    </row>
    <row r="778" spans="3:8" ht="12" customHeight="1">
      <c r="C778" s="75"/>
      <c r="D778" s="75"/>
      <c r="E778" s="75"/>
      <c r="F778" s="75"/>
      <c r="G778" s="3"/>
      <c r="H778" s="3"/>
    </row>
    <row r="779" spans="3:8" ht="12" customHeight="1">
      <c r="C779" s="75"/>
      <c r="D779" s="75"/>
      <c r="E779" s="75"/>
      <c r="F779" s="75"/>
      <c r="G779" s="3"/>
      <c r="H779" s="3"/>
    </row>
    <row r="780" spans="3:8" ht="12" customHeight="1">
      <c r="C780" s="75"/>
      <c r="D780" s="75"/>
      <c r="E780" s="75"/>
      <c r="F780" s="75"/>
      <c r="G780" s="3"/>
      <c r="H780" s="3"/>
    </row>
    <row r="781" spans="3:8" ht="12" customHeight="1">
      <c r="C781" s="75"/>
      <c r="D781" s="75"/>
      <c r="E781" s="75"/>
      <c r="F781" s="75"/>
      <c r="G781" s="3"/>
      <c r="H781" s="3"/>
    </row>
    <row r="782" spans="3:8" ht="12" customHeight="1">
      <c r="C782" s="75"/>
      <c r="D782" s="75"/>
      <c r="E782" s="75"/>
      <c r="F782" s="75"/>
      <c r="G782" s="3"/>
      <c r="H782" s="3"/>
    </row>
    <row r="783" spans="3:8" ht="12" customHeight="1">
      <c r="C783" s="75"/>
      <c r="D783" s="75"/>
      <c r="E783" s="75"/>
      <c r="F783" s="75"/>
      <c r="G783" s="3"/>
      <c r="H783" s="3"/>
    </row>
    <row r="784" spans="3:8" ht="12" customHeight="1">
      <c r="C784" s="75"/>
      <c r="D784" s="75"/>
      <c r="E784" s="75"/>
      <c r="F784" s="75"/>
      <c r="G784" s="3"/>
      <c r="H784" s="3"/>
    </row>
    <row r="785" spans="3:8" ht="12" customHeight="1">
      <c r="C785" s="75"/>
      <c r="D785" s="75"/>
      <c r="E785" s="75"/>
      <c r="F785" s="75"/>
      <c r="G785" s="3"/>
      <c r="H785" s="3"/>
    </row>
    <row r="786" spans="3:8" ht="12" customHeight="1">
      <c r="C786" s="75"/>
      <c r="D786" s="75"/>
      <c r="E786" s="75"/>
      <c r="F786" s="75"/>
      <c r="G786" s="3"/>
      <c r="H786" s="3"/>
    </row>
    <row r="787" spans="3:8" ht="12" customHeight="1">
      <c r="C787" s="75"/>
      <c r="D787" s="75"/>
      <c r="E787" s="75"/>
      <c r="F787" s="75"/>
      <c r="G787" s="3"/>
      <c r="H787" s="3"/>
    </row>
    <row r="788" spans="3:8" ht="12" customHeight="1">
      <c r="C788" s="75"/>
      <c r="D788" s="75"/>
      <c r="E788" s="75"/>
      <c r="F788" s="75"/>
      <c r="G788" s="3"/>
      <c r="H788" s="3"/>
    </row>
    <row r="789" spans="3:8" ht="12" customHeight="1">
      <c r="C789" s="75"/>
      <c r="D789" s="75"/>
      <c r="E789" s="75"/>
      <c r="F789" s="75"/>
      <c r="G789" s="3"/>
      <c r="H789" s="3"/>
    </row>
    <row r="790" spans="3:8" ht="12" customHeight="1">
      <c r="C790" s="75"/>
      <c r="D790" s="75"/>
      <c r="E790" s="75"/>
      <c r="F790" s="75"/>
      <c r="G790" s="3"/>
      <c r="H790" s="3"/>
    </row>
    <row r="791" spans="3:8" ht="12" customHeight="1">
      <c r="C791" s="75"/>
      <c r="D791" s="75"/>
      <c r="E791" s="75"/>
      <c r="F791" s="75"/>
      <c r="G791" s="3"/>
      <c r="H791" s="3"/>
    </row>
    <row r="792" spans="3:8" ht="12" customHeight="1">
      <c r="C792" s="75"/>
      <c r="D792" s="75"/>
      <c r="E792" s="75"/>
      <c r="F792" s="75"/>
      <c r="G792" s="3"/>
      <c r="H792" s="3"/>
    </row>
    <row r="793" spans="3:8" ht="12" customHeight="1">
      <c r="C793" s="75"/>
      <c r="D793" s="75"/>
      <c r="E793" s="75"/>
      <c r="F793" s="75"/>
      <c r="G793" s="3"/>
      <c r="H793" s="3"/>
    </row>
    <row r="794" spans="3:8" ht="12" customHeight="1">
      <c r="C794" s="75"/>
      <c r="D794" s="75"/>
      <c r="E794" s="75"/>
      <c r="F794" s="75"/>
      <c r="G794" s="3"/>
      <c r="H794" s="3"/>
    </row>
    <row r="795" spans="3:8" ht="12" customHeight="1">
      <c r="C795" s="75"/>
      <c r="D795" s="75"/>
      <c r="E795" s="75"/>
      <c r="F795" s="75"/>
      <c r="G795" s="3"/>
      <c r="H795" s="3"/>
    </row>
    <row r="796" spans="3:8" ht="12" customHeight="1">
      <c r="C796" s="75"/>
      <c r="D796" s="75"/>
      <c r="E796" s="75"/>
      <c r="F796" s="75"/>
      <c r="G796" s="3"/>
      <c r="H796" s="3"/>
    </row>
    <row r="797" spans="3:8" ht="12" customHeight="1">
      <c r="C797" s="75"/>
      <c r="D797" s="75"/>
      <c r="E797" s="75"/>
      <c r="F797" s="75"/>
      <c r="G797" s="3"/>
      <c r="H797" s="3"/>
    </row>
    <row r="798" spans="3:8" ht="12" customHeight="1">
      <c r="C798" s="75"/>
      <c r="D798" s="75"/>
      <c r="E798" s="75"/>
      <c r="F798" s="75"/>
      <c r="G798" s="3"/>
      <c r="H798" s="3"/>
    </row>
    <row r="799" spans="3:8" ht="12" customHeight="1">
      <c r="C799" s="75"/>
      <c r="D799" s="75"/>
      <c r="E799" s="75"/>
      <c r="F799" s="75"/>
      <c r="G799" s="3"/>
      <c r="H799" s="3"/>
    </row>
    <row r="800" spans="3:8" ht="12" customHeight="1">
      <c r="C800" s="75"/>
      <c r="D800" s="75"/>
      <c r="E800" s="75"/>
      <c r="F800" s="75"/>
      <c r="G800" s="3"/>
      <c r="H800" s="3"/>
    </row>
    <row r="801" spans="3:8" ht="12" customHeight="1">
      <c r="C801" s="75"/>
      <c r="D801" s="75"/>
      <c r="E801" s="75"/>
      <c r="F801" s="75"/>
      <c r="G801" s="3"/>
      <c r="H801" s="3"/>
    </row>
    <row r="802" spans="3:8" ht="12" customHeight="1">
      <c r="C802" s="75"/>
      <c r="D802" s="75"/>
      <c r="E802" s="75"/>
      <c r="F802" s="75"/>
      <c r="G802" s="3"/>
      <c r="H802" s="3"/>
    </row>
    <row r="803" spans="3:8" ht="12" customHeight="1">
      <c r="C803" s="75"/>
      <c r="D803" s="75"/>
      <c r="E803" s="75"/>
      <c r="F803" s="75"/>
      <c r="G803" s="3"/>
      <c r="H803" s="3"/>
    </row>
    <row r="804" spans="3:8" ht="12" customHeight="1">
      <c r="C804" s="75"/>
      <c r="D804" s="75"/>
      <c r="E804" s="75"/>
      <c r="F804" s="75"/>
      <c r="G804" s="3"/>
      <c r="H804" s="3"/>
    </row>
    <row r="805" spans="3:8" ht="12" customHeight="1">
      <c r="C805" s="75"/>
      <c r="D805" s="75"/>
      <c r="E805" s="75"/>
      <c r="F805" s="75"/>
      <c r="G805" s="3"/>
      <c r="H805" s="3"/>
    </row>
    <row r="806" spans="3:8" ht="12" customHeight="1">
      <c r="C806" s="75"/>
      <c r="D806" s="75"/>
      <c r="E806" s="75"/>
      <c r="F806" s="75"/>
      <c r="G806" s="3"/>
      <c r="H806" s="3"/>
    </row>
    <row r="807" spans="3:8" ht="12" customHeight="1">
      <c r="C807" s="75"/>
      <c r="D807" s="75"/>
      <c r="E807" s="75"/>
      <c r="F807" s="75"/>
      <c r="G807" s="3"/>
      <c r="H807" s="3"/>
    </row>
    <row r="808" spans="3:8" ht="12" customHeight="1">
      <c r="C808" s="75"/>
      <c r="D808" s="75"/>
      <c r="E808" s="75"/>
      <c r="F808" s="75"/>
      <c r="G808" s="3"/>
      <c r="H808" s="3"/>
    </row>
    <row r="809" spans="3:8" ht="12" customHeight="1">
      <c r="C809" s="75"/>
      <c r="D809" s="75"/>
      <c r="E809" s="75"/>
      <c r="F809" s="75"/>
      <c r="G809" s="3"/>
      <c r="H809" s="3"/>
    </row>
    <row r="810" spans="3:8" ht="12" customHeight="1">
      <c r="C810" s="75"/>
      <c r="D810" s="75"/>
      <c r="E810" s="75"/>
      <c r="F810" s="75"/>
      <c r="G810" s="3"/>
      <c r="H810" s="3"/>
    </row>
    <row r="811" spans="3:8" ht="12" customHeight="1">
      <c r="C811" s="75"/>
      <c r="D811" s="75"/>
      <c r="E811" s="75"/>
      <c r="F811" s="75"/>
      <c r="G811" s="3"/>
      <c r="H811" s="3"/>
    </row>
    <row r="812" spans="3:8" ht="12" customHeight="1">
      <c r="C812" s="75"/>
      <c r="D812" s="75"/>
      <c r="E812" s="75"/>
      <c r="F812" s="75"/>
      <c r="G812" s="3"/>
      <c r="H812" s="3"/>
    </row>
    <row r="813" spans="3:8" ht="12" customHeight="1">
      <c r="C813" s="75"/>
      <c r="D813" s="75"/>
      <c r="E813" s="75"/>
      <c r="F813" s="75"/>
      <c r="G813" s="3"/>
      <c r="H813" s="3"/>
    </row>
    <row r="814" spans="3:8" ht="12" customHeight="1">
      <c r="C814" s="75"/>
      <c r="D814" s="75"/>
      <c r="E814" s="75"/>
      <c r="F814" s="75"/>
      <c r="G814" s="3"/>
      <c r="H814" s="3"/>
    </row>
    <row r="815" spans="3:8" ht="12" customHeight="1">
      <c r="C815" s="75"/>
      <c r="D815" s="75"/>
      <c r="E815" s="75"/>
      <c r="F815" s="75"/>
      <c r="G815" s="3"/>
      <c r="H815" s="3"/>
    </row>
    <row r="816" spans="3:8" ht="12" customHeight="1">
      <c r="C816" s="75"/>
      <c r="D816" s="75"/>
      <c r="E816" s="75"/>
      <c r="F816" s="75"/>
      <c r="G816" s="3"/>
      <c r="H816" s="3"/>
    </row>
    <row r="817" spans="3:8" ht="12" customHeight="1">
      <c r="C817" s="75"/>
      <c r="D817" s="75"/>
      <c r="E817" s="75"/>
      <c r="F817" s="75"/>
      <c r="G817" s="3"/>
      <c r="H817" s="3"/>
    </row>
    <row r="818" spans="3:8" ht="12" customHeight="1">
      <c r="C818" s="75"/>
      <c r="D818" s="75"/>
      <c r="E818" s="75"/>
      <c r="F818" s="75"/>
      <c r="G818" s="3"/>
      <c r="H818" s="3"/>
    </row>
    <row r="819" spans="3:8" ht="12" customHeight="1">
      <c r="C819" s="75"/>
      <c r="D819" s="75"/>
      <c r="E819" s="75"/>
      <c r="F819" s="75"/>
      <c r="G819" s="3"/>
      <c r="H819" s="3"/>
    </row>
    <row r="820" spans="3:8" ht="12" customHeight="1">
      <c r="C820" s="75"/>
      <c r="D820" s="75"/>
      <c r="E820" s="75"/>
      <c r="F820" s="75"/>
      <c r="G820" s="3"/>
      <c r="H820" s="3"/>
    </row>
    <row r="821" spans="3:8" ht="12" customHeight="1">
      <c r="C821" s="75"/>
      <c r="D821" s="75"/>
      <c r="E821" s="75"/>
      <c r="F821" s="75"/>
      <c r="G821" s="3"/>
      <c r="H821" s="3"/>
    </row>
    <row r="822" spans="3:8" ht="12" customHeight="1">
      <c r="C822" s="75"/>
      <c r="D822" s="75"/>
      <c r="E822" s="75"/>
      <c r="F822" s="75"/>
      <c r="G822" s="3"/>
      <c r="H822" s="3"/>
    </row>
    <row r="823" spans="3:8" ht="12" customHeight="1">
      <c r="C823" s="75"/>
      <c r="D823" s="75"/>
      <c r="E823" s="75"/>
      <c r="F823" s="75"/>
      <c r="G823" s="3"/>
      <c r="H823" s="3"/>
    </row>
    <row r="824" spans="3:8" ht="12" customHeight="1">
      <c r="C824" s="75"/>
      <c r="D824" s="75"/>
      <c r="E824" s="75"/>
      <c r="F824" s="75"/>
      <c r="G824" s="3"/>
      <c r="H824" s="3"/>
    </row>
    <row r="825" spans="3:8" ht="12" customHeight="1">
      <c r="C825" s="75"/>
      <c r="D825" s="75"/>
      <c r="E825" s="75"/>
      <c r="F825" s="75"/>
      <c r="G825" s="3"/>
      <c r="H825" s="3"/>
    </row>
    <row r="826" spans="3:8" ht="12" customHeight="1">
      <c r="C826" s="75"/>
      <c r="D826" s="75"/>
      <c r="E826" s="75"/>
      <c r="F826" s="75"/>
      <c r="G826" s="3"/>
      <c r="H826" s="3"/>
    </row>
    <row r="827" spans="3:8" ht="12" customHeight="1">
      <c r="C827" s="75"/>
      <c r="D827" s="75"/>
      <c r="E827" s="75"/>
      <c r="F827" s="75"/>
      <c r="G827" s="3"/>
      <c r="H827" s="3"/>
    </row>
    <row r="828" spans="3:8" ht="12" customHeight="1">
      <c r="C828" s="75"/>
      <c r="D828" s="75"/>
      <c r="E828" s="75"/>
      <c r="F828" s="75"/>
      <c r="G828" s="3"/>
      <c r="H828" s="3"/>
    </row>
    <row r="829" spans="3:8" ht="12" customHeight="1">
      <c r="C829" s="75"/>
      <c r="D829" s="75"/>
      <c r="E829" s="75"/>
      <c r="F829" s="75"/>
      <c r="G829" s="3"/>
      <c r="H829" s="3"/>
    </row>
    <row r="830" spans="3:8" ht="12" customHeight="1">
      <c r="C830" s="75"/>
      <c r="D830" s="75"/>
      <c r="E830" s="75"/>
      <c r="F830" s="75"/>
      <c r="G830" s="3"/>
      <c r="H830" s="3"/>
    </row>
    <row r="831" spans="3:8" ht="12" customHeight="1">
      <c r="C831" s="75"/>
      <c r="D831" s="75"/>
      <c r="E831" s="75"/>
      <c r="F831" s="75"/>
      <c r="G831" s="3"/>
      <c r="H831" s="3"/>
    </row>
    <row r="832" spans="3:8" ht="12" customHeight="1">
      <c r="C832" s="75"/>
      <c r="D832" s="75"/>
      <c r="E832" s="75"/>
      <c r="F832" s="75"/>
      <c r="G832" s="3"/>
      <c r="H832" s="3"/>
    </row>
    <row r="833" spans="3:8" ht="12" customHeight="1">
      <c r="C833" s="75"/>
      <c r="D833" s="75"/>
      <c r="E833" s="75"/>
      <c r="F833" s="75"/>
      <c r="G833" s="3"/>
      <c r="H833" s="3"/>
    </row>
    <row r="834" spans="3:8" ht="12" customHeight="1">
      <c r="C834" s="75"/>
      <c r="D834" s="75"/>
      <c r="E834" s="75"/>
      <c r="F834" s="75"/>
      <c r="G834" s="3"/>
      <c r="H834" s="3"/>
    </row>
    <row r="835" spans="3:8" ht="12" customHeight="1">
      <c r="C835" s="75"/>
      <c r="D835" s="75"/>
      <c r="E835" s="75"/>
      <c r="F835" s="75"/>
      <c r="G835" s="3"/>
      <c r="H835" s="3"/>
    </row>
    <row r="836" spans="3:8" ht="12" customHeight="1">
      <c r="C836" s="75"/>
      <c r="D836" s="75"/>
      <c r="E836" s="75"/>
      <c r="F836" s="75"/>
      <c r="G836" s="3"/>
      <c r="H836" s="3"/>
    </row>
    <row r="837" spans="3:8" ht="12" customHeight="1">
      <c r="C837" s="75"/>
      <c r="D837" s="75"/>
      <c r="E837" s="75"/>
      <c r="F837" s="75"/>
      <c r="G837" s="3"/>
      <c r="H837" s="3"/>
    </row>
    <row r="838" spans="3:8" ht="12" customHeight="1">
      <c r="C838" s="75"/>
      <c r="D838" s="75"/>
      <c r="E838" s="75"/>
      <c r="F838" s="75"/>
      <c r="G838" s="3"/>
      <c r="H838" s="3"/>
    </row>
    <row r="839" spans="3:8" ht="12" customHeight="1">
      <c r="C839" s="75"/>
      <c r="D839" s="75"/>
      <c r="E839" s="75"/>
      <c r="F839" s="75"/>
      <c r="G839" s="3"/>
      <c r="H839" s="3"/>
    </row>
    <row r="840" spans="3:8" ht="12" customHeight="1">
      <c r="C840" s="75"/>
      <c r="D840" s="75"/>
      <c r="E840" s="75"/>
      <c r="F840" s="75"/>
      <c r="G840" s="3"/>
      <c r="H840" s="3"/>
    </row>
    <row r="841" spans="3:8" ht="12" customHeight="1">
      <c r="C841" s="75"/>
      <c r="D841" s="75"/>
      <c r="E841" s="75"/>
      <c r="F841" s="75"/>
      <c r="G841" s="3"/>
      <c r="H841" s="3"/>
    </row>
    <row r="842" spans="3:8" ht="12" customHeight="1">
      <c r="C842" s="75"/>
      <c r="D842" s="75"/>
      <c r="E842" s="75"/>
      <c r="F842" s="75"/>
      <c r="G842" s="3"/>
      <c r="H842" s="3"/>
    </row>
    <row r="843" spans="3:8" ht="12" customHeight="1">
      <c r="C843" s="75"/>
      <c r="D843" s="75"/>
      <c r="E843" s="75"/>
      <c r="F843" s="75"/>
      <c r="G843" s="3"/>
      <c r="H843" s="3"/>
    </row>
    <row r="844" spans="3:8" ht="12" customHeight="1">
      <c r="C844" s="75"/>
      <c r="D844" s="75"/>
      <c r="E844" s="75"/>
      <c r="F844" s="75"/>
      <c r="G844" s="3"/>
      <c r="H844" s="3"/>
    </row>
    <row r="845" spans="3:8" ht="12" customHeight="1">
      <c r="C845" s="75"/>
      <c r="D845" s="75"/>
      <c r="E845" s="75"/>
      <c r="F845" s="75"/>
      <c r="G845" s="3"/>
      <c r="H845" s="3"/>
    </row>
    <row r="846" spans="3:8" ht="12" customHeight="1">
      <c r="C846" s="75"/>
      <c r="D846" s="75"/>
      <c r="E846" s="75"/>
      <c r="F846" s="75"/>
      <c r="G846" s="3"/>
      <c r="H846" s="3"/>
    </row>
    <row r="847" spans="3:8" ht="12" customHeight="1">
      <c r="C847" s="75"/>
      <c r="D847" s="75"/>
      <c r="E847" s="75"/>
      <c r="F847" s="75"/>
      <c r="G847" s="3"/>
      <c r="H847" s="3"/>
    </row>
    <row r="848" spans="3:8" ht="12" customHeight="1">
      <c r="C848" s="75"/>
      <c r="D848" s="75"/>
      <c r="E848" s="75"/>
      <c r="F848" s="75"/>
      <c r="G848" s="3"/>
      <c r="H848" s="3"/>
    </row>
    <row r="849" spans="3:8" ht="12" customHeight="1">
      <c r="C849" s="75"/>
      <c r="D849" s="75"/>
      <c r="E849" s="75"/>
      <c r="F849" s="75"/>
      <c r="G849" s="3"/>
      <c r="H849" s="3"/>
    </row>
    <row r="850" spans="3:8" ht="12" customHeight="1">
      <c r="C850" s="75"/>
      <c r="D850" s="75"/>
      <c r="E850" s="75"/>
      <c r="F850" s="75"/>
      <c r="G850" s="3"/>
      <c r="H850" s="3"/>
    </row>
    <row r="851" spans="3:8" ht="12" customHeight="1">
      <c r="C851" s="75"/>
      <c r="D851" s="75"/>
      <c r="E851" s="75"/>
      <c r="F851" s="75"/>
      <c r="G851" s="3"/>
      <c r="H851" s="3"/>
    </row>
    <row r="852" spans="3:8" ht="12" customHeight="1">
      <c r="C852" s="75"/>
      <c r="D852" s="75"/>
      <c r="E852" s="75"/>
      <c r="F852" s="75"/>
      <c r="G852" s="3"/>
      <c r="H852" s="3"/>
    </row>
    <row r="853" spans="3:8" ht="12" customHeight="1">
      <c r="C853" s="75"/>
      <c r="D853" s="75"/>
      <c r="E853" s="75"/>
      <c r="F853" s="75"/>
      <c r="G853" s="3"/>
      <c r="H853" s="3"/>
    </row>
    <row r="854" spans="3:8" ht="12" customHeight="1">
      <c r="C854" s="75"/>
      <c r="D854" s="75"/>
      <c r="E854" s="75"/>
      <c r="F854" s="75"/>
      <c r="G854" s="3"/>
      <c r="H854" s="3"/>
    </row>
    <row r="855" spans="3:8" ht="12" customHeight="1">
      <c r="C855" s="75"/>
      <c r="D855" s="75"/>
      <c r="E855" s="75"/>
      <c r="F855" s="75"/>
      <c r="G855" s="3"/>
      <c r="H855" s="3"/>
    </row>
    <row r="856" spans="3:8" ht="12" customHeight="1">
      <c r="C856" s="75"/>
      <c r="D856" s="75"/>
      <c r="E856" s="75"/>
      <c r="F856" s="75"/>
      <c r="G856" s="3"/>
      <c r="H856" s="3"/>
    </row>
    <row r="857" spans="3:8" ht="12" customHeight="1">
      <c r="C857" s="75"/>
      <c r="D857" s="75"/>
      <c r="E857" s="75"/>
      <c r="F857" s="75"/>
      <c r="G857" s="3"/>
      <c r="H857" s="3"/>
    </row>
    <row r="858" spans="3:8" ht="12" customHeight="1">
      <c r="C858" s="75"/>
      <c r="D858" s="75"/>
      <c r="E858" s="75"/>
      <c r="F858" s="75"/>
      <c r="G858" s="3"/>
      <c r="H858" s="3"/>
    </row>
    <row r="859" spans="3:8" ht="12" customHeight="1">
      <c r="C859" s="75"/>
      <c r="D859" s="75"/>
      <c r="E859" s="75"/>
      <c r="F859" s="75"/>
      <c r="G859" s="3"/>
      <c r="H859" s="3"/>
    </row>
    <row r="860" spans="3:8" ht="12" customHeight="1">
      <c r="C860" s="75"/>
      <c r="D860" s="75"/>
      <c r="E860" s="75"/>
      <c r="F860" s="75"/>
      <c r="G860" s="3"/>
      <c r="H860" s="3"/>
    </row>
    <row r="861" spans="3:8" ht="12" customHeight="1">
      <c r="C861" s="75"/>
      <c r="D861" s="75"/>
      <c r="E861" s="75"/>
      <c r="F861" s="75"/>
      <c r="G861" s="3"/>
      <c r="H861" s="3"/>
    </row>
    <row r="862" spans="3:8" ht="12" customHeight="1">
      <c r="C862" s="75"/>
      <c r="D862" s="75"/>
      <c r="E862" s="75"/>
      <c r="F862" s="75"/>
      <c r="G862" s="3"/>
      <c r="H862" s="3"/>
    </row>
    <row r="863" spans="3:8" ht="12" customHeight="1">
      <c r="C863" s="75"/>
      <c r="D863" s="75"/>
      <c r="E863" s="75"/>
      <c r="F863" s="75"/>
      <c r="G863" s="3"/>
      <c r="H863" s="3"/>
    </row>
    <row r="864" spans="3:8" ht="12" customHeight="1">
      <c r="C864" s="75"/>
      <c r="D864" s="75"/>
      <c r="E864" s="75"/>
      <c r="F864" s="75"/>
      <c r="G864" s="3"/>
      <c r="H864" s="3"/>
    </row>
    <row r="865" spans="3:8" ht="12" customHeight="1">
      <c r="C865" s="75"/>
      <c r="D865" s="75"/>
      <c r="E865" s="75"/>
      <c r="F865" s="75"/>
      <c r="G865" s="3"/>
      <c r="H865" s="3"/>
    </row>
    <row r="866" spans="3:8" ht="12" customHeight="1">
      <c r="C866" s="75"/>
      <c r="D866" s="75"/>
      <c r="E866" s="75"/>
      <c r="F866" s="75"/>
      <c r="G866" s="3"/>
      <c r="H866" s="3"/>
    </row>
    <row r="867" spans="3:8" ht="12" customHeight="1">
      <c r="C867" s="75"/>
      <c r="D867" s="75"/>
      <c r="E867" s="75"/>
      <c r="F867" s="75"/>
      <c r="G867" s="3"/>
      <c r="H867" s="3"/>
    </row>
    <row r="868" spans="3:8" ht="12" customHeight="1">
      <c r="C868" s="75"/>
      <c r="D868" s="75"/>
      <c r="E868" s="75"/>
      <c r="F868" s="75"/>
      <c r="G868" s="3"/>
      <c r="H868" s="3"/>
    </row>
    <row r="869" spans="3:8" ht="12" customHeight="1">
      <c r="C869" s="75"/>
      <c r="D869" s="75"/>
      <c r="E869" s="75"/>
      <c r="F869" s="75"/>
      <c r="G869" s="3"/>
      <c r="H869" s="3"/>
    </row>
    <row r="870" spans="3:8" ht="12" customHeight="1">
      <c r="C870" s="75"/>
      <c r="D870" s="75"/>
      <c r="E870" s="75"/>
      <c r="F870" s="75"/>
      <c r="G870" s="3"/>
      <c r="H870" s="3"/>
    </row>
    <row r="871" spans="3:8" ht="12" customHeight="1">
      <c r="C871" s="75"/>
      <c r="D871" s="75"/>
      <c r="E871" s="75"/>
      <c r="F871" s="75"/>
      <c r="G871" s="3"/>
      <c r="H871" s="3"/>
    </row>
    <row r="872" spans="3:8" ht="12" customHeight="1">
      <c r="C872" s="75"/>
      <c r="D872" s="75"/>
      <c r="E872" s="75"/>
      <c r="F872" s="75"/>
      <c r="G872" s="3"/>
      <c r="H872" s="3"/>
    </row>
    <row r="873" spans="3:8" ht="12" customHeight="1">
      <c r="C873" s="75"/>
      <c r="D873" s="75"/>
      <c r="E873" s="75"/>
      <c r="F873" s="75"/>
      <c r="G873" s="3"/>
      <c r="H873" s="3"/>
    </row>
    <row r="874" spans="3:8" ht="12" customHeight="1">
      <c r="C874" s="75"/>
      <c r="D874" s="75"/>
      <c r="E874" s="75"/>
      <c r="F874" s="75"/>
      <c r="G874" s="3"/>
      <c r="H874" s="3"/>
    </row>
    <row r="875" spans="3:8" ht="12" customHeight="1">
      <c r="C875" s="75"/>
      <c r="D875" s="75"/>
      <c r="E875" s="75"/>
      <c r="F875" s="75"/>
      <c r="G875" s="3"/>
      <c r="H875" s="3"/>
    </row>
    <row r="876" spans="3:8" ht="12" customHeight="1">
      <c r="C876" s="75"/>
      <c r="D876" s="75"/>
      <c r="E876" s="75"/>
      <c r="F876" s="75"/>
      <c r="G876" s="3"/>
      <c r="H876" s="3"/>
    </row>
    <row r="877" spans="3:8" ht="12" customHeight="1">
      <c r="C877" s="75"/>
      <c r="D877" s="75"/>
      <c r="E877" s="75"/>
      <c r="F877" s="75"/>
      <c r="G877" s="3"/>
      <c r="H877" s="3"/>
    </row>
    <row r="878" spans="3:8" ht="12" customHeight="1">
      <c r="C878" s="75"/>
      <c r="D878" s="75"/>
      <c r="E878" s="75"/>
      <c r="F878" s="75"/>
      <c r="G878" s="3"/>
      <c r="H878" s="3"/>
    </row>
    <row r="879" spans="3:8" ht="12" customHeight="1">
      <c r="C879" s="75"/>
      <c r="D879" s="75"/>
      <c r="E879" s="75"/>
      <c r="F879" s="75"/>
      <c r="G879" s="3"/>
      <c r="H879" s="3"/>
    </row>
    <row r="880" spans="3:8" ht="12" customHeight="1">
      <c r="C880" s="75"/>
      <c r="D880" s="75"/>
      <c r="E880" s="75"/>
      <c r="F880" s="75"/>
      <c r="G880" s="3"/>
      <c r="H880" s="3"/>
    </row>
    <row r="881" spans="3:8" ht="12" customHeight="1">
      <c r="C881" s="75"/>
      <c r="D881" s="75"/>
      <c r="E881" s="75"/>
      <c r="F881" s="75"/>
      <c r="G881" s="3"/>
      <c r="H881" s="3"/>
    </row>
    <row r="882" spans="3:8" ht="12" customHeight="1">
      <c r="C882" s="75"/>
      <c r="D882" s="75"/>
      <c r="E882" s="75"/>
      <c r="F882" s="75"/>
      <c r="G882" s="3"/>
      <c r="H882" s="3"/>
    </row>
    <row r="883" spans="3:8" ht="12" customHeight="1">
      <c r="C883" s="75"/>
      <c r="D883" s="75"/>
      <c r="E883" s="75"/>
      <c r="F883" s="75"/>
      <c r="G883" s="3"/>
      <c r="H883" s="3"/>
    </row>
    <row r="884" spans="3:8" ht="12" customHeight="1">
      <c r="C884" s="75"/>
      <c r="D884" s="75"/>
      <c r="E884" s="75"/>
      <c r="F884" s="75"/>
      <c r="G884" s="3"/>
      <c r="H884" s="3"/>
    </row>
    <row r="885" spans="3:8" ht="12" customHeight="1">
      <c r="C885" s="75"/>
      <c r="D885" s="75"/>
      <c r="E885" s="75"/>
      <c r="F885" s="75"/>
      <c r="G885" s="3"/>
      <c r="H885" s="3"/>
    </row>
    <row r="886" spans="3:8" ht="12" customHeight="1">
      <c r="C886" s="75"/>
      <c r="D886" s="75"/>
      <c r="E886" s="75"/>
      <c r="F886" s="75"/>
      <c r="G886" s="3"/>
      <c r="H886" s="3"/>
    </row>
    <row r="887" spans="3:8" ht="12" customHeight="1">
      <c r="C887" s="75"/>
      <c r="D887" s="75"/>
      <c r="E887" s="75"/>
      <c r="F887" s="75"/>
      <c r="G887" s="3"/>
      <c r="H887" s="3"/>
    </row>
    <row r="888" spans="3:8" ht="12" customHeight="1">
      <c r="C888" s="75"/>
      <c r="D888" s="75"/>
      <c r="E888" s="75"/>
      <c r="F888" s="75"/>
      <c r="G888" s="3"/>
      <c r="H888" s="3"/>
    </row>
    <row r="889" spans="3:8" ht="12" customHeight="1">
      <c r="C889" s="75"/>
      <c r="D889" s="75"/>
      <c r="E889" s="75"/>
      <c r="F889" s="75"/>
      <c r="G889" s="3"/>
      <c r="H889" s="3"/>
    </row>
    <row r="890" spans="3:8" ht="12" customHeight="1">
      <c r="C890" s="75"/>
      <c r="D890" s="75"/>
      <c r="E890" s="75"/>
      <c r="F890" s="75"/>
      <c r="G890" s="3"/>
      <c r="H890" s="3"/>
    </row>
    <row r="891" spans="3:8" ht="12" customHeight="1">
      <c r="C891" s="75"/>
      <c r="D891" s="75"/>
      <c r="E891" s="75"/>
      <c r="F891" s="75"/>
      <c r="G891" s="3"/>
      <c r="H891" s="3"/>
    </row>
    <row r="892" spans="3:8" ht="12" customHeight="1">
      <c r="C892" s="75"/>
      <c r="D892" s="75"/>
      <c r="E892" s="75"/>
      <c r="F892" s="75"/>
      <c r="G892" s="3"/>
      <c r="H892" s="3"/>
    </row>
    <row r="893" spans="3:8" ht="12" customHeight="1">
      <c r="C893" s="75"/>
      <c r="D893" s="75"/>
      <c r="E893" s="75"/>
      <c r="F893" s="75"/>
      <c r="G893" s="3"/>
      <c r="H893" s="3"/>
    </row>
    <row r="894" spans="3:8" ht="12" customHeight="1">
      <c r="C894" s="75"/>
      <c r="D894" s="75"/>
      <c r="E894" s="75"/>
      <c r="F894" s="75"/>
      <c r="G894" s="3"/>
      <c r="H894" s="3"/>
    </row>
    <row r="895" spans="3:8" ht="12" customHeight="1">
      <c r="C895" s="75"/>
      <c r="D895" s="75"/>
      <c r="E895" s="75"/>
      <c r="F895" s="75"/>
      <c r="G895" s="3"/>
      <c r="H895" s="3"/>
    </row>
    <row r="896" spans="3:8" ht="12" customHeight="1">
      <c r="C896" s="75"/>
      <c r="D896" s="75"/>
      <c r="E896" s="75"/>
      <c r="F896" s="75"/>
      <c r="G896" s="3"/>
      <c r="H896" s="3"/>
    </row>
    <row r="897" spans="3:8" ht="12" customHeight="1">
      <c r="C897" s="75"/>
      <c r="D897" s="75"/>
      <c r="E897" s="75"/>
      <c r="F897" s="75"/>
      <c r="G897" s="3"/>
      <c r="H897" s="3"/>
    </row>
    <row r="898" spans="3:8" ht="12" customHeight="1">
      <c r="C898" s="75"/>
      <c r="D898" s="75"/>
      <c r="E898" s="75"/>
      <c r="F898" s="75"/>
      <c r="G898" s="3"/>
      <c r="H898" s="3"/>
    </row>
    <row r="899" spans="3:8" ht="12" customHeight="1">
      <c r="C899" s="75"/>
      <c r="D899" s="75"/>
      <c r="E899" s="75"/>
      <c r="F899" s="75"/>
      <c r="G899" s="3"/>
      <c r="H899" s="3"/>
    </row>
    <row r="900" spans="3:8" ht="12" customHeight="1">
      <c r="C900" s="75"/>
      <c r="D900" s="75"/>
      <c r="E900" s="75"/>
      <c r="F900" s="75"/>
      <c r="G900" s="3"/>
      <c r="H900" s="3"/>
    </row>
    <row r="901" spans="3:8" ht="12" customHeight="1">
      <c r="C901" s="75"/>
      <c r="D901" s="75"/>
      <c r="E901" s="75"/>
      <c r="F901" s="75"/>
      <c r="G901" s="3"/>
      <c r="H901" s="3"/>
    </row>
    <row r="902" spans="3:8" ht="12" customHeight="1">
      <c r="C902" s="75"/>
      <c r="D902" s="75"/>
      <c r="E902" s="75"/>
      <c r="F902" s="75"/>
      <c r="G902" s="3"/>
      <c r="H902" s="3"/>
    </row>
    <row r="903" spans="3:8" ht="12" customHeight="1">
      <c r="C903" s="75"/>
      <c r="D903" s="75"/>
      <c r="E903" s="75"/>
      <c r="F903" s="75"/>
      <c r="G903" s="3"/>
      <c r="H903" s="3"/>
    </row>
    <row r="904" spans="3:8" ht="12" customHeight="1">
      <c r="C904" s="75"/>
      <c r="D904" s="75"/>
      <c r="E904" s="75"/>
      <c r="F904" s="75"/>
      <c r="G904" s="3"/>
      <c r="H904" s="3"/>
    </row>
    <row r="905" spans="3:8" ht="12" customHeight="1">
      <c r="C905" s="75"/>
      <c r="D905" s="75"/>
      <c r="E905" s="75"/>
      <c r="F905" s="75"/>
      <c r="G905" s="3"/>
      <c r="H905" s="3"/>
    </row>
    <row r="906" spans="3:8" ht="12" customHeight="1">
      <c r="C906" s="75"/>
      <c r="D906" s="75"/>
      <c r="E906" s="75"/>
      <c r="F906" s="75"/>
      <c r="G906" s="3"/>
      <c r="H906" s="3"/>
    </row>
    <row r="907" spans="3:8" ht="12" customHeight="1">
      <c r="C907" s="75"/>
      <c r="D907" s="75"/>
      <c r="E907" s="75"/>
      <c r="F907" s="75"/>
      <c r="G907" s="3"/>
      <c r="H907" s="3"/>
    </row>
    <row r="908" spans="3:8" ht="12" customHeight="1">
      <c r="C908" s="75"/>
      <c r="D908" s="75"/>
      <c r="E908" s="75"/>
      <c r="F908" s="75"/>
      <c r="G908" s="3"/>
      <c r="H908" s="3"/>
    </row>
    <row r="909" spans="3:8" ht="12" customHeight="1">
      <c r="C909" s="75"/>
      <c r="D909" s="75"/>
      <c r="E909" s="75"/>
      <c r="F909" s="75"/>
      <c r="G909" s="3"/>
      <c r="H909" s="3"/>
    </row>
    <row r="910" spans="3:8" ht="12" customHeight="1">
      <c r="C910" s="75"/>
      <c r="D910" s="75"/>
      <c r="E910" s="75"/>
      <c r="F910" s="75"/>
      <c r="G910" s="3"/>
      <c r="H910" s="3"/>
    </row>
    <row r="911" spans="3:8" ht="12" customHeight="1">
      <c r="C911" s="75"/>
      <c r="D911" s="75"/>
      <c r="E911" s="75"/>
      <c r="F911" s="75"/>
      <c r="G911" s="3"/>
      <c r="H911" s="3"/>
    </row>
    <row r="912" spans="3:8" ht="12" customHeight="1">
      <c r="C912" s="75"/>
      <c r="D912" s="75"/>
      <c r="E912" s="75"/>
      <c r="F912" s="75"/>
      <c r="G912" s="3"/>
      <c r="H912" s="3"/>
    </row>
    <row r="913" spans="3:8" ht="12" customHeight="1">
      <c r="C913" s="75"/>
      <c r="D913" s="75"/>
      <c r="E913" s="75"/>
      <c r="F913" s="75"/>
      <c r="G913" s="3"/>
      <c r="H913" s="3"/>
    </row>
    <row r="914" spans="3:8" ht="12" customHeight="1">
      <c r="C914" s="75"/>
      <c r="D914" s="75"/>
      <c r="E914" s="75"/>
      <c r="F914" s="75"/>
      <c r="G914" s="3"/>
      <c r="H914" s="3"/>
    </row>
    <row r="915" spans="3:8" ht="12" customHeight="1">
      <c r="C915" s="75"/>
      <c r="D915" s="75"/>
      <c r="E915" s="75"/>
      <c r="F915" s="75"/>
      <c r="G915" s="3"/>
      <c r="H915" s="3"/>
    </row>
    <row r="916" spans="3:8" ht="12" customHeight="1">
      <c r="C916" s="75"/>
      <c r="D916" s="75"/>
      <c r="E916" s="75"/>
      <c r="F916" s="75"/>
      <c r="G916" s="3"/>
      <c r="H916" s="3"/>
    </row>
    <row r="917" spans="3:8" ht="12" customHeight="1">
      <c r="C917" s="75"/>
      <c r="D917" s="75"/>
      <c r="E917" s="75"/>
      <c r="F917" s="75"/>
      <c r="G917" s="3"/>
      <c r="H917" s="3"/>
    </row>
    <row r="918" spans="3:8" ht="12" customHeight="1">
      <c r="C918" s="75"/>
      <c r="D918" s="75"/>
      <c r="E918" s="75"/>
      <c r="F918" s="75"/>
      <c r="G918" s="3"/>
      <c r="H918" s="3"/>
    </row>
    <row r="919" spans="3:8" ht="12" customHeight="1">
      <c r="C919" s="75"/>
      <c r="D919" s="75"/>
      <c r="E919" s="75"/>
      <c r="F919" s="75"/>
      <c r="G919" s="3"/>
      <c r="H919" s="3"/>
    </row>
    <row r="920" spans="3:8" ht="12" customHeight="1">
      <c r="C920" s="75"/>
      <c r="D920" s="75"/>
      <c r="E920" s="75"/>
      <c r="F920" s="75"/>
      <c r="G920" s="3"/>
      <c r="H920" s="3"/>
    </row>
    <row r="921" spans="3:8" ht="12" customHeight="1">
      <c r="C921" s="75"/>
      <c r="D921" s="75"/>
      <c r="E921" s="75"/>
      <c r="F921" s="75"/>
      <c r="G921" s="3"/>
      <c r="H921" s="3"/>
    </row>
    <row r="922" spans="3:8" ht="12" customHeight="1">
      <c r="C922" s="75"/>
      <c r="D922" s="75"/>
      <c r="E922" s="75"/>
      <c r="F922" s="75"/>
      <c r="G922" s="3"/>
      <c r="H922" s="3"/>
    </row>
    <row r="923" spans="3:8" ht="12" customHeight="1">
      <c r="C923" s="75"/>
      <c r="D923" s="75"/>
      <c r="E923" s="75"/>
      <c r="F923" s="75"/>
      <c r="G923" s="3"/>
      <c r="H923" s="3"/>
    </row>
    <row r="924" spans="3:8" ht="12" customHeight="1">
      <c r="C924" s="75"/>
      <c r="D924" s="75"/>
      <c r="E924" s="75"/>
      <c r="F924" s="75"/>
      <c r="G924" s="3"/>
      <c r="H924" s="3"/>
    </row>
    <row r="925" spans="3:8" ht="12" customHeight="1">
      <c r="C925" s="75"/>
      <c r="D925" s="75"/>
      <c r="E925" s="75"/>
      <c r="F925" s="75"/>
      <c r="G925" s="3"/>
      <c r="H925" s="3"/>
    </row>
    <row r="926" spans="3:8" ht="12" customHeight="1">
      <c r="C926" s="75"/>
      <c r="D926" s="75"/>
      <c r="E926" s="75"/>
      <c r="F926" s="75"/>
      <c r="G926" s="3"/>
      <c r="H926" s="3"/>
    </row>
    <row r="927" spans="3:8" ht="12" customHeight="1">
      <c r="C927" s="75"/>
      <c r="D927" s="75"/>
      <c r="E927" s="75"/>
      <c r="F927" s="75"/>
      <c r="G927" s="3"/>
      <c r="H927" s="3"/>
    </row>
    <row r="928" spans="3:8" ht="12" customHeight="1">
      <c r="C928" s="75"/>
      <c r="D928" s="75"/>
      <c r="E928" s="75"/>
      <c r="F928" s="75"/>
      <c r="G928" s="3"/>
      <c r="H928" s="3"/>
    </row>
    <row r="929" spans="3:8" ht="12" customHeight="1">
      <c r="C929" s="75"/>
      <c r="D929" s="75"/>
      <c r="E929" s="75"/>
      <c r="F929" s="75"/>
      <c r="G929" s="3"/>
      <c r="H929" s="3"/>
    </row>
    <row r="930" spans="3:8" ht="12" customHeight="1">
      <c r="C930" s="75"/>
      <c r="D930" s="75"/>
      <c r="E930" s="75"/>
      <c r="F930" s="75"/>
      <c r="G930" s="3"/>
      <c r="H930" s="3"/>
    </row>
    <row r="931" spans="3:8" ht="12" customHeight="1">
      <c r="C931" s="75"/>
      <c r="D931" s="75"/>
      <c r="E931" s="75"/>
      <c r="F931" s="75"/>
      <c r="G931" s="3"/>
      <c r="H931" s="3"/>
    </row>
    <row r="932" spans="3:8" ht="12" customHeight="1">
      <c r="C932" s="75"/>
      <c r="D932" s="75"/>
      <c r="E932" s="75"/>
      <c r="F932" s="75"/>
      <c r="G932" s="3"/>
      <c r="H932" s="3"/>
    </row>
    <row r="933" spans="3:8" ht="12" customHeight="1">
      <c r="C933" s="75"/>
      <c r="D933" s="75"/>
      <c r="E933" s="75"/>
      <c r="F933" s="75"/>
      <c r="G933" s="3"/>
      <c r="H933" s="3"/>
    </row>
    <row r="934" spans="3:8" ht="12" customHeight="1">
      <c r="C934" s="75"/>
      <c r="D934" s="75"/>
      <c r="E934" s="75"/>
      <c r="F934" s="75"/>
      <c r="G934" s="3"/>
      <c r="H934" s="3"/>
    </row>
    <row r="935" spans="3:8" ht="12" customHeight="1">
      <c r="C935" s="75"/>
      <c r="D935" s="75"/>
      <c r="E935" s="75"/>
      <c r="F935" s="75"/>
      <c r="G935" s="3"/>
      <c r="H935" s="3"/>
    </row>
    <row r="936" spans="3:8" ht="12" customHeight="1">
      <c r="C936" s="75"/>
      <c r="D936" s="75"/>
      <c r="E936" s="75"/>
      <c r="F936" s="75"/>
      <c r="G936" s="3"/>
      <c r="H936" s="3"/>
    </row>
    <row r="937" spans="3:8" ht="12" customHeight="1">
      <c r="C937" s="75"/>
      <c r="D937" s="75"/>
      <c r="E937" s="75"/>
      <c r="F937" s="75"/>
      <c r="G937" s="3"/>
      <c r="H937" s="3"/>
    </row>
    <row r="938" spans="3:8" ht="12" customHeight="1">
      <c r="C938" s="75"/>
      <c r="D938" s="75"/>
      <c r="E938" s="75"/>
      <c r="F938" s="75"/>
      <c r="G938" s="3"/>
      <c r="H938" s="3"/>
    </row>
    <row r="939" spans="3:8" ht="12" customHeight="1">
      <c r="C939" s="75"/>
      <c r="D939" s="75"/>
      <c r="E939" s="75"/>
      <c r="F939" s="75"/>
      <c r="G939" s="3"/>
      <c r="H939" s="3"/>
    </row>
    <row r="940" spans="3:8" ht="12" customHeight="1">
      <c r="C940" s="75"/>
      <c r="D940" s="75"/>
      <c r="E940" s="75"/>
      <c r="F940" s="75"/>
      <c r="G940" s="3"/>
      <c r="H940" s="3"/>
    </row>
    <row r="941" spans="3:8" ht="12" customHeight="1">
      <c r="C941" s="75"/>
      <c r="D941" s="75"/>
      <c r="E941" s="75"/>
      <c r="F941" s="75"/>
      <c r="G941" s="3"/>
      <c r="H941" s="3"/>
    </row>
    <row r="942" spans="3:8" ht="12" customHeight="1">
      <c r="C942" s="75"/>
      <c r="D942" s="75"/>
      <c r="E942" s="75"/>
      <c r="F942" s="75"/>
      <c r="G942" s="3"/>
      <c r="H942" s="3"/>
    </row>
    <row r="943" spans="3:8" ht="12" customHeight="1">
      <c r="C943" s="75"/>
      <c r="D943" s="75"/>
      <c r="E943" s="75"/>
      <c r="F943" s="75"/>
      <c r="G943" s="3"/>
      <c r="H943" s="3"/>
    </row>
    <row r="944" spans="3:8" ht="12" customHeight="1">
      <c r="C944" s="75"/>
      <c r="D944" s="75"/>
      <c r="E944" s="75"/>
      <c r="F944" s="75"/>
      <c r="G944" s="3"/>
      <c r="H944" s="3"/>
    </row>
    <row r="945" spans="3:8" ht="12" customHeight="1">
      <c r="C945" s="75"/>
      <c r="D945" s="75"/>
      <c r="E945" s="75"/>
      <c r="F945" s="75"/>
      <c r="G945" s="3"/>
      <c r="H945" s="3"/>
    </row>
    <row r="946" spans="3:8" ht="12" customHeight="1">
      <c r="C946" s="75"/>
      <c r="D946" s="75"/>
      <c r="E946" s="75"/>
      <c r="F946" s="75"/>
      <c r="G946" s="3"/>
      <c r="H946" s="3"/>
    </row>
    <row r="947" spans="3:8" ht="12" customHeight="1">
      <c r="C947" s="75"/>
      <c r="D947" s="75"/>
      <c r="E947" s="75"/>
      <c r="F947" s="75"/>
      <c r="G947" s="3"/>
      <c r="H947" s="3"/>
    </row>
    <row r="948" spans="3:8" ht="12" customHeight="1">
      <c r="C948" s="75"/>
      <c r="D948" s="75"/>
      <c r="E948" s="75"/>
      <c r="F948" s="75"/>
      <c r="G948" s="3"/>
      <c r="H948" s="3"/>
    </row>
    <row r="949" spans="3:8" ht="12" customHeight="1">
      <c r="C949" s="75"/>
      <c r="D949" s="75"/>
      <c r="E949" s="75"/>
      <c r="F949" s="75"/>
      <c r="G949" s="3"/>
      <c r="H949" s="3"/>
    </row>
    <row r="950" spans="3:8" ht="12" customHeight="1">
      <c r="C950" s="75"/>
      <c r="D950" s="75"/>
      <c r="E950" s="75"/>
      <c r="F950" s="75"/>
      <c r="G950" s="3"/>
      <c r="H950" s="3"/>
    </row>
    <row r="951" spans="3:8" ht="12" customHeight="1">
      <c r="C951" s="75"/>
      <c r="D951" s="75"/>
      <c r="E951" s="75"/>
      <c r="F951" s="75"/>
      <c r="G951" s="3"/>
      <c r="H951" s="3"/>
    </row>
    <row r="952" spans="3:8" ht="12" customHeight="1">
      <c r="C952" s="75"/>
      <c r="D952" s="75"/>
      <c r="E952" s="75"/>
      <c r="F952" s="75"/>
      <c r="G952" s="3"/>
      <c r="H952" s="3"/>
    </row>
    <row r="953" spans="3:8" ht="12" customHeight="1">
      <c r="C953" s="75"/>
      <c r="D953" s="75"/>
      <c r="E953" s="75"/>
      <c r="F953" s="75"/>
      <c r="G953" s="3"/>
      <c r="H953" s="3"/>
    </row>
    <row r="954" spans="3:8" ht="12" customHeight="1">
      <c r="C954" s="75"/>
      <c r="D954" s="75"/>
      <c r="E954" s="75"/>
      <c r="F954" s="75"/>
      <c r="G954" s="3"/>
      <c r="H954" s="3"/>
    </row>
    <row r="955" spans="3:8" ht="12" customHeight="1">
      <c r="C955" s="75"/>
      <c r="D955" s="75"/>
      <c r="E955" s="75"/>
      <c r="F955" s="75"/>
      <c r="G955" s="3"/>
      <c r="H955" s="3"/>
    </row>
    <row r="956" spans="3:8" ht="12" customHeight="1">
      <c r="C956" s="75"/>
      <c r="D956" s="75"/>
      <c r="E956" s="75"/>
      <c r="F956" s="75"/>
      <c r="G956" s="3"/>
      <c r="H956" s="3"/>
    </row>
    <row r="957" spans="3:8" ht="12" customHeight="1">
      <c r="C957" s="75"/>
      <c r="D957" s="75"/>
      <c r="E957" s="75"/>
      <c r="F957" s="75"/>
      <c r="G957" s="3"/>
      <c r="H957" s="3"/>
    </row>
    <row r="958" spans="3:8" ht="12" customHeight="1">
      <c r="C958" s="75"/>
      <c r="D958" s="75"/>
      <c r="E958" s="75"/>
      <c r="F958" s="75"/>
      <c r="G958" s="3"/>
      <c r="H958" s="3"/>
    </row>
    <row r="959" spans="3:8" ht="12" customHeight="1">
      <c r="C959" s="75"/>
      <c r="D959" s="75"/>
      <c r="E959" s="75"/>
      <c r="F959" s="75"/>
      <c r="G959" s="3"/>
      <c r="H959" s="3"/>
    </row>
    <row r="960" spans="3:8" ht="12" customHeight="1">
      <c r="C960" s="75"/>
      <c r="D960" s="75"/>
      <c r="E960" s="75"/>
      <c r="F960" s="75"/>
      <c r="G960" s="3"/>
      <c r="H960" s="3"/>
    </row>
    <row r="961" spans="3:8" ht="12" customHeight="1">
      <c r="C961" s="75"/>
      <c r="D961" s="75"/>
      <c r="E961" s="75"/>
      <c r="F961" s="75"/>
      <c r="G961" s="3"/>
      <c r="H961" s="3"/>
    </row>
    <row r="962" spans="3:8" ht="12" customHeight="1">
      <c r="C962" s="75"/>
      <c r="D962" s="75"/>
      <c r="E962" s="75"/>
      <c r="F962" s="75"/>
      <c r="G962" s="3"/>
      <c r="H962" s="3"/>
    </row>
    <row r="963" spans="3:8" ht="12" customHeight="1">
      <c r="C963" s="75"/>
      <c r="D963" s="75"/>
      <c r="E963" s="75"/>
      <c r="F963" s="75"/>
      <c r="G963" s="3"/>
      <c r="H963" s="3"/>
    </row>
    <row r="964" spans="3:8" ht="12" customHeight="1">
      <c r="C964" s="75"/>
      <c r="D964" s="75"/>
      <c r="E964" s="75"/>
      <c r="F964" s="75"/>
      <c r="G964" s="3"/>
      <c r="H964" s="3"/>
    </row>
    <row r="965" spans="3:8" ht="12" customHeight="1">
      <c r="C965" s="75"/>
      <c r="D965" s="75"/>
      <c r="E965" s="75"/>
      <c r="F965" s="75"/>
      <c r="G965" s="3"/>
      <c r="H965" s="3"/>
    </row>
    <row r="966" spans="3:8" ht="12" customHeight="1">
      <c r="C966" s="75"/>
      <c r="D966" s="75"/>
      <c r="E966" s="75"/>
      <c r="F966" s="75"/>
      <c r="G966" s="3"/>
      <c r="H966" s="3"/>
    </row>
    <row r="967" spans="3:8" ht="12" customHeight="1">
      <c r="C967" s="75"/>
      <c r="D967" s="75"/>
      <c r="E967" s="75"/>
      <c r="F967" s="75"/>
      <c r="G967" s="3"/>
      <c r="H967" s="3"/>
    </row>
    <row r="968" spans="3:8" ht="12" customHeight="1">
      <c r="C968" s="75"/>
      <c r="D968" s="75"/>
      <c r="E968" s="75"/>
      <c r="F968" s="75"/>
      <c r="G968" s="3"/>
      <c r="H968" s="3"/>
    </row>
    <row r="969" spans="3:8" ht="12" customHeight="1">
      <c r="C969" s="75"/>
      <c r="D969" s="75"/>
      <c r="E969" s="75"/>
      <c r="F969" s="75"/>
      <c r="G969" s="3"/>
      <c r="H969" s="3"/>
    </row>
    <row r="970" spans="3:8" ht="12" customHeight="1">
      <c r="C970" s="75"/>
      <c r="D970" s="75"/>
      <c r="E970" s="75"/>
      <c r="F970" s="75"/>
      <c r="G970" s="3"/>
      <c r="H970" s="3"/>
    </row>
    <row r="971" spans="3:8" ht="12" customHeight="1">
      <c r="C971" s="75"/>
      <c r="D971" s="75"/>
      <c r="E971" s="75"/>
      <c r="F971" s="75"/>
      <c r="G971" s="3"/>
      <c r="H971" s="3"/>
    </row>
    <row r="972" spans="3:8" ht="12" customHeight="1">
      <c r="C972" s="75"/>
      <c r="D972" s="75"/>
      <c r="E972" s="75"/>
      <c r="F972" s="75"/>
      <c r="G972" s="3"/>
      <c r="H972" s="3"/>
    </row>
    <row r="973" spans="3:8" ht="12" customHeight="1">
      <c r="C973" s="75"/>
      <c r="D973" s="75"/>
      <c r="E973" s="75"/>
      <c r="F973" s="75"/>
      <c r="G973" s="3"/>
      <c r="H973" s="3"/>
    </row>
    <row r="974" spans="3:8" ht="12" customHeight="1">
      <c r="C974" s="75"/>
      <c r="D974" s="75"/>
      <c r="E974" s="75"/>
      <c r="F974" s="75"/>
      <c r="G974" s="3"/>
      <c r="H974" s="3"/>
    </row>
    <row r="975" spans="3:8" ht="12" customHeight="1">
      <c r="C975" s="75"/>
      <c r="D975" s="75"/>
      <c r="E975" s="75"/>
      <c r="F975" s="75"/>
      <c r="G975" s="3"/>
      <c r="H975" s="3"/>
    </row>
    <row r="976" spans="3:8" ht="12" customHeight="1">
      <c r="C976" s="75"/>
      <c r="D976" s="75"/>
      <c r="E976" s="75"/>
      <c r="F976" s="75"/>
      <c r="G976" s="3"/>
      <c r="H976" s="3"/>
    </row>
    <row r="977" spans="3:8" ht="12" customHeight="1">
      <c r="C977" s="75"/>
      <c r="D977" s="75"/>
      <c r="E977" s="75"/>
      <c r="F977" s="75"/>
      <c r="G977" s="3"/>
      <c r="H977" s="3"/>
    </row>
    <row r="978" spans="3:8" ht="12" customHeight="1">
      <c r="C978" s="75"/>
      <c r="D978" s="75"/>
      <c r="E978" s="75"/>
      <c r="F978" s="75"/>
      <c r="G978" s="3"/>
      <c r="H978" s="3"/>
    </row>
    <row r="979" spans="3:8" ht="12" customHeight="1">
      <c r="C979" s="75"/>
      <c r="D979" s="75"/>
      <c r="E979" s="75"/>
      <c r="F979" s="75"/>
      <c r="G979" s="3"/>
      <c r="H979" s="3"/>
    </row>
    <row r="980" spans="3:8" ht="12" customHeight="1">
      <c r="C980" s="75"/>
      <c r="D980" s="75"/>
      <c r="E980" s="75"/>
      <c r="F980" s="75"/>
      <c r="G980" s="3"/>
      <c r="H980" s="3"/>
    </row>
    <row r="981" spans="3:8" ht="12" customHeight="1">
      <c r="C981" s="75"/>
      <c r="D981" s="75"/>
      <c r="E981" s="75"/>
      <c r="F981" s="75"/>
      <c r="G981" s="3"/>
      <c r="H981" s="3"/>
    </row>
    <row r="982" spans="3:8" ht="12" customHeight="1">
      <c r="C982" s="75"/>
      <c r="D982" s="75"/>
      <c r="E982" s="75"/>
      <c r="F982" s="75"/>
      <c r="G982" s="3"/>
      <c r="H982" s="3"/>
    </row>
    <row r="983" spans="3:8" ht="12" customHeight="1">
      <c r="C983" s="75"/>
      <c r="D983" s="75"/>
      <c r="E983" s="75"/>
      <c r="F983" s="75"/>
      <c r="G983" s="3"/>
      <c r="H983" s="3"/>
    </row>
    <row r="984" spans="3:8" ht="12" customHeight="1">
      <c r="C984" s="75"/>
      <c r="D984" s="75"/>
      <c r="E984" s="75"/>
      <c r="F984" s="75"/>
      <c r="G984" s="3"/>
      <c r="H984" s="3"/>
    </row>
    <row r="985" spans="3:8" ht="12" customHeight="1">
      <c r="C985" s="75"/>
      <c r="D985" s="75"/>
      <c r="E985" s="75"/>
      <c r="F985" s="75"/>
      <c r="G985" s="3"/>
      <c r="H985" s="3"/>
    </row>
    <row r="986" spans="3:8" ht="12" customHeight="1">
      <c r="C986" s="75"/>
      <c r="D986" s="75"/>
      <c r="E986" s="75"/>
      <c r="F986" s="75"/>
      <c r="G986" s="3"/>
      <c r="H986" s="3"/>
    </row>
    <row r="987" spans="3:8" ht="12" customHeight="1">
      <c r="C987" s="75"/>
      <c r="D987" s="75"/>
      <c r="E987" s="75"/>
      <c r="F987" s="75"/>
      <c r="G987" s="3"/>
      <c r="H987" s="3"/>
    </row>
    <row r="988" spans="3:8" ht="12" customHeight="1">
      <c r="C988" s="75"/>
      <c r="D988" s="75"/>
      <c r="E988" s="75"/>
      <c r="F988" s="75"/>
      <c r="G988" s="3"/>
      <c r="H988" s="3"/>
    </row>
    <row r="989" spans="3:8" ht="12" customHeight="1">
      <c r="C989" s="75"/>
      <c r="D989" s="75"/>
      <c r="E989" s="75"/>
      <c r="F989" s="75"/>
      <c r="G989" s="3"/>
      <c r="H989" s="3"/>
    </row>
    <row r="990" spans="3:8" ht="12" customHeight="1">
      <c r="C990" s="75"/>
      <c r="D990" s="75"/>
      <c r="E990" s="75"/>
      <c r="F990" s="75"/>
      <c r="G990" s="3"/>
      <c r="H990" s="3"/>
    </row>
    <row r="991" spans="3:8" ht="12" customHeight="1">
      <c r="C991" s="75"/>
      <c r="D991" s="75"/>
      <c r="E991" s="75"/>
      <c r="F991" s="75"/>
      <c r="G991" s="3"/>
      <c r="H991" s="3"/>
    </row>
    <row r="992" spans="3:8" ht="12" customHeight="1">
      <c r="C992" s="75"/>
      <c r="D992" s="75"/>
      <c r="E992" s="75"/>
      <c r="F992" s="75"/>
      <c r="G992" s="3"/>
      <c r="H992" s="3"/>
    </row>
    <row r="993" spans="3:8" ht="12" customHeight="1">
      <c r="C993" s="75"/>
      <c r="D993" s="75"/>
      <c r="E993" s="75"/>
      <c r="F993" s="75"/>
      <c r="G993" s="3"/>
      <c r="H993" s="3"/>
    </row>
    <row r="994" spans="3:8" ht="12" customHeight="1">
      <c r="C994" s="75"/>
      <c r="D994" s="75"/>
      <c r="E994" s="75"/>
      <c r="F994" s="75"/>
      <c r="G994" s="3"/>
      <c r="H994" s="3"/>
    </row>
    <row r="995" spans="3:8" ht="12" customHeight="1">
      <c r="C995" s="75"/>
      <c r="D995" s="75"/>
      <c r="E995" s="75"/>
      <c r="F995" s="75"/>
      <c r="G995" s="3"/>
      <c r="H995" s="3"/>
    </row>
    <row r="996" spans="3:8" ht="12" customHeight="1">
      <c r="C996" s="75"/>
      <c r="D996" s="75"/>
      <c r="E996" s="75"/>
      <c r="F996" s="75"/>
      <c r="G996" s="3"/>
      <c r="H996" s="3"/>
    </row>
    <row r="997" spans="3:8" ht="12" customHeight="1">
      <c r="C997" s="75"/>
      <c r="D997" s="75"/>
      <c r="E997" s="75"/>
      <c r="F997" s="75"/>
      <c r="G997" s="3"/>
      <c r="H997" s="3"/>
    </row>
    <row r="998" spans="3:8" ht="12" customHeight="1">
      <c r="C998" s="75"/>
      <c r="D998" s="75"/>
      <c r="E998" s="75"/>
      <c r="F998" s="75"/>
      <c r="G998" s="3"/>
      <c r="H998" s="3"/>
    </row>
    <row r="999" spans="3:8" ht="12" customHeight="1">
      <c r="C999" s="75"/>
      <c r="D999" s="75"/>
      <c r="E999" s="75"/>
      <c r="F999" s="75"/>
      <c r="G999" s="3"/>
      <c r="H999" s="3"/>
    </row>
    <row r="1000" spans="3:8" ht="12" customHeight="1">
      <c r="C1000" s="75"/>
      <c r="D1000" s="75"/>
      <c r="E1000" s="75"/>
      <c r="F1000" s="75"/>
      <c r="G1000" s="3"/>
      <c r="H1000" s="3"/>
    </row>
    <row r="1001" spans="3:8" ht="12" customHeight="1">
      <c r="C1001" s="75"/>
      <c r="D1001" s="75"/>
      <c r="E1001" s="75"/>
      <c r="F1001" s="75"/>
      <c r="G1001" s="3"/>
      <c r="H1001" s="3"/>
    </row>
    <row r="1002" spans="3:8" ht="12" customHeight="1">
      <c r="C1002" s="75"/>
      <c r="D1002" s="75"/>
      <c r="E1002" s="75"/>
      <c r="F1002" s="75"/>
      <c r="G1002" s="3"/>
      <c r="H1002" s="3"/>
    </row>
    <row r="1003" spans="3:8" ht="12" customHeight="1">
      <c r="C1003" s="75"/>
      <c r="D1003" s="75"/>
      <c r="E1003" s="75"/>
      <c r="F1003" s="75"/>
      <c r="G1003" s="3"/>
      <c r="H1003" s="3"/>
    </row>
    <row r="1004" spans="3:8" ht="12" customHeight="1">
      <c r="C1004" s="75"/>
      <c r="D1004" s="75"/>
      <c r="E1004" s="75"/>
      <c r="F1004" s="75"/>
      <c r="G1004" s="3"/>
      <c r="H1004" s="3"/>
    </row>
    <row r="1005" spans="3:8" ht="12" customHeight="1">
      <c r="C1005" s="75"/>
      <c r="D1005" s="75"/>
      <c r="E1005" s="75"/>
      <c r="F1005" s="75"/>
      <c r="G1005" s="3"/>
      <c r="H1005" s="3"/>
    </row>
    <row r="1006" spans="3:8" ht="12" customHeight="1">
      <c r="C1006" s="75"/>
      <c r="D1006" s="75"/>
      <c r="E1006" s="75"/>
      <c r="F1006" s="75"/>
      <c r="G1006" s="3"/>
      <c r="H1006" s="3"/>
    </row>
    <row r="1007" spans="3:8" ht="12" customHeight="1">
      <c r="C1007" s="75"/>
      <c r="D1007" s="75"/>
      <c r="E1007" s="75"/>
      <c r="F1007" s="75"/>
      <c r="G1007" s="3"/>
      <c r="H1007" s="3"/>
    </row>
    <row r="1008" spans="3:8" ht="12" customHeight="1">
      <c r="C1008" s="75"/>
      <c r="D1008" s="75"/>
      <c r="E1008" s="75"/>
      <c r="F1008" s="75"/>
      <c r="G1008" s="3"/>
      <c r="H1008" s="3"/>
    </row>
    <row r="1009" spans="3:8" ht="12" customHeight="1">
      <c r="C1009" s="75"/>
      <c r="D1009" s="75"/>
      <c r="E1009" s="75"/>
      <c r="F1009" s="75"/>
      <c r="G1009" s="3"/>
      <c r="H1009" s="3"/>
    </row>
    <row r="1010" spans="3:8" ht="12" customHeight="1">
      <c r="C1010" s="75"/>
      <c r="D1010" s="75"/>
      <c r="E1010" s="75"/>
      <c r="F1010" s="75"/>
      <c r="G1010" s="3"/>
      <c r="H1010" s="3"/>
    </row>
    <row r="1011" spans="3:8" ht="12" customHeight="1">
      <c r="C1011" s="75"/>
      <c r="D1011" s="75"/>
      <c r="E1011" s="75"/>
      <c r="F1011" s="75"/>
      <c r="G1011" s="3"/>
      <c r="H1011" s="3"/>
    </row>
    <row r="1012" spans="3:8" ht="12" customHeight="1">
      <c r="C1012" s="75"/>
      <c r="D1012" s="75"/>
      <c r="E1012" s="75"/>
      <c r="F1012" s="75"/>
      <c r="G1012" s="3"/>
      <c r="H1012" s="3"/>
    </row>
    <row r="1013" spans="3:8" ht="12" customHeight="1">
      <c r="C1013" s="75"/>
      <c r="D1013" s="75"/>
      <c r="E1013" s="75"/>
      <c r="F1013" s="75"/>
      <c r="G1013" s="3"/>
      <c r="H1013" s="3"/>
    </row>
    <row r="1014" spans="3:8" ht="12" customHeight="1">
      <c r="C1014" s="75"/>
      <c r="D1014" s="75"/>
      <c r="E1014" s="75"/>
      <c r="F1014" s="75"/>
      <c r="G1014" s="3"/>
      <c r="H1014" s="3"/>
    </row>
    <row r="1015" spans="3:8" ht="12" customHeight="1">
      <c r="C1015" s="75"/>
      <c r="D1015" s="75"/>
      <c r="E1015" s="75"/>
      <c r="F1015" s="75"/>
      <c r="G1015" s="3"/>
      <c r="H1015" s="3"/>
    </row>
    <row r="1016" spans="3:8" ht="12" customHeight="1">
      <c r="C1016" s="75"/>
      <c r="D1016" s="75"/>
      <c r="E1016" s="75"/>
      <c r="F1016" s="75"/>
      <c r="G1016" s="3"/>
      <c r="H1016" s="3"/>
    </row>
    <row r="1017" spans="3:8" ht="12" customHeight="1">
      <c r="C1017" s="75"/>
      <c r="D1017" s="75"/>
      <c r="E1017" s="75"/>
      <c r="F1017" s="75"/>
      <c r="G1017" s="3"/>
      <c r="H1017" s="3"/>
    </row>
    <row r="1018" spans="3:8" ht="12" customHeight="1">
      <c r="C1018" s="75"/>
      <c r="D1018" s="75"/>
      <c r="E1018" s="75"/>
      <c r="F1018" s="75"/>
      <c r="G1018" s="3"/>
      <c r="H1018" s="3"/>
    </row>
    <row r="1019" spans="3:8" ht="12" customHeight="1">
      <c r="C1019" s="75"/>
      <c r="D1019" s="75"/>
      <c r="E1019" s="75"/>
      <c r="F1019" s="75"/>
      <c r="G1019" s="3"/>
      <c r="H1019" s="3"/>
    </row>
    <row r="1020" spans="3:8" ht="12" customHeight="1">
      <c r="C1020" s="75"/>
      <c r="D1020" s="75"/>
      <c r="E1020" s="75"/>
      <c r="F1020" s="75"/>
      <c r="G1020" s="3"/>
      <c r="H1020" s="3"/>
    </row>
    <row r="1021" spans="3:8" ht="12" customHeight="1">
      <c r="C1021" s="75"/>
      <c r="D1021" s="75"/>
      <c r="E1021" s="75"/>
      <c r="F1021" s="75"/>
      <c r="G1021" s="3"/>
      <c r="H1021" s="3"/>
    </row>
    <row r="1022" spans="3:8" ht="12" customHeight="1">
      <c r="C1022" s="75"/>
      <c r="D1022" s="75"/>
      <c r="E1022" s="75"/>
      <c r="F1022" s="75"/>
      <c r="G1022" s="3"/>
      <c r="H1022" s="3"/>
    </row>
    <row r="1023" spans="3:8" ht="12" customHeight="1">
      <c r="C1023" s="75"/>
      <c r="D1023" s="75"/>
      <c r="E1023" s="75"/>
      <c r="F1023" s="75"/>
      <c r="G1023" s="3"/>
      <c r="H1023" s="3"/>
    </row>
    <row r="1024" spans="3:8" ht="12" customHeight="1">
      <c r="C1024" s="75"/>
      <c r="D1024" s="75"/>
      <c r="E1024" s="75"/>
      <c r="F1024" s="75"/>
      <c r="G1024" s="3"/>
      <c r="H1024" s="3"/>
    </row>
    <row r="1025" spans="3:8" ht="12" customHeight="1">
      <c r="C1025" s="75"/>
      <c r="D1025" s="75"/>
      <c r="E1025" s="75"/>
      <c r="F1025" s="75"/>
      <c r="G1025" s="3"/>
      <c r="H1025" s="3"/>
    </row>
    <row r="1026" spans="3:8" ht="12" customHeight="1">
      <c r="C1026" s="75"/>
      <c r="D1026" s="75"/>
      <c r="E1026" s="75"/>
      <c r="F1026" s="75"/>
      <c r="G1026" s="3"/>
      <c r="H1026" s="3"/>
    </row>
    <row r="1027" spans="3:8" ht="12" customHeight="1">
      <c r="C1027" s="75"/>
      <c r="D1027" s="75"/>
      <c r="E1027" s="75"/>
      <c r="F1027" s="75"/>
      <c r="G1027" s="3"/>
      <c r="H1027" s="3"/>
    </row>
    <row r="1028" spans="3:8" ht="12" customHeight="1">
      <c r="C1028" s="75"/>
      <c r="D1028" s="75"/>
      <c r="E1028" s="75"/>
      <c r="F1028" s="75"/>
      <c r="G1028" s="3"/>
      <c r="H1028" s="3"/>
    </row>
    <row r="1029" spans="3:8" ht="12" customHeight="1">
      <c r="C1029" s="75"/>
      <c r="D1029" s="75"/>
      <c r="E1029" s="75"/>
      <c r="F1029" s="75"/>
      <c r="G1029" s="3"/>
      <c r="H1029" s="3"/>
    </row>
    <row r="1030" spans="3:8" ht="12" customHeight="1">
      <c r="C1030" s="75"/>
      <c r="D1030" s="75"/>
      <c r="E1030" s="75"/>
      <c r="F1030" s="75"/>
      <c r="G1030" s="3"/>
      <c r="H1030" s="3"/>
    </row>
    <row r="1031" spans="3:8" ht="12" customHeight="1">
      <c r="C1031" s="75"/>
      <c r="D1031" s="75"/>
      <c r="E1031" s="75"/>
      <c r="F1031" s="75"/>
      <c r="G1031" s="3"/>
      <c r="H1031" s="3"/>
    </row>
    <row r="1032" spans="3:8" ht="12" customHeight="1">
      <c r="C1032" s="75"/>
      <c r="D1032" s="75"/>
      <c r="E1032" s="75"/>
      <c r="F1032" s="75"/>
      <c r="G1032" s="3"/>
      <c r="H1032" s="3"/>
    </row>
    <row r="1033" spans="3:8" ht="12" customHeight="1">
      <c r="C1033" s="75"/>
      <c r="D1033" s="75"/>
      <c r="E1033" s="75"/>
      <c r="F1033" s="75"/>
      <c r="G1033" s="3"/>
      <c r="H1033" s="3"/>
    </row>
    <row r="1034" spans="3:8" ht="12" customHeight="1">
      <c r="C1034" s="75"/>
      <c r="D1034" s="75"/>
      <c r="E1034" s="75"/>
      <c r="F1034" s="75"/>
      <c r="G1034" s="3"/>
      <c r="H1034" s="3"/>
    </row>
    <row r="1035" spans="3:8" ht="12" customHeight="1">
      <c r="C1035" s="75"/>
      <c r="D1035" s="75"/>
      <c r="E1035" s="75"/>
      <c r="F1035" s="75"/>
      <c r="G1035" s="3"/>
      <c r="H1035" s="3"/>
    </row>
    <row r="1036" spans="3:8" ht="12" customHeight="1">
      <c r="C1036" s="75"/>
      <c r="D1036" s="75"/>
      <c r="E1036" s="75"/>
      <c r="F1036" s="75"/>
      <c r="G1036" s="3"/>
      <c r="H1036" s="3"/>
    </row>
    <row r="1037" spans="3:8" ht="12" customHeight="1">
      <c r="C1037" s="75"/>
      <c r="D1037" s="75"/>
      <c r="E1037" s="75"/>
      <c r="F1037" s="75"/>
      <c r="G1037" s="3"/>
      <c r="H1037" s="3"/>
    </row>
    <row r="1038" spans="3:8" ht="12" customHeight="1">
      <c r="C1038" s="75"/>
      <c r="D1038" s="75"/>
      <c r="E1038" s="75"/>
      <c r="F1038" s="75"/>
      <c r="G1038" s="3"/>
      <c r="H1038" s="3"/>
    </row>
    <row r="1039" spans="3:8" ht="12" customHeight="1">
      <c r="C1039" s="75"/>
      <c r="D1039" s="75"/>
      <c r="E1039" s="75"/>
      <c r="F1039" s="75"/>
      <c r="G1039" s="3"/>
      <c r="H1039" s="3"/>
    </row>
    <row r="1040" spans="3:8" ht="12" customHeight="1">
      <c r="C1040" s="75"/>
      <c r="D1040" s="75"/>
      <c r="E1040" s="75"/>
      <c r="F1040" s="75"/>
      <c r="G1040" s="3"/>
      <c r="H1040" s="3"/>
    </row>
    <row r="1041" spans="3:8" ht="12" customHeight="1">
      <c r="C1041" s="75"/>
      <c r="D1041" s="75"/>
      <c r="E1041" s="75"/>
      <c r="F1041" s="75"/>
      <c r="G1041" s="3"/>
      <c r="H1041" s="3"/>
    </row>
    <row r="1042" spans="3:8" ht="12" customHeight="1">
      <c r="C1042" s="75"/>
      <c r="D1042" s="75"/>
      <c r="E1042" s="75"/>
      <c r="F1042" s="75"/>
      <c r="G1042" s="3"/>
      <c r="H1042" s="3"/>
    </row>
    <row r="1043" spans="3:8" ht="12" customHeight="1">
      <c r="C1043" s="75"/>
      <c r="D1043" s="75"/>
      <c r="E1043" s="75"/>
      <c r="F1043" s="75"/>
      <c r="G1043" s="3"/>
      <c r="H1043" s="3"/>
    </row>
    <row r="1044" spans="3:8" ht="12" customHeight="1">
      <c r="C1044" s="75"/>
      <c r="D1044" s="75"/>
      <c r="E1044" s="75"/>
      <c r="F1044" s="75"/>
      <c r="G1044" s="3"/>
      <c r="H1044" s="3"/>
    </row>
    <row r="1045" spans="3:8" ht="12" customHeight="1">
      <c r="C1045" s="75"/>
      <c r="D1045" s="75"/>
      <c r="E1045" s="75"/>
      <c r="F1045" s="75"/>
      <c r="G1045" s="3"/>
      <c r="H1045" s="3"/>
    </row>
    <row r="1046" spans="3:8" ht="12" customHeight="1">
      <c r="C1046" s="75"/>
      <c r="D1046" s="75"/>
      <c r="E1046" s="75"/>
      <c r="F1046" s="75"/>
      <c r="G1046" s="3"/>
      <c r="H1046" s="3"/>
    </row>
    <row r="1047" spans="3:8" ht="12" customHeight="1">
      <c r="C1047" s="75"/>
      <c r="D1047" s="75"/>
      <c r="E1047" s="75"/>
      <c r="F1047" s="75"/>
      <c r="G1047" s="3"/>
      <c r="H1047" s="3"/>
    </row>
    <row r="1048" spans="3:8" ht="12" customHeight="1">
      <c r="C1048" s="75"/>
      <c r="D1048" s="75"/>
      <c r="E1048" s="75"/>
      <c r="F1048" s="75"/>
      <c r="G1048" s="3"/>
      <c r="H1048" s="3"/>
    </row>
    <row r="1049" spans="3:8" ht="12" customHeight="1">
      <c r="C1049" s="75"/>
      <c r="D1049" s="75"/>
      <c r="E1049" s="75"/>
      <c r="F1049" s="75"/>
      <c r="G1049" s="3"/>
      <c r="H1049" s="3"/>
    </row>
    <row r="1050" spans="3:8" ht="12" customHeight="1">
      <c r="C1050" s="75"/>
      <c r="D1050" s="75"/>
      <c r="E1050" s="75"/>
      <c r="F1050" s="75"/>
      <c r="G1050" s="3"/>
      <c r="H1050" s="3"/>
    </row>
    <row r="1051" spans="3:8" ht="12" customHeight="1">
      <c r="C1051" s="75"/>
      <c r="D1051" s="75"/>
      <c r="E1051" s="75"/>
      <c r="F1051" s="75"/>
      <c r="G1051" s="3"/>
      <c r="H1051" s="3"/>
    </row>
    <row r="1052" spans="3:8" ht="12" customHeight="1">
      <c r="C1052" s="75"/>
      <c r="D1052" s="75"/>
      <c r="E1052" s="75"/>
      <c r="F1052" s="75"/>
      <c r="G1052" s="3"/>
      <c r="H1052" s="3"/>
    </row>
    <row r="1053" spans="3:8" ht="12" customHeight="1">
      <c r="C1053" s="75"/>
      <c r="D1053" s="75"/>
      <c r="E1053" s="75"/>
      <c r="F1053" s="75"/>
      <c r="G1053" s="3"/>
      <c r="H1053" s="3"/>
    </row>
    <row r="1054" spans="3:8" ht="12" customHeight="1">
      <c r="C1054" s="75"/>
      <c r="D1054" s="75"/>
      <c r="E1054" s="75"/>
      <c r="F1054" s="75"/>
      <c r="G1054" s="3"/>
      <c r="H1054" s="3"/>
    </row>
    <row r="1055" spans="3:8" ht="12" customHeight="1">
      <c r="C1055" s="75"/>
      <c r="D1055" s="75"/>
      <c r="E1055" s="75"/>
      <c r="F1055" s="75"/>
      <c r="G1055" s="3"/>
      <c r="H1055" s="3"/>
    </row>
    <row r="1056" spans="3:8" ht="12" customHeight="1">
      <c r="C1056" s="75"/>
      <c r="D1056" s="75"/>
      <c r="E1056" s="75"/>
      <c r="F1056" s="75"/>
      <c r="G1056" s="3"/>
      <c r="H1056" s="3"/>
    </row>
    <row r="1057" spans="3:8" ht="12" customHeight="1">
      <c r="C1057" s="75"/>
      <c r="D1057" s="75"/>
      <c r="E1057" s="75"/>
      <c r="F1057" s="75"/>
      <c r="G1057" s="3"/>
      <c r="H1057" s="3"/>
    </row>
    <row r="1058" spans="3:8" ht="12" customHeight="1">
      <c r="C1058" s="75"/>
      <c r="D1058" s="75"/>
      <c r="E1058" s="75"/>
      <c r="F1058" s="75"/>
      <c r="G1058" s="3"/>
      <c r="H1058" s="3"/>
    </row>
    <row r="1059" spans="3:8" ht="12" customHeight="1">
      <c r="C1059" s="75"/>
      <c r="D1059" s="75"/>
      <c r="E1059" s="75"/>
      <c r="F1059" s="75"/>
      <c r="G1059" s="3"/>
      <c r="H1059" s="3"/>
    </row>
    <row r="1060" spans="3:8" ht="12" customHeight="1">
      <c r="C1060" s="75"/>
      <c r="D1060" s="75"/>
      <c r="E1060" s="75"/>
      <c r="F1060" s="75"/>
      <c r="G1060" s="3"/>
      <c r="H1060" s="3"/>
    </row>
    <row r="1061" spans="3:8" ht="12" customHeight="1">
      <c r="C1061" s="75"/>
      <c r="D1061" s="75"/>
      <c r="E1061" s="75"/>
      <c r="F1061" s="75"/>
      <c r="G1061" s="3"/>
      <c r="H1061" s="3"/>
    </row>
    <row r="1062" spans="3:8" ht="12" customHeight="1">
      <c r="C1062" s="75"/>
      <c r="D1062" s="75"/>
      <c r="E1062" s="75"/>
      <c r="F1062" s="75"/>
      <c r="G1062" s="3"/>
      <c r="H1062" s="3"/>
    </row>
    <row r="1063" spans="3:8" ht="12" customHeight="1">
      <c r="C1063" s="75"/>
      <c r="D1063" s="75"/>
      <c r="E1063" s="75"/>
      <c r="F1063" s="75"/>
      <c r="G1063" s="3"/>
      <c r="H1063" s="3"/>
    </row>
    <row r="1064" spans="3:8" ht="12" customHeight="1">
      <c r="C1064" s="75"/>
      <c r="D1064" s="75"/>
      <c r="E1064" s="75"/>
      <c r="F1064" s="75"/>
      <c r="G1064" s="3"/>
      <c r="H1064" s="3"/>
    </row>
    <row r="1065" spans="3:8" ht="12" customHeight="1">
      <c r="C1065" s="75"/>
      <c r="D1065" s="75"/>
      <c r="E1065" s="75"/>
      <c r="F1065" s="75"/>
      <c r="G1065" s="3"/>
      <c r="H1065" s="3"/>
    </row>
    <row r="1066" spans="3:8" ht="12" customHeight="1">
      <c r="C1066" s="75"/>
      <c r="D1066" s="75"/>
      <c r="E1066" s="75"/>
      <c r="F1066" s="75"/>
      <c r="G1066" s="3"/>
      <c r="H1066" s="3"/>
    </row>
    <row r="1067" spans="3:8" ht="12" customHeight="1">
      <c r="C1067" s="75"/>
      <c r="D1067" s="75"/>
      <c r="E1067" s="75"/>
      <c r="F1067" s="75"/>
      <c r="G1067" s="3"/>
      <c r="H1067" s="3"/>
    </row>
    <row r="1068" spans="3:8" ht="12" customHeight="1">
      <c r="C1068" s="75"/>
      <c r="D1068" s="75"/>
      <c r="E1068" s="75"/>
      <c r="F1068" s="75"/>
      <c r="G1068" s="3"/>
      <c r="H1068" s="3"/>
    </row>
    <row r="1069" spans="3:8" ht="12" customHeight="1">
      <c r="C1069" s="75"/>
      <c r="D1069" s="75"/>
      <c r="E1069" s="75"/>
      <c r="F1069" s="75"/>
      <c r="G1069" s="3"/>
      <c r="H1069" s="3"/>
    </row>
    <row r="1070" spans="3:8" ht="12" customHeight="1">
      <c r="C1070" s="75"/>
      <c r="D1070" s="75"/>
      <c r="E1070" s="75"/>
      <c r="F1070" s="75"/>
      <c r="G1070" s="3"/>
      <c r="H1070" s="3"/>
    </row>
    <row r="1071" spans="3:8" ht="12" customHeight="1">
      <c r="C1071" s="75"/>
      <c r="D1071" s="75"/>
      <c r="E1071" s="75"/>
      <c r="F1071" s="75"/>
      <c r="G1071" s="3"/>
      <c r="H1071" s="3"/>
    </row>
    <row r="1072" spans="3:8" ht="12" customHeight="1">
      <c r="C1072" s="75"/>
      <c r="D1072" s="75"/>
      <c r="E1072" s="75"/>
      <c r="F1072" s="75"/>
      <c r="G1072" s="3"/>
      <c r="H1072" s="3"/>
    </row>
    <row r="1073" spans="3:8" ht="12" customHeight="1">
      <c r="C1073" s="75"/>
      <c r="D1073" s="75"/>
      <c r="E1073" s="75"/>
      <c r="F1073" s="75"/>
      <c r="G1073" s="3"/>
      <c r="H1073" s="3"/>
    </row>
    <row r="1074" spans="3:8" ht="12" customHeight="1">
      <c r="C1074" s="75"/>
      <c r="D1074" s="75"/>
      <c r="E1074" s="75"/>
      <c r="F1074" s="75"/>
      <c r="G1074" s="3"/>
      <c r="H1074" s="3"/>
    </row>
    <row r="1075" spans="3:8" ht="12" customHeight="1">
      <c r="C1075" s="75"/>
      <c r="D1075" s="75"/>
      <c r="E1075" s="75"/>
      <c r="F1075" s="75"/>
      <c r="G1075" s="3"/>
      <c r="H1075" s="3"/>
    </row>
    <row r="1076" spans="3:8" ht="12" customHeight="1">
      <c r="C1076" s="75"/>
      <c r="D1076" s="75"/>
      <c r="E1076" s="75"/>
      <c r="F1076" s="75"/>
      <c r="G1076" s="3"/>
      <c r="H1076" s="3"/>
    </row>
    <row r="1077" spans="3:8" ht="12" customHeight="1">
      <c r="C1077" s="75"/>
      <c r="D1077" s="75"/>
      <c r="E1077" s="75"/>
      <c r="F1077" s="75"/>
      <c r="G1077" s="3"/>
      <c r="H1077" s="3"/>
    </row>
    <row r="1078" spans="3:8" ht="12" customHeight="1">
      <c r="C1078" s="75"/>
      <c r="D1078" s="75"/>
      <c r="E1078" s="75"/>
      <c r="F1078" s="75"/>
      <c r="G1078" s="3"/>
      <c r="H1078" s="3"/>
    </row>
    <row r="1079" spans="3:8" ht="12" customHeight="1">
      <c r="C1079" s="75"/>
      <c r="D1079" s="75"/>
      <c r="E1079" s="75"/>
      <c r="F1079" s="75"/>
      <c r="G1079" s="3"/>
      <c r="H1079" s="3"/>
    </row>
    <row r="1080" spans="3:8" ht="12" customHeight="1">
      <c r="C1080" s="75"/>
      <c r="D1080" s="75"/>
      <c r="E1080" s="75"/>
      <c r="F1080" s="75"/>
      <c r="G1080" s="3"/>
      <c r="H1080" s="3"/>
    </row>
    <row r="1081" spans="3:8" ht="12" customHeight="1">
      <c r="C1081" s="75"/>
      <c r="D1081" s="75"/>
      <c r="E1081" s="75"/>
      <c r="F1081" s="75"/>
      <c r="G1081" s="3"/>
      <c r="H1081" s="3"/>
    </row>
    <row r="1082" spans="3:8" ht="12" customHeight="1">
      <c r="C1082" s="75"/>
      <c r="D1082" s="75"/>
      <c r="E1082" s="75"/>
      <c r="F1082" s="75"/>
      <c r="G1082" s="3"/>
      <c r="H1082" s="3"/>
    </row>
    <row r="1083" spans="3:8" ht="12" customHeight="1">
      <c r="C1083" s="75"/>
      <c r="D1083" s="75"/>
      <c r="E1083" s="75"/>
      <c r="F1083" s="75"/>
      <c r="G1083" s="3"/>
      <c r="H1083" s="3"/>
    </row>
    <row r="1084" spans="3:8" ht="12" customHeight="1">
      <c r="C1084" s="75"/>
      <c r="D1084" s="75"/>
      <c r="E1084" s="75"/>
      <c r="F1084" s="75"/>
      <c r="G1084" s="3"/>
      <c r="H1084" s="3"/>
    </row>
    <row r="1085" spans="3:8" ht="12" customHeight="1">
      <c r="C1085" s="75"/>
      <c r="D1085" s="75"/>
      <c r="E1085" s="75"/>
      <c r="F1085" s="75"/>
      <c r="G1085" s="3"/>
      <c r="H1085" s="3"/>
    </row>
    <row r="1086" spans="3:8" ht="12" customHeight="1">
      <c r="C1086" s="75"/>
      <c r="D1086" s="75"/>
      <c r="E1086" s="75"/>
      <c r="F1086" s="75"/>
      <c r="G1086" s="3"/>
      <c r="H1086" s="3"/>
    </row>
    <row r="1087" spans="3:8" ht="12" customHeight="1">
      <c r="C1087" s="75"/>
      <c r="D1087" s="75"/>
      <c r="E1087" s="75"/>
      <c r="F1087" s="75"/>
      <c r="G1087" s="3"/>
      <c r="H1087" s="3"/>
    </row>
    <row r="1088" spans="3:8" ht="12" customHeight="1">
      <c r="C1088" s="75"/>
      <c r="D1088" s="75"/>
      <c r="E1088" s="75"/>
      <c r="F1088" s="75"/>
      <c r="G1088" s="3"/>
      <c r="H1088" s="3"/>
    </row>
    <row r="1089" spans="3:8" ht="12" customHeight="1">
      <c r="C1089" s="75"/>
      <c r="D1089" s="75"/>
      <c r="E1089" s="75"/>
      <c r="F1089" s="75"/>
      <c r="G1089" s="3"/>
      <c r="H1089" s="3"/>
    </row>
    <row r="1090" spans="3:8" ht="12" customHeight="1">
      <c r="C1090" s="75"/>
      <c r="D1090" s="75"/>
      <c r="E1090" s="75"/>
      <c r="F1090" s="75"/>
      <c r="G1090" s="3"/>
      <c r="H1090" s="3"/>
    </row>
    <row r="1091" spans="3:8" ht="12" customHeight="1">
      <c r="C1091" s="75"/>
      <c r="D1091" s="75"/>
      <c r="E1091" s="75"/>
      <c r="F1091" s="75"/>
      <c r="G1091" s="3"/>
      <c r="H1091" s="3"/>
    </row>
    <row r="1092" spans="3:8" ht="12" customHeight="1">
      <c r="C1092" s="75"/>
      <c r="D1092" s="75"/>
      <c r="E1092" s="75"/>
      <c r="F1092" s="75"/>
      <c r="G1092" s="3"/>
      <c r="H1092" s="3"/>
    </row>
    <row r="1093" spans="3:8" ht="12" customHeight="1">
      <c r="C1093" s="75"/>
      <c r="D1093" s="75"/>
      <c r="E1093" s="75"/>
      <c r="F1093" s="75"/>
      <c r="G1093" s="3"/>
      <c r="H1093" s="3"/>
    </row>
    <row r="1094" spans="3:8" ht="12" customHeight="1">
      <c r="C1094" s="75"/>
      <c r="D1094" s="75"/>
      <c r="E1094" s="75"/>
      <c r="F1094" s="75"/>
      <c r="G1094" s="3"/>
      <c r="H1094" s="3"/>
    </row>
    <row r="1095" spans="3:8" ht="12" customHeight="1">
      <c r="C1095" s="75"/>
      <c r="D1095" s="75"/>
      <c r="E1095" s="75"/>
      <c r="F1095" s="75"/>
      <c r="G1095" s="3"/>
      <c r="H1095" s="3"/>
    </row>
    <row r="1096" spans="3:8" ht="12" customHeight="1">
      <c r="C1096" s="75"/>
      <c r="D1096" s="75"/>
      <c r="E1096" s="75"/>
      <c r="F1096" s="75"/>
      <c r="G1096" s="3"/>
      <c r="H1096" s="3"/>
    </row>
    <row r="1097" spans="3:8" ht="12" customHeight="1">
      <c r="C1097" s="75"/>
      <c r="D1097" s="75"/>
      <c r="E1097" s="75"/>
      <c r="F1097" s="75"/>
      <c r="G1097" s="3"/>
      <c r="H1097" s="3"/>
    </row>
    <row r="1098" spans="3:8" ht="12" customHeight="1">
      <c r="C1098" s="75"/>
      <c r="D1098" s="75"/>
      <c r="E1098" s="75"/>
      <c r="F1098" s="75"/>
      <c r="G1098" s="3"/>
      <c r="H1098" s="3"/>
    </row>
    <row r="1099" spans="3:8" ht="12" customHeight="1">
      <c r="C1099" s="75"/>
      <c r="D1099" s="75"/>
      <c r="E1099" s="75"/>
      <c r="F1099" s="75"/>
      <c r="G1099" s="3"/>
      <c r="H1099" s="3"/>
    </row>
    <row r="1100" spans="3:8" ht="12" customHeight="1">
      <c r="C1100" s="75"/>
      <c r="D1100" s="75"/>
      <c r="E1100" s="75"/>
      <c r="F1100" s="75"/>
      <c r="G1100" s="3"/>
      <c r="H1100" s="3"/>
    </row>
    <row r="1101" spans="3:8" ht="12" customHeight="1">
      <c r="C1101" s="75"/>
      <c r="D1101" s="75"/>
      <c r="E1101" s="75"/>
      <c r="F1101" s="75"/>
      <c r="G1101" s="3"/>
      <c r="H1101" s="3"/>
    </row>
    <row r="1102" spans="3:8" ht="12" customHeight="1">
      <c r="C1102" s="75"/>
      <c r="D1102" s="75"/>
      <c r="E1102" s="75"/>
      <c r="F1102" s="75"/>
      <c r="G1102" s="3"/>
      <c r="H1102" s="3"/>
    </row>
    <row r="1103" spans="3:8" ht="12" customHeight="1">
      <c r="C1103" s="75"/>
      <c r="D1103" s="75"/>
      <c r="E1103" s="75"/>
      <c r="F1103" s="75"/>
      <c r="G1103" s="3"/>
      <c r="H1103" s="3"/>
    </row>
    <row r="1104" spans="3:8" ht="12" customHeight="1">
      <c r="C1104" s="75"/>
      <c r="D1104" s="75"/>
      <c r="E1104" s="75"/>
      <c r="F1104" s="75"/>
      <c r="G1104" s="3"/>
      <c r="H1104" s="3"/>
    </row>
    <row r="1105" spans="3:8" ht="12" customHeight="1">
      <c r="C1105" s="75"/>
      <c r="D1105" s="75"/>
      <c r="E1105" s="75"/>
      <c r="F1105" s="75"/>
      <c r="G1105" s="3"/>
      <c r="H1105" s="3"/>
    </row>
    <row r="1106" spans="3:8" ht="12" customHeight="1">
      <c r="C1106" s="75"/>
      <c r="D1106" s="75"/>
      <c r="E1106" s="75"/>
      <c r="F1106" s="75"/>
      <c r="G1106" s="3"/>
      <c r="H1106" s="3"/>
    </row>
    <row r="1107" spans="3:8" ht="12" customHeight="1">
      <c r="C1107" s="75"/>
      <c r="D1107" s="75"/>
      <c r="E1107" s="75"/>
      <c r="F1107" s="75"/>
      <c r="G1107" s="3"/>
      <c r="H1107" s="3"/>
    </row>
    <row r="1108" spans="3:8" ht="12" customHeight="1">
      <c r="C1108" s="75"/>
      <c r="D1108" s="75"/>
      <c r="E1108" s="75"/>
      <c r="F1108" s="75"/>
      <c r="G1108" s="3"/>
      <c r="H1108" s="3"/>
    </row>
    <row r="1109" spans="3:8" ht="12" customHeight="1">
      <c r="C1109" s="75"/>
      <c r="D1109" s="75"/>
      <c r="E1109" s="75"/>
      <c r="F1109" s="75"/>
      <c r="G1109" s="3"/>
      <c r="H1109" s="3"/>
    </row>
    <row r="1110" spans="3:8" ht="12" customHeight="1">
      <c r="C1110" s="75"/>
      <c r="D1110" s="75"/>
      <c r="E1110" s="75"/>
      <c r="F1110" s="75"/>
      <c r="G1110" s="3"/>
      <c r="H1110" s="3"/>
    </row>
    <row r="1111" spans="3:8" ht="12" customHeight="1">
      <c r="C1111" s="75"/>
      <c r="D1111" s="75"/>
      <c r="E1111" s="75"/>
      <c r="F1111" s="75"/>
      <c r="G1111" s="3"/>
      <c r="H1111" s="3"/>
    </row>
    <row r="1112" spans="3:8" ht="12" customHeight="1">
      <c r="C1112" s="75"/>
      <c r="D1112" s="75"/>
      <c r="E1112" s="75"/>
      <c r="F1112" s="75"/>
      <c r="G1112" s="3"/>
      <c r="H1112" s="3"/>
    </row>
    <row r="1113" spans="3:8" ht="12" customHeight="1">
      <c r="C1113" s="75"/>
      <c r="D1113" s="75"/>
      <c r="E1113" s="75"/>
      <c r="F1113" s="75"/>
      <c r="G1113" s="3"/>
      <c r="H1113" s="3"/>
    </row>
    <row r="1114" spans="3:8" ht="12" customHeight="1">
      <c r="C1114" s="75"/>
      <c r="D1114" s="75"/>
      <c r="E1114" s="75"/>
      <c r="F1114" s="75"/>
      <c r="G1114" s="3"/>
      <c r="H1114" s="3"/>
    </row>
    <row r="1115" spans="3:8" ht="12" customHeight="1">
      <c r="C1115" s="75"/>
      <c r="D1115" s="75"/>
      <c r="E1115" s="75"/>
      <c r="F1115" s="75"/>
      <c r="G1115" s="3"/>
      <c r="H1115" s="3"/>
    </row>
    <row r="1116" spans="3:8" ht="12" customHeight="1">
      <c r="C1116" s="75"/>
      <c r="D1116" s="75"/>
      <c r="E1116" s="75"/>
      <c r="F1116" s="75"/>
      <c r="G1116" s="3"/>
      <c r="H1116" s="3"/>
    </row>
    <row r="1117" spans="3:8" ht="12" customHeight="1">
      <c r="C1117" s="75"/>
      <c r="D1117" s="75"/>
      <c r="E1117" s="75"/>
      <c r="F1117" s="75"/>
      <c r="G1117" s="3"/>
      <c r="H1117" s="3"/>
    </row>
    <row r="1118" spans="3:8" ht="12" customHeight="1">
      <c r="C1118" s="75"/>
      <c r="D1118" s="75"/>
      <c r="E1118" s="75"/>
      <c r="F1118" s="75"/>
      <c r="G1118" s="3"/>
      <c r="H1118" s="3"/>
    </row>
    <row r="1119" spans="3:8" ht="12" customHeight="1">
      <c r="C1119" s="75"/>
      <c r="D1119" s="75"/>
      <c r="E1119" s="75"/>
      <c r="F1119" s="75"/>
      <c r="G1119" s="3"/>
      <c r="H1119" s="3"/>
    </row>
    <row r="1120" spans="3:8" ht="12" customHeight="1">
      <c r="C1120" s="75"/>
      <c r="D1120" s="75"/>
      <c r="E1120" s="75"/>
      <c r="F1120" s="75"/>
      <c r="G1120" s="3"/>
      <c r="H1120" s="3"/>
    </row>
    <row r="1121" spans="3:8" ht="12" customHeight="1">
      <c r="C1121" s="75"/>
      <c r="D1121" s="75"/>
      <c r="E1121" s="75"/>
      <c r="F1121" s="75"/>
      <c r="G1121" s="3"/>
      <c r="H1121" s="3"/>
    </row>
    <row r="1122" spans="3:8" ht="12" customHeight="1">
      <c r="C1122" s="75"/>
      <c r="D1122" s="75"/>
      <c r="E1122" s="75"/>
      <c r="F1122" s="75"/>
      <c r="G1122" s="3"/>
      <c r="H1122" s="3"/>
    </row>
    <row r="1123" spans="3:8" ht="12" customHeight="1">
      <c r="C1123" s="75"/>
      <c r="D1123" s="75"/>
      <c r="E1123" s="75"/>
      <c r="F1123" s="75"/>
      <c r="G1123" s="3"/>
      <c r="H1123" s="3"/>
    </row>
    <row r="1124" spans="3:8" ht="12" customHeight="1">
      <c r="C1124" s="75"/>
      <c r="D1124" s="75"/>
      <c r="E1124" s="75"/>
      <c r="F1124" s="75"/>
      <c r="G1124" s="3"/>
      <c r="H1124" s="3"/>
    </row>
    <row r="1125" spans="3:8" ht="12" customHeight="1">
      <c r="C1125" s="75"/>
      <c r="D1125" s="75"/>
      <c r="E1125" s="75"/>
      <c r="F1125" s="75"/>
      <c r="G1125" s="3"/>
      <c r="H1125" s="3"/>
    </row>
    <row r="1126" spans="3:8" ht="12" customHeight="1">
      <c r="C1126" s="75"/>
      <c r="D1126" s="75"/>
      <c r="E1126" s="75"/>
      <c r="F1126" s="75"/>
      <c r="G1126" s="3"/>
      <c r="H1126" s="3"/>
    </row>
    <row r="1127" spans="3:8" ht="12" customHeight="1">
      <c r="C1127" s="75"/>
      <c r="D1127" s="75"/>
      <c r="E1127" s="75"/>
      <c r="F1127" s="75"/>
      <c r="G1127" s="3"/>
      <c r="H1127" s="3"/>
    </row>
    <row r="1128" spans="3:8" ht="12" customHeight="1">
      <c r="C1128" s="75"/>
      <c r="D1128" s="75"/>
      <c r="E1128" s="75"/>
      <c r="F1128" s="75"/>
      <c r="G1128" s="3"/>
      <c r="H1128" s="3"/>
    </row>
    <row r="1129" spans="3:8" ht="12" customHeight="1">
      <c r="C1129" s="75"/>
      <c r="D1129" s="75"/>
      <c r="E1129" s="75"/>
      <c r="F1129" s="75"/>
      <c r="G1129" s="3"/>
      <c r="H1129" s="3"/>
    </row>
    <row r="1130" spans="3:8" ht="12" customHeight="1">
      <c r="C1130" s="75"/>
      <c r="D1130" s="75"/>
      <c r="E1130" s="75"/>
      <c r="F1130" s="75"/>
      <c r="G1130" s="3"/>
      <c r="H1130" s="3"/>
    </row>
    <row r="1131" spans="3:8" ht="12" customHeight="1">
      <c r="C1131" s="75"/>
      <c r="D1131" s="75"/>
      <c r="E1131" s="75"/>
      <c r="F1131" s="75"/>
      <c r="G1131" s="3"/>
      <c r="H1131" s="3"/>
    </row>
    <row r="1132" spans="3:8" ht="12" customHeight="1">
      <c r="C1132" s="75"/>
      <c r="D1132" s="75"/>
      <c r="E1132" s="75"/>
      <c r="F1132" s="75"/>
      <c r="G1132" s="3"/>
      <c r="H1132" s="3"/>
    </row>
    <row r="1133" spans="3:8" ht="12" customHeight="1">
      <c r="C1133" s="75"/>
      <c r="D1133" s="75"/>
      <c r="E1133" s="75"/>
      <c r="F1133" s="75"/>
      <c r="G1133" s="3"/>
      <c r="H1133" s="3"/>
    </row>
    <row r="1134" spans="3:8" ht="12" customHeight="1">
      <c r="C1134" s="75"/>
      <c r="D1134" s="75"/>
      <c r="E1134" s="75"/>
      <c r="F1134" s="75"/>
      <c r="G1134" s="3"/>
      <c r="H1134" s="3"/>
    </row>
    <row r="1135" spans="3:8" ht="12" customHeight="1">
      <c r="C1135" s="75"/>
      <c r="D1135" s="75"/>
      <c r="E1135" s="75"/>
      <c r="F1135" s="75"/>
      <c r="G1135" s="3"/>
      <c r="H1135" s="3"/>
    </row>
    <row r="1136" spans="3:8" ht="12" customHeight="1">
      <c r="C1136" s="75"/>
      <c r="D1136" s="75"/>
      <c r="E1136" s="75"/>
      <c r="F1136" s="75"/>
      <c r="G1136" s="3"/>
      <c r="H1136" s="3"/>
    </row>
    <row r="1137" spans="3:8" ht="12" customHeight="1">
      <c r="C1137" s="75"/>
      <c r="D1137" s="75"/>
      <c r="E1137" s="75"/>
      <c r="F1137" s="75"/>
      <c r="G1137" s="3"/>
      <c r="H1137" s="3"/>
    </row>
    <row r="1138" spans="3:8" ht="12" customHeight="1">
      <c r="C1138" s="75"/>
      <c r="D1138" s="75"/>
      <c r="E1138" s="75"/>
      <c r="F1138" s="75"/>
      <c r="G1138" s="3"/>
      <c r="H1138" s="3"/>
    </row>
    <row r="1139" spans="3:8" ht="12" customHeight="1">
      <c r="C1139" s="75"/>
      <c r="D1139" s="75"/>
      <c r="E1139" s="75"/>
      <c r="F1139" s="75"/>
      <c r="G1139" s="3"/>
      <c r="H1139" s="3"/>
    </row>
    <row r="1140" spans="3:8" ht="12" customHeight="1">
      <c r="C1140" s="75"/>
      <c r="D1140" s="75"/>
      <c r="E1140" s="75"/>
      <c r="F1140" s="75"/>
      <c r="G1140" s="3"/>
      <c r="H1140" s="3"/>
    </row>
    <row r="1141" spans="3:8" ht="12" customHeight="1">
      <c r="C1141" s="75"/>
      <c r="D1141" s="75"/>
      <c r="E1141" s="75"/>
      <c r="F1141" s="75"/>
      <c r="G1141" s="3"/>
      <c r="H1141" s="3"/>
    </row>
    <row r="1142" spans="3:8" ht="12" customHeight="1">
      <c r="C1142" s="75"/>
      <c r="D1142" s="75"/>
      <c r="E1142" s="75"/>
      <c r="F1142" s="75"/>
      <c r="G1142" s="3"/>
      <c r="H1142" s="3"/>
    </row>
    <row r="1143" spans="3:8" ht="12" customHeight="1">
      <c r="C1143" s="75"/>
      <c r="D1143" s="75"/>
      <c r="E1143" s="75"/>
      <c r="F1143" s="75"/>
      <c r="G1143" s="3"/>
      <c r="H1143" s="3"/>
    </row>
    <row r="1144" spans="3:8" ht="12" customHeight="1">
      <c r="C1144" s="75"/>
      <c r="D1144" s="75"/>
      <c r="E1144" s="75"/>
      <c r="F1144" s="75"/>
      <c r="G1144" s="3"/>
      <c r="H1144" s="3"/>
    </row>
    <row r="1145" spans="3:8" ht="12" customHeight="1">
      <c r="C1145" s="75"/>
      <c r="D1145" s="75"/>
      <c r="E1145" s="75"/>
      <c r="F1145" s="75"/>
      <c r="G1145" s="3"/>
      <c r="H1145" s="3"/>
    </row>
    <row r="1146" spans="3:8" ht="12" customHeight="1">
      <c r="C1146" s="75"/>
      <c r="D1146" s="75"/>
      <c r="E1146" s="75"/>
      <c r="F1146" s="75"/>
      <c r="G1146" s="3"/>
      <c r="H1146" s="3"/>
    </row>
    <row r="1147" spans="3:8" ht="12" customHeight="1">
      <c r="C1147" s="75"/>
      <c r="D1147" s="75"/>
      <c r="E1147" s="75"/>
      <c r="F1147" s="75"/>
      <c r="G1147" s="3"/>
      <c r="H1147" s="3"/>
    </row>
    <row r="1148" spans="3:8" ht="12" customHeight="1">
      <c r="C1148" s="75"/>
      <c r="D1148" s="75"/>
      <c r="E1148" s="75"/>
      <c r="F1148" s="75"/>
      <c r="G1148" s="3"/>
      <c r="H1148" s="3"/>
    </row>
    <row r="1149" spans="3:8" ht="12" customHeight="1">
      <c r="C1149" s="75"/>
      <c r="D1149" s="75"/>
      <c r="E1149" s="75"/>
      <c r="F1149" s="75"/>
      <c r="G1149" s="3"/>
      <c r="H1149" s="3"/>
    </row>
    <row r="1150" spans="3:8" ht="12" customHeight="1">
      <c r="C1150" s="75"/>
      <c r="D1150" s="75"/>
      <c r="E1150" s="75"/>
      <c r="F1150" s="75"/>
      <c r="G1150" s="3"/>
      <c r="H1150" s="3"/>
    </row>
    <row r="1151" spans="3:8" ht="12" customHeight="1">
      <c r="C1151" s="75"/>
      <c r="D1151" s="75"/>
      <c r="E1151" s="75"/>
      <c r="F1151" s="75"/>
      <c r="G1151" s="3"/>
      <c r="H1151" s="3"/>
    </row>
    <row r="1152" spans="3:8" ht="12" customHeight="1">
      <c r="C1152" s="75"/>
      <c r="D1152" s="75"/>
      <c r="E1152" s="75"/>
      <c r="F1152" s="75"/>
      <c r="G1152" s="3"/>
      <c r="H1152" s="3"/>
    </row>
    <row r="1153" spans="3:8" ht="12" customHeight="1">
      <c r="C1153" s="75"/>
      <c r="D1153" s="75"/>
      <c r="E1153" s="75"/>
      <c r="F1153" s="75"/>
      <c r="G1153" s="3"/>
      <c r="H1153" s="3"/>
    </row>
    <row r="1154" spans="3:8" ht="12" customHeight="1">
      <c r="C1154" s="75"/>
      <c r="D1154" s="75"/>
      <c r="E1154" s="75"/>
      <c r="F1154" s="75"/>
      <c r="G1154" s="3"/>
      <c r="H1154" s="3"/>
    </row>
    <row r="1155" spans="3:8" ht="12" customHeight="1">
      <c r="C1155" s="75"/>
      <c r="D1155" s="75"/>
      <c r="E1155" s="75"/>
      <c r="F1155" s="75"/>
      <c r="G1155" s="3"/>
      <c r="H1155" s="3"/>
    </row>
    <row r="1156" spans="3:8" ht="12" customHeight="1">
      <c r="C1156" s="75"/>
      <c r="D1156" s="75"/>
      <c r="E1156" s="75"/>
      <c r="F1156" s="75"/>
      <c r="G1156" s="3"/>
      <c r="H1156" s="3"/>
    </row>
    <row r="1157" spans="3:8" ht="12" customHeight="1">
      <c r="C1157" s="75"/>
      <c r="D1157" s="75"/>
      <c r="E1157" s="75"/>
      <c r="F1157" s="75"/>
      <c r="G1157" s="3"/>
      <c r="H1157" s="3"/>
    </row>
    <row r="1158" spans="3:8" ht="12" customHeight="1">
      <c r="C1158" s="75"/>
      <c r="D1158" s="75"/>
      <c r="E1158" s="75"/>
      <c r="F1158" s="75"/>
      <c r="G1158" s="3"/>
      <c r="H1158" s="3"/>
    </row>
    <row r="1159" spans="3:8" ht="12" customHeight="1">
      <c r="C1159" s="75"/>
      <c r="D1159" s="75"/>
      <c r="E1159" s="75"/>
      <c r="F1159" s="75"/>
      <c r="G1159" s="3"/>
      <c r="H1159" s="3"/>
    </row>
    <row r="1160" spans="3:8" ht="12" customHeight="1">
      <c r="C1160" s="75"/>
      <c r="D1160" s="75"/>
      <c r="E1160" s="75"/>
      <c r="F1160" s="75"/>
      <c r="G1160" s="3"/>
      <c r="H1160" s="3"/>
    </row>
    <row r="1161" spans="3:8" ht="12" customHeight="1">
      <c r="C1161" s="75"/>
      <c r="D1161" s="75"/>
      <c r="E1161" s="75"/>
      <c r="F1161" s="75"/>
      <c r="G1161" s="3"/>
      <c r="H1161" s="3"/>
    </row>
    <row r="1162" spans="3:8" ht="12" customHeight="1">
      <c r="C1162" s="75"/>
      <c r="D1162" s="75"/>
      <c r="E1162" s="75"/>
      <c r="F1162" s="75"/>
      <c r="G1162" s="3"/>
      <c r="H1162" s="3"/>
    </row>
    <row r="1163" spans="3:8" ht="12" customHeight="1">
      <c r="C1163" s="75"/>
      <c r="D1163" s="75"/>
      <c r="E1163" s="75"/>
      <c r="F1163" s="75"/>
      <c r="G1163" s="3"/>
      <c r="H1163" s="3"/>
    </row>
    <row r="1164" spans="3:8" ht="12" customHeight="1">
      <c r="C1164" s="75"/>
      <c r="D1164" s="75"/>
      <c r="E1164" s="75"/>
      <c r="F1164" s="75"/>
      <c r="G1164" s="3"/>
      <c r="H1164" s="3"/>
    </row>
    <row r="1165" spans="3:8" ht="12" customHeight="1">
      <c r="C1165" s="75"/>
      <c r="D1165" s="75"/>
      <c r="E1165" s="75"/>
      <c r="F1165" s="75"/>
      <c r="G1165" s="3"/>
      <c r="H1165" s="3"/>
    </row>
    <row r="1166" spans="3:8" ht="12" customHeight="1">
      <c r="C1166" s="75"/>
      <c r="D1166" s="75"/>
      <c r="E1166" s="75"/>
      <c r="F1166" s="75"/>
      <c r="G1166" s="3"/>
      <c r="H1166" s="3"/>
    </row>
    <row r="1167" spans="3:8" ht="12" customHeight="1">
      <c r="C1167" s="75"/>
      <c r="D1167" s="75"/>
      <c r="E1167" s="75"/>
      <c r="F1167" s="75"/>
      <c r="G1167" s="3"/>
      <c r="H1167" s="3"/>
    </row>
    <row r="1168" spans="3:8" ht="12" customHeight="1">
      <c r="C1168" s="75"/>
      <c r="D1168" s="75"/>
      <c r="E1168" s="75"/>
      <c r="F1168" s="75"/>
      <c r="G1168" s="3"/>
      <c r="H1168" s="3"/>
    </row>
    <row r="1169" spans="3:8" ht="12" customHeight="1">
      <c r="C1169" s="75"/>
      <c r="D1169" s="75"/>
      <c r="E1169" s="75"/>
      <c r="F1169" s="75"/>
      <c r="G1169" s="3"/>
      <c r="H1169" s="3"/>
    </row>
    <row r="1170" spans="3:8" ht="12" customHeight="1">
      <c r="C1170" s="75"/>
      <c r="D1170" s="75"/>
      <c r="E1170" s="75"/>
      <c r="F1170" s="75"/>
      <c r="G1170" s="3"/>
      <c r="H1170" s="3"/>
    </row>
    <row r="1171" spans="3:8" ht="12" customHeight="1">
      <c r="C1171" s="75"/>
      <c r="D1171" s="75"/>
      <c r="E1171" s="75"/>
      <c r="F1171" s="75"/>
      <c r="G1171" s="3"/>
      <c r="H1171" s="3"/>
    </row>
    <row r="1172" spans="3:8" ht="12" customHeight="1">
      <c r="C1172" s="75"/>
      <c r="D1172" s="75"/>
      <c r="E1172" s="75"/>
      <c r="F1172" s="75"/>
      <c r="G1172" s="3"/>
      <c r="H1172" s="3"/>
    </row>
    <row r="1173" spans="3:8" ht="12" customHeight="1">
      <c r="C1173" s="75"/>
      <c r="D1173" s="75"/>
      <c r="E1173" s="75"/>
      <c r="F1173" s="75"/>
      <c r="G1173" s="3"/>
      <c r="H1173" s="3"/>
    </row>
    <row r="1174" spans="3:8" ht="12" customHeight="1">
      <c r="C1174" s="75"/>
      <c r="D1174" s="75"/>
      <c r="E1174" s="75"/>
      <c r="F1174" s="75"/>
      <c r="G1174" s="3"/>
      <c r="H1174" s="3"/>
    </row>
    <row r="1175" spans="3:8" ht="12" customHeight="1">
      <c r="C1175" s="75"/>
      <c r="D1175" s="75"/>
      <c r="E1175" s="75"/>
      <c r="F1175" s="75"/>
      <c r="G1175" s="3"/>
      <c r="H1175" s="3"/>
    </row>
    <row r="1176" spans="3:8" ht="12" customHeight="1">
      <c r="C1176" s="75"/>
      <c r="D1176" s="75"/>
      <c r="E1176" s="75"/>
      <c r="F1176" s="75"/>
      <c r="G1176" s="3"/>
      <c r="H1176" s="3"/>
    </row>
    <row r="1177" spans="3:8" ht="12" customHeight="1">
      <c r="C1177" s="75"/>
      <c r="D1177" s="75"/>
      <c r="E1177" s="75"/>
      <c r="F1177" s="75"/>
      <c r="G1177" s="3"/>
      <c r="H1177" s="3"/>
    </row>
    <row r="1178" spans="3:8" ht="12" customHeight="1">
      <c r="C1178" s="75"/>
      <c r="D1178" s="75"/>
      <c r="E1178" s="75"/>
      <c r="F1178" s="75"/>
      <c r="G1178" s="3"/>
      <c r="H1178" s="3"/>
    </row>
    <row r="1179" spans="3:8" ht="12" customHeight="1">
      <c r="C1179" s="75"/>
      <c r="D1179" s="75"/>
      <c r="E1179" s="75"/>
      <c r="F1179" s="75"/>
      <c r="G1179" s="3"/>
      <c r="H1179" s="3"/>
    </row>
    <row r="1180" spans="3:8" ht="12" customHeight="1">
      <c r="C1180" s="75"/>
      <c r="D1180" s="75"/>
      <c r="E1180" s="75"/>
      <c r="F1180" s="75"/>
      <c r="G1180" s="3"/>
      <c r="H1180" s="3"/>
    </row>
    <row r="1181" spans="3:8" ht="12" customHeight="1">
      <c r="C1181" s="75"/>
      <c r="D1181" s="75"/>
      <c r="E1181" s="75"/>
      <c r="F1181" s="75"/>
      <c r="G1181" s="3"/>
      <c r="H1181" s="3"/>
    </row>
    <row r="1182" spans="3:8" ht="12" customHeight="1">
      <c r="C1182" s="75"/>
      <c r="D1182" s="75"/>
      <c r="E1182" s="75"/>
      <c r="F1182" s="75"/>
      <c r="G1182" s="3"/>
      <c r="H1182" s="3"/>
    </row>
    <row r="1183" spans="3:8" ht="12" customHeight="1">
      <c r="C1183" s="75"/>
      <c r="D1183" s="75"/>
      <c r="E1183" s="75"/>
      <c r="F1183" s="75"/>
      <c r="G1183" s="3"/>
      <c r="H1183" s="3"/>
    </row>
    <row r="1184" spans="3:8" ht="12" customHeight="1">
      <c r="C1184" s="75"/>
      <c r="D1184" s="75"/>
      <c r="E1184" s="75"/>
      <c r="F1184" s="75"/>
      <c r="G1184" s="3"/>
      <c r="H1184" s="3"/>
    </row>
    <row r="1185" spans="3:8" ht="12" customHeight="1">
      <c r="C1185" s="75"/>
      <c r="D1185" s="75"/>
      <c r="E1185" s="75"/>
      <c r="F1185" s="75"/>
      <c r="G1185" s="3"/>
      <c r="H1185" s="3"/>
    </row>
    <row r="1186" spans="3:8" ht="12" customHeight="1">
      <c r="C1186" s="75"/>
      <c r="D1186" s="75"/>
      <c r="E1186" s="75"/>
      <c r="F1186" s="75"/>
      <c r="G1186" s="3"/>
      <c r="H1186" s="3"/>
    </row>
    <row r="1187" spans="3:8" ht="12" customHeight="1">
      <c r="C1187" s="75"/>
      <c r="D1187" s="75"/>
      <c r="E1187" s="75"/>
      <c r="F1187" s="75"/>
      <c r="G1187" s="3"/>
      <c r="H1187" s="3"/>
    </row>
    <row r="1188" spans="3:8" ht="12" customHeight="1">
      <c r="C1188" s="75"/>
      <c r="D1188" s="75"/>
      <c r="E1188" s="75"/>
      <c r="F1188" s="75"/>
      <c r="G1188" s="3"/>
      <c r="H1188" s="3"/>
    </row>
    <row r="1189" spans="3:8" ht="12" customHeight="1">
      <c r="C1189" s="75"/>
      <c r="D1189" s="75"/>
      <c r="E1189" s="75"/>
      <c r="F1189" s="75"/>
      <c r="G1189" s="3"/>
      <c r="H1189" s="3"/>
    </row>
    <row r="1190" spans="3:8" ht="12" customHeight="1">
      <c r="C1190" s="75"/>
      <c r="D1190" s="75"/>
      <c r="E1190" s="75"/>
      <c r="F1190" s="75"/>
      <c r="G1190" s="3"/>
      <c r="H1190" s="3"/>
    </row>
    <row r="1191" spans="3:8" ht="12" customHeight="1">
      <c r="C1191" s="75"/>
      <c r="D1191" s="75"/>
      <c r="E1191" s="75"/>
      <c r="F1191" s="75"/>
      <c r="G1191" s="3"/>
      <c r="H1191" s="3"/>
    </row>
    <row r="1192" spans="3:8" ht="12" customHeight="1">
      <c r="C1192" s="75"/>
      <c r="D1192" s="75"/>
      <c r="E1192" s="75"/>
      <c r="F1192" s="75"/>
      <c r="G1192" s="3"/>
      <c r="H1192" s="3"/>
    </row>
    <row r="1193" spans="3:8" ht="12" customHeight="1">
      <c r="C1193" s="75"/>
      <c r="D1193" s="75"/>
      <c r="E1193" s="75"/>
      <c r="F1193" s="75"/>
      <c r="G1193" s="3"/>
      <c r="H1193" s="3"/>
    </row>
    <row r="1194" spans="3:8" ht="12" customHeight="1">
      <c r="C1194" s="75"/>
      <c r="D1194" s="75"/>
      <c r="E1194" s="75"/>
      <c r="F1194" s="75"/>
      <c r="G1194" s="3"/>
      <c r="H1194" s="3"/>
    </row>
    <row r="1195" spans="3:8" ht="12" customHeight="1">
      <c r="C1195" s="75"/>
      <c r="D1195" s="75"/>
      <c r="E1195" s="75"/>
      <c r="F1195" s="75"/>
      <c r="G1195" s="3"/>
      <c r="H1195" s="3"/>
    </row>
    <row r="1196" spans="3:8" ht="12" customHeight="1">
      <c r="C1196" s="75"/>
      <c r="D1196" s="75"/>
      <c r="E1196" s="75"/>
      <c r="F1196" s="75"/>
      <c r="G1196" s="3"/>
      <c r="H1196" s="3"/>
    </row>
    <row r="1197" spans="3:8" ht="12" customHeight="1">
      <c r="C1197" s="75"/>
      <c r="D1197" s="75"/>
      <c r="E1197" s="75"/>
      <c r="F1197" s="75"/>
      <c r="G1197" s="3"/>
      <c r="H1197" s="3"/>
    </row>
    <row r="1198" spans="3:8" ht="12" customHeight="1">
      <c r="C1198" s="75"/>
      <c r="D1198" s="75"/>
      <c r="E1198" s="75"/>
      <c r="F1198" s="75"/>
      <c r="G1198" s="3"/>
      <c r="H1198" s="3"/>
    </row>
    <row r="1199" spans="3:8" ht="12" customHeight="1">
      <c r="C1199" s="75"/>
      <c r="D1199" s="75"/>
      <c r="E1199" s="75"/>
      <c r="F1199" s="75"/>
      <c r="G1199" s="3"/>
      <c r="H1199" s="3"/>
    </row>
    <row r="1200" spans="3:8" ht="12" customHeight="1">
      <c r="C1200" s="75"/>
      <c r="D1200" s="75"/>
      <c r="E1200" s="75"/>
      <c r="F1200" s="75"/>
      <c r="G1200" s="3"/>
      <c r="H1200" s="3"/>
    </row>
    <row r="1201" spans="3:8" ht="12" customHeight="1">
      <c r="C1201" s="75"/>
      <c r="D1201" s="75"/>
      <c r="E1201" s="75"/>
      <c r="F1201" s="75"/>
      <c r="G1201" s="3"/>
      <c r="H1201" s="3"/>
    </row>
    <row r="1202" spans="3:8" ht="12" customHeight="1">
      <c r="C1202" s="75"/>
      <c r="D1202" s="75"/>
      <c r="E1202" s="75"/>
      <c r="F1202" s="75"/>
      <c r="G1202" s="3"/>
      <c r="H1202" s="3"/>
    </row>
    <row r="1203" spans="3:8" ht="12" customHeight="1">
      <c r="C1203" s="75"/>
      <c r="D1203" s="75"/>
      <c r="E1203" s="75"/>
      <c r="F1203" s="75"/>
      <c r="G1203" s="3"/>
      <c r="H1203" s="3"/>
    </row>
    <row r="1204" spans="3:8" ht="12" customHeight="1">
      <c r="C1204" s="75"/>
      <c r="D1204" s="75"/>
      <c r="E1204" s="75"/>
      <c r="F1204" s="75"/>
      <c r="G1204" s="3"/>
      <c r="H1204" s="3"/>
    </row>
    <row r="1205" spans="3:8" ht="12" customHeight="1">
      <c r="C1205" s="75"/>
      <c r="D1205" s="75"/>
      <c r="E1205" s="75"/>
      <c r="F1205" s="75"/>
      <c r="G1205" s="3"/>
      <c r="H1205" s="3"/>
    </row>
    <row r="1206" spans="3:8" ht="12" customHeight="1">
      <c r="C1206" s="75"/>
      <c r="D1206" s="75"/>
      <c r="E1206" s="75"/>
      <c r="F1206" s="75"/>
      <c r="G1206" s="3"/>
      <c r="H1206" s="3"/>
    </row>
    <row r="1207" spans="3:8" ht="12" customHeight="1">
      <c r="C1207" s="75"/>
      <c r="D1207" s="75"/>
      <c r="E1207" s="75"/>
      <c r="F1207" s="75"/>
      <c r="G1207" s="3"/>
      <c r="H1207" s="3"/>
    </row>
    <row r="1208" spans="3:8" ht="12" customHeight="1">
      <c r="C1208" s="75"/>
      <c r="D1208" s="75"/>
      <c r="E1208" s="75"/>
      <c r="F1208" s="75"/>
      <c r="G1208" s="3"/>
      <c r="H1208" s="3"/>
    </row>
    <row r="1209" spans="3:8" ht="12" customHeight="1">
      <c r="C1209" s="75"/>
      <c r="D1209" s="75"/>
      <c r="E1209" s="75"/>
      <c r="F1209" s="75"/>
      <c r="G1209" s="3"/>
      <c r="H1209" s="3"/>
    </row>
    <row r="1210" spans="3:8" ht="12" customHeight="1">
      <c r="C1210" s="75"/>
      <c r="D1210" s="75"/>
      <c r="E1210" s="75"/>
      <c r="F1210" s="75"/>
      <c r="G1210" s="3"/>
      <c r="H1210" s="3"/>
    </row>
    <row r="1211" spans="3:8" ht="12" customHeight="1">
      <c r="C1211" s="75"/>
      <c r="D1211" s="75"/>
      <c r="E1211" s="75"/>
      <c r="F1211" s="75"/>
      <c r="G1211" s="3"/>
      <c r="H1211" s="3"/>
    </row>
    <row r="1212" spans="3:8" ht="12" customHeight="1">
      <c r="C1212" s="75"/>
      <c r="D1212" s="75"/>
      <c r="E1212" s="75"/>
      <c r="F1212" s="75"/>
      <c r="G1212" s="3"/>
      <c r="H1212" s="3"/>
    </row>
    <row r="1213" spans="3:8" ht="12" customHeight="1">
      <c r="C1213" s="75"/>
      <c r="D1213" s="75"/>
      <c r="E1213" s="75"/>
      <c r="F1213" s="75"/>
      <c r="G1213" s="3"/>
      <c r="H1213" s="3"/>
    </row>
    <row r="1214" spans="3:8" ht="12" customHeight="1">
      <c r="C1214" s="75"/>
      <c r="D1214" s="75"/>
      <c r="E1214" s="75"/>
      <c r="F1214" s="75"/>
      <c r="G1214" s="3"/>
      <c r="H1214" s="3"/>
    </row>
    <row r="1215" spans="3:8" ht="12" customHeight="1">
      <c r="C1215" s="75"/>
      <c r="D1215" s="75"/>
      <c r="E1215" s="75"/>
      <c r="F1215" s="75"/>
      <c r="G1215" s="3"/>
      <c r="H1215" s="3"/>
    </row>
    <row r="1216" spans="3:8" ht="12" customHeight="1">
      <c r="C1216" s="75"/>
      <c r="D1216" s="75"/>
      <c r="E1216" s="75"/>
      <c r="F1216" s="75"/>
      <c r="G1216" s="3"/>
      <c r="H1216" s="3"/>
    </row>
    <row r="1217" spans="3:8" ht="12" customHeight="1">
      <c r="C1217" s="75"/>
      <c r="D1217" s="75"/>
      <c r="E1217" s="75"/>
      <c r="F1217" s="75"/>
      <c r="G1217" s="3"/>
      <c r="H1217" s="3"/>
    </row>
    <row r="1218" spans="3:8" ht="12" customHeight="1">
      <c r="C1218" s="75"/>
      <c r="D1218" s="75"/>
      <c r="E1218" s="75"/>
      <c r="F1218" s="75"/>
      <c r="G1218" s="3"/>
      <c r="H1218" s="3"/>
    </row>
    <row r="1219" spans="3:8" ht="12" customHeight="1">
      <c r="C1219" s="75"/>
      <c r="D1219" s="75"/>
      <c r="E1219" s="75"/>
      <c r="F1219" s="75"/>
      <c r="G1219" s="3"/>
      <c r="H1219" s="3"/>
    </row>
    <row r="1220" spans="3:8" ht="12" customHeight="1">
      <c r="C1220" s="75"/>
      <c r="D1220" s="75"/>
      <c r="E1220" s="75"/>
      <c r="F1220" s="75"/>
      <c r="G1220" s="3"/>
      <c r="H1220" s="3"/>
    </row>
    <row r="1221" spans="3:8" ht="12" customHeight="1">
      <c r="C1221" s="75"/>
      <c r="D1221" s="75"/>
      <c r="E1221" s="75"/>
      <c r="F1221" s="75"/>
      <c r="G1221" s="3"/>
      <c r="H1221" s="3"/>
    </row>
    <row r="1222" spans="3:8" ht="12" customHeight="1">
      <c r="C1222" s="75"/>
      <c r="D1222" s="75"/>
      <c r="E1222" s="75"/>
      <c r="F1222" s="75"/>
      <c r="G1222" s="3"/>
      <c r="H1222" s="3"/>
    </row>
    <row r="1223" spans="3:8" ht="12" customHeight="1">
      <c r="C1223" s="75"/>
      <c r="D1223" s="75"/>
      <c r="E1223" s="75"/>
      <c r="F1223" s="75"/>
      <c r="G1223" s="3"/>
      <c r="H1223" s="3"/>
    </row>
    <row r="1224" spans="3:8" ht="12" customHeight="1">
      <c r="C1224" s="75"/>
      <c r="D1224" s="75"/>
      <c r="E1224" s="75"/>
      <c r="F1224" s="75"/>
      <c r="G1224" s="3"/>
      <c r="H1224" s="3"/>
    </row>
    <row r="1225" spans="3:8" ht="12" customHeight="1">
      <c r="C1225" s="75"/>
      <c r="D1225" s="75"/>
      <c r="E1225" s="75"/>
      <c r="F1225" s="75"/>
      <c r="G1225" s="3"/>
      <c r="H1225" s="3"/>
    </row>
    <row r="1226" spans="3:8" ht="12" customHeight="1">
      <c r="C1226" s="75"/>
      <c r="D1226" s="75"/>
      <c r="E1226" s="75"/>
      <c r="F1226" s="75"/>
      <c r="G1226" s="3"/>
      <c r="H1226" s="3"/>
    </row>
    <row r="1227" spans="3:8" ht="12" customHeight="1">
      <c r="C1227" s="75"/>
      <c r="D1227" s="75"/>
      <c r="E1227" s="75"/>
      <c r="F1227" s="75"/>
      <c r="G1227" s="3"/>
      <c r="H1227" s="3"/>
    </row>
    <row r="1228" spans="3:8" ht="12" customHeight="1">
      <c r="C1228" s="75"/>
      <c r="D1228" s="75"/>
      <c r="E1228" s="75"/>
      <c r="F1228" s="75"/>
      <c r="G1228" s="3"/>
      <c r="H1228" s="3"/>
    </row>
    <row r="1229" spans="3:8" ht="12" customHeight="1">
      <c r="C1229" s="75"/>
      <c r="D1229" s="75"/>
      <c r="E1229" s="75"/>
      <c r="F1229" s="75"/>
      <c r="G1229" s="3"/>
      <c r="H1229" s="3"/>
    </row>
    <row r="1230" spans="3:8" ht="12" customHeight="1">
      <c r="C1230" s="75"/>
      <c r="D1230" s="75"/>
      <c r="E1230" s="75"/>
      <c r="F1230" s="75"/>
      <c r="G1230" s="3"/>
      <c r="H1230" s="3"/>
    </row>
    <row r="1231" spans="3:8" ht="12" customHeight="1">
      <c r="C1231" s="75"/>
      <c r="D1231" s="75"/>
      <c r="E1231" s="75"/>
      <c r="F1231" s="75"/>
      <c r="G1231" s="3"/>
      <c r="H1231" s="3"/>
    </row>
    <row r="1232" spans="3:8" ht="12" customHeight="1">
      <c r="C1232" s="75"/>
      <c r="D1232" s="75"/>
      <c r="E1232" s="75"/>
      <c r="F1232" s="75"/>
      <c r="G1232" s="3"/>
      <c r="H1232" s="3"/>
    </row>
    <row r="1233" spans="3:8" ht="12" customHeight="1">
      <c r="C1233" s="75"/>
      <c r="D1233" s="75"/>
      <c r="E1233" s="75"/>
      <c r="F1233" s="75"/>
      <c r="G1233" s="3"/>
      <c r="H1233" s="3"/>
    </row>
    <row r="1234" spans="3:8" ht="12" customHeight="1">
      <c r="C1234" s="75"/>
      <c r="D1234" s="75"/>
      <c r="E1234" s="75"/>
      <c r="F1234" s="75"/>
      <c r="G1234" s="3"/>
      <c r="H1234" s="3"/>
    </row>
    <row r="1235" spans="3:8" ht="12" customHeight="1">
      <c r="C1235" s="75"/>
      <c r="D1235" s="75"/>
      <c r="E1235" s="75"/>
      <c r="F1235" s="75"/>
      <c r="G1235" s="3"/>
      <c r="H1235" s="3"/>
    </row>
    <row r="1236" spans="3:8" ht="12" customHeight="1">
      <c r="C1236" s="75"/>
      <c r="D1236" s="75"/>
      <c r="E1236" s="75"/>
      <c r="F1236" s="75"/>
      <c r="G1236" s="3"/>
      <c r="H1236" s="3"/>
    </row>
    <row r="1237" spans="3:8" ht="12" customHeight="1">
      <c r="C1237" s="75"/>
      <c r="D1237" s="75"/>
      <c r="E1237" s="75"/>
      <c r="F1237" s="75"/>
      <c r="G1237" s="3"/>
      <c r="H1237" s="3"/>
    </row>
    <row r="1238" spans="3:8" ht="12" customHeight="1">
      <c r="C1238" s="75"/>
      <c r="D1238" s="75"/>
      <c r="E1238" s="75"/>
      <c r="F1238" s="75"/>
      <c r="G1238" s="3"/>
      <c r="H1238" s="3"/>
    </row>
    <row r="1239" spans="3:8" ht="12" customHeight="1">
      <c r="C1239" s="75"/>
      <c r="D1239" s="75"/>
      <c r="E1239" s="75"/>
      <c r="F1239" s="75"/>
      <c r="G1239" s="3"/>
      <c r="H1239" s="3"/>
    </row>
    <row r="1240" spans="3:8" ht="12" customHeight="1">
      <c r="C1240" s="75"/>
      <c r="D1240" s="75"/>
      <c r="E1240" s="75"/>
      <c r="F1240" s="75"/>
      <c r="G1240" s="3"/>
      <c r="H1240" s="3"/>
    </row>
    <row r="1241" spans="3:8" ht="12" customHeight="1">
      <c r="C1241" s="75"/>
      <c r="D1241" s="75"/>
      <c r="E1241" s="75"/>
      <c r="F1241" s="75"/>
      <c r="G1241" s="3"/>
      <c r="H1241" s="3"/>
    </row>
    <row r="1242" spans="3:8" ht="12" customHeight="1">
      <c r="C1242" s="75"/>
      <c r="D1242" s="75"/>
      <c r="E1242" s="75"/>
      <c r="F1242" s="75"/>
      <c r="G1242" s="3"/>
      <c r="H1242" s="3"/>
    </row>
    <row r="1243" spans="3:8" ht="12" customHeight="1">
      <c r="C1243" s="75"/>
      <c r="D1243" s="75"/>
      <c r="E1243" s="75"/>
      <c r="F1243" s="75"/>
      <c r="G1243" s="3"/>
      <c r="H1243" s="3"/>
    </row>
    <row r="1244" spans="3:8" ht="12" customHeight="1">
      <c r="C1244" s="75"/>
      <c r="D1244" s="75"/>
      <c r="E1244" s="75"/>
      <c r="F1244" s="75"/>
      <c r="G1244" s="3"/>
      <c r="H1244" s="3"/>
    </row>
    <row r="1245" spans="3:8" ht="12" customHeight="1">
      <c r="C1245" s="75"/>
      <c r="D1245" s="75"/>
      <c r="E1245" s="75"/>
      <c r="F1245" s="75"/>
      <c r="G1245" s="3"/>
      <c r="H1245" s="3"/>
    </row>
    <row r="1246" spans="3:8" ht="12" customHeight="1">
      <c r="C1246" s="75"/>
      <c r="D1246" s="75"/>
      <c r="E1246" s="75"/>
      <c r="F1246" s="75"/>
      <c r="G1246" s="3"/>
      <c r="H1246" s="3"/>
    </row>
    <row r="1247" spans="3:8" ht="12" customHeight="1">
      <c r="C1247" s="75"/>
      <c r="D1247" s="75"/>
      <c r="E1247" s="75"/>
      <c r="F1247" s="75"/>
      <c r="G1247" s="3"/>
      <c r="H1247" s="3"/>
    </row>
    <row r="1248" spans="3:8" ht="12" customHeight="1">
      <c r="C1248" s="75"/>
      <c r="D1248" s="75"/>
      <c r="E1248" s="75"/>
      <c r="F1248" s="75"/>
      <c r="G1248" s="3"/>
      <c r="H1248" s="3"/>
    </row>
    <row r="1249" spans="3:8" ht="12" customHeight="1">
      <c r="C1249" s="75"/>
      <c r="D1249" s="75"/>
      <c r="E1249" s="75"/>
      <c r="F1249" s="75"/>
      <c r="G1249" s="3"/>
      <c r="H1249" s="3"/>
    </row>
    <row r="1250" spans="3:8" ht="12" customHeight="1">
      <c r="C1250" s="75"/>
      <c r="D1250" s="75"/>
      <c r="E1250" s="75"/>
      <c r="F1250" s="75"/>
      <c r="G1250" s="3"/>
      <c r="H1250" s="3"/>
    </row>
    <row r="1251" spans="3:8" ht="12" customHeight="1">
      <c r="C1251" s="75"/>
      <c r="D1251" s="75"/>
      <c r="E1251" s="75"/>
      <c r="F1251" s="75"/>
      <c r="G1251" s="3"/>
      <c r="H1251" s="3"/>
    </row>
    <row r="1252" spans="3:8" ht="12" customHeight="1">
      <c r="C1252" s="75"/>
      <c r="D1252" s="75"/>
      <c r="E1252" s="75"/>
      <c r="F1252" s="75"/>
      <c r="G1252" s="3"/>
      <c r="H1252" s="3"/>
    </row>
    <row r="1253" spans="3:8" ht="12" customHeight="1">
      <c r="C1253" s="75"/>
      <c r="D1253" s="75"/>
      <c r="E1253" s="75"/>
      <c r="F1253" s="75"/>
      <c r="G1253" s="3"/>
      <c r="H1253" s="3"/>
    </row>
    <row r="1254" spans="3:8" ht="12" customHeight="1">
      <c r="C1254" s="75"/>
      <c r="D1254" s="75"/>
      <c r="E1254" s="75"/>
      <c r="F1254" s="75"/>
      <c r="G1254" s="3"/>
      <c r="H1254" s="3"/>
    </row>
    <row r="1255" spans="3:8" ht="12" customHeight="1">
      <c r="C1255" s="75"/>
      <c r="D1255" s="75"/>
      <c r="E1255" s="75"/>
      <c r="F1255" s="75"/>
      <c r="G1255" s="3"/>
      <c r="H1255" s="3"/>
    </row>
    <row r="1256" spans="3:8" ht="12" customHeight="1">
      <c r="C1256" s="75"/>
      <c r="D1256" s="75"/>
      <c r="E1256" s="75"/>
      <c r="F1256" s="75"/>
      <c r="G1256" s="3"/>
      <c r="H1256" s="3"/>
    </row>
    <row r="1257" spans="3:8" ht="12" customHeight="1">
      <c r="C1257" s="75"/>
      <c r="D1257" s="75"/>
      <c r="E1257" s="75"/>
      <c r="F1257" s="75"/>
      <c r="G1257" s="3"/>
      <c r="H1257" s="3"/>
    </row>
    <row r="1258" spans="3:8" ht="12" customHeight="1">
      <c r="C1258" s="75"/>
      <c r="D1258" s="75"/>
      <c r="E1258" s="75"/>
      <c r="F1258" s="75"/>
      <c r="G1258" s="3"/>
      <c r="H1258" s="3"/>
    </row>
    <row r="1259" spans="3:8" ht="12" customHeight="1">
      <c r="C1259" s="75"/>
      <c r="D1259" s="75"/>
      <c r="E1259" s="75"/>
      <c r="F1259" s="75"/>
      <c r="G1259" s="3"/>
      <c r="H1259" s="3"/>
    </row>
    <row r="1260" spans="3:8" ht="12" customHeight="1">
      <c r="C1260" s="75"/>
      <c r="D1260" s="75"/>
      <c r="E1260" s="75"/>
      <c r="F1260" s="75"/>
      <c r="G1260" s="3"/>
      <c r="H1260" s="3"/>
    </row>
    <row r="1261" spans="3:8" ht="12" customHeight="1">
      <c r="C1261" s="75"/>
      <c r="D1261" s="75"/>
      <c r="E1261" s="75"/>
      <c r="F1261" s="75"/>
      <c r="G1261" s="3"/>
      <c r="H1261" s="3"/>
    </row>
    <row r="1262" spans="3:8" ht="12" customHeight="1">
      <c r="C1262" s="75"/>
      <c r="D1262" s="75"/>
      <c r="E1262" s="75"/>
      <c r="F1262" s="75"/>
      <c r="G1262" s="3"/>
      <c r="H1262" s="3"/>
    </row>
    <row r="1263" spans="3:8" ht="12" customHeight="1">
      <c r="C1263" s="75"/>
      <c r="D1263" s="75"/>
      <c r="E1263" s="75"/>
      <c r="F1263" s="75"/>
      <c r="G1263" s="3"/>
      <c r="H1263" s="3"/>
    </row>
    <row r="1264" spans="3:8" ht="12" customHeight="1">
      <c r="C1264" s="75"/>
      <c r="D1264" s="75"/>
      <c r="E1264" s="75"/>
      <c r="F1264" s="75"/>
      <c r="G1264" s="3"/>
      <c r="H1264" s="3"/>
    </row>
    <row r="1265" spans="3:8" ht="12" customHeight="1">
      <c r="C1265" s="75"/>
      <c r="D1265" s="75"/>
      <c r="E1265" s="75"/>
      <c r="F1265" s="75"/>
      <c r="G1265" s="3"/>
      <c r="H1265" s="3"/>
    </row>
    <row r="1266" spans="3:8" ht="12" customHeight="1">
      <c r="C1266" s="75"/>
      <c r="D1266" s="75"/>
      <c r="E1266" s="75"/>
      <c r="F1266" s="75"/>
      <c r="G1266" s="3"/>
      <c r="H1266" s="3"/>
    </row>
    <row r="1267" spans="3:8" ht="12" customHeight="1">
      <c r="C1267" s="75"/>
      <c r="D1267" s="75"/>
      <c r="E1267" s="75"/>
      <c r="F1267" s="75"/>
      <c r="G1267" s="3"/>
      <c r="H1267" s="3"/>
    </row>
    <row r="1268" spans="3:8" ht="12" customHeight="1">
      <c r="C1268" s="75"/>
      <c r="D1268" s="75"/>
      <c r="E1268" s="75"/>
      <c r="F1268" s="75"/>
      <c r="G1268" s="3"/>
      <c r="H1268" s="3"/>
    </row>
    <row r="1269" spans="3:8" ht="12" customHeight="1">
      <c r="C1269" s="75"/>
      <c r="D1269" s="75"/>
      <c r="E1269" s="75"/>
      <c r="F1269" s="75"/>
      <c r="G1269" s="3"/>
      <c r="H1269" s="3"/>
    </row>
    <row r="1270" spans="3:8" ht="12" customHeight="1">
      <c r="C1270" s="75"/>
      <c r="D1270" s="75"/>
      <c r="E1270" s="75"/>
      <c r="F1270" s="75"/>
      <c r="G1270" s="3"/>
      <c r="H1270" s="3"/>
    </row>
    <row r="1271" spans="3:8" ht="12" customHeight="1">
      <c r="C1271" s="75"/>
      <c r="D1271" s="75"/>
      <c r="E1271" s="75"/>
      <c r="F1271" s="75"/>
      <c r="G1271" s="3"/>
      <c r="H1271" s="3"/>
    </row>
    <row r="1272" spans="3:8" ht="12" customHeight="1">
      <c r="C1272" s="75"/>
      <c r="D1272" s="75"/>
      <c r="E1272" s="75"/>
      <c r="F1272" s="75"/>
      <c r="G1272" s="3"/>
      <c r="H1272" s="3"/>
    </row>
    <row r="1273" spans="3:8" ht="12" customHeight="1">
      <c r="C1273" s="75"/>
      <c r="D1273" s="75"/>
      <c r="E1273" s="75"/>
      <c r="F1273" s="75"/>
      <c r="G1273" s="3"/>
      <c r="H1273" s="3"/>
    </row>
    <row r="1274" spans="3:8" ht="12" customHeight="1">
      <c r="C1274" s="75"/>
      <c r="D1274" s="75"/>
      <c r="E1274" s="75"/>
      <c r="F1274" s="75"/>
      <c r="G1274" s="3"/>
      <c r="H1274" s="3"/>
    </row>
    <row r="1275" spans="3:8" ht="12" customHeight="1">
      <c r="C1275" s="75"/>
      <c r="D1275" s="75"/>
      <c r="E1275" s="75"/>
      <c r="F1275" s="75"/>
      <c r="G1275" s="3"/>
      <c r="H1275" s="3"/>
    </row>
    <row r="1276" spans="3:8" ht="12" customHeight="1">
      <c r="C1276" s="75"/>
      <c r="D1276" s="75"/>
      <c r="E1276" s="75"/>
      <c r="F1276" s="75"/>
      <c r="G1276" s="3"/>
      <c r="H1276" s="3"/>
    </row>
    <row r="1277" spans="3:8" ht="12" customHeight="1">
      <c r="C1277" s="75"/>
      <c r="D1277" s="75"/>
      <c r="E1277" s="75"/>
      <c r="F1277" s="75"/>
      <c r="G1277" s="3"/>
      <c r="H1277" s="3"/>
    </row>
    <row r="1278" spans="3:8" ht="12" customHeight="1">
      <c r="C1278" s="75"/>
      <c r="D1278" s="75"/>
      <c r="E1278" s="75"/>
      <c r="F1278" s="75"/>
      <c r="G1278" s="3"/>
      <c r="H1278" s="3"/>
    </row>
    <row r="1279" spans="3:8" ht="12" customHeight="1">
      <c r="C1279" s="75"/>
      <c r="D1279" s="75"/>
      <c r="E1279" s="75"/>
      <c r="F1279" s="75"/>
      <c r="G1279" s="3"/>
      <c r="H1279" s="3"/>
    </row>
    <row r="1280" spans="3:8" ht="12" customHeight="1">
      <c r="C1280" s="75"/>
      <c r="D1280" s="75"/>
      <c r="E1280" s="75"/>
      <c r="F1280" s="75"/>
      <c r="G1280" s="3"/>
      <c r="H1280" s="3"/>
    </row>
    <row r="1281" spans="3:8" ht="12" customHeight="1">
      <c r="C1281" s="75"/>
      <c r="D1281" s="75"/>
      <c r="E1281" s="75"/>
      <c r="F1281" s="75"/>
      <c r="G1281" s="3"/>
      <c r="H1281" s="3"/>
    </row>
    <row r="1282" spans="3:8" ht="12" customHeight="1">
      <c r="C1282" s="75"/>
      <c r="D1282" s="75"/>
      <c r="E1282" s="75"/>
      <c r="F1282" s="75"/>
      <c r="G1282" s="3"/>
      <c r="H1282" s="3"/>
    </row>
    <row r="1283" spans="3:8" ht="12" customHeight="1">
      <c r="C1283" s="75"/>
      <c r="D1283" s="75"/>
      <c r="E1283" s="75"/>
      <c r="F1283" s="75"/>
      <c r="G1283" s="3"/>
      <c r="H1283" s="3"/>
    </row>
    <row r="1284" spans="3:8" ht="12" customHeight="1">
      <c r="C1284" s="75"/>
      <c r="D1284" s="75"/>
      <c r="E1284" s="75"/>
      <c r="F1284" s="75"/>
      <c r="G1284" s="3"/>
      <c r="H1284" s="3"/>
    </row>
    <row r="1285" spans="3:8" ht="12" customHeight="1">
      <c r="C1285" s="75"/>
      <c r="D1285" s="75"/>
      <c r="E1285" s="75"/>
      <c r="F1285" s="75"/>
      <c r="G1285" s="3"/>
      <c r="H1285" s="3"/>
    </row>
    <row r="1286" spans="3:8" ht="12" customHeight="1">
      <c r="C1286" s="75"/>
      <c r="D1286" s="75"/>
      <c r="E1286" s="75"/>
      <c r="F1286" s="75"/>
      <c r="G1286" s="3"/>
      <c r="H1286" s="3"/>
    </row>
    <row r="1287" spans="3:8" ht="12" customHeight="1">
      <c r="C1287" s="75"/>
      <c r="D1287" s="75"/>
      <c r="E1287" s="75"/>
      <c r="F1287" s="75"/>
      <c r="G1287" s="3"/>
      <c r="H1287" s="3"/>
    </row>
    <row r="1288" spans="3:8" ht="12" customHeight="1">
      <c r="C1288" s="75"/>
      <c r="D1288" s="75"/>
      <c r="E1288" s="75"/>
      <c r="F1288" s="75"/>
      <c r="G1288" s="3"/>
      <c r="H1288" s="3"/>
    </row>
    <row r="1289" spans="3:8" ht="12" customHeight="1">
      <c r="C1289" s="75"/>
      <c r="D1289" s="75"/>
      <c r="E1289" s="75"/>
      <c r="F1289" s="75"/>
      <c r="G1289" s="3"/>
      <c r="H1289" s="3"/>
    </row>
    <row r="1290" spans="3:8" ht="12" customHeight="1">
      <c r="C1290" s="75"/>
      <c r="D1290" s="75"/>
      <c r="E1290" s="75"/>
      <c r="F1290" s="75"/>
      <c r="G1290" s="3"/>
      <c r="H1290" s="3"/>
    </row>
    <row r="1291" spans="3:8" ht="12" customHeight="1">
      <c r="C1291" s="75"/>
      <c r="D1291" s="75"/>
      <c r="E1291" s="75"/>
      <c r="F1291" s="75"/>
      <c r="G1291" s="3"/>
      <c r="H1291" s="3"/>
    </row>
    <row r="1292" spans="3:8" ht="12" customHeight="1">
      <c r="C1292" s="75"/>
      <c r="D1292" s="75"/>
      <c r="E1292" s="75"/>
      <c r="F1292" s="75"/>
      <c r="G1292" s="3"/>
      <c r="H1292" s="3"/>
    </row>
    <row r="1293" spans="3:8" ht="12" customHeight="1">
      <c r="C1293" s="75"/>
      <c r="D1293" s="75"/>
      <c r="E1293" s="75"/>
      <c r="F1293" s="75"/>
      <c r="G1293" s="3"/>
      <c r="H1293" s="3"/>
    </row>
    <row r="1294" spans="3:8" ht="12" customHeight="1">
      <c r="C1294" s="75"/>
      <c r="D1294" s="75"/>
      <c r="E1294" s="75"/>
      <c r="F1294" s="75"/>
      <c r="G1294" s="3"/>
      <c r="H1294" s="3"/>
    </row>
    <row r="1295" spans="3:8" ht="12" customHeight="1">
      <c r="C1295" s="75"/>
      <c r="D1295" s="75"/>
      <c r="E1295" s="75"/>
      <c r="F1295" s="75"/>
      <c r="G1295" s="3"/>
      <c r="H1295" s="3"/>
    </row>
    <row r="1296" spans="3:8" ht="12" customHeight="1">
      <c r="C1296" s="75"/>
      <c r="D1296" s="75"/>
      <c r="E1296" s="75"/>
      <c r="F1296" s="75"/>
      <c r="G1296" s="3"/>
      <c r="H1296" s="3"/>
    </row>
    <row r="1297" spans="3:8" ht="12" customHeight="1">
      <c r="C1297" s="75"/>
      <c r="D1297" s="75"/>
      <c r="E1297" s="75"/>
      <c r="F1297" s="75"/>
      <c r="G1297" s="3"/>
      <c r="H1297" s="3"/>
    </row>
    <row r="1298" spans="3:8" ht="12" customHeight="1">
      <c r="C1298" s="75"/>
      <c r="D1298" s="75"/>
      <c r="E1298" s="75"/>
      <c r="F1298" s="75"/>
      <c r="G1298" s="3"/>
      <c r="H1298" s="3"/>
    </row>
    <row r="1299" spans="3:8" ht="12" customHeight="1">
      <c r="C1299" s="75"/>
      <c r="D1299" s="75"/>
      <c r="E1299" s="75"/>
      <c r="F1299" s="75"/>
      <c r="G1299" s="3"/>
      <c r="H1299" s="3"/>
    </row>
    <row r="1300" spans="3:8" ht="12" customHeight="1">
      <c r="C1300" s="75"/>
      <c r="D1300" s="75"/>
      <c r="E1300" s="75"/>
      <c r="F1300" s="75"/>
      <c r="G1300" s="3"/>
      <c r="H1300" s="3"/>
    </row>
    <row r="1301" spans="3:8" ht="12" customHeight="1">
      <c r="C1301" s="75"/>
      <c r="D1301" s="75"/>
      <c r="E1301" s="75"/>
      <c r="F1301" s="75"/>
      <c r="G1301" s="3"/>
      <c r="H1301" s="3"/>
    </row>
    <row r="1302" spans="3:8" ht="12" customHeight="1">
      <c r="C1302" s="75"/>
      <c r="D1302" s="75"/>
      <c r="E1302" s="75"/>
      <c r="F1302" s="75"/>
      <c r="G1302" s="3"/>
      <c r="H1302" s="3"/>
    </row>
    <row r="1303" spans="3:8" ht="12" customHeight="1">
      <c r="C1303" s="75"/>
      <c r="D1303" s="75"/>
      <c r="E1303" s="75"/>
      <c r="F1303" s="75"/>
      <c r="G1303" s="3"/>
      <c r="H1303" s="3"/>
    </row>
    <row r="1304" spans="3:8" ht="12" customHeight="1">
      <c r="C1304" s="75"/>
      <c r="D1304" s="75"/>
      <c r="E1304" s="75"/>
      <c r="F1304" s="75"/>
      <c r="G1304" s="3"/>
      <c r="H1304" s="3"/>
    </row>
    <row r="1305" spans="3:8" ht="12" customHeight="1">
      <c r="C1305" s="75"/>
      <c r="D1305" s="75"/>
      <c r="E1305" s="75"/>
      <c r="F1305" s="75"/>
      <c r="G1305" s="3"/>
      <c r="H1305" s="3"/>
    </row>
    <row r="1306" spans="3:8" ht="12" customHeight="1">
      <c r="C1306" s="75"/>
      <c r="D1306" s="75"/>
      <c r="E1306" s="75"/>
      <c r="F1306" s="75"/>
      <c r="G1306" s="3"/>
      <c r="H1306" s="3"/>
    </row>
    <row r="1307" spans="3:8" ht="12" customHeight="1">
      <c r="C1307" s="75"/>
      <c r="D1307" s="75"/>
      <c r="E1307" s="75"/>
      <c r="F1307" s="75"/>
      <c r="G1307" s="3"/>
      <c r="H1307" s="3"/>
    </row>
    <row r="1308" spans="3:8" ht="12" customHeight="1">
      <c r="C1308" s="75"/>
      <c r="D1308" s="75"/>
      <c r="E1308" s="75"/>
      <c r="F1308" s="75"/>
      <c r="G1308" s="3"/>
      <c r="H1308" s="3"/>
    </row>
    <row r="1309" spans="3:8" ht="12" customHeight="1">
      <c r="C1309" s="75"/>
      <c r="D1309" s="75"/>
      <c r="E1309" s="75"/>
      <c r="F1309" s="75"/>
      <c r="G1309" s="3"/>
      <c r="H1309" s="3"/>
    </row>
    <row r="1310" spans="3:8" ht="12" customHeight="1">
      <c r="C1310" s="75"/>
      <c r="D1310" s="75"/>
      <c r="E1310" s="75"/>
      <c r="F1310" s="75"/>
      <c r="G1310" s="3"/>
      <c r="H1310" s="3"/>
    </row>
    <row r="1311" spans="3:8" ht="12" customHeight="1">
      <c r="C1311" s="75"/>
      <c r="D1311" s="75"/>
      <c r="E1311" s="75"/>
      <c r="F1311" s="75"/>
      <c r="G1311" s="3"/>
      <c r="H1311" s="3"/>
    </row>
    <row r="1312" spans="3:8" ht="12" customHeight="1">
      <c r="C1312" s="75"/>
      <c r="D1312" s="75"/>
      <c r="E1312" s="75"/>
      <c r="F1312" s="75"/>
      <c r="G1312" s="3"/>
      <c r="H1312" s="3"/>
    </row>
    <row r="1313" spans="3:8" ht="12" customHeight="1">
      <c r="C1313" s="75"/>
      <c r="D1313" s="75"/>
      <c r="E1313" s="75"/>
      <c r="F1313" s="75"/>
      <c r="G1313" s="3"/>
      <c r="H1313" s="3"/>
    </row>
    <row r="1314" spans="3:8" ht="12" customHeight="1">
      <c r="C1314" s="75"/>
      <c r="D1314" s="75"/>
      <c r="E1314" s="75"/>
      <c r="F1314" s="75"/>
      <c r="G1314" s="3"/>
      <c r="H1314" s="3"/>
    </row>
    <row r="1315" spans="3:8" ht="12" customHeight="1">
      <c r="C1315" s="75"/>
      <c r="D1315" s="75"/>
      <c r="E1315" s="75"/>
      <c r="F1315" s="75"/>
      <c r="G1315" s="3"/>
      <c r="H1315" s="3"/>
    </row>
    <row r="1316" spans="3:8" ht="12" customHeight="1">
      <c r="C1316" s="75"/>
      <c r="D1316" s="75"/>
      <c r="E1316" s="75"/>
      <c r="F1316" s="75"/>
      <c r="G1316" s="3"/>
      <c r="H1316" s="3"/>
    </row>
    <row r="1317" spans="3:8" ht="12" customHeight="1">
      <c r="C1317" s="75"/>
      <c r="D1317" s="75"/>
      <c r="E1317" s="75"/>
      <c r="F1317" s="75"/>
      <c r="G1317" s="3"/>
      <c r="H1317" s="3"/>
    </row>
    <row r="1318" spans="3:8" ht="12" customHeight="1">
      <c r="C1318" s="75"/>
      <c r="D1318" s="75"/>
      <c r="E1318" s="75"/>
      <c r="F1318" s="75"/>
      <c r="G1318" s="3"/>
      <c r="H1318" s="3"/>
    </row>
    <row r="1319" spans="3:8" ht="12" customHeight="1">
      <c r="C1319" s="75"/>
      <c r="D1319" s="75"/>
      <c r="E1319" s="75"/>
      <c r="F1319" s="75"/>
      <c r="G1319" s="3"/>
      <c r="H1319" s="3"/>
    </row>
    <row r="1320" spans="3:8" ht="12" customHeight="1">
      <c r="C1320" s="75"/>
      <c r="D1320" s="75"/>
      <c r="E1320" s="75"/>
      <c r="F1320" s="75"/>
      <c r="G1320" s="3"/>
      <c r="H1320" s="3"/>
    </row>
    <row r="1321" spans="3:8" ht="12" customHeight="1">
      <c r="C1321" s="75"/>
      <c r="D1321" s="75"/>
      <c r="E1321" s="75"/>
      <c r="F1321" s="75"/>
      <c r="G1321" s="3"/>
      <c r="H1321" s="3"/>
    </row>
    <row r="1322" spans="3:8" ht="12" customHeight="1">
      <c r="C1322" s="75"/>
      <c r="D1322" s="75"/>
      <c r="E1322" s="75"/>
      <c r="F1322" s="75"/>
      <c r="G1322" s="3"/>
      <c r="H1322" s="3"/>
    </row>
    <row r="1323" spans="3:8" ht="12" customHeight="1">
      <c r="C1323" s="75"/>
      <c r="D1323" s="75"/>
      <c r="E1323" s="75"/>
      <c r="F1323" s="75"/>
      <c r="G1323" s="3"/>
      <c r="H1323" s="3"/>
    </row>
    <row r="1324" spans="3:8" ht="12" customHeight="1">
      <c r="C1324" s="75"/>
      <c r="D1324" s="75"/>
      <c r="E1324" s="75"/>
      <c r="F1324" s="75"/>
      <c r="G1324" s="3"/>
      <c r="H1324" s="3"/>
    </row>
    <row r="1325" spans="3:8" ht="12" customHeight="1">
      <c r="C1325" s="75"/>
      <c r="D1325" s="75"/>
      <c r="E1325" s="75"/>
      <c r="F1325" s="75"/>
      <c r="G1325" s="3"/>
      <c r="H1325" s="3"/>
    </row>
    <row r="1326" spans="3:8" ht="12" customHeight="1">
      <c r="C1326" s="75"/>
      <c r="D1326" s="75"/>
      <c r="E1326" s="75"/>
      <c r="F1326" s="75"/>
      <c r="G1326" s="3"/>
      <c r="H1326" s="3"/>
    </row>
    <row r="1327" spans="3:8" ht="12" customHeight="1">
      <c r="C1327" s="75"/>
      <c r="D1327" s="75"/>
      <c r="E1327" s="75"/>
      <c r="F1327" s="75"/>
      <c r="G1327" s="3"/>
      <c r="H1327" s="3"/>
    </row>
    <row r="1328" spans="3:8" ht="12" customHeight="1">
      <c r="C1328" s="75"/>
      <c r="D1328" s="75"/>
      <c r="E1328" s="75"/>
      <c r="F1328" s="75"/>
      <c r="G1328" s="3"/>
      <c r="H1328" s="3"/>
    </row>
    <row r="1329" spans="3:8" ht="12" customHeight="1">
      <c r="C1329" s="75"/>
      <c r="D1329" s="75"/>
      <c r="E1329" s="75"/>
      <c r="F1329" s="75"/>
      <c r="G1329" s="3"/>
      <c r="H1329" s="3"/>
    </row>
    <row r="1330" spans="3:8" ht="12" customHeight="1">
      <c r="C1330" s="75"/>
      <c r="D1330" s="75"/>
      <c r="E1330" s="75"/>
      <c r="F1330" s="75"/>
      <c r="G1330" s="3"/>
      <c r="H1330" s="3"/>
    </row>
    <row r="1331" spans="3:8" ht="12" customHeight="1">
      <c r="C1331" s="75"/>
      <c r="D1331" s="75"/>
      <c r="E1331" s="75"/>
      <c r="F1331" s="75"/>
      <c r="G1331" s="3"/>
      <c r="H1331" s="3"/>
    </row>
    <row r="1332" spans="3:8" ht="12" customHeight="1">
      <c r="C1332" s="75"/>
      <c r="D1332" s="75"/>
      <c r="E1332" s="75"/>
      <c r="F1332" s="75"/>
      <c r="G1332" s="3"/>
      <c r="H1332" s="3"/>
    </row>
    <row r="1333" spans="3:8" ht="12" customHeight="1">
      <c r="C1333" s="75"/>
      <c r="D1333" s="75"/>
      <c r="E1333" s="75"/>
      <c r="F1333" s="75"/>
      <c r="G1333" s="3"/>
      <c r="H1333" s="3"/>
    </row>
    <row r="1334" spans="3:8" ht="12" customHeight="1">
      <c r="C1334" s="75"/>
      <c r="D1334" s="75"/>
      <c r="E1334" s="75"/>
      <c r="F1334" s="75"/>
      <c r="G1334" s="3"/>
      <c r="H1334" s="3"/>
    </row>
    <row r="1335" spans="3:8" ht="12" customHeight="1">
      <c r="C1335" s="75"/>
      <c r="D1335" s="75"/>
      <c r="E1335" s="75"/>
      <c r="F1335" s="75"/>
      <c r="G1335" s="3"/>
      <c r="H1335" s="3"/>
    </row>
    <row r="1336" spans="3:8" ht="12" customHeight="1">
      <c r="C1336" s="75"/>
      <c r="D1336" s="75"/>
      <c r="E1336" s="75"/>
      <c r="F1336" s="75"/>
      <c r="G1336" s="3"/>
      <c r="H1336" s="3"/>
    </row>
    <row r="1337" spans="3:8" ht="12" customHeight="1">
      <c r="C1337" s="75"/>
      <c r="D1337" s="75"/>
      <c r="E1337" s="75"/>
      <c r="F1337" s="75"/>
      <c r="G1337" s="3"/>
      <c r="H1337" s="3"/>
    </row>
    <row r="1338" spans="3:8" ht="12" customHeight="1">
      <c r="C1338" s="75"/>
      <c r="D1338" s="75"/>
      <c r="E1338" s="75"/>
      <c r="F1338" s="75"/>
      <c r="G1338" s="3"/>
      <c r="H1338" s="3"/>
    </row>
    <row r="1339" spans="3:8" ht="12" customHeight="1">
      <c r="C1339" s="75"/>
      <c r="D1339" s="75"/>
      <c r="E1339" s="75"/>
      <c r="F1339" s="75"/>
      <c r="G1339" s="3"/>
      <c r="H1339" s="3"/>
    </row>
    <row r="1340" spans="3:8" ht="12" customHeight="1">
      <c r="C1340" s="75"/>
      <c r="D1340" s="75"/>
      <c r="E1340" s="75"/>
      <c r="F1340" s="75"/>
      <c r="G1340" s="3"/>
      <c r="H1340" s="3"/>
    </row>
    <row r="1341" spans="3:8" ht="12" customHeight="1">
      <c r="C1341" s="75"/>
      <c r="D1341" s="75"/>
      <c r="E1341" s="75"/>
      <c r="F1341" s="75"/>
      <c r="G1341" s="3"/>
      <c r="H1341" s="3"/>
    </row>
    <row r="1342" spans="3:8" ht="12" customHeight="1">
      <c r="C1342" s="75"/>
      <c r="D1342" s="75"/>
      <c r="E1342" s="75"/>
      <c r="F1342" s="75"/>
      <c r="G1342" s="3"/>
      <c r="H1342" s="3"/>
    </row>
    <row r="1343" spans="3:8" ht="12" customHeight="1">
      <c r="C1343" s="75"/>
      <c r="D1343" s="75"/>
      <c r="E1343" s="75"/>
      <c r="F1343" s="75"/>
      <c r="G1343" s="3"/>
      <c r="H1343" s="3"/>
    </row>
    <row r="1344" spans="3:8" ht="12" customHeight="1">
      <c r="C1344" s="75"/>
      <c r="D1344" s="75"/>
      <c r="E1344" s="75"/>
      <c r="F1344" s="75"/>
      <c r="G1344" s="3"/>
      <c r="H1344" s="3"/>
    </row>
    <row r="1345" spans="3:8" ht="12" customHeight="1">
      <c r="C1345" s="75"/>
      <c r="D1345" s="75"/>
      <c r="E1345" s="75"/>
      <c r="F1345" s="75"/>
      <c r="G1345" s="3"/>
      <c r="H1345" s="3"/>
    </row>
    <row r="1346" spans="3:8" ht="12" customHeight="1">
      <c r="C1346" s="75"/>
      <c r="D1346" s="75"/>
      <c r="E1346" s="75"/>
      <c r="F1346" s="75"/>
      <c r="G1346" s="3"/>
      <c r="H1346" s="3"/>
    </row>
    <row r="1347" spans="3:8" ht="12" customHeight="1">
      <c r="C1347" s="75"/>
      <c r="D1347" s="75"/>
      <c r="E1347" s="75"/>
      <c r="F1347" s="75"/>
      <c r="G1347" s="3"/>
      <c r="H1347" s="3"/>
    </row>
    <row r="1348" spans="3:8" ht="12" customHeight="1">
      <c r="C1348" s="75"/>
      <c r="D1348" s="75"/>
      <c r="E1348" s="75"/>
      <c r="F1348" s="75"/>
      <c r="G1348" s="3"/>
      <c r="H1348" s="3"/>
    </row>
    <row r="1349" spans="3:8" ht="12" customHeight="1">
      <c r="C1349" s="75"/>
      <c r="D1349" s="75"/>
      <c r="E1349" s="75"/>
      <c r="F1349" s="75"/>
      <c r="G1349" s="3"/>
      <c r="H1349" s="3"/>
    </row>
    <row r="1350" spans="3:8" ht="12" customHeight="1">
      <c r="C1350" s="75"/>
      <c r="D1350" s="75"/>
      <c r="E1350" s="75"/>
      <c r="F1350" s="75"/>
      <c r="G1350" s="3"/>
      <c r="H1350" s="3"/>
    </row>
    <row r="1351" spans="3:8" ht="12" customHeight="1">
      <c r="C1351" s="75"/>
      <c r="D1351" s="75"/>
      <c r="E1351" s="75"/>
      <c r="F1351" s="75"/>
      <c r="G1351" s="3"/>
      <c r="H1351" s="3"/>
    </row>
    <row r="1352" spans="3:8" ht="12" customHeight="1">
      <c r="C1352" s="75"/>
      <c r="D1352" s="75"/>
      <c r="E1352" s="75"/>
      <c r="F1352" s="75"/>
      <c r="G1352" s="3"/>
      <c r="H1352" s="3"/>
    </row>
    <row r="1353" spans="3:8" ht="12" customHeight="1">
      <c r="C1353" s="75"/>
      <c r="D1353" s="75"/>
      <c r="E1353" s="75"/>
      <c r="F1353" s="75"/>
      <c r="G1353" s="3"/>
      <c r="H1353" s="3"/>
    </row>
    <row r="1354" spans="3:8" ht="12" customHeight="1">
      <c r="C1354" s="75"/>
      <c r="D1354" s="75"/>
      <c r="E1354" s="75"/>
      <c r="F1354" s="75"/>
      <c r="G1354" s="3"/>
      <c r="H1354" s="3"/>
    </row>
    <row r="1355" spans="3:8" ht="12" customHeight="1">
      <c r="C1355" s="75"/>
      <c r="D1355" s="75"/>
      <c r="E1355" s="75"/>
      <c r="F1355" s="75"/>
      <c r="G1355" s="3"/>
      <c r="H1355" s="3"/>
    </row>
    <row r="1356" spans="3:8" ht="12" customHeight="1">
      <c r="C1356" s="75"/>
      <c r="D1356" s="75"/>
      <c r="E1356" s="75"/>
      <c r="F1356" s="75"/>
      <c r="G1356" s="3"/>
      <c r="H1356" s="3"/>
    </row>
    <row r="1357" spans="3:8" ht="12" customHeight="1">
      <c r="C1357" s="75"/>
      <c r="D1357" s="75"/>
      <c r="E1357" s="75"/>
      <c r="F1357" s="75"/>
      <c r="G1357" s="3"/>
      <c r="H1357" s="3"/>
    </row>
    <row r="1358" spans="3:8" ht="12" customHeight="1">
      <c r="C1358" s="75"/>
      <c r="D1358" s="75"/>
      <c r="E1358" s="75"/>
      <c r="F1358" s="75"/>
      <c r="G1358" s="3"/>
      <c r="H1358" s="3"/>
    </row>
    <row r="1359" spans="3:8" ht="12" customHeight="1">
      <c r="C1359" s="75"/>
      <c r="D1359" s="75"/>
      <c r="E1359" s="75"/>
      <c r="F1359" s="75"/>
      <c r="G1359" s="3"/>
      <c r="H1359" s="3"/>
    </row>
    <row r="1360" spans="3:8" ht="12" customHeight="1">
      <c r="C1360" s="75"/>
      <c r="D1360" s="75"/>
      <c r="E1360" s="75"/>
      <c r="F1360" s="75"/>
      <c r="G1360" s="3"/>
      <c r="H1360" s="3"/>
    </row>
    <row r="1361" spans="3:8" ht="12" customHeight="1">
      <c r="C1361" s="75"/>
      <c r="D1361" s="75"/>
      <c r="E1361" s="75"/>
      <c r="F1361" s="75"/>
      <c r="G1361" s="3"/>
      <c r="H1361" s="3"/>
    </row>
    <row r="1362" spans="3:8" ht="12" customHeight="1">
      <c r="C1362" s="75"/>
      <c r="D1362" s="75"/>
      <c r="E1362" s="75"/>
      <c r="F1362" s="75"/>
      <c r="G1362" s="3"/>
      <c r="H1362" s="3"/>
    </row>
    <row r="1363" spans="3:8" ht="12" customHeight="1">
      <c r="C1363" s="75"/>
      <c r="D1363" s="75"/>
      <c r="E1363" s="75"/>
      <c r="F1363" s="75"/>
      <c r="G1363" s="3"/>
      <c r="H1363" s="3"/>
    </row>
    <row r="1364" spans="3:8" ht="12" customHeight="1">
      <c r="C1364" s="75"/>
      <c r="D1364" s="75"/>
      <c r="E1364" s="75"/>
      <c r="F1364" s="75"/>
      <c r="G1364" s="3"/>
      <c r="H1364" s="3"/>
    </row>
    <row r="1365" spans="3:8" ht="12" customHeight="1">
      <c r="C1365" s="75"/>
      <c r="D1365" s="75"/>
      <c r="E1365" s="75"/>
      <c r="F1365" s="75"/>
      <c r="G1365" s="3"/>
      <c r="H1365" s="3"/>
    </row>
    <row r="1366" spans="3:8" ht="12" customHeight="1">
      <c r="C1366" s="75"/>
      <c r="D1366" s="75"/>
      <c r="E1366" s="75"/>
      <c r="F1366" s="75"/>
      <c r="G1366" s="3"/>
      <c r="H1366" s="3"/>
    </row>
    <row r="1367" spans="3:8" ht="12" customHeight="1">
      <c r="C1367" s="75"/>
      <c r="D1367" s="75"/>
      <c r="E1367" s="75"/>
      <c r="F1367" s="75"/>
      <c r="G1367" s="3"/>
      <c r="H1367" s="3"/>
    </row>
    <row r="1368" spans="3:8" ht="12" customHeight="1">
      <c r="C1368" s="75"/>
      <c r="D1368" s="75"/>
      <c r="E1368" s="75"/>
      <c r="F1368" s="75"/>
      <c r="G1368" s="3"/>
      <c r="H1368" s="3"/>
    </row>
    <row r="1369" spans="3:8" ht="12" customHeight="1">
      <c r="C1369" s="75"/>
      <c r="D1369" s="75"/>
      <c r="E1369" s="75"/>
      <c r="F1369" s="75"/>
      <c r="G1369" s="3"/>
      <c r="H1369" s="3"/>
    </row>
    <row r="1370" spans="3:8" ht="12" customHeight="1">
      <c r="C1370" s="75"/>
      <c r="D1370" s="75"/>
      <c r="E1370" s="75"/>
      <c r="F1370" s="75"/>
      <c r="G1370" s="3"/>
      <c r="H1370" s="3"/>
    </row>
    <row r="1371" spans="3:8" ht="12" customHeight="1">
      <c r="C1371" s="75"/>
      <c r="D1371" s="75"/>
      <c r="E1371" s="75"/>
      <c r="F1371" s="75"/>
      <c r="G1371" s="3"/>
      <c r="H1371" s="3"/>
    </row>
    <row r="1372" spans="3:8" ht="12" customHeight="1">
      <c r="C1372" s="75"/>
      <c r="D1372" s="75"/>
      <c r="E1372" s="75"/>
      <c r="F1372" s="75"/>
      <c r="G1372" s="3"/>
      <c r="H1372" s="3"/>
    </row>
    <row r="1373" spans="3:8" ht="12" customHeight="1">
      <c r="C1373" s="75"/>
      <c r="D1373" s="75"/>
      <c r="E1373" s="75"/>
      <c r="F1373" s="75"/>
      <c r="G1373" s="3"/>
      <c r="H1373" s="3"/>
    </row>
    <row r="1374" spans="3:8" ht="12" customHeight="1">
      <c r="C1374" s="75"/>
      <c r="D1374" s="75"/>
      <c r="E1374" s="75"/>
      <c r="F1374" s="75"/>
      <c r="G1374" s="3"/>
      <c r="H1374" s="3"/>
    </row>
    <row r="1375" spans="3:8" ht="12" customHeight="1">
      <c r="C1375" s="75"/>
      <c r="D1375" s="75"/>
      <c r="E1375" s="75"/>
      <c r="F1375" s="75"/>
      <c r="G1375" s="3"/>
      <c r="H1375" s="3"/>
    </row>
    <row r="1376" spans="3:8" ht="12" customHeight="1">
      <c r="C1376" s="75"/>
      <c r="D1376" s="75"/>
      <c r="E1376" s="75"/>
      <c r="F1376" s="75"/>
      <c r="G1376" s="3"/>
      <c r="H1376" s="3"/>
    </row>
    <row r="1377" spans="3:8" ht="12" customHeight="1">
      <c r="C1377" s="75"/>
      <c r="D1377" s="75"/>
      <c r="E1377" s="75"/>
      <c r="F1377" s="75"/>
      <c r="G1377" s="3"/>
      <c r="H1377" s="3"/>
    </row>
    <row r="1378" spans="3:8" ht="12" customHeight="1">
      <c r="C1378" s="75"/>
      <c r="D1378" s="75"/>
      <c r="E1378" s="75"/>
      <c r="F1378" s="75"/>
      <c r="G1378" s="3"/>
      <c r="H1378" s="3"/>
    </row>
    <row r="1379" spans="3:8" ht="12" customHeight="1">
      <c r="C1379" s="75"/>
      <c r="D1379" s="75"/>
      <c r="E1379" s="75"/>
      <c r="F1379" s="75"/>
      <c r="G1379" s="3"/>
      <c r="H1379" s="3"/>
    </row>
    <row r="1380" spans="3:8" ht="12" customHeight="1">
      <c r="C1380" s="75"/>
      <c r="D1380" s="75"/>
      <c r="E1380" s="75"/>
      <c r="F1380" s="75"/>
      <c r="G1380" s="3"/>
      <c r="H1380" s="3"/>
    </row>
    <row r="1381" spans="3:8" ht="12" customHeight="1">
      <c r="C1381" s="75"/>
      <c r="D1381" s="75"/>
      <c r="E1381" s="75"/>
      <c r="F1381" s="75"/>
      <c r="G1381" s="3"/>
      <c r="H1381" s="3"/>
    </row>
    <row r="1382" spans="3:8" ht="12" customHeight="1">
      <c r="C1382" s="75"/>
      <c r="D1382" s="75"/>
      <c r="E1382" s="75"/>
      <c r="F1382" s="75"/>
      <c r="G1382" s="3"/>
      <c r="H1382" s="3"/>
    </row>
    <row r="1383" spans="3:8" ht="12" customHeight="1">
      <c r="C1383" s="75"/>
      <c r="D1383" s="75"/>
      <c r="E1383" s="75"/>
      <c r="F1383" s="75"/>
      <c r="G1383" s="3"/>
      <c r="H1383" s="3"/>
    </row>
    <row r="1384" spans="3:8" ht="12" customHeight="1">
      <c r="C1384" s="75"/>
      <c r="D1384" s="75"/>
      <c r="E1384" s="75"/>
      <c r="F1384" s="75"/>
      <c r="G1384" s="3"/>
      <c r="H1384" s="3"/>
    </row>
    <row r="1385" spans="3:8" ht="12" customHeight="1">
      <c r="C1385" s="75"/>
      <c r="D1385" s="75"/>
      <c r="E1385" s="75"/>
      <c r="F1385" s="75"/>
      <c r="G1385" s="3"/>
      <c r="H1385" s="3"/>
    </row>
    <row r="1386" spans="3:8" ht="12" customHeight="1">
      <c r="C1386" s="75"/>
      <c r="D1386" s="75"/>
      <c r="E1386" s="75"/>
      <c r="F1386" s="75"/>
      <c r="G1386" s="3"/>
      <c r="H1386" s="3"/>
    </row>
    <row r="1387" spans="3:8" ht="12" customHeight="1">
      <c r="C1387" s="75"/>
      <c r="D1387" s="75"/>
      <c r="E1387" s="75"/>
      <c r="F1387" s="75"/>
      <c r="G1387" s="3"/>
      <c r="H1387" s="3"/>
    </row>
    <row r="1388" spans="3:8" ht="12" customHeight="1">
      <c r="C1388" s="75"/>
      <c r="D1388" s="75"/>
      <c r="E1388" s="75"/>
      <c r="F1388" s="75"/>
      <c r="G1388" s="3"/>
      <c r="H1388" s="3"/>
    </row>
    <row r="1389" spans="3:8" ht="12" customHeight="1">
      <c r="C1389" s="75"/>
      <c r="D1389" s="75"/>
      <c r="E1389" s="75"/>
      <c r="F1389" s="75"/>
      <c r="G1389" s="3"/>
      <c r="H1389" s="3"/>
    </row>
    <row r="1390" spans="3:8" ht="12" customHeight="1">
      <c r="C1390" s="75"/>
      <c r="D1390" s="75"/>
      <c r="E1390" s="75"/>
      <c r="F1390" s="75"/>
      <c r="G1390" s="3"/>
      <c r="H1390" s="3"/>
    </row>
    <row r="1391" spans="3:8" ht="12" customHeight="1">
      <c r="C1391" s="75"/>
      <c r="D1391" s="75"/>
      <c r="E1391" s="75"/>
      <c r="F1391" s="75"/>
      <c r="G1391" s="3"/>
      <c r="H1391" s="3"/>
    </row>
    <row r="1392" spans="3:8" ht="12" customHeight="1">
      <c r="C1392" s="75"/>
      <c r="D1392" s="75"/>
      <c r="E1392" s="75"/>
      <c r="F1392" s="75"/>
      <c r="G1392" s="3"/>
      <c r="H1392" s="3"/>
    </row>
    <row r="1393" spans="3:8" ht="12" customHeight="1">
      <c r="C1393" s="75"/>
      <c r="D1393" s="75"/>
      <c r="E1393" s="75"/>
      <c r="F1393" s="75"/>
      <c r="G1393" s="3"/>
      <c r="H1393" s="3"/>
    </row>
    <row r="1394" spans="3:8" ht="12" customHeight="1">
      <c r="C1394" s="75"/>
      <c r="D1394" s="75"/>
      <c r="E1394" s="75"/>
      <c r="F1394" s="75"/>
      <c r="G1394" s="3"/>
      <c r="H1394" s="3"/>
    </row>
    <row r="1395" spans="3:8" ht="12" customHeight="1">
      <c r="C1395" s="75"/>
      <c r="D1395" s="75"/>
      <c r="E1395" s="75"/>
      <c r="F1395" s="75"/>
      <c r="G1395" s="3"/>
      <c r="H1395" s="3"/>
    </row>
    <row r="1396" spans="3:8" ht="12" customHeight="1">
      <c r="C1396" s="75"/>
      <c r="D1396" s="75"/>
      <c r="E1396" s="75"/>
      <c r="F1396" s="75"/>
      <c r="G1396" s="3"/>
      <c r="H1396" s="3"/>
    </row>
    <row r="1397" spans="3:8" ht="12" customHeight="1">
      <c r="C1397" s="75"/>
      <c r="D1397" s="75"/>
      <c r="E1397" s="75"/>
      <c r="F1397" s="75"/>
      <c r="G1397" s="3"/>
      <c r="H1397" s="3"/>
    </row>
    <row r="1398" spans="3:8" ht="12" customHeight="1">
      <c r="C1398" s="75"/>
      <c r="D1398" s="75"/>
      <c r="E1398" s="75"/>
      <c r="F1398" s="75"/>
      <c r="G1398" s="3"/>
      <c r="H1398" s="3"/>
    </row>
    <row r="1399" spans="3:8" ht="12" customHeight="1">
      <c r="C1399" s="75"/>
      <c r="D1399" s="75"/>
      <c r="E1399" s="75"/>
      <c r="F1399" s="75"/>
      <c r="G1399" s="3"/>
      <c r="H1399" s="3"/>
    </row>
    <row r="1400" spans="3:8" ht="12" customHeight="1">
      <c r="C1400" s="75"/>
      <c r="D1400" s="75"/>
      <c r="E1400" s="75"/>
      <c r="F1400" s="75"/>
      <c r="G1400" s="3"/>
      <c r="H1400" s="3"/>
    </row>
    <row r="1401" spans="3:8" ht="12" customHeight="1">
      <c r="C1401" s="75"/>
      <c r="D1401" s="75"/>
      <c r="E1401" s="75"/>
      <c r="F1401" s="75"/>
      <c r="G1401" s="3"/>
      <c r="H1401" s="3"/>
    </row>
    <row r="1402" spans="3:8" ht="12" customHeight="1">
      <c r="C1402" s="75"/>
      <c r="D1402" s="75"/>
      <c r="E1402" s="75"/>
      <c r="F1402" s="75"/>
      <c r="G1402" s="3"/>
      <c r="H1402" s="3"/>
    </row>
    <row r="1403" spans="3:8" ht="12" customHeight="1">
      <c r="C1403" s="75"/>
      <c r="D1403" s="75"/>
      <c r="E1403" s="75"/>
      <c r="F1403" s="75"/>
      <c r="G1403" s="3"/>
      <c r="H1403" s="3"/>
    </row>
    <row r="1404" spans="3:8" ht="12" customHeight="1">
      <c r="C1404" s="75"/>
      <c r="D1404" s="75"/>
      <c r="E1404" s="75"/>
      <c r="F1404" s="75"/>
      <c r="G1404" s="3"/>
      <c r="H1404" s="3"/>
    </row>
    <row r="1405" spans="3:8" ht="12" customHeight="1">
      <c r="C1405" s="75"/>
      <c r="D1405" s="75"/>
      <c r="E1405" s="75"/>
      <c r="F1405" s="75"/>
      <c r="G1405" s="3"/>
      <c r="H1405" s="3"/>
    </row>
    <row r="1406" spans="3:8" ht="12" customHeight="1">
      <c r="C1406" s="75"/>
      <c r="D1406" s="75"/>
      <c r="E1406" s="75"/>
      <c r="F1406" s="75"/>
      <c r="G1406" s="3"/>
      <c r="H1406" s="3"/>
    </row>
    <row r="1407" spans="3:8" ht="12" customHeight="1">
      <c r="C1407" s="75"/>
      <c r="D1407" s="75"/>
      <c r="E1407" s="75"/>
      <c r="F1407" s="75"/>
      <c r="G1407" s="3"/>
      <c r="H1407" s="3"/>
    </row>
    <row r="1408" spans="3:8" ht="12" customHeight="1">
      <c r="C1408" s="75"/>
      <c r="D1408" s="75"/>
      <c r="E1408" s="75"/>
      <c r="F1408" s="75"/>
      <c r="G1408" s="3"/>
      <c r="H1408" s="3"/>
    </row>
    <row r="1409" spans="3:8" ht="12" customHeight="1">
      <c r="C1409" s="75"/>
      <c r="D1409" s="75"/>
      <c r="E1409" s="75"/>
      <c r="F1409" s="75"/>
      <c r="G1409" s="3"/>
      <c r="H1409" s="3"/>
    </row>
    <row r="1410" spans="3:8" ht="12" customHeight="1">
      <c r="C1410" s="75"/>
      <c r="D1410" s="75"/>
      <c r="E1410" s="75"/>
      <c r="F1410" s="75"/>
      <c r="G1410" s="3"/>
      <c r="H1410" s="3"/>
    </row>
    <row r="1411" spans="3:8" ht="12" customHeight="1">
      <c r="C1411" s="75"/>
      <c r="D1411" s="75"/>
      <c r="E1411" s="75"/>
      <c r="F1411" s="75"/>
      <c r="G1411" s="3"/>
      <c r="H1411" s="3"/>
    </row>
    <row r="1412" spans="3:8" ht="12" customHeight="1">
      <c r="C1412" s="75"/>
      <c r="D1412" s="75"/>
      <c r="E1412" s="75"/>
      <c r="F1412" s="75"/>
      <c r="G1412" s="3"/>
      <c r="H1412" s="3"/>
    </row>
    <row r="1413" spans="3:8" ht="12" customHeight="1">
      <c r="C1413" s="75"/>
      <c r="D1413" s="75"/>
      <c r="E1413" s="75"/>
      <c r="F1413" s="75"/>
      <c r="G1413" s="3"/>
      <c r="H1413" s="3"/>
    </row>
    <row r="1414" spans="3:8" ht="12" customHeight="1">
      <c r="C1414" s="75"/>
      <c r="D1414" s="75"/>
      <c r="E1414" s="75"/>
      <c r="F1414" s="75"/>
      <c r="G1414" s="3"/>
      <c r="H1414" s="3"/>
    </row>
    <row r="1415" spans="3:8" ht="12" customHeight="1">
      <c r="C1415" s="75"/>
      <c r="D1415" s="75"/>
      <c r="E1415" s="75"/>
      <c r="F1415" s="75"/>
      <c r="G1415" s="3"/>
      <c r="H1415" s="3"/>
    </row>
    <row r="1416" spans="3:8" ht="12" customHeight="1">
      <c r="C1416" s="75"/>
      <c r="D1416" s="75"/>
      <c r="E1416" s="75"/>
      <c r="F1416" s="75"/>
      <c r="G1416" s="3"/>
      <c r="H1416" s="3"/>
    </row>
    <row r="1417" spans="3:8" ht="12" customHeight="1">
      <c r="C1417" s="75"/>
      <c r="D1417" s="75"/>
      <c r="E1417" s="75"/>
      <c r="F1417" s="75"/>
      <c r="G1417" s="3"/>
      <c r="H1417" s="3"/>
    </row>
    <row r="1418" spans="3:8" ht="12" customHeight="1">
      <c r="C1418" s="75"/>
      <c r="D1418" s="75"/>
      <c r="E1418" s="75"/>
      <c r="F1418" s="75"/>
      <c r="G1418" s="3"/>
      <c r="H1418" s="3"/>
    </row>
    <row r="1419" spans="3:8" ht="12" customHeight="1">
      <c r="C1419" s="75"/>
      <c r="D1419" s="75"/>
      <c r="E1419" s="75"/>
      <c r="F1419" s="75"/>
      <c r="G1419" s="3"/>
      <c r="H1419" s="3"/>
    </row>
    <row r="1420" spans="3:8" ht="12" customHeight="1">
      <c r="C1420" s="75"/>
      <c r="D1420" s="75"/>
      <c r="E1420" s="75"/>
      <c r="F1420" s="75"/>
      <c r="G1420" s="3"/>
      <c r="H1420" s="3"/>
    </row>
    <row r="1421" spans="3:8" ht="12" customHeight="1">
      <c r="C1421" s="75"/>
      <c r="D1421" s="75"/>
      <c r="E1421" s="75"/>
      <c r="F1421" s="75"/>
      <c r="G1421" s="3"/>
      <c r="H1421" s="3"/>
    </row>
    <row r="1422" spans="3:8" ht="12" customHeight="1">
      <c r="C1422" s="75"/>
      <c r="D1422" s="75"/>
      <c r="E1422" s="75"/>
      <c r="F1422" s="75"/>
      <c r="G1422" s="3"/>
      <c r="H1422" s="3"/>
    </row>
    <row r="1423" spans="3:8" ht="12" customHeight="1">
      <c r="C1423" s="75"/>
      <c r="D1423" s="75"/>
      <c r="E1423" s="75"/>
      <c r="F1423" s="75"/>
      <c r="G1423" s="3"/>
      <c r="H1423" s="3"/>
    </row>
    <row r="1424" spans="3:8" ht="12" customHeight="1">
      <c r="C1424" s="75"/>
      <c r="D1424" s="75"/>
      <c r="E1424" s="75"/>
      <c r="F1424" s="75"/>
      <c r="G1424" s="3"/>
      <c r="H1424" s="3"/>
    </row>
    <row r="1425" spans="3:8" ht="12" customHeight="1">
      <c r="C1425" s="75"/>
      <c r="D1425" s="75"/>
      <c r="E1425" s="75"/>
      <c r="F1425" s="75"/>
      <c r="G1425" s="3"/>
      <c r="H1425" s="3"/>
    </row>
    <row r="1426" spans="3:8" ht="12" customHeight="1">
      <c r="C1426" s="75"/>
      <c r="D1426" s="75"/>
      <c r="E1426" s="75"/>
      <c r="F1426" s="75"/>
      <c r="G1426" s="3"/>
      <c r="H1426" s="3"/>
    </row>
    <row r="1427" spans="3:8" ht="12" customHeight="1">
      <c r="C1427" s="75"/>
      <c r="D1427" s="75"/>
      <c r="E1427" s="75"/>
      <c r="F1427" s="75"/>
      <c r="G1427" s="3"/>
      <c r="H1427" s="3"/>
    </row>
    <row r="1428" spans="3:8" ht="12" customHeight="1">
      <c r="C1428" s="75"/>
      <c r="D1428" s="75"/>
      <c r="E1428" s="75"/>
      <c r="F1428" s="75"/>
      <c r="G1428" s="3"/>
      <c r="H1428" s="3"/>
    </row>
    <row r="1429" spans="3:8" ht="12" customHeight="1">
      <c r="C1429" s="75"/>
      <c r="D1429" s="75"/>
      <c r="E1429" s="75"/>
      <c r="F1429" s="75"/>
      <c r="G1429" s="3"/>
      <c r="H1429" s="3"/>
    </row>
    <row r="1430" spans="3:8" ht="12" customHeight="1">
      <c r="C1430" s="75"/>
      <c r="D1430" s="75"/>
      <c r="E1430" s="75"/>
      <c r="F1430" s="75"/>
      <c r="G1430" s="3"/>
      <c r="H1430" s="3"/>
    </row>
    <row r="1431" spans="3:8" ht="12" customHeight="1">
      <c r="C1431" s="75"/>
      <c r="D1431" s="75"/>
      <c r="E1431" s="75"/>
      <c r="F1431" s="75"/>
      <c r="G1431" s="3"/>
      <c r="H1431" s="3"/>
    </row>
    <row r="1432" spans="3:8" ht="12" customHeight="1">
      <c r="C1432" s="75"/>
      <c r="D1432" s="75"/>
      <c r="E1432" s="75"/>
      <c r="F1432" s="75"/>
      <c r="G1432" s="3"/>
      <c r="H1432" s="3"/>
    </row>
    <row r="1433" spans="3:8" ht="12" customHeight="1">
      <c r="C1433" s="75"/>
      <c r="D1433" s="75"/>
      <c r="E1433" s="75"/>
      <c r="F1433" s="75"/>
      <c r="G1433" s="3"/>
      <c r="H1433" s="3"/>
    </row>
    <row r="1434" spans="3:8" ht="12" customHeight="1">
      <c r="C1434" s="75"/>
      <c r="D1434" s="75"/>
      <c r="E1434" s="75"/>
      <c r="F1434" s="75"/>
      <c r="G1434" s="3"/>
      <c r="H1434" s="3"/>
    </row>
    <row r="1435" spans="3:8" ht="12" customHeight="1">
      <c r="C1435" s="75"/>
      <c r="D1435" s="75"/>
      <c r="E1435" s="75"/>
      <c r="F1435" s="75"/>
      <c r="G1435" s="3"/>
      <c r="H1435" s="3"/>
    </row>
    <row r="1436" spans="3:8" ht="12" customHeight="1">
      <c r="C1436" s="75"/>
      <c r="D1436" s="75"/>
      <c r="E1436" s="75"/>
      <c r="F1436" s="75"/>
      <c r="G1436" s="3"/>
      <c r="H1436" s="3"/>
    </row>
    <row r="1437" spans="3:8" ht="12" customHeight="1">
      <c r="C1437" s="75"/>
      <c r="D1437" s="75"/>
      <c r="E1437" s="75"/>
      <c r="F1437" s="75"/>
      <c r="G1437" s="3"/>
      <c r="H1437" s="3"/>
    </row>
    <row r="1438" spans="3:8" ht="12" customHeight="1">
      <c r="C1438" s="75"/>
      <c r="D1438" s="75"/>
      <c r="E1438" s="75"/>
      <c r="F1438" s="75"/>
      <c r="G1438" s="3"/>
      <c r="H1438" s="3"/>
    </row>
    <row r="1439" spans="3:8" ht="12" customHeight="1">
      <c r="C1439" s="75"/>
      <c r="D1439" s="75"/>
      <c r="E1439" s="75"/>
      <c r="F1439" s="75"/>
      <c r="G1439" s="3"/>
      <c r="H1439" s="3"/>
    </row>
    <row r="1440" spans="3:8" ht="12" customHeight="1">
      <c r="C1440" s="75"/>
      <c r="D1440" s="75"/>
      <c r="E1440" s="75"/>
      <c r="F1440" s="75"/>
      <c r="G1440" s="3"/>
      <c r="H1440" s="3"/>
    </row>
    <row r="1441" spans="3:8" ht="12" customHeight="1">
      <c r="C1441" s="75"/>
      <c r="D1441" s="75"/>
      <c r="E1441" s="75"/>
      <c r="F1441" s="75"/>
      <c r="G1441" s="3"/>
      <c r="H1441" s="3"/>
    </row>
    <row r="1442" spans="3:8" ht="12" customHeight="1">
      <c r="C1442" s="75"/>
      <c r="D1442" s="75"/>
      <c r="E1442" s="75"/>
      <c r="F1442" s="75"/>
      <c r="G1442" s="3"/>
      <c r="H1442" s="3"/>
    </row>
    <row r="1443" spans="3:8" ht="12" customHeight="1">
      <c r="C1443" s="75"/>
      <c r="D1443" s="75"/>
      <c r="E1443" s="75"/>
      <c r="F1443" s="75"/>
      <c r="G1443" s="3"/>
      <c r="H1443" s="3"/>
    </row>
    <row r="1444" spans="3:8" ht="12" customHeight="1">
      <c r="C1444" s="75"/>
      <c r="D1444" s="75"/>
      <c r="E1444" s="75"/>
      <c r="F1444" s="75"/>
      <c r="G1444" s="3"/>
      <c r="H1444" s="3"/>
    </row>
    <row r="1445" spans="3:8" ht="12" customHeight="1">
      <c r="C1445" s="75"/>
      <c r="D1445" s="75"/>
      <c r="E1445" s="75"/>
      <c r="F1445" s="75"/>
      <c r="G1445" s="3"/>
      <c r="H1445" s="3"/>
    </row>
    <row r="1446" spans="3:8" ht="12" customHeight="1">
      <c r="C1446" s="75"/>
      <c r="D1446" s="75"/>
      <c r="E1446" s="75"/>
      <c r="F1446" s="75"/>
      <c r="G1446" s="3"/>
      <c r="H1446" s="3"/>
    </row>
    <row r="1447" spans="3:8" ht="12" customHeight="1">
      <c r="C1447" s="75"/>
      <c r="D1447" s="75"/>
      <c r="E1447" s="75"/>
      <c r="F1447" s="75"/>
      <c r="G1447" s="3"/>
      <c r="H1447" s="3"/>
    </row>
    <row r="1448" spans="3:8" ht="12" customHeight="1">
      <c r="C1448" s="75"/>
      <c r="D1448" s="75"/>
      <c r="E1448" s="75"/>
      <c r="F1448" s="75"/>
      <c r="G1448" s="3"/>
      <c r="H1448" s="3"/>
    </row>
    <row r="1449" spans="3:8" ht="12" customHeight="1">
      <c r="C1449" s="75"/>
      <c r="D1449" s="75"/>
      <c r="E1449" s="75"/>
      <c r="F1449" s="75"/>
      <c r="G1449" s="3"/>
      <c r="H1449" s="3"/>
    </row>
    <row r="1450" spans="3:8" ht="12" customHeight="1">
      <c r="C1450" s="75"/>
      <c r="D1450" s="75"/>
      <c r="E1450" s="75"/>
      <c r="F1450" s="75"/>
      <c r="G1450" s="3"/>
      <c r="H1450" s="3"/>
    </row>
    <row r="1451" spans="3:8" ht="12" customHeight="1">
      <c r="C1451" s="75"/>
      <c r="D1451" s="75"/>
      <c r="E1451" s="75"/>
      <c r="F1451" s="75"/>
      <c r="G1451" s="3"/>
      <c r="H1451" s="3"/>
    </row>
    <row r="1452" spans="3:8" ht="12" customHeight="1">
      <c r="C1452" s="75"/>
      <c r="D1452" s="75"/>
      <c r="E1452" s="75"/>
      <c r="F1452" s="75"/>
      <c r="G1452" s="3"/>
      <c r="H1452" s="3"/>
    </row>
    <row r="1453" spans="3:8" ht="12" customHeight="1">
      <c r="C1453" s="75"/>
      <c r="D1453" s="75"/>
      <c r="E1453" s="75"/>
      <c r="F1453" s="75"/>
      <c r="G1453" s="3"/>
      <c r="H1453" s="3"/>
    </row>
    <row r="1454" spans="3:8" ht="12" customHeight="1">
      <c r="C1454" s="75"/>
      <c r="D1454" s="75"/>
      <c r="E1454" s="75"/>
      <c r="F1454" s="75"/>
      <c r="G1454" s="3"/>
      <c r="H1454" s="3"/>
    </row>
    <row r="1455" spans="3:8" ht="12" customHeight="1">
      <c r="C1455" s="75"/>
      <c r="D1455" s="75"/>
      <c r="E1455" s="75"/>
      <c r="F1455" s="75"/>
      <c r="G1455" s="3"/>
      <c r="H1455" s="3"/>
    </row>
    <row r="1456" spans="3:8" ht="12" customHeight="1">
      <c r="C1456" s="75"/>
      <c r="D1456" s="75"/>
      <c r="E1456" s="75"/>
      <c r="F1456" s="75"/>
      <c r="G1456" s="3"/>
      <c r="H1456" s="3"/>
    </row>
    <row r="1457" spans="3:8" ht="12" customHeight="1">
      <c r="C1457" s="75"/>
      <c r="D1457" s="75"/>
      <c r="E1457" s="75"/>
      <c r="F1457" s="75"/>
      <c r="G1457" s="3"/>
      <c r="H1457" s="3"/>
    </row>
    <row r="1458" spans="3:8" ht="12" customHeight="1">
      <c r="C1458" s="75"/>
      <c r="D1458" s="75"/>
      <c r="E1458" s="75"/>
      <c r="F1458" s="75"/>
      <c r="G1458" s="3"/>
      <c r="H1458" s="3"/>
    </row>
    <row r="1459" spans="3:8" ht="12" customHeight="1">
      <c r="C1459" s="75"/>
      <c r="D1459" s="75"/>
      <c r="E1459" s="75"/>
      <c r="F1459" s="75"/>
      <c r="G1459" s="3"/>
      <c r="H1459" s="3"/>
    </row>
    <row r="1460" spans="3:8" ht="12" customHeight="1">
      <c r="C1460" s="75"/>
      <c r="D1460" s="75"/>
      <c r="E1460" s="75"/>
      <c r="F1460" s="75"/>
      <c r="G1460" s="3"/>
      <c r="H1460" s="3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3"/>
  <sheetViews>
    <sheetView showGridLines="0" workbookViewId="0" topLeftCell="A1"/>
  </sheetViews>
  <sheetFormatPr defaultColWidth="9.140625" defaultRowHeight="11.25" customHeight="1"/>
  <cols>
    <col min="1" max="2" width="10.00390625" style="44" customWidth="1"/>
    <col min="3" max="3" width="47.421875" style="44" customWidth="1"/>
    <col min="4" max="6" width="15.00390625" style="44" customWidth="1"/>
    <col min="7" max="14" width="8.57421875" style="44" customWidth="1"/>
    <col min="15" max="16" width="15.00390625" style="44" customWidth="1"/>
    <col min="17" max="18" width="15.00390625" style="45" customWidth="1"/>
    <col min="19" max="38" width="15.00390625" style="44" customWidth="1"/>
    <col min="39" max="251" width="9.140625" style="44" customWidth="1"/>
    <col min="252" max="253" width="7.00390625" style="44" customWidth="1"/>
    <col min="254" max="254" width="1.8515625" style="44" customWidth="1"/>
    <col min="255" max="255" width="8.421875" style="44" customWidth="1"/>
    <col min="256" max="256" width="27.00390625" style="44" customWidth="1"/>
    <col min="257" max="257" width="9.140625" style="44" customWidth="1"/>
    <col min="258" max="258" width="7.7109375" style="44" customWidth="1"/>
    <col min="259" max="259" width="41.8515625" style="44" customWidth="1"/>
    <col min="260" max="260" width="9.140625" style="44" customWidth="1"/>
    <col min="261" max="261" width="12.8515625" style="44" customWidth="1"/>
    <col min="262" max="262" width="13.421875" style="44" customWidth="1"/>
    <col min="263" max="263" width="8.421875" style="44" customWidth="1"/>
    <col min="264" max="265" width="9.140625" style="44" customWidth="1"/>
    <col min="266" max="266" width="10.421875" style="44" customWidth="1"/>
    <col min="267" max="268" width="9.140625" style="44" customWidth="1"/>
    <col min="269" max="269" width="13.421875" style="44" customWidth="1"/>
    <col min="270" max="507" width="9.140625" style="44" customWidth="1"/>
    <col min="508" max="509" width="7.00390625" style="44" customWidth="1"/>
    <col min="510" max="510" width="1.8515625" style="44" customWidth="1"/>
    <col min="511" max="511" width="8.421875" style="44" customWidth="1"/>
    <col min="512" max="512" width="27.00390625" style="44" customWidth="1"/>
    <col min="513" max="513" width="9.140625" style="44" customWidth="1"/>
    <col min="514" max="514" width="7.7109375" style="44" customWidth="1"/>
    <col min="515" max="515" width="41.8515625" style="44" customWidth="1"/>
    <col min="516" max="516" width="9.140625" style="44" customWidth="1"/>
    <col min="517" max="517" width="12.8515625" style="44" customWidth="1"/>
    <col min="518" max="518" width="13.421875" style="44" customWidth="1"/>
    <col min="519" max="519" width="8.421875" style="44" customWidth="1"/>
    <col min="520" max="521" width="9.140625" style="44" customWidth="1"/>
    <col min="522" max="522" width="10.421875" style="44" customWidth="1"/>
    <col min="523" max="524" width="9.140625" style="44" customWidth="1"/>
    <col min="525" max="525" width="13.421875" style="44" customWidth="1"/>
    <col min="526" max="763" width="9.140625" style="44" customWidth="1"/>
    <col min="764" max="765" width="7.00390625" style="44" customWidth="1"/>
    <col min="766" max="766" width="1.8515625" style="44" customWidth="1"/>
    <col min="767" max="767" width="8.421875" style="44" customWidth="1"/>
    <col min="768" max="768" width="27.00390625" style="44" customWidth="1"/>
    <col min="769" max="769" width="9.140625" style="44" customWidth="1"/>
    <col min="770" max="770" width="7.7109375" style="44" customWidth="1"/>
    <col min="771" max="771" width="41.8515625" style="44" customWidth="1"/>
    <col min="772" max="772" width="9.140625" style="44" customWidth="1"/>
    <col min="773" max="773" width="12.8515625" style="44" customWidth="1"/>
    <col min="774" max="774" width="13.421875" style="44" customWidth="1"/>
    <col min="775" max="775" width="8.421875" style="44" customWidth="1"/>
    <col min="776" max="777" width="9.140625" style="44" customWidth="1"/>
    <col min="778" max="778" width="10.421875" style="44" customWidth="1"/>
    <col min="779" max="780" width="9.140625" style="44" customWidth="1"/>
    <col min="781" max="781" width="13.421875" style="44" customWidth="1"/>
    <col min="782" max="1019" width="9.140625" style="44" customWidth="1"/>
    <col min="1020" max="1021" width="7.00390625" style="44" customWidth="1"/>
    <col min="1022" max="1022" width="1.8515625" style="44" customWidth="1"/>
    <col min="1023" max="1023" width="8.421875" style="44" customWidth="1"/>
    <col min="1024" max="1024" width="27.00390625" style="44" customWidth="1"/>
    <col min="1025" max="1025" width="9.140625" style="44" customWidth="1"/>
    <col min="1026" max="1026" width="7.7109375" style="44" customWidth="1"/>
    <col min="1027" max="1027" width="41.8515625" style="44" customWidth="1"/>
    <col min="1028" max="1028" width="9.140625" style="44" customWidth="1"/>
    <col min="1029" max="1029" width="12.8515625" style="44" customWidth="1"/>
    <col min="1030" max="1030" width="13.421875" style="44" customWidth="1"/>
    <col min="1031" max="1031" width="8.421875" style="44" customWidth="1"/>
    <col min="1032" max="1033" width="9.140625" style="44" customWidth="1"/>
    <col min="1034" max="1034" width="10.421875" style="44" customWidth="1"/>
    <col min="1035" max="1036" width="9.140625" style="44" customWidth="1"/>
    <col min="1037" max="1037" width="13.421875" style="44" customWidth="1"/>
    <col min="1038" max="1275" width="9.140625" style="44" customWidth="1"/>
    <col min="1276" max="1277" width="7.00390625" style="44" customWidth="1"/>
    <col min="1278" max="1278" width="1.8515625" style="44" customWidth="1"/>
    <col min="1279" max="1279" width="8.421875" style="44" customWidth="1"/>
    <col min="1280" max="1280" width="27.00390625" style="44" customWidth="1"/>
    <col min="1281" max="1281" width="9.140625" style="44" customWidth="1"/>
    <col min="1282" max="1282" width="7.7109375" style="44" customWidth="1"/>
    <col min="1283" max="1283" width="41.8515625" style="44" customWidth="1"/>
    <col min="1284" max="1284" width="9.140625" style="44" customWidth="1"/>
    <col min="1285" max="1285" width="12.8515625" style="44" customWidth="1"/>
    <col min="1286" max="1286" width="13.421875" style="44" customWidth="1"/>
    <col min="1287" max="1287" width="8.421875" style="44" customWidth="1"/>
    <col min="1288" max="1289" width="9.140625" style="44" customWidth="1"/>
    <col min="1290" max="1290" width="10.421875" style="44" customWidth="1"/>
    <col min="1291" max="1292" width="9.140625" style="44" customWidth="1"/>
    <col min="1293" max="1293" width="13.421875" style="44" customWidth="1"/>
    <col min="1294" max="1531" width="9.140625" style="44" customWidth="1"/>
    <col min="1532" max="1533" width="7.00390625" style="44" customWidth="1"/>
    <col min="1534" max="1534" width="1.8515625" style="44" customWidth="1"/>
    <col min="1535" max="1535" width="8.421875" style="44" customWidth="1"/>
    <col min="1536" max="1536" width="27.00390625" style="44" customWidth="1"/>
    <col min="1537" max="1537" width="9.140625" style="44" customWidth="1"/>
    <col min="1538" max="1538" width="7.7109375" style="44" customWidth="1"/>
    <col min="1539" max="1539" width="41.8515625" style="44" customWidth="1"/>
    <col min="1540" max="1540" width="9.140625" style="44" customWidth="1"/>
    <col min="1541" max="1541" width="12.8515625" style="44" customWidth="1"/>
    <col min="1542" max="1542" width="13.421875" style="44" customWidth="1"/>
    <col min="1543" max="1543" width="8.421875" style="44" customWidth="1"/>
    <col min="1544" max="1545" width="9.140625" style="44" customWidth="1"/>
    <col min="1546" max="1546" width="10.421875" style="44" customWidth="1"/>
    <col min="1547" max="1548" width="9.140625" style="44" customWidth="1"/>
    <col min="1549" max="1549" width="13.421875" style="44" customWidth="1"/>
    <col min="1550" max="1787" width="9.140625" style="44" customWidth="1"/>
    <col min="1788" max="1789" width="7.00390625" style="44" customWidth="1"/>
    <col min="1790" max="1790" width="1.8515625" style="44" customWidth="1"/>
    <col min="1791" max="1791" width="8.421875" style="44" customWidth="1"/>
    <col min="1792" max="1792" width="27.00390625" style="44" customWidth="1"/>
    <col min="1793" max="1793" width="9.140625" style="44" customWidth="1"/>
    <col min="1794" max="1794" width="7.7109375" style="44" customWidth="1"/>
    <col min="1795" max="1795" width="41.8515625" style="44" customWidth="1"/>
    <col min="1796" max="1796" width="9.140625" style="44" customWidth="1"/>
    <col min="1797" max="1797" width="12.8515625" style="44" customWidth="1"/>
    <col min="1798" max="1798" width="13.421875" style="44" customWidth="1"/>
    <col min="1799" max="1799" width="8.421875" style="44" customWidth="1"/>
    <col min="1800" max="1801" width="9.140625" style="44" customWidth="1"/>
    <col min="1802" max="1802" width="10.421875" style="44" customWidth="1"/>
    <col min="1803" max="1804" width="9.140625" style="44" customWidth="1"/>
    <col min="1805" max="1805" width="13.421875" style="44" customWidth="1"/>
    <col min="1806" max="2043" width="9.140625" style="44" customWidth="1"/>
    <col min="2044" max="2045" width="7.00390625" style="44" customWidth="1"/>
    <col min="2046" max="2046" width="1.8515625" style="44" customWidth="1"/>
    <col min="2047" max="2047" width="8.421875" style="44" customWidth="1"/>
    <col min="2048" max="2048" width="27.00390625" style="44" customWidth="1"/>
    <col min="2049" max="2049" width="9.140625" style="44" customWidth="1"/>
    <col min="2050" max="2050" width="7.7109375" style="44" customWidth="1"/>
    <col min="2051" max="2051" width="41.8515625" style="44" customWidth="1"/>
    <col min="2052" max="2052" width="9.140625" style="44" customWidth="1"/>
    <col min="2053" max="2053" width="12.8515625" style="44" customWidth="1"/>
    <col min="2054" max="2054" width="13.421875" style="44" customWidth="1"/>
    <col min="2055" max="2055" width="8.421875" style="44" customWidth="1"/>
    <col min="2056" max="2057" width="9.140625" style="44" customWidth="1"/>
    <col min="2058" max="2058" width="10.421875" style="44" customWidth="1"/>
    <col min="2059" max="2060" width="9.140625" style="44" customWidth="1"/>
    <col min="2061" max="2061" width="13.421875" style="44" customWidth="1"/>
    <col min="2062" max="2299" width="9.140625" style="44" customWidth="1"/>
    <col min="2300" max="2301" width="7.00390625" style="44" customWidth="1"/>
    <col min="2302" max="2302" width="1.8515625" style="44" customWidth="1"/>
    <col min="2303" max="2303" width="8.421875" style="44" customWidth="1"/>
    <col min="2304" max="2304" width="27.00390625" style="44" customWidth="1"/>
    <col min="2305" max="2305" width="9.140625" style="44" customWidth="1"/>
    <col min="2306" max="2306" width="7.7109375" style="44" customWidth="1"/>
    <col min="2307" max="2307" width="41.8515625" style="44" customWidth="1"/>
    <col min="2308" max="2308" width="9.140625" style="44" customWidth="1"/>
    <col min="2309" max="2309" width="12.8515625" style="44" customWidth="1"/>
    <col min="2310" max="2310" width="13.421875" style="44" customWidth="1"/>
    <col min="2311" max="2311" width="8.421875" style="44" customWidth="1"/>
    <col min="2312" max="2313" width="9.140625" style="44" customWidth="1"/>
    <col min="2314" max="2314" width="10.421875" style="44" customWidth="1"/>
    <col min="2315" max="2316" width="9.140625" style="44" customWidth="1"/>
    <col min="2317" max="2317" width="13.421875" style="44" customWidth="1"/>
    <col min="2318" max="2555" width="9.140625" style="44" customWidth="1"/>
    <col min="2556" max="2557" width="7.00390625" style="44" customWidth="1"/>
    <col min="2558" max="2558" width="1.8515625" style="44" customWidth="1"/>
    <col min="2559" max="2559" width="8.421875" style="44" customWidth="1"/>
    <col min="2560" max="2560" width="27.00390625" style="44" customWidth="1"/>
    <col min="2561" max="2561" width="9.140625" style="44" customWidth="1"/>
    <col min="2562" max="2562" width="7.7109375" style="44" customWidth="1"/>
    <col min="2563" max="2563" width="41.8515625" style="44" customWidth="1"/>
    <col min="2564" max="2564" width="9.140625" style="44" customWidth="1"/>
    <col min="2565" max="2565" width="12.8515625" style="44" customWidth="1"/>
    <col min="2566" max="2566" width="13.421875" style="44" customWidth="1"/>
    <col min="2567" max="2567" width="8.421875" style="44" customWidth="1"/>
    <col min="2568" max="2569" width="9.140625" style="44" customWidth="1"/>
    <col min="2570" max="2570" width="10.421875" style="44" customWidth="1"/>
    <col min="2571" max="2572" width="9.140625" style="44" customWidth="1"/>
    <col min="2573" max="2573" width="13.421875" style="44" customWidth="1"/>
    <col min="2574" max="2811" width="9.140625" style="44" customWidth="1"/>
    <col min="2812" max="2813" width="7.00390625" style="44" customWidth="1"/>
    <col min="2814" max="2814" width="1.8515625" style="44" customWidth="1"/>
    <col min="2815" max="2815" width="8.421875" style="44" customWidth="1"/>
    <col min="2816" max="2816" width="27.00390625" style="44" customWidth="1"/>
    <col min="2817" max="2817" width="9.140625" style="44" customWidth="1"/>
    <col min="2818" max="2818" width="7.7109375" style="44" customWidth="1"/>
    <col min="2819" max="2819" width="41.8515625" style="44" customWidth="1"/>
    <col min="2820" max="2820" width="9.140625" style="44" customWidth="1"/>
    <col min="2821" max="2821" width="12.8515625" style="44" customWidth="1"/>
    <col min="2822" max="2822" width="13.421875" style="44" customWidth="1"/>
    <col min="2823" max="2823" width="8.421875" style="44" customWidth="1"/>
    <col min="2824" max="2825" width="9.140625" style="44" customWidth="1"/>
    <col min="2826" max="2826" width="10.421875" style="44" customWidth="1"/>
    <col min="2827" max="2828" width="9.140625" style="44" customWidth="1"/>
    <col min="2829" max="2829" width="13.421875" style="44" customWidth="1"/>
    <col min="2830" max="3067" width="9.140625" style="44" customWidth="1"/>
    <col min="3068" max="3069" width="7.00390625" style="44" customWidth="1"/>
    <col min="3070" max="3070" width="1.8515625" style="44" customWidth="1"/>
    <col min="3071" max="3071" width="8.421875" style="44" customWidth="1"/>
    <col min="3072" max="3072" width="27.00390625" style="44" customWidth="1"/>
    <col min="3073" max="3073" width="9.140625" style="44" customWidth="1"/>
    <col min="3074" max="3074" width="7.7109375" style="44" customWidth="1"/>
    <col min="3075" max="3075" width="41.8515625" style="44" customWidth="1"/>
    <col min="3076" max="3076" width="9.140625" style="44" customWidth="1"/>
    <col min="3077" max="3077" width="12.8515625" style="44" customWidth="1"/>
    <col min="3078" max="3078" width="13.421875" style="44" customWidth="1"/>
    <col min="3079" max="3079" width="8.421875" style="44" customWidth="1"/>
    <col min="3080" max="3081" width="9.140625" style="44" customWidth="1"/>
    <col min="3082" max="3082" width="10.421875" style="44" customWidth="1"/>
    <col min="3083" max="3084" width="9.140625" style="44" customWidth="1"/>
    <col min="3085" max="3085" width="13.421875" style="44" customWidth="1"/>
    <col min="3086" max="3323" width="9.140625" style="44" customWidth="1"/>
    <col min="3324" max="3325" width="7.00390625" style="44" customWidth="1"/>
    <col min="3326" max="3326" width="1.8515625" style="44" customWidth="1"/>
    <col min="3327" max="3327" width="8.421875" style="44" customWidth="1"/>
    <col min="3328" max="3328" width="27.00390625" style="44" customWidth="1"/>
    <col min="3329" max="3329" width="9.140625" style="44" customWidth="1"/>
    <col min="3330" max="3330" width="7.7109375" style="44" customWidth="1"/>
    <col min="3331" max="3331" width="41.8515625" style="44" customWidth="1"/>
    <col min="3332" max="3332" width="9.140625" style="44" customWidth="1"/>
    <col min="3333" max="3333" width="12.8515625" style="44" customWidth="1"/>
    <col min="3334" max="3334" width="13.421875" style="44" customWidth="1"/>
    <col min="3335" max="3335" width="8.421875" style="44" customWidth="1"/>
    <col min="3336" max="3337" width="9.140625" style="44" customWidth="1"/>
    <col min="3338" max="3338" width="10.421875" style="44" customWidth="1"/>
    <col min="3339" max="3340" width="9.140625" style="44" customWidth="1"/>
    <col min="3341" max="3341" width="13.421875" style="44" customWidth="1"/>
    <col min="3342" max="3579" width="9.140625" style="44" customWidth="1"/>
    <col min="3580" max="3581" width="7.00390625" style="44" customWidth="1"/>
    <col min="3582" max="3582" width="1.8515625" style="44" customWidth="1"/>
    <col min="3583" max="3583" width="8.421875" style="44" customWidth="1"/>
    <col min="3584" max="3584" width="27.00390625" style="44" customWidth="1"/>
    <col min="3585" max="3585" width="9.140625" style="44" customWidth="1"/>
    <col min="3586" max="3586" width="7.7109375" style="44" customWidth="1"/>
    <col min="3587" max="3587" width="41.8515625" style="44" customWidth="1"/>
    <col min="3588" max="3588" width="9.140625" style="44" customWidth="1"/>
    <col min="3589" max="3589" width="12.8515625" style="44" customWidth="1"/>
    <col min="3590" max="3590" width="13.421875" style="44" customWidth="1"/>
    <col min="3591" max="3591" width="8.421875" style="44" customWidth="1"/>
    <col min="3592" max="3593" width="9.140625" style="44" customWidth="1"/>
    <col min="3594" max="3594" width="10.421875" style="44" customWidth="1"/>
    <col min="3595" max="3596" width="9.140625" style="44" customWidth="1"/>
    <col min="3597" max="3597" width="13.421875" style="44" customWidth="1"/>
    <col min="3598" max="3835" width="9.140625" style="44" customWidth="1"/>
    <col min="3836" max="3837" width="7.00390625" style="44" customWidth="1"/>
    <col min="3838" max="3838" width="1.8515625" style="44" customWidth="1"/>
    <col min="3839" max="3839" width="8.421875" style="44" customWidth="1"/>
    <col min="3840" max="3840" width="27.00390625" style="44" customWidth="1"/>
    <col min="3841" max="3841" width="9.140625" style="44" customWidth="1"/>
    <col min="3842" max="3842" width="7.7109375" style="44" customWidth="1"/>
    <col min="3843" max="3843" width="41.8515625" style="44" customWidth="1"/>
    <col min="3844" max="3844" width="9.140625" style="44" customWidth="1"/>
    <col min="3845" max="3845" width="12.8515625" style="44" customWidth="1"/>
    <col min="3846" max="3846" width="13.421875" style="44" customWidth="1"/>
    <col min="3847" max="3847" width="8.421875" style="44" customWidth="1"/>
    <col min="3848" max="3849" width="9.140625" style="44" customWidth="1"/>
    <col min="3850" max="3850" width="10.421875" style="44" customWidth="1"/>
    <col min="3851" max="3852" width="9.140625" style="44" customWidth="1"/>
    <col min="3853" max="3853" width="13.421875" style="44" customWidth="1"/>
    <col min="3854" max="4091" width="9.140625" style="44" customWidth="1"/>
    <col min="4092" max="4093" width="7.00390625" style="44" customWidth="1"/>
    <col min="4094" max="4094" width="1.8515625" style="44" customWidth="1"/>
    <col min="4095" max="4095" width="8.421875" style="44" customWidth="1"/>
    <col min="4096" max="4096" width="27.00390625" style="44" customWidth="1"/>
    <col min="4097" max="4097" width="9.140625" style="44" customWidth="1"/>
    <col min="4098" max="4098" width="7.7109375" style="44" customWidth="1"/>
    <col min="4099" max="4099" width="41.8515625" style="44" customWidth="1"/>
    <col min="4100" max="4100" width="9.140625" style="44" customWidth="1"/>
    <col min="4101" max="4101" width="12.8515625" style="44" customWidth="1"/>
    <col min="4102" max="4102" width="13.421875" style="44" customWidth="1"/>
    <col min="4103" max="4103" width="8.421875" style="44" customWidth="1"/>
    <col min="4104" max="4105" width="9.140625" style="44" customWidth="1"/>
    <col min="4106" max="4106" width="10.421875" style="44" customWidth="1"/>
    <col min="4107" max="4108" width="9.140625" style="44" customWidth="1"/>
    <col min="4109" max="4109" width="13.421875" style="44" customWidth="1"/>
    <col min="4110" max="4347" width="9.140625" style="44" customWidth="1"/>
    <col min="4348" max="4349" width="7.00390625" style="44" customWidth="1"/>
    <col min="4350" max="4350" width="1.8515625" style="44" customWidth="1"/>
    <col min="4351" max="4351" width="8.421875" style="44" customWidth="1"/>
    <col min="4352" max="4352" width="27.00390625" style="44" customWidth="1"/>
    <col min="4353" max="4353" width="9.140625" style="44" customWidth="1"/>
    <col min="4354" max="4354" width="7.7109375" style="44" customWidth="1"/>
    <col min="4355" max="4355" width="41.8515625" style="44" customWidth="1"/>
    <col min="4356" max="4356" width="9.140625" style="44" customWidth="1"/>
    <col min="4357" max="4357" width="12.8515625" style="44" customWidth="1"/>
    <col min="4358" max="4358" width="13.421875" style="44" customWidth="1"/>
    <col min="4359" max="4359" width="8.421875" style="44" customWidth="1"/>
    <col min="4360" max="4361" width="9.140625" style="44" customWidth="1"/>
    <col min="4362" max="4362" width="10.421875" style="44" customWidth="1"/>
    <col min="4363" max="4364" width="9.140625" style="44" customWidth="1"/>
    <col min="4365" max="4365" width="13.421875" style="44" customWidth="1"/>
    <col min="4366" max="4603" width="9.140625" style="44" customWidth="1"/>
    <col min="4604" max="4605" width="7.00390625" style="44" customWidth="1"/>
    <col min="4606" max="4606" width="1.8515625" style="44" customWidth="1"/>
    <col min="4607" max="4607" width="8.421875" style="44" customWidth="1"/>
    <col min="4608" max="4608" width="27.00390625" style="44" customWidth="1"/>
    <col min="4609" max="4609" width="9.140625" style="44" customWidth="1"/>
    <col min="4610" max="4610" width="7.7109375" style="44" customWidth="1"/>
    <col min="4611" max="4611" width="41.8515625" style="44" customWidth="1"/>
    <col min="4612" max="4612" width="9.140625" style="44" customWidth="1"/>
    <col min="4613" max="4613" width="12.8515625" style="44" customWidth="1"/>
    <col min="4614" max="4614" width="13.421875" style="44" customWidth="1"/>
    <col min="4615" max="4615" width="8.421875" style="44" customWidth="1"/>
    <col min="4616" max="4617" width="9.140625" style="44" customWidth="1"/>
    <col min="4618" max="4618" width="10.421875" style="44" customWidth="1"/>
    <col min="4619" max="4620" width="9.140625" style="44" customWidth="1"/>
    <col min="4621" max="4621" width="13.421875" style="44" customWidth="1"/>
    <col min="4622" max="4859" width="9.140625" style="44" customWidth="1"/>
    <col min="4860" max="4861" width="7.00390625" style="44" customWidth="1"/>
    <col min="4862" max="4862" width="1.8515625" style="44" customWidth="1"/>
    <col min="4863" max="4863" width="8.421875" style="44" customWidth="1"/>
    <col min="4864" max="4864" width="27.00390625" style="44" customWidth="1"/>
    <col min="4865" max="4865" width="9.140625" style="44" customWidth="1"/>
    <col min="4866" max="4866" width="7.7109375" style="44" customWidth="1"/>
    <col min="4867" max="4867" width="41.8515625" style="44" customWidth="1"/>
    <col min="4868" max="4868" width="9.140625" style="44" customWidth="1"/>
    <col min="4869" max="4869" width="12.8515625" style="44" customWidth="1"/>
    <col min="4870" max="4870" width="13.421875" style="44" customWidth="1"/>
    <col min="4871" max="4871" width="8.421875" style="44" customWidth="1"/>
    <col min="4872" max="4873" width="9.140625" style="44" customWidth="1"/>
    <col min="4874" max="4874" width="10.421875" style="44" customWidth="1"/>
    <col min="4875" max="4876" width="9.140625" style="44" customWidth="1"/>
    <col min="4877" max="4877" width="13.421875" style="44" customWidth="1"/>
    <col min="4878" max="5115" width="9.140625" style="44" customWidth="1"/>
    <col min="5116" max="5117" width="7.00390625" style="44" customWidth="1"/>
    <col min="5118" max="5118" width="1.8515625" style="44" customWidth="1"/>
    <col min="5119" max="5119" width="8.421875" style="44" customWidth="1"/>
    <col min="5120" max="5120" width="27.00390625" style="44" customWidth="1"/>
    <col min="5121" max="5121" width="9.140625" style="44" customWidth="1"/>
    <col min="5122" max="5122" width="7.7109375" style="44" customWidth="1"/>
    <col min="5123" max="5123" width="41.8515625" style="44" customWidth="1"/>
    <col min="5124" max="5124" width="9.140625" style="44" customWidth="1"/>
    <col min="5125" max="5125" width="12.8515625" style="44" customWidth="1"/>
    <col min="5126" max="5126" width="13.421875" style="44" customWidth="1"/>
    <col min="5127" max="5127" width="8.421875" style="44" customWidth="1"/>
    <col min="5128" max="5129" width="9.140625" style="44" customWidth="1"/>
    <col min="5130" max="5130" width="10.421875" style="44" customWidth="1"/>
    <col min="5131" max="5132" width="9.140625" style="44" customWidth="1"/>
    <col min="5133" max="5133" width="13.421875" style="44" customWidth="1"/>
    <col min="5134" max="5371" width="9.140625" style="44" customWidth="1"/>
    <col min="5372" max="5373" width="7.00390625" style="44" customWidth="1"/>
    <col min="5374" max="5374" width="1.8515625" style="44" customWidth="1"/>
    <col min="5375" max="5375" width="8.421875" style="44" customWidth="1"/>
    <col min="5376" max="5376" width="27.00390625" style="44" customWidth="1"/>
    <col min="5377" max="5377" width="9.140625" style="44" customWidth="1"/>
    <col min="5378" max="5378" width="7.7109375" style="44" customWidth="1"/>
    <col min="5379" max="5379" width="41.8515625" style="44" customWidth="1"/>
    <col min="5380" max="5380" width="9.140625" style="44" customWidth="1"/>
    <col min="5381" max="5381" width="12.8515625" style="44" customWidth="1"/>
    <col min="5382" max="5382" width="13.421875" style="44" customWidth="1"/>
    <col min="5383" max="5383" width="8.421875" style="44" customWidth="1"/>
    <col min="5384" max="5385" width="9.140625" style="44" customWidth="1"/>
    <col min="5386" max="5386" width="10.421875" style="44" customWidth="1"/>
    <col min="5387" max="5388" width="9.140625" style="44" customWidth="1"/>
    <col min="5389" max="5389" width="13.421875" style="44" customWidth="1"/>
    <col min="5390" max="5627" width="9.140625" style="44" customWidth="1"/>
    <col min="5628" max="5629" width="7.00390625" style="44" customWidth="1"/>
    <col min="5630" max="5630" width="1.8515625" style="44" customWidth="1"/>
    <col min="5631" max="5631" width="8.421875" style="44" customWidth="1"/>
    <col min="5632" max="5632" width="27.00390625" style="44" customWidth="1"/>
    <col min="5633" max="5633" width="9.140625" style="44" customWidth="1"/>
    <col min="5634" max="5634" width="7.7109375" style="44" customWidth="1"/>
    <col min="5635" max="5635" width="41.8515625" style="44" customWidth="1"/>
    <col min="5636" max="5636" width="9.140625" style="44" customWidth="1"/>
    <col min="5637" max="5637" width="12.8515625" style="44" customWidth="1"/>
    <col min="5638" max="5638" width="13.421875" style="44" customWidth="1"/>
    <col min="5639" max="5639" width="8.421875" style="44" customWidth="1"/>
    <col min="5640" max="5641" width="9.140625" style="44" customWidth="1"/>
    <col min="5642" max="5642" width="10.421875" style="44" customWidth="1"/>
    <col min="5643" max="5644" width="9.140625" style="44" customWidth="1"/>
    <col min="5645" max="5645" width="13.421875" style="44" customWidth="1"/>
    <col min="5646" max="5883" width="9.140625" style="44" customWidth="1"/>
    <col min="5884" max="5885" width="7.00390625" style="44" customWidth="1"/>
    <col min="5886" max="5886" width="1.8515625" style="44" customWidth="1"/>
    <col min="5887" max="5887" width="8.421875" style="44" customWidth="1"/>
    <col min="5888" max="5888" width="27.00390625" style="44" customWidth="1"/>
    <col min="5889" max="5889" width="9.140625" style="44" customWidth="1"/>
    <col min="5890" max="5890" width="7.7109375" style="44" customWidth="1"/>
    <col min="5891" max="5891" width="41.8515625" style="44" customWidth="1"/>
    <col min="5892" max="5892" width="9.140625" style="44" customWidth="1"/>
    <col min="5893" max="5893" width="12.8515625" style="44" customWidth="1"/>
    <col min="5894" max="5894" width="13.421875" style="44" customWidth="1"/>
    <col min="5895" max="5895" width="8.421875" style="44" customWidth="1"/>
    <col min="5896" max="5897" width="9.140625" style="44" customWidth="1"/>
    <col min="5898" max="5898" width="10.421875" style="44" customWidth="1"/>
    <col min="5899" max="5900" width="9.140625" style="44" customWidth="1"/>
    <col min="5901" max="5901" width="13.421875" style="44" customWidth="1"/>
    <col min="5902" max="6139" width="9.140625" style="44" customWidth="1"/>
    <col min="6140" max="6141" width="7.00390625" style="44" customWidth="1"/>
    <col min="6142" max="6142" width="1.8515625" style="44" customWidth="1"/>
    <col min="6143" max="6143" width="8.421875" style="44" customWidth="1"/>
    <col min="6144" max="6144" width="27.00390625" style="44" customWidth="1"/>
    <col min="6145" max="6145" width="9.140625" style="44" customWidth="1"/>
    <col min="6146" max="6146" width="7.7109375" style="44" customWidth="1"/>
    <col min="6147" max="6147" width="41.8515625" style="44" customWidth="1"/>
    <col min="6148" max="6148" width="9.140625" style="44" customWidth="1"/>
    <col min="6149" max="6149" width="12.8515625" style="44" customWidth="1"/>
    <col min="6150" max="6150" width="13.421875" style="44" customWidth="1"/>
    <col min="6151" max="6151" width="8.421875" style="44" customWidth="1"/>
    <col min="6152" max="6153" width="9.140625" style="44" customWidth="1"/>
    <col min="6154" max="6154" width="10.421875" style="44" customWidth="1"/>
    <col min="6155" max="6156" width="9.140625" style="44" customWidth="1"/>
    <col min="6157" max="6157" width="13.421875" style="44" customWidth="1"/>
    <col min="6158" max="6395" width="9.140625" style="44" customWidth="1"/>
    <col min="6396" max="6397" width="7.00390625" style="44" customWidth="1"/>
    <col min="6398" max="6398" width="1.8515625" style="44" customWidth="1"/>
    <col min="6399" max="6399" width="8.421875" style="44" customWidth="1"/>
    <col min="6400" max="6400" width="27.00390625" style="44" customWidth="1"/>
    <col min="6401" max="6401" width="9.140625" style="44" customWidth="1"/>
    <col min="6402" max="6402" width="7.7109375" style="44" customWidth="1"/>
    <col min="6403" max="6403" width="41.8515625" style="44" customWidth="1"/>
    <col min="6404" max="6404" width="9.140625" style="44" customWidth="1"/>
    <col min="6405" max="6405" width="12.8515625" style="44" customWidth="1"/>
    <col min="6406" max="6406" width="13.421875" style="44" customWidth="1"/>
    <col min="6407" max="6407" width="8.421875" style="44" customWidth="1"/>
    <col min="6408" max="6409" width="9.140625" style="44" customWidth="1"/>
    <col min="6410" max="6410" width="10.421875" style="44" customWidth="1"/>
    <col min="6411" max="6412" width="9.140625" style="44" customWidth="1"/>
    <col min="6413" max="6413" width="13.421875" style="44" customWidth="1"/>
    <col min="6414" max="6651" width="9.140625" style="44" customWidth="1"/>
    <col min="6652" max="6653" width="7.00390625" style="44" customWidth="1"/>
    <col min="6654" max="6654" width="1.8515625" style="44" customWidth="1"/>
    <col min="6655" max="6655" width="8.421875" style="44" customWidth="1"/>
    <col min="6656" max="6656" width="27.00390625" style="44" customWidth="1"/>
    <col min="6657" max="6657" width="9.140625" style="44" customWidth="1"/>
    <col min="6658" max="6658" width="7.7109375" style="44" customWidth="1"/>
    <col min="6659" max="6659" width="41.8515625" style="44" customWidth="1"/>
    <col min="6660" max="6660" width="9.140625" style="44" customWidth="1"/>
    <col min="6661" max="6661" width="12.8515625" style="44" customWidth="1"/>
    <col min="6662" max="6662" width="13.421875" style="44" customWidth="1"/>
    <col min="6663" max="6663" width="8.421875" style="44" customWidth="1"/>
    <col min="6664" max="6665" width="9.140625" style="44" customWidth="1"/>
    <col min="6666" max="6666" width="10.421875" style="44" customWidth="1"/>
    <col min="6667" max="6668" width="9.140625" style="44" customWidth="1"/>
    <col min="6669" max="6669" width="13.421875" style="44" customWidth="1"/>
    <col min="6670" max="6907" width="9.140625" style="44" customWidth="1"/>
    <col min="6908" max="6909" width="7.00390625" style="44" customWidth="1"/>
    <col min="6910" max="6910" width="1.8515625" style="44" customWidth="1"/>
    <col min="6911" max="6911" width="8.421875" style="44" customWidth="1"/>
    <col min="6912" max="6912" width="27.00390625" style="44" customWidth="1"/>
    <col min="6913" max="6913" width="9.140625" style="44" customWidth="1"/>
    <col min="6914" max="6914" width="7.7109375" style="44" customWidth="1"/>
    <col min="6915" max="6915" width="41.8515625" style="44" customWidth="1"/>
    <col min="6916" max="6916" width="9.140625" style="44" customWidth="1"/>
    <col min="6917" max="6917" width="12.8515625" style="44" customWidth="1"/>
    <col min="6918" max="6918" width="13.421875" style="44" customWidth="1"/>
    <col min="6919" max="6919" width="8.421875" style="44" customWidth="1"/>
    <col min="6920" max="6921" width="9.140625" style="44" customWidth="1"/>
    <col min="6922" max="6922" width="10.421875" style="44" customWidth="1"/>
    <col min="6923" max="6924" width="9.140625" style="44" customWidth="1"/>
    <col min="6925" max="6925" width="13.421875" style="44" customWidth="1"/>
    <col min="6926" max="7163" width="9.140625" style="44" customWidth="1"/>
    <col min="7164" max="7165" width="7.00390625" style="44" customWidth="1"/>
    <col min="7166" max="7166" width="1.8515625" style="44" customWidth="1"/>
    <col min="7167" max="7167" width="8.421875" style="44" customWidth="1"/>
    <col min="7168" max="7168" width="27.00390625" style="44" customWidth="1"/>
    <col min="7169" max="7169" width="9.140625" style="44" customWidth="1"/>
    <col min="7170" max="7170" width="7.7109375" style="44" customWidth="1"/>
    <col min="7171" max="7171" width="41.8515625" style="44" customWidth="1"/>
    <col min="7172" max="7172" width="9.140625" style="44" customWidth="1"/>
    <col min="7173" max="7173" width="12.8515625" style="44" customWidth="1"/>
    <col min="7174" max="7174" width="13.421875" style="44" customWidth="1"/>
    <col min="7175" max="7175" width="8.421875" style="44" customWidth="1"/>
    <col min="7176" max="7177" width="9.140625" style="44" customWidth="1"/>
    <col min="7178" max="7178" width="10.421875" style="44" customWidth="1"/>
    <col min="7179" max="7180" width="9.140625" style="44" customWidth="1"/>
    <col min="7181" max="7181" width="13.421875" style="44" customWidth="1"/>
    <col min="7182" max="7419" width="9.140625" style="44" customWidth="1"/>
    <col min="7420" max="7421" width="7.00390625" style="44" customWidth="1"/>
    <col min="7422" max="7422" width="1.8515625" style="44" customWidth="1"/>
    <col min="7423" max="7423" width="8.421875" style="44" customWidth="1"/>
    <col min="7424" max="7424" width="27.00390625" style="44" customWidth="1"/>
    <col min="7425" max="7425" width="9.140625" style="44" customWidth="1"/>
    <col min="7426" max="7426" width="7.7109375" style="44" customWidth="1"/>
    <col min="7427" max="7427" width="41.8515625" style="44" customWidth="1"/>
    <col min="7428" max="7428" width="9.140625" style="44" customWidth="1"/>
    <col min="7429" max="7429" width="12.8515625" style="44" customWidth="1"/>
    <col min="7430" max="7430" width="13.421875" style="44" customWidth="1"/>
    <col min="7431" max="7431" width="8.421875" style="44" customWidth="1"/>
    <col min="7432" max="7433" width="9.140625" style="44" customWidth="1"/>
    <col min="7434" max="7434" width="10.421875" style="44" customWidth="1"/>
    <col min="7435" max="7436" width="9.140625" style="44" customWidth="1"/>
    <col min="7437" max="7437" width="13.421875" style="44" customWidth="1"/>
    <col min="7438" max="7675" width="9.140625" style="44" customWidth="1"/>
    <col min="7676" max="7677" width="7.00390625" style="44" customWidth="1"/>
    <col min="7678" max="7678" width="1.8515625" style="44" customWidth="1"/>
    <col min="7679" max="7679" width="8.421875" style="44" customWidth="1"/>
    <col min="7680" max="7680" width="27.00390625" style="44" customWidth="1"/>
    <col min="7681" max="7681" width="9.140625" style="44" customWidth="1"/>
    <col min="7682" max="7682" width="7.7109375" style="44" customWidth="1"/>
    <col min="7683" max="7683" width="41.8515625" style="44" customWidth="1"/>
    <col min="7684" max="7684" width="9.140625" style="44" customWidth="1"/>
    <col min="7685" max="7685" width="12.8515625" style="44" customWidth="1"/>
    <col min="7686" max="7686" width="13.421875" style="44" customWidth="1"/>
    <col min="7687" max="7687" width="8.421875" style="44" customWidth="1"/>
    <col min="7688" max="7689" width="9.140625" style="44" customWidth="1"/>
    <col min="7690" max="7690" width="10.421875" style="44" customWidth="1"/>
    <col min="7691" max="7692" width="9.140625" style="44" customWidth="1"/>
    <col min="7693" max="7693" width="13.421875" style="44" customWidth="1"/>
    <col min="7694" max="7931" width="9.140625" style="44" customWidth="1"/>
    <col min="7932" max="7933" width="7.00390625" style="44" customWidth="1"/>
    <col min="7934" max="7934" width="1.8515625" style="44" customWidth="1"/>
    <col min="7935" max="7935" width="8.421875" style="44" customWidth="1"/>
    <col min="7936" max="7936" width="27.00390625" style="44" customWidth="1"/>
    <col min="7937" max="7937" width="9.140625" style="44" customWidth="1"/>
    <col min="7938" max="7938" width="7.7109375" style="44" customWidth="1"/>
    <col min="7939" max="7939" width="41.8515625" style="44" customWidth="1"/>
    <col min="7940" max="7940" width="9.140625" style="44" customWidth="1"/>
    <col min="7941" max="7941" width="12.8515625" style="44" customWidth="1"/>
    <col min="7942" max="7942" width="13.421875" style="44" customWidth="1"/>
    <col min="7943" max="7943" width="8.421875" style="44" customWidth="1"/>
    <col min="7944" max="7945" width="9.140625" style="44" customWidth="1"/>
    <col min="7946" max="7946" width="10.421875" style="44" customWidth="1"/>
    <col min="7947" max="7948" width="9.140625" style="44" customWidth="1"/>
    <col min="7949" max="7949" width="13.421875" style="44" customWidth="1"/>
    <col min="7950" max="8187" width="9.140625" style="44" customWidth="1"/>
    <col min="8188" max="8189" width="7.00390625" style="44" customWidth="1"/>
    <col min="8190" max="8190" width="1.8515625" style="44" customWidth="1"/>
    <col min="8191" max="8191" width="8.421875" style="44" customWidth="1"/>
    <col min="8192" max="8192" width="27.00390625" style="44" customWidth="1"/>
    <col min="8193" max="8193" width="9.140625" style="44" customWidth="1"/>
    <col min="8194" max="8194" width="7.7109375" style="44" customWidth="1"/>
    <col min="8195" max="8195" width="41.8515625" style="44" customWidth="1"/>
    <col min="8196" max="8196" width="9.140625" style="44" customWidth="1"/>
    <col min="8197" max="8197" width="12.8515625" style="44" customWidth="1"/>
    <col min="8198" max="8198" width="13.421875" style="44" customWidth="1"/>
    <col min="8199" max="8199" width="8.421875" style="44" customWidth="1"/>
    <col min="8200" max="8201" width="9.140625" style="44" customWidth="1"/>
    <col min="8202" max="8202" width="10.421875" style="44" customWidth="1"/>
    <col min="8203" max="8204" width="9.140625" style="44" customWidth="1"/>
    <col min="8205" max="8205" width="13.421875" style="44" customWidth="1"/>
    <col min="8206" max="8443" width="9.140625" style="44" customWidth="1"/>
    <col min="8444" max="8445" width="7.00390625" style="44" customWidth="1"/>
    <col min="8446" max="8446" width="1.8515625" style="44" customWidth="1"/>
    <col min="8447" max="8447" width="8.421875" style="44" customWidth="1"/>
    <col min="8448" max="8448" width="27.00390625" style="44" customWidth="1"/>
    <col min="8449" max="8449" width="9.140625" style="44" customWidth="1"/>
    <col min="8450" max="8450" width="7.7109375" style="44" customWidth="1"/>
    <col min="8451" max="8451" width="41.8515625" style="44" customWidth="1"/>
    <col min="8452" max="8452" width="9.140625" style="44" customWidth="1"/>
    <col min="8453" max="8453" width="12.8515625" style="44" customWidth="1"/>
    <col min="8454" max="8454" width="13.421875" style="44" customWidth="1"/>
    <col min="8455" max="8455" width="8.421875" style="44" customWidth="1"/>
    <col min="8456" max="8457" width="9.140625" style="44" customWidth="1"/>
    <col min="8458" max="8458" width="10.421875" style="44" customWidth="1"/>
    <col min="8459" max="8460" width="9.140625" style="44" customWidth="1"/>
    <col min="8461" max="8461" width="13.421875" style="44" customWidth="1"/>
    <col min="8462" max="8699" width="9.140625" style="44" customWidth="1"/>
    <col min="8700" max="8701" width="7.00390625" style="44" customWidth="1"/>
    <col min="8702" max="8702" width="1.8515625" style="44" customWidth="1"/>
    <col min="8703" max="8703" width="8.421875" style="44" customWidth="1"/>
    <col min="8704" max="8704" width="27.00390625" style="44" customWidth="1"/>
    <col min="8705" max="8705" width="9.140625" style="44" customWidth="1"/>
    <col min="8706" max="8706" width="7.7109375" style="44" customWidth="1"/>
    <col min="8707" max="8707" width="41.8515625" style="44" customWidth="1"/>
    <col min="8708" max="8708" width="9.140625" style="44" customWidth="1"/>
    <col min="8709" max="8709" width="12.8515625" style="44" customWidth="1"/>
    <col min="8710" max="8710" width="13.421875" style="44" customWidth="1"/>
    <col min="8711" max="8711" width="8.421875" style="44" customWidth="1"/>
    <col min="8712" max="8713" width="9.140625" style="44" customWidth="1"/>
    <col min="8714" max="8714" width="10.421875" style="44" customWidth="1"/>
    <col min="8715" max="8716" width="9.140625" style="44" customWidth="1"/>
    <col min="8717" max="8717" width="13.421875" style="44" customWidth="1"/>
    <col min="8718" max="8955" width="9.140625" style="44" customWidth="1"/>
    <col min="8956" max="8957" width="7.00390625" style="44" customWidth="1"/>
    <col min="8958" max="8958" width="1.8515625" style="44" customWidth="1"/>
    <col min="8959" max="8959" width="8.421875" style="44" customWidth="1"/>
    <col min="8960" max="8960" width="27.00390625" style="44" customWidth="1"/>
    <col min="8961" max="8961" width="9.140625" style="44" customWidth="1"/>
    <col min="8962" max="8962" width="7.7109375" style="44" customWidth="1"/>
    <col min="8963" max="8963" width="41.8515625" style="44" customWidth="1"/>
    <col min="8964" max="8964" width="9.140625" style="44" customWidth="1"/>
    <col min="8965" max="8965" width="12.8515625" style="44" customWidth="1"/>
    <col min="8966" max="8966" width="13.421875" style="44" customWidth="1"/>
    <col min="8967" max="8967" width="8.421875" style="44" customWidth="1"/>
    <col min="8968" max="8969" width="9.140625" style="44" customWidth="1"/>
    <col min="8970" max="8970" width="10.421875" style="44" customWidth="1"/>
    <col min="8971" max="8972" width="9.140625" style="44" customWidth="1"/>
    <col min="8973" max="8973" width="13.421875" style="44" customWidth="1"/>
    <col min="8974" max="9211" width="9.140625" style="44" customWidth="1"/>
    <col min="9212" max="9213" width="7.00390625" style="44" customWidth="1"/>
    <col min="9214" max="9214" width="1.8515625" style="44" customWidth="1"/>
    <col min="9215" max="9215" width="8.421875" style="44" customWidth="1"/>
    <col min="9216" max="9216" width="27.00390625" style="44" customWidth="1"/>
    <col min="9217" max="9217" width="9.140625" style="44" customWidth="1"/>
    <col min="9218" max="9218" width="7.7109375" style="44" customWidth="1"/>
    <col min="9219" max="9219" width="41.8515625" style="44" customWidth="1"/>
    <col min="9220" max="9220" width="9.140625" style="44" customWidth="1"/>
    <col min="9221" max="9221" width="12.8515625" style="44" customWidth="1"/>
    <col min="9222" max="9222" width="13.421875" style="44" customWidth="1"/>
    <col min="9223" max="9223" width="8.421875" style="44" customWidth="1"/>
    <col min="9224" max="9225" width="9.140625" style="44" customWidth="1"/>
    <col min="9226" max="9226" width="10.421875" style="44" customWidth="1"/>
    <col min="9227" max="9228" width="9.140625" style="44" customWidth="1"/>
    <col min="9229" max="9229" width="13.421875" style="44" customWidth="1"/>
    <col min="9230" max="9467" width="9.140625" style="44" customWidth="1"/>
    <col min="9468" max="9469" width="7.00390625" style="44" customWidth="1"/>
    <col min="9470" max="9470" width="1.8515625" style="44" customWidth="1"/>
    <col min="9471" max="9471" width="8.421875" style="44" customWidth="1"/>
    <col min="9472" max="9472" width="27.00390625" style="44" customWidth="1"/>
    <col min="9473" max="9473" width="9.140625" style="44" customWidth="1"/>
    <col min="9474" max="9474" width="7.7109375" style="44" customWidth="1"/>
    <col min="9475" max="9475" width="41.8515625" style="44" customWidth="1"/>
    <col min="9476" max="9476" width="9.140625" style="44" customWidth="1"/>
    <col min="9477" max="9477" width="12.8515625" style="44" customWidth="1"/>
    <col min="9478" max="9478" width="13.421875" style="44" customWidth="1"/>
    <col min="9479" max="9479" width="8.421875" style="44" customWidth="1"/>
    <col min="9480" max="9481" width="9.140625" style="44" customWidth="1"/>
    <col min="9482" max="9482" width="10.421875" style="44" customWidth="1"/>
    <col min="9483" max="9484" width="9.140625" style="44" customWidth="1"/>
    <col min="9485" max="9485" width="13.421875" style="44" customWidth="1"/>
    <col min="9486" max="9723" width="9.140625" style="44" customWidth="1"/>
    <col min="9724" max="9725" width="7.00390625" style="44" customWidth="1"/>
    <col min="9726" max="9726" width="1.8515625" style="44" customWidth="1"/>
    <col min="9727" max="9727" width="8.421875" style="44" customWidth="1"/>
    <col min="9728" max="9728" width="27.00390625" style="44" customWidth="1"/>
    <col min="9729" max="9729" width="9.140625" style="44" customWidth="1"/>
    <col min="9730" max="9730" width="7.7109375" style="44" customWidth="1"/>
    <col min="9731" max="9731" width="41.8515625" style="44" customWidth="1"/>
    <col min="9732" max="9732" width="9.140625" style="44" customWidth="1"/>
    <col min="9733" max="9733" width="12.8515625" style="44" customWidth="1"/>
    <col min="9734" max="9734" width="13.421875" style="44" customWidth="1"/>
    <col min="9735" max="9735" width="8.421875" style="44" customWidth="1"/>
    <col min="9736" max="9737" width="9.140625" style="44" customWidth="1"/>
    <col min="9738" max="9738" width="10.421875" style="44" customWidth="1"/>
    <col min="9739" max="9740" width="9.140625" style="44" customWidth="1"/>
    <col min="9741" max="9741" width="13.421875" style="44" customWidth="1"/>
    <col min="9742" max="9979" width="9.140625" style="44" customWidth="1"/>
    <col min="9980" max="9981" width="7.00390625" style="44" customWidth="1"/>
    <col min="9982" max="9982" width="1.8515625" style="44" customWidth="1"/>
    <col min="9983" max="9983" width="8.421875" style="44" customWidth="1"/>
    <col min="9984" max="9984" width="27.00390625" style="44" customWidth="1"/>
    <col min="9985" max="9985" width="9.140625" style="44" customWidth="1"/>
    <col min="9986" max="9986" width="7.7109375" style="44" customWidth="1"/>
    <col min="9987" max="9987" width="41.8515625" style="44" customWidth="1"/>
    <col min="9988" max="9988" width="9.140625" style="44" customWidth="1"/>
    <col min="9989" max="9989" width="12.8515625" style="44" customWidth="1"/>
    <col min="9990" max="9990" width="13.421875" style="44" customWidth="1"/>
    <col min="9991" max="9991" width="8.421875" style="44" customWidth="1"/>
    <col min="9992" max="9993" width="9.140625" style="44" customWidth="1"/>
    <col min="9994" max="9994" width="10.421875" style="44" customWidth="1"/>
    <col min="9995" max="9996" width="9.140625" style="44" customWidth="1"/>
    <col min="9997" max="9997" width="13.421875" style="44" customWidth="1"/>
    <col min="9998" max="10235" width="9.140625" style="44" customWidth="1"/>
    <col min="10236" max="10237" width="7.00390625" style="44" customWidth="1"/>
    <col min="10238" max="10238" width="1.8515625" style="44" customWidth="1"/>
    <col min="10239" max="10239" width="8.421875" style="44" customWidth="1"/>
    <col min="10240" max="10240" width="27.00390625" style="44" customWidth="1"/>
    <col min="10241" max="10241" width="9.140625" style="44" customWidth="1"/>
    <col min="10242" max="10242" width="7.7109375" style="44" customWidth="1"/>
    <col min="10243" max="10243" width="41.8515625" style="44" customWidth="1"/>
    <col min="10244" max="10244" width="9.140625" style="44" customWidth="1"/>
    <col min="10245" max="10245" width="12.8515625" style="44" customWidth="1"/>
    <col min="10246" max="10246" width="13.421875" style="44" customWidth="1"/>
    <col min="10247" max="10247" width="8.421875" style="44" customWidth="1"/>
    <col min="10248" max="10249" width="9.140625" style="44" customWidth="1"/>
    <col min="10250" max="10250" width="10.421875" style="44" customWidth="1"/>
    <col min="10251" max="10252" width="9.140625" style="44" customWidth="1"/>
    <col min="10253" max="10253" width="13.421875" style="44" customWidth="1"/>
    <col min="10254" max="10491" width="9.140625" style="44" customWidth="1"/>
    <col min="10492" max="10493" width="7.00390625" style="44" customWidth="1"/>
    <col min="10494" max="10494" width="1.8515625" style="44" customWidth="1"/>
    <col min="10495" max="10495" width="8.421875" style="44" customWidth="1"/>
    <col min="10496" max="10496" width="27.00390625" style="44" customWidth="1"/>
    <col min="10497" max="10497" width="9.140625" style="44" customWidth="1"/>
    <col min="10498" max="10498" width="7.7109375" style="44" customWidth="1"/>
    <col min="10499" max="10499" width="41.8515625" style="44" customWidth="1"/>
    <col min="10500" max="10500" width="9.140625" style="44" customWidth="1"/>
    <col min="10501" max="10501" width="12.8515625" style="44" customWidth="1"/>
    <col min="10502" max="10502" width="13.421875" style="44" customWidth="1"/>
    <col min="10503" max="10503" width="8.421875" style="44" customWidth="1"/>
    <col min="10504" max="10505" width="9.140625" style="44" customWidth="1"/>
    <col min="10506" max="10506" width="10.421875" style="44" customWidth="1"/>
    <col min="10507" max="10508" width="9.140625" style="44" customWidth="1"/>
    <col min="10509" max="10509" width="13.421875" style="44" customWidth="1"/>
    <col min="10510" max="10747" width="9.140625" style="44" customWidth="1"/>
    <col min="10748" max="10749" width="7.00390625" style="44" customWidth="1"/>
    <col min="10750" max="10750" width="1.8515625" style="44" customWidth="1"/>
    <col min="10751" max="10751" width="8.421875" style="44" customWidth="1"/>
    <col min="10752" max="10752" width="27.00390625" style="44" customWidth="1"/>
    <col min="10753" max="10753" width="9.140625" style="44" customWidth="1"/>
    <col min="10754" max="10754" width="7.7109375" style="44" customWidth="1"/>
    <col min="10755" max="10755" width="41.8515625" style="44" customWidth="1"/>
    <col min="10756" max="10756" width="9.140625" style="44" customWidth="1"/>
    <col min="10757" max="10757" width="12.8515625" style="44" customWidth="1"/>
    <col min="10758" max="10758" width="13.421875" style="44" customWidth="1"/>
    <col min="10759" max="10759" width="8.421875" style="44" customWidth="1"/>
    <col min="10760" max="10761" width="9.140625" style="44" customWidth="1"/>
    <col min="10762" max="10762" width="10.421875" style="44" customWidth="1"/>
    <col min="10763" max="10764" width="9.140625" style="44" customWidth="1"/>
    <col min="10765" max="10765" width="13.421875" style="44" customWidth="1"/>
    <col min="10766" max="11003" width="9.140625" style="44" customWidth="1"/>
    <col min="11004" max="11005" width="7.00390625" style="44" customWidth="1"/>
    <col min="11006" max="11006" width="1.8515625" style="44" customWidth="1"/>
    <col min="11007" max="11007" width="8.421875" style="44" customWidth="1"/>
    <col min="11008" max="11008" width="27.00390625" style="44" customWidth="1"/>
    <col min="11009" max="11009" width="9.140625" style="44" customWidth="1"/>
    <col min="11010" max="11010" width="7.7109375" style="44" customWidth="1"/>
    <col min="11011" max="11011" width="41.8515625" style="44" customWidth="1"/>
    <col min="11012" max="11012" width="9.140625" style="44" customWidth="1"/>
    <col min="11013" max="11013" width="12.8515625" style="44" customWidth="1"/>
    <col min="11014" max="11014" width="13.421875" style="44" customWidth="1"/>
    <col min="11015" max="11015" width="8.421875" style="44" customWidth="1"/>
    <col min="11016" max="11017" width="9.140625" style="44" customWidth="1"/>
    <col min="11018" max="11018" width="10.421875" style="44" customWidth="1"/>
    <col min="11019" max="11020" width="9.140625" style="44" customWidth="1"/>
    <col min="11021" max="11021" width="13.421875" style="44" customWidth="1"/>
    <col min="11022" max="11259" width="9.140625" style="44" customWidth="1"/>
    <col min="11260" max="11261" width="7.00390625" style="44" customWidth="1"/>
    <col min="11262" max="11262" width="1.8515625" style="44" customWidth="1"/>
    <col min="11263" max="11263" width="8.421875" style="44" customWidth="1"/>
    <col min="11264" max="11264" width="27.00390625" style="44" customWidth="1"/>
    <col min="11265" max="11265" width="9.140625" style="44" customWidth="1"/>
    <col min="11266" max="11266" width="7.7109375" style="44" customWidth="1"/>
    <col min="11267" max="11267" width="41.8515625" style="44" customWidth="1"/>
    <col min="11268" max="11268" width="9.140625" style="44" customWidth="1"/>
    <col min="11269" max="11269" width="12.8515625" style="44" customWidth="1"/>
    <col min="11270" max="11270" width="13.421875" style="44" customWidth="1"/>
    <col min="11271" max="11271" width="8.421875" style="44" customWidth="1"/>
    <col min="11272" max="11273" width="9.140625" style="44" customWidth="1"/>
    <col min="11274" max="11274" width="10.421875" style="44" customWidth="1"/>
    <col min="11275" max="11276" width="9.140625" style="44" customWidth="1"/>
    <col min="11277" max="11277" width="13.421875" style="44" customWidth="1"/>
    <col min="11278" max="11515" width="9.140625" style="44" customWidth="1"/>
    <col min="11516" max="11517" width="7.00390625" style="44" customWidth="1"/>
    <col min="11518" max="11518" width="1.8515625" style="44" customWidth="1"/>
    <col min="11519" max="11519" width="8.421875" style="44" customWidth="1"/>
    <col min="11520" max="11520" width="27.00390625" style="44" customWidth="1"/>
    <col min="11521" max="11521" width="9.140625" style="44" customWidth="1"/>
    <col min="11522" max="11522" width="7.7109375" style="44" customWidth="1"/>
    <col min="11523" max="11523" width="41.8515625" style="44" customWidth="1"/>
    <col min="11524" max="11524" width="9.140625" style="44" customWidth="1"/>
    <col min="11525" max="11525" width="12.8515625" style="44" customWidth="1"/>
    <col min="11526" max="11526" width="13.421875" style="44" customWidth="1"/>
    <col min="11527" max="11527" width="8.421875" style="44" customWidth="1"/>
    <col min="11528" max="11529" width="9.140625" style="44" customWidth="1"/>
    <col min="11530" max="11530" width="10.421875" style="44" customWidth="1"/>
    <col min="11531" max="11532" width="9.140625" style="44" customWidth="1"/>
    <col min="11533" max="11533" width="13.421875" style="44" customWidth="1"/>
    <col min="11534" max="11771" width="9.140625" style="44" customWidth="1"/>
    <col min="11772" max="11773" width="7.00390625" style="44" customWidth="1"/>
    <col min="11774" max="11774" width="1.8515625" style="44" customWidth="1"/>
    <col min="11775" max="11775" width="8.421875" style="44" customWidth="1"/>
    <col min="11776" max="11776" width="27.00390625" style="44" customWidth="1"/>
    <col min="11777" max="11777" width="9.140625" style="44" customWidth="1"/>
    <col min="11778" max="11778" width="7.7109375" style="44" customWidth="1"/>
    <col min="11779" max="11779" width="41.8515625" style="44" customWidth="1"/>
    <col min="11780" max="11780" width="9.140625" style="44" customWidth="1"/>
    <col min="11781" max="11781" width="12.8515625" style="44" customWidth="1"/>
    <col min="11782" max="11782" width="13.421875" style="44" customWidth="1"/>
    <col min="11783" max="11783" width="8.421875" style="44" customWidth="1"/>
    <col min="11784" max="11785" width="9.140625" style="44" customWidth="1"/>
    <col min="11786" max="11786" width="10.421875" style="44" customWidth="1"/>
    <col min="11787" max="11788" width="9.140625" style="44" customWidth="1"/>
    <col min="11789" max="11789" width="13.421875" style="44" customWidth="1"/>
    <col min="11790" max="12027" width="9.140625" style="44" customWidth="1"/>
    <col min="12028" max="12029" width="7.00390625" style="44" customWidth="1"/>
    <col min="12030" max="12030" width="1.8515625" style="44" customWidth="1"/>
    <col min="12031" max="12031" width="8.421875" style="44" customWidth="1"/>
    <col min="12032" max="12032" width="27.00390625" style="44" customWidth="1"/>
    <col min="12033" max="12033" width="9.140625" style="44" customWidth="1"/>
    <col min="12034" max="12034" width="7.7109375" style="44" customWidth="1"/>
    <col min="12035" max="12035" width="41.8515625" style="44" customWidth="1"/>
    <col min="12036" max="12036" width="9.140625" style="44" customWidth="1"/>
    <col min="12037" max="12037" width="12.8515625" style="44" customWidth="1"/>
    <col min="12038" max="12038" width="13.421875" style="44" customWidth="1"/>
    <col min="12039" max="12039" width="8.421875" style="44" customWidth="1"/>
    <col min="12040" max="12041" width="9.140625" style="44" customWidth="1"/>
    <col min="12042" max="12042" width="10.421875" style="44" customWidth="1"/>
    <col min="12043" max="12044" width="9.140625" style="44" customWidth="1"/>
    <col min="12045" max="12045" width="13.421875" style="44" customWidth="1"/>
    <col min="12046" max="12283" width="9.140625" style="44" customWidth="1"/>
    <col min="12284" max="12285" width="7.00390625" style="44" customWidth="1"/>
    <col min="12286" max="12286" width="1.8515625" style="44" customWidth="1"/>
    <col min="12287" max="12287" width="8.421875" style="44" customWidth="1"/>
    <col min="12288" max="12288" width="27.00390625" style="44" customWidth="1"/>
    <col min="12289" max="12289" width="9.140625" style="44" customWidth="1"/>
    <col min="12290" max="12290" width="7.7109375" style="44" customWidth="1"/>
    <col min="12291" max="12291" width="41.8515625" style="44" customWidth="1"/>
    <col min="12292" max="12292" width="9.140625" style="44" customWidth="1"/>
    <col min="12293" max="12293" width="12.8515625" style="44" customWidth="1"/>
    <col min="12294" max="12294" width="13.421875" style="44" customWidth="1"/>
    <col min="12295" max="12295" width="8.421875" style="44" customWidth="1"/>
    <col min="12296" max="12297" width="9.140625" style="44" customWidth="1"/>
    <col min="12298" max="12298" width="10.421875" style="44" customWidth="1"/>
    <col min="12299" max="12300" width="9.140625" style="44" customWidth="1"/>
    <col min="12301" max="12301" width="13.421875" style="44" customWidth="1"/>
    <col min="12302" max="12539" width="9.140625" style="44" customWidth="1"/>
    <col min="12540" max="12541" width="7.00390625" style="44" customWidth="1"/>
    <col min="12542" max="12542" width="1.8515625" style="44" customWidth="1"/>
    <col min="12543" max="12543" width="8.421875" style="44" customWidth="1"/>
    <col min="12544" max="12544" width="27.00390625" style="44" customWidth="1"/>
    <col min="12545" max="12545" width="9.140625" style="44" customWidth="1"/>
    <col min="12546" max="12546" width="7.7109375" style="44" customWidth="1"/>
    <col min="12547" max="12547" width="41.8515625" style="44" customWidth="1"/>
    <col min="12548" max="12548" width="9.140625" style="44" customWidth="1"/>
    <col min="12549" max="12549" width="12.8515625" style="44" customWidth="1"/>
    <col min="12550" max="12550" width="13.421875" style="44" customWidth="1"/>
    <col min="12551" max="12551" width="8.421875" style="44" customWidth="1"/>
    <col min="12552" max="12553" width="9.140625" style="44" customWidth="1"/>
    <col min="12554" max="12554" width="10.421875" style="44" customWidth="1"/>
    <col min="12555" max="12556" width="9.140625" style="44" customWidth="1"/>
    <col min="12557" max="12557" width="13.421875" style="44" customWidth="1"/>
    <col min="12558" max="12795" width="9.140625" style="44" customWidth="1"/>
    <col min="12796" max="12797" width="7.00390625" style="44" customWidth="1"/>
    <col min="12798" max="12798" width="1.8515625" style="44" customWidth="1"/>
    <col min="12799" max="12799" width="8.421875" style="44" customWidth="1"/>
    <col min="12800" max="12800" width="27.00390625" style="44" customWidth="1"/>
    <col min="12801" max="12801" width="9.140625" style="44" customWidth="1"/>
    <col min="12802" max="12802" width="7.7109375" style="44" customWidth="1"/>
    <col min="12803" max="12803" width="41.8515625" style="44" customWidth="1"/>
    <col min="12804" max="12804" width="9.140625" style="44" customWidth="1"/>
    <col min="12805" max="12805" width="12.8515625" style="44" customWidth="1"/>
    <col min="12806" max="12806" width="13.421875" style="44" customWidth="1"/>
    <col min="12807" max="12807" width="8.421875" style="44" customWidth="1"/>
    <col min="12808" max="12809" width="9.140625" style="44" customWidth="1"/>
    <col min="12810" max="12810" width="10.421875" style="44" customWidth="1"/>
    <col min="12811" max="12812" width="9.140625" style="44" customWidth="1"/>
    <col min="12813" max="12813" width="13.421875" style="44" customWidth="1"/>
    <col min="12814" max="13051" width="9.140625" style="44" customWidth="1"/>
    <col min="13052" max="13053" width="7.00390625" style="44" customWidth="1"/>
    <col min="13054" max="13054" width="1.8515625" style="44" customWidth="1"/>
    <col min="13055" max="13055" width="8.421875" style="44" customWidth="1"/>
    <col min="13056" max="13056" width="27.00390625" style="44" customWidth="1"/>
    <col min="13057" max="13057" width="9.140625" style="44" customWidth="1"/>
    <col min="13058" max="13058" width="7.7109375" style="44" customWidth="1"/>
    <col min="13059" max="13059" width="41.8515625" style="44" customWidth="1"/>
    <col min="13060" max="13060" width="9.140625" style="44" customWidth="1"/>
    <col min="13061" max="13061" width="12.8515625" style="44" customWidth="1"/>
    <col min="13062" max="13062" width="13.421875" style="44" customWidth="1"/>
    <col min="13063" max="13063" width="8.421875" style="44" customWidth="1"/>
    <col min="13064" max="13065" width="9.140625" style="44" customWidth="1"/>
    <col min="13066" max="13066" width="10.421875" style="44" customWidth="1"/>
    <col min="13067" max="13068" width="9.140625" style="44" customWidth="1"/>
    <col min="13069" max="13069" width="13.421875" style="44" customWidth="1"/>
    <col min="13070" max="13307" width="9.140625" style="44" customWidth="1"/>
    <col min="13308" max="13309" width="7.00390625" style="44" customWidth="1"/>
    <col min="13310" max="13310" width="1.8515625" style="44" customWidth="1"/>
    <col min="13311" max="13311" width="8.421875" style="44" customWidth="1"/>
    <col min="13312" max="13312" width="27.00390625" style="44" customWidth="1"/>
    <col min="13313" max="13313" width="9.140625" style="44" customWidth="1"/>
    <col min="13314" max="13314" width="7.7109375" style="44" customWidth="1"/>
    <col min="13315" max="13315" width="41.8515625" style="44" customWidth="1"/>
    <col min="13316" max="13316" width="9.140625" style="44" customWidth="1"/>
    <col min="13317" max="13317" width="12.8515625" style="44" customWidth="1"/>
    <col min="13318" max="13318" width="13.421875" style="44" customWidth="1"/>
    <col min="13319" max="13319" width="8.421875" style="44" customWidth="1"/>
    <col min="13320" max="13321" width="9.140625" style="44" customWidth="1"/>
    <col min="13322" max="13322" width="10.421875" style="44" customWidth="1"/>
    <col min="13323" max="13324" width="9.140625" style="44" customWidth="1"/>
    <col min="13325" max="13325" width="13.421875" style="44" customWidth="1"/>
    <col min="13326" max="13563" width="9.140625" style="44" customWidth="1"/>
    <col min="13564" max="13565" width="7.00390625" style="44" customWidth="1"/>
    <col min="13566" max="13566" width="1.8515625" style="44" customWidth="1"/>
    <col min="13567" max="13567" width="8.421875" style="44" customWidth="1"/>
    <col min="13568" max="13568" width="27.00390625" style="44" customWidth="1"/>
    <col min="13569" max="13569" width="9.140625" style="44" customWidth="1"/>
    <col min="13570" max="13570" width="7.7109375" style="44" customWidth="1"/>
    <col min="13571" max="13571" width="41.8515625" style="44" customWidth="1"/>
    <col min="13572" max="13572" width="9.140625" style="44" customWidth="1"/>
    <col min="13573" max="13573" width="12.8515625" style="44" customWidth="1"/>
    <col min="13574" max="13574" width="13.421875" style="44" customWidth="1"/>
    <col min="13575" max="13575" width="8.421875" style="44" customWidth="1"/>
    <col min="13576" max="13577" width="9.140625" style="44" customWidth="1"/>
    <col min="13578" max="13578" width="10.421875" style="44" customWidth="1"/>
    <col min="13579" max="13580" width="9.140625" style="44" customWidth="1"/>
    <col min="13581" max="13581" width="13.421875" style="44" customWidth="1"/>
    <col min="13582" max="13819" width="9.140625" style="44" customWidth="1"/>
    <col min="13820" max="13821" width="7.00390625" style="44" customWidth="1"/>
    <col min="13822" max="13822" width="1.8515625" style="44" customWidth="1"/>
    <col min="13823" max="13823" width="8.421875" style="44" customWidth="1"/>
    <col min="13824" max="13824" width="27.00390625" style="44" customWidth="1"/>
    <col min="13825" max="13825" width="9.140625" style="44" customWidth="1"/>
    <col min="13826" max="13826" width="7.7109375" style="44" customWidth="1"/>
    <col min="13827" max="13827" width="41.8515625" style="44" customWidth="1"/>
    <col min="13828" max="13828" width="9.140625" style="44" customWidth="1"/>
    <col min="13829" max="13829" width="12.8515625" style="44" customWidth="1"/>
    <col min="13830" max="13830" width="13.421875" style="44" customWidth="1"/>
    <col min="13831" max="13831" width="8.421875" style="44" customWidth="1"/>
    <col min="13832" max="13833" width="9.140625" style="44" customWidth="1"/>
    <col min="13834" max="13834" width="10.421875" style="44" customWidth="1"/>
    <col min="13835" max="13836" width="9.140625" style="44" customWidth="1"/>
    <col min="13837" max="13837" width="13.421875" style="44" customWidth="1"/>
    <col min="13838" max="14075" width="9.140625" style="44" customWidth="1"/>
    <col min="14076" max="14077" width="7.00390625" style="44" customWidth="1"/>
    <col min="14078" max="14078" width="1.8515625" style="44" customWidth="1"/>
    <col min="14079" max="14079" width="8.421875" style="44" customWidth="1"/>
    <col min="14080" max="14080" width="27.00390625" style="44" customWidth="1"/>
    <col min="14081" max="14081" width="9.140625" style="44" customWidth="1"/>
    <col min="14082" max="14082" width="7.7109375" style="44" customWidth="1"/>
    <col min="14083" max="14083" width="41.8515625" style="44" customWidth="1"/>
    <col min="14084" max="14084" width="9.140625" style="44" customWidth="1"/>
    <col min="14085" max="14085" width="12.8515625" style="44" customWidth="1"/>
    <col min="14086" max="14086" width="13.421875" style="44" customWidth="1"/>
    <col min="14087" max="14087" width="8.421875" style="44" customWidth="1"/>
    <col min="14088" max="14089" width="9.140625" style="44" customWidth="1"/>
    <col min="14090" max="14090" width="10.421875" style="44" customWidth="1"/>
    <col min="14091" max="14092" width="9.140625" style="44" customWidth="1"/>
    <col min="14093" max="14093" width="13.421875" style="44" customWidth="1"/>
    <col min="14094" max="14331" width="9.140625" style="44" customWidth="1"/>
    <col min="14332" max="14333" width="7.00390625" style="44" customWidth="1"/>
    <col min="14334" max="14334" width="1.8515625" style="44" customWidth="1"/>
    <col min="14335" max="14335" width="8.421875" style="44" customWidth="1"/>
    <col min="14336" max="14336" width="27.00390625" style="44" customWidth="1"/>
    <col min="14337" max="14337" width="9.140625" style="44" customWidth="1"/>
    <col min="14338" max="14338" width="7.7109375" style="44" customWidth="1"/>
    <col min="14339" max="14339" width="41.8515625" style="44" customWidth="1"/>
    <col min="14340" max="14340" width="9.140625" style="44" customWidth="1"/>
    <col min="14341" max="14341" width="12.8515625" style="44" customWidth="1"/>
    <col min="14342" max="14342" width="13.421875" style="44" customWidth="1"/>
    <col min="14343" max="14343" width="8.421875" style="44" customWidth="1"/>
    <col min="14344" max="14345" width="9.140625" style="44" customWidth="1"/>
    <col min="14346" max="14346" width="10.421875" style="44" customWidth="1"/>
    <col min="14347" max="14348" width="9.140625" style="44" customWidth="1"/>
    <col min="14349" max="14349" width="13.421875" style="44" customWidth="1"/>
    <col min="14350" max="14587" width="9.140625" style="44" customWidth="1"/>
    <col min="14588" max="14589" width="7.00390625" style="44" customWidth="1"/>
    <col min="14590" max="14590" width="1.8515625" style="44" customWidth="1"/>
    <col min="14591" max="14591" width="8.421875" style="44" customWidth="1"/>
    <col min="14592" max="14592" width="27.00390625" style="44" customWidth="1"/>
    <col min="14593" max="14593" width="9.140625" style="44" customWidth="1"/>
    <col min="14594" max="14594" width="7.7109375" style="44" customWidth="1"/>
    <col min="14595" max="14595" width="41.8515625" style="44" customWidth="1"/>
    <col min="14596" max="14596" width="9.140625" style="44" customWidth="1"/>
    <col min="14597" max="14597" width="12.8515625" style="44" customWidth="1"/>
    <col min="14598" max="14598" width="13.421875" style="44" customWidth="1"/>
    <col min="14599" max="14599" width="8.421875" style="44" customWidth="1"/>
    <col min="14600" max="14601" width="9.140625" style="44" customWidth="1"/>
    <col min="14602" max="14602" width="10.421875" style="44" customWidth="1"/>
    <col min="14603" max="14604" width="9.140625" style="44" customWidth="1"/>
    <col min="14605" max="14605" width="13.421875" style="44" customWidth="1"/>
    <col min="14606" max="14843" width="9.140625" style="44" customWidth="1"/>
    <col min="14844" max="14845" width="7.00390625" style="44" customWidth="1"/>
    <col min="14846" max="14846" width="1.8515625" style="44" customWidth="1"/>
    <col min="14847" max="14847" width="8.421875" style="44" customWidth="1"/>
    <col min="14848" max="14848" width="27.00390625" style="44" customWidth="1"/>
    <col min="14849" max="14849" width="9.140625" style="44" customWidth="1"/>
    <col min="14850" max="14850" width="7.7109375" style="44" customWidth="1"/>
    <col min="14851" max="14851" width="41.8515625" style="44" customWidth="1"/>
    <col min="14852" max="14852" width="9.140625" style="44" customWidth="1"/>
    <col min="14853" max="14853" width="12.8515625" style="44" customWidth="1"/>
    <col min="14854" max="14854" width="13.421875" style="44" customWidth="1"/>
    <col min="14855" max="14855" width="8.421875" style="44" customWidth="1"/>
    <col min="14856" max="14857" width="9.140625" style="44" customWidth="1"/>
    <col min="14858" max="14858" width="10.421875" style="44" customWidth="1"/>
    <col min="14859" max="14860" width="9.140625" style="44" customWidth="1"/>
    <col min="14861" max="14861" width="13.421875" style="44" customWidth="1"/>
    <col min="14862" max="15099" width="9.140625" style="44" customWidth="1"/>
    <col min="15100" max="15101" width="7.00390625" style="44" customWidth="1"/>
    <col min="15102" max="15102" width="1.8515625" style="44" customWidth="1"/>
    <col min="15103" max="15103" width="8.421875" style="44" customWidth="1"/>
    <col min="15104" max="15104" width="27.00390625" style="44" customWidth="1"/>
    <col min="15105" max="15105" width="9.140625" style="44" customWidth="1"/>
    <col min="15106" max="15106" width="7.7109375" style="44" customWidth="1"/>
    <col min="15107" max="15107" width="41.8515625" style="44" customWidth="1"/>
    <col min="15108" max="15108" width="9.140625" style="44" customWidth="1"/>
    <col min="15109" max="15109" width="12.8515625" style="44" customWidth="1"/>
    <col min="15110" max="15110" width="13.421875" style="44" customWidth="1"/>
    <col min="15111" max="15111" width="8.421875" style="44" customWidth="1"/>
    <col min="15112" max="15113" width="9.140625" style="44" customWidth="1"/>
    <col min="15114" max="15114" width="10.421875" style="44" customWidth="1"/>
    <col min="15115" max="15116" width="9.140625" style="44" customWidth="1"/>
    <col min="15117" max="15117" width="13.421875" style="44" customWidth="1"/>
    <col min="15118" max="15355" width="9.140625" style="44" customWidth="1"/>
    <col min="15356" max="15357" width="7.00390625" style="44" customWidth="1"/>
    <col min="15358" max="15358" width="1.8515625" style="44" customWidth="1"/>
    <col min="15359" max="15359" width="8.421875" style="44" customWidth="1"/>
    <col min="15360" max="15360" width="27.00390625" style="44" customWidth="1"/>
    <col min="15361" max="15361" width="9.140625" style="44" customWidth="1"/>
    <col min="15362" max="15362" width="7.7109375" style="44" customWidth="1"/>
    <col min="15363" max="15363" width="41.8515625" style="44" customWidth="1"/>
    <col min="15364" max="15364" width="9.140625" style="44" customWidth="1"/>
    <col min="15365" max="15365" width="12.8515625" style="44" customWidth="1"/>
    <col min="15366" max="15366" width="13.421875" style="44" customWidth="1"/>
    <col min="15367" max="15367" width="8.421875" style="44" customWidth="1"/>
    <col min="15368" max="15369" width="9.140625" style="44" customWidth="1"/>
    <col min="15370" max="15370" width="10.421875" style="44" customWidth="1"/>
    <col min="15371" max="15372" width="9.140625" style="44" customWidth="1"/>
    <col min="15373" max="15373" width="13.421875" style="44" customWidth="1"/>
    <col min="15374" max="15611" width="9.140625" style="44" customWidth="1"/>
    <col min="15612" max="15613" width="7.00390625" style="44" customWidth="1"/>
    <col min="15614" max="15614" width="1.8515625" style="44" customWidth="1"/>
    <col min="15615" max="15615" width="8.421875" style="44" customWidth="1"/>
    <col min="15616" max="15616" width="27.00390625" style="44" customWidth="1"/>
    <col min="15617" max="15617" width="9.140625" style="44" customWidth="1"/>
    <col min="15618" max="15618" width="7.7109375" style="44" customWidth="1"/>
    <col min="15619" max="15619" width="41.8515625" style="44" customWidth="1"/>
    <col min="15620" max="15620" width="9.140625" style="44" customWidth="1"/>
    <col min="15621" max="15621" width="12.8515625" style="44" customWidth="1"/>
    <col min="15622" max="15622" width="13.421875" style="44" customWidth="1"/>
    <col min="15623" max="15623" width="8.421875" style="44" customWidth="1"/>
    <col min="15624" max="15625" width="9.140625" style="44" customWidth="1"/>
    <col min="15626" max="15626" width="10.421875" style="44" customWidth="1"/>
    <col min="15627" max="15628" width="9.140625" style="44" customWidth="1"/>
    <col min="15629" max="15629" width="13.421875" style="44" customWidth="1"/>
    <col min="15630" max="15867" width="9.140625" style="44" customWidth="1"/>
    <col min="15868" max="15869" width="7.00390625" style="44" customWidth="1"/>
    <col min="15870" max="15870" width="1.8515625" style="44" customWidth="1"/>
    <col min="15871" max="15871" width="8.421875" style="44" customWidth="1"/>
    <col min="15872" max="15872" width="27.00390625" style="44" customWidth="1"/>
    <col min="15873" max="15873" width="9.140625" style="44" customWidth="1"/>
    <col min="15874" max="15874" width="7.7109375" style="44" customWidth="1"/>
    <col min="15875" max="15875" width="41.8515625" style="44" customWidth="1"/>
    <col min="15876" max="15876" width="9.140625" style="44" customWidth="1"/>
    <col min="15877" max="15877" width="12.8515625" style="44" customWidth="1"/>
    <col min="15878" max="15878" width="13.421875" style="44" customWidth="1"/>
    <col min="15879" max="15879" width="8.421875" style="44" customWidth="1"/>
    <col min="15880" max="15881" width="9.140625" style="44" customWidth="1"/>
    <col min="15882" max="15882" width="10.421875" style="44" customWidth="1"/>
    <col min="15883" max="15884" width="9.140625" style="44" customWidth="1"/>
    <col min="15885" max="15885" width="13.421875" style="44" customWidth="1"/>
    <col min="15886" max="16123" width="9.140625" style="44" customWidth="1"/>
    <col min="16124" max="16125" width="7.00390625" style="44" customWidth="1"/>
    <col min="16126" max="16126" width="1.8515625" style="44" customWidth="1"/>
    <col min="16127" max="16127" width="8.421875" style="44" customWidth="1"/>
    <col min="16128" max="16128" width="27.00390625" style="44" customWidth="1"/>
    <col min="16129" max="16129" width="9.140625" style="44" customWidth="1"/>
    <col min="16130" max="16130" width="7.7109375" style="44" customWidth="1"/>
    <col min="16131" max="16131" width="41.8515625" style="44" customWidth="1"/>
    <col min="16132" max="16132" width="9.140625" style="44" customWidth="1"/>
    <col min="16133" max="16133" width="12.8515625" style="44" customWidth="1"/>
    <col min="16134" max="16134" width="13.421875" style="44" customWidth="1"/>
    <col min="16135" max="16135" width="8.421875" style="44" customWidth="1"/>
    <col min="16136" max="16137" width="9.140625" style="44" customWidth="1"/>
    <col min="16138" max="16138" width="10.421875" style="44" customWidth="1"/>
    <col min="16139" max="16140" width="9.140625" style="44" customWidth="1"/>
    <col min="16141" max="16141" width="13.421875" style="44" customWidth="1"/>
    <col min="16142" max="16384" width="9.140625" style="44" customWidth="1"/>
  </cols>
  <sheetData>
    <row r="1" ht="12" customHeight="1">
      <c r="A1" s="149"/>
    </row>
    <row r="2" ht="12" customHeight="1">
      <c r="A2" s="43"/>
    </row>
    <row r="3" spans="1:3" ht="12" customHeight="1">
      <c r="A3" s="43"/>
      <c r="C3" s="7" t="s">
        <v>679</v>
      </c>
    </row>
    <row r="4" spans="1:32" ht="12" customHeight="1">
      <c r="A4" s="43"/>
      <c r="C4" s="7" t="s">
        <v>624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</row>
    <row r="5" spans="1:3" ht="12" customHeight="1">
      <c r="A5" s="43"/>
      <c r="C5" s="47"/>
    </row>
    <row r="6" ht="15">
      <c r="C6" s="72" t="s">
        <v>818</v>
      </c>
    </row>
    <row r="7" ht="12" customHeight="1">
      <c r="C7" s="10" t="s">
        <v>625</v>
      </c>
    </row>
    <row r="8" spans="1:18" ht="12" customHeight="1">
      <c r="A8" s="48"/>
      <c r="Q8" s="44"/>
      <c r="R8" s="44"/>
    </row>
    <row r="9" spans="4:31" ht="12" customHeight="1"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</row>
    <row r="10" spans="1:38" ht="12">
      <c r="A10" s="48"/>
      <c r="C10" s="49"/>
      <c r="D10" s="124">
        <v>2015</v>
      </c>
      <c r="E10" s="125" t="s">
        <v>682</v>
      </c>
      <c r="F10" s="52"/>
      <c r="G10" s="52"/>
      <c r="H10" s="89"/>
      <c r="I10" s="50"/>
      <c r="J10" s="89"/>
      <c r="K10" s="89"/>
      <c r="L10" s="52"/>
      <c r="M10" s="51"/>
      <c r="N10" s="122"/>
      <c r="O10" s="52"/>
      <c r="P10" s="51"/>
      <c r="Q10" s="52"/>
      <c r="R10" s="52"/>
      <c r="S10" s="52"/>
      <c r="T10" s="51"/>
      <c r="U10" s="51"/>
      <c r="V10" s="51"/>
      <c r="W10" s="52"/>
      <c r="X10" s="51"/>
      <c r="Y10" s="52"/>
      <c r="Z10" s="51"/>
      <c r="AA10" s="51"/>
      <c r="AB10" s="52"/>
      <c r="AC10" s="52"/>
      <c r="AD10" s="52"/>
      <c r="AE10" s="52"/>
      <c r="AF10" s="52"/>
      <c r="AG10" s="89"/>
      <c r="AH10" s="50"/>
      <c r="AI10" s="52"/>
      <c r="AJ10" s="83"/>
      <c r="AK10" s="97"/>
      <c r="AL10" s="97"/>
    </row>
    <row r="11" spans="1:38" s="53" customFormat="1" ht="12" customHeight="1">
      <c r="A11" s="48"/>
      <c r="C11" s="123" t="s">
        <v>618</v>
      </c>
      <c r="D11" s="51">
        <v>2.04</v>
      </c>
      <c r="E11" s="125">
        <v>3</v>
      </c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</row>
    <row r="12" spans="1:38" s="53" customFormat="1" ht="12" customHeight="1">
      <c r="A12" s="48"/>
      <c r="C12" s="123"/>
      <c r="D12" s="51"/>
      <c r="E12" s="125">
        <v>3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</row>
    <row r="13" spans="1:38" s="53" customFormat="1" ht="12" customHeight="1">
      <c r="A13" s="48"/>
      <c r="B13" s="163"/>
      <c r="C13" s="151" t="s">
        <v>714</v>
      </c>
      <c r="D13" s="51">
        <v>9.5</v>
      </c>
      <c r="E13" s="125">
        <v>3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</row>
    <row r="14" spans="1:38" s="53" customFormat="1" ht="12" customHeight="1">
      <c r="A14" s="48"/>
      <c r="B14" s="163"/>
      <c r="C14" s="151" t="s">
        <v>715</v>
      </c>
      <c r="D14" s="51">
        <v>6.54</v>
      </c>
      <c r="E14" s="125">
        <v>3</v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</row>
    <row r="15" spans="1:38" s="53" customFormat="1" ht="12" customHeight="1">
      <c r="A15" s="54"/>
      <c r="B15" s="163"/>
      <c r="C15" s="151" t="s">
        <v>716</v>
      </c>
      <c r="D15" s="51">
        <v>6.24</v>
      </c>
      <c r="E15" s="125">
        <v>3</v>
      </c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</row>
    <row r="16" spans="1:38" s="53" customFormat="1" ht="12" customHeight="1">
      <c r="A16" s="54"/>
      <c r="B16" s="164"/>
      <c r="C16" s="151" t="s">
        <v>717</v>
      </c>
      <c r="D16" s="51">
        <v>5.16</v>
      </c>
      <c r="E16" s="125">
        <v>3</v>
      </c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</row>
    <row r="17" spans="1:38" ht="12" customHeight="1">
      <c r="A17" s="54"/>
      <c r="B17" s="163"/>
      <c r="C17" s="151" t="s">
        <v>718</v>
      </c>
      <c r="D17" s="51">
        <v>4.75</v>
      </c>
      <c r="E17" s="125">
        <v>3</v>
      </c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80"/>
      <c r="Q17" s="51"/>
      <c r="R17" s="51"/>
      <c r="S17" s="51"/>
      <c r="T17" s="80"/>
      <c r="U17" s="51"/>
      <c r="V17" s="80"/>
      <c r="W17" s="51"/>
      <c r="X17" s="51"/>
      <c r="Y17" s="51"/>
      <c r="Z17" s="51"/>
      <c r="AA17" s="51"/>
      <c r="AB17" s="80"/>
      <c r="AC17" s="80"/>
      <c r="AD17" s="80"/>
      <c r="AE17" s="51"/>
      <c r="AF17" s="51"/>
      <c r="AG17" s="80"/>
      <c r="AH17" s="80"/>
      <c r="AI17" s="80"/>
      <c r="AJ17" s="80"/>
      <c r="AK17" s="80"/>
      <c r="AL17" s="80"/>
    </row>
    <row r="18" spans="1:38" ht="12" customHeight="1">
      <c r="A18" s="54"/>
      <c r="B18" s="163"/>
      <c r="C18" s="151" t="s">
        <v>719</v>
      </c>
      <c r="D18" s="51">
        <v>4.6</v>
      </c>
      <c r="E18" s="125">
        <v>3</v>
      </c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55"/>
      <c r="Q18" s="80"/>
      <c r="R18" s="80"/>
      <c r="S18" s="80"/>
      <c r="T18" s="55"/>
      <c r="U18" s="80"/>
      <c r="V18" s="55"/>
      <c r="W18" s="80"/>
      <c r="X18" s="80"/>
      <c r="Y18" s="80"/>
      <c r="Z18" s="80"/>
      <c r="AA18" s="80"/>
      <c r="AB18" s="55"/>
      <c r="AC18" s="55"/>
      <c r="AD18" s="55"/>
      <c r="AE18" s="80"/>
      <c r="AF18" s="55"/>
      <c r="AG18" s="55"/>
      <c r="AH18" s="55"/>
      <c r="AI18" s="80"/>
      <c r="AJ18" s="55"/>
      <c r="AK18" s="55"/>
      <c r="AL18" s="55"/>
    </row>
    <row r="19" spans="1:38" ht="12" customHeight="1">
      <c r="A19" s="54"/>
      <c r="B19" s="163"/>
      <c r="C19" s="151" t="s">
        <v>720</v>
      </c>
      <c r="D19" s="51">
        <v>4.59</v>
      </c>
      <c r="E19" s="125">
        <v>3</v>
      </c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55"/>
      <c r="Q19" s="80"/>
      <c r="R19" s="80"/>
      <c r="S19" s="80"/>
      <c r="T19" s="55"/>
      <c r="U19" s="80"/>
      <c r="V19" s="55"/>
      <c r="W19" s="80"/>
      <c r="X19" s="80"/>
      <c r="Y19" s="80"/>
      <c r="Z19" s="80"/>
      <c r="AA19" s="80"/>
      <c r="AB19" s="55"/>
      <c r="AC19" s="55"/>
      <c r="AD19" s="55"/>
      <c r="AE19" s="80"/>
      <c r="AF19" s="55"/>
      <c r="AG19" s="55"/>
      <c r="AH19" s="55"/>
      <c r="AI19" s="80"/>
      <c r="AJ19" s="55"/>
      <c r="AK19" s="55"/>
      <c r="AL19" s="55"/>
    </row>
    <row r="20" spans="1:38" ht="12" customHeight="1">
      <c r="A20" s="54"/>
      <c r="B20" s="163"/>
      <c r="C20" s="151" t="s">
        <v>721</v>
      </c>
      <c r="D20" s="51">
        <v>4.52</v>
      </c>
      <c r="E20" s="125">
        <v>3</v>
      </c>
      <c r="F20" s="80"/>
      <c r="G20" s="80"/>
      <c r="H20" s="80"/>
      <c r="I20" s="80"/>
      <c r="J20" s="55"/>
      <c r="K20" s="80"/>
      <c r="L20" s="80"/>
      <c r="M20" s="80"/>
      <c r="N20" s="80"/>
      <c r="O20" s="55"/>
      <c r="P20" s="55"/>
      <c r="Q20" s="80"/>
      <c r="R20" s="80"/>
      <c r="S20" s="80"/>
      <c r="T20" s="55"/>
      <c r="U20" s="80"/>
      <c r="V20" s="55"/>
      <c r="W20" s="80"/>
      <c r="X20" s="80"/>
      <c r="Y20" s="80"/>
      <c r="Z20" s="80"/>
      <c r="AA20" s="55"/>
      <c r="AB20" s="55"/>
      <c r="AC20" s="55"/>
      <c r="AD20" s="55"/>
      <c r="AE20" s="80"/>
      <c r="AF20" s="55"/>
      <c r="AG20" s="55"/>
      <c r="AH20" s="55"/>
      <c r="AI20" s="80"/>
      <c r="AJ20" s="55"/>
      <c r="AK20" s="55"/>
      <c r="AL20" s="55"/>
    </row>
    <row r="21" spans="1:38" ht="12" customHeight="1">
      <c r="A21" s="54"/>
      <c r="B21" s="163"/>
      <c r="C21" s="151" t="s">
        <v>722</v>
      </c>
      <c r="D21" s="51">
        <v>4.52</v>
      </c>
      <c r="E21" s="125">
        <v>3</v>
      </c>
      <c r="F21" s="80"/>
      <c r="G21" s="80"/>
      <c r="H21" s="80"/>
      <c r="I21" s="80"/>
      <c r="J21" s="55"/>
      <c r="K21" s="80"/>
      <c r="L21" s="80"/>
      <c r="M21" s="80"/>
      <c r="N21" s="80"/>
      <c r="O21" s="55"/>
      <c r="P21" s="55"/>
      <c r="Q21" s="80"/>
      <c r="R21" s="80"/>
      <c r="S21" s="80"/>
      <c r="T21" s="55"/>
      <c r="U21" s="80"/>
      <c r="V21" s="55"/>
      <c r="W21" s="80"/>
      <c r="X21" s="80"/>
      <c r="Y21" s="80"/>
      <c r="Z21" s="80"/>
      <c r="AA21" s="55"/>
      <c r="AB21" s="55"/>
      <c r="AC21" s="55"/>
      <c r="AD21" s="55"/>
      <c r="AE21" s="80"/>
      <c r="AF21" s="55"/>
      <c r="AG21" s="55"/>
      <c r="AH21" s="55"/>
      <c r="AI21" s="80"/>
      <c r="AJ21" s="55"/>
      <c r="AK21" s="55"/>
      <c r="AL21" s="55"/>
    </row>
    <row r="22" spans="1:38" ht="12" customHeight="1">
      <c r="A22" s="54"/>
      <c r="B22" s="163"/>
      <c r="C22" s="151" t="s">
        <v>723</v>
      </c>
      <c r="D22" s="51">
        <v>4.35</v>
      </c>
      <c r="E22" s="125">
        <v>3</v>
      </c>
      <c r="F22" s="80"/>
      <c r="G22" s="80"/>
      <c r="H22" s="80"/>
      <c r="I22" s="80"/>
      <c r="J22" s="55"/>
      <c r="K22" s="80"/>
      <c r="L22" s="80"/>
      <c r="M22" s="80"/>
      <c r="N22" s="80"/>
      <c r="O22" s="55"/>
      <c r="P22" s="55"/>
      <c r="Q22" s="80"/>
      <c r="R22" s="80"/>
      <c r="S22" s="80"/>
      <c r="T22" s="55"/>
      <c r="U22" s="80"/>
      <c r="V22" s="55"/>
      <c r="W22" s="80"/>
      <c r="X22" s="55"/>
      <c r="Y22" s="80"/>
      <c r="Z22" s="80"/>
      <c r="AA22" s="55"/>
      <c r="AB22" s="55"/>
      <c r="AC22" s="55"/>
      <c r="AD22" s="55"/>
      <c r="AE22" s="80"/>
      <c r="AF22" s="55"/>
      <c r="AG22" s="55"/>
      <c r="AH22" s="55"/>
      <c r="AI22" s="80"/>
      <c r="AJ22" s="55"/>
      <c r="AK22" s="55"/>
      <c r="AL22" s="55"/>
    </row>
    <row r="23" spans="1:38" ht="12" customHeight="1">
      <c r="A23" s="54"/>
      <c r="B23" s="163"/>
      <c r="C23" s="151" t="s">
        <v>724</v>
      </c>
      <c r="D23" s="51">
        <v>4.24</v>
      </c>
      <c r="E23" s="125">
        <v>3</v>
      </c>
      <c r="F23" s="55"/>
      <c r="G23" s="80"/>
      <c r="H23" s="80"/>
      <c r="I23" s="80"/>
      <c r="J23" s="55"/>
      <c r="K23" s="80"/>
      <c r="L23" s="80"/>
      <c r="M23" s="80"/>
      <c r="N23" s="80"/>
      <c r="O23" s="55"/>
      <c r="P23" s="55"/>
      <c r="Q23" s="80"/>
      <c r="R23" s="80"/>
      <c r="S23" s="80"/>
      <c r="T23" s="55"/>
      <c r="U23" s="80"/>
      <c r="V23" s="55"/>
      <c r="W23" s="80"/>
      <c r="X23" s="55"/>
      <c r="Y23" s="80"/>
      <c r="Z23" s="80"/>
      <c r="AA23" s="55"/>
      <c r="AB23" s="55"/>
      <c r="AC23" s="55"/>
      <c r="AD23" s="55"/>
      <c r="AE23" s="80"/>
      <c r="AF23" s="55"/>
      <c r="AG23" s="55"/>
      <c r="AH23" s="55"/>
      <c r="AI23" s="80"/>
      <c r="AJ23" s="55"/>
      <c r="AK23" s="55"/>
      <c r="AL23" s="55"/>
    </row>
    <row r="24" spans="1:38" ht="12" customHeight="1">
      <c r="A24" s="54"/>
      <c r="B24" s="163"/>
      <c r="C24" s="151" t="s">
        <v>725</v>
      </c>
      <c r="D24" s="51">
        <v>4.05</v>
      </c>
      <c r="E24" s="125">
        <v>3</v>
      </c>
      <c r="F24" s="55"/>
      <c r="G24" s="80"/>
      <c r="H24" s="80"/>
      <c r="I24" s="80"/>
      <c r="J24" s="55"/>
      <c r="K24" s="80"/>
      <c r="L24" s="80"/>
      <c r="M24" s="80"/>
      <c r="N24" s="80"/>
      <c r="O24" s="55"/>
      <c r="P24" s="55"/>
      <c r="Q24" s="80"/>
      <c r="R24" s="80"/>
      <c r="S24" s="80"/>
      <c r="T24" s="55"/>
      <c r="U24" s="80"/>
      <c r="V24" s="55"/>
      <c r="W24" s="80"/>
      <c r="X24" s="55"/>
      <c r="Y24" s="80"/>
      <c r="Z24" s="55"/>
      <c r="AA24" s="55"/>
      <c r="AB24" s="55"/>
      <c r="AC24" s="55"/>
      <c r="AD24" s="55"/>
      <c r="AE24" s="80"/>
      <c r="AF24" s="55"/>
      <c r="AG24" s="55"/>
      <c r="AH24" s="55"/>
      <c r="AI24" s="80"/>
      <c r="AJ24" s="55"/>
      <c r="AK24" s="55"/>
      <c r="AL24" s="55"/>
    </row>
    <row r="25" spans="1:38" ht="12" customHeight="1">
      <c r="A25" s="54"/>
      <c r="B25" s="165"/>
      <c r="C25" s="151" t="s">
        <v>726</v>
      </c>
      <c r="D25" s="51">
        <v>4.02</v>
      </c>
      <c r="E25" s="125">
        <v>3</v>
      </c>
      <c r="F25" s="55"/>
      <c r="G25" s="80"/>
      <c r="H25" s="80"/>
      <c r="I25" s="80"/>
      <c r="J25" s="55"/>
      <c r="K25" s="80"/>
      <c r="L25" s="80"/>
      <c r="M25" s="80"/>
      <c r="N25" s="80"/>
      <c r="O25" s="55"/>
      <c r="P25" s="55"/>
      <c r="Q25" s="80"/>
      <c r="R25" s="55"/>
      <c r="S25" s="55"/>
      <c r="T25" s="55"/>
      <c r="U25" s="80"/>
      <c r="V25" s="55"/>
      <c r="W25" s="80"/>
      <c r="X25" s="55"/>
      <c r="Y25" s="80"/>
      <c r="Z25" s="55"/>
      <c r="AA25" s="55"/>
      <c r="AB25" s="55"/>
      <c r="AC25" s="55"/>
      <c r="AD25" s="55"/>
      <c r="AE25" s="80"/>
      <c r="AF25" s="55"/>
      <c r="AG25" s="55"/>
      <c r="AH25" s="55"/>
      <c r="AI25" s="55"/>
      <c r="AJ25" s="55"/>
      <c r="AK25" s="55"/>
      <c r="AL25" s="55"/>
    </row>
    <row r="26" spans="1:38" ht="12" customHeight="1">
      <c r="A26" s="54"/>
      <c r="B26" s="165"/>
      <c r="C26" s="151" t="s">
        <v>727</v>
      </c>
      <c r="D26" s="51">
        <v>3.91</v>
      </c>
      <c r="E26" s="125">
        <v>3</v>
      </c>
      <c r="F26" s="55"/>
      <c r="G26" s="80"/>
      <c r="H26" s="80"/>
      <c r="I26" s="80"/>
      <c r="J26" s="55"/>
      <c r="K26" s="80"/>
      <c r="L26" s="80"/>
      <c r="M26" s="55"/>
      <c r="N26" s="80"/>
      <c r="O26" s="55"/>
      <c r="P26" s="55"/>
      <c r="Q26" s="80"/>
      <c r="R26" s="55"/>
      <c r="S26" s="55"/>
      <c r="T26" s="55"/>
      <c r="U26" s="80"/>
      <c r="V26" s="55"/>
      <c r="W26" s="80"/>
      <c r="X26" s="55"/>
      <c r="Y26" s="80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</row>
    <row r="27" spans="1:38" ht="12" customHeight="1">
      <c r="A27" s="54"/>
      <c r="B27" s="165"/>
      <c r="C27" s="151" t="s">
        <v>728</v>
      </c>
      <c r="D27" s="51">
        <v>3.81</v>
      </c>
      <c r="E27" s="125">
        <v>3</v>
      </c>
      <c r="F27" s="58"/>
      <c r="G27" s="58"/>
      <c r="H27" s="80"/>
      <c r="I27" s="80"/>
      <c r="J27" s="58"/>
      <c r="K27" s="80"/>
      <c r="L27" s="80"/>
      <c r="M27" s="58"/>
      <c r="N27" s="80"/>
      <c r="O27" s="58"/>
      <c r="P27" s="58"/>
      <c r="Q27" s="80"/>
      <c r="R27" s="58"/>
      <c r="S27" s="58"/>
      <c r="T27" s="58"/>
      <c r="U27" s="80"/>
      <c r="V27" s="58"/>
      <c r="W27" s="80"/>
      <c r="X27" s="58"/>
      <c r="Y27" s="80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</row>
    <row r="28" spans="1:38" ht="12" customHeight="1">
      <c r="A28" s="54"/>
      <c r="B28" s="165"/>
      <c r="C28" s="151" t="s">
        <v>729</v>
      </c>
      <c r="D28" s="51">
        <v>3.8</v>
      </c>
      <c r="E28" s="125">
        <v>3</v>
      </c>
      <c r="F28" s="58"/>
      <c r="G28" s="58"/>
      <c r="H28" s="80"/>
      <c r="I28" s="80"/>
      <c r="J28" s="58"/>
      <c r="K28" s="80"/>
      <c r="L28" s="80"/>
      <c r="M28" s="58"/>
      <c r="N28" s="80"/>
      <c r="O28" s="58"/>
      <c r="P28" s="58"/>
      <c r="Q28" s="80"/>
      <c r="R28" s="58"/>
      <c r="S28" s="58"/>
      <c r="T28" s="58"/>
      <c r="U28" s="80"/>
      <c r="V28" s="58"/>
      <c r="W28" s="80"/>
      <c r="X28" s="58"/>
      <c r="Y28" s="80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</row>
    <row r="29" spans="1:38" ht="12" customHeight="1">
      <c r="A29" s="54"/>
      <c r="B29" s="163"/>
      <c r="C29" s="151" t="s">
        <v>730</v>
      </c>
      <c r="D29" s="51">
        <v>3.76</v>
      </c>
      <c r="E29" s="125">
        <v>3</v>
      </c>
      <c r="F29" s="58"/>
      <c r="G29" s="58"/>
      <c r="H29" s="80"/>
      <c r="I29" s="58"/>
      <c r="J29" s="58"/>
      <c r="K29" s="80"/>
      <c r="L29" s="80"/>
      <c r="M29" s="58"/>
      <c r="N29" s="80"/>
      <c r="O29" s="58"/>
      <c r="P29" s="58"/>
      <c r="Q29" s="80"/>
      <c r="R29" s="58"/>
      <c r="S29" s="58"/>
      <c r="T29" s="58"/>
      <c r="U29" s="80"/>
      <c r="V29" s="58"/>
      <c r="W29" s="80"/>
      <c r="X29" s="58"/>
      <c r="Y29" s="80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</row>
    <row r="30" spans="1:38" ht="12" customHeight="1">
      <c r="A30" s="54"/>
      <c r="B30" s="164"/>
      <c r="C30" s="151" t="s">
        <v>731</v>
      </c>
      <c r="D30" s="51">
        <v>3.66</v>
      </c>
      <c r="E30" s="125">
        <v>3</v>
      </c>
      <c r="F30" s="58"/>
      <c r="G30" s="58"/>
      <c r="H30" s="80"/>
      <c r="I30" s="58"/>
      <c r="J30" s="58"/>
      <c r="K30" s="80"/>
      <c r="L30" s="58"/>
      <c r="M30" s="58"/>
      <c r="N30" s="80"/>
      <c r="O30" s="58"/>
      <c r="P30" s="58"/>
      <c r="Q30" s="80"/>
      <c r="R30" s="58"/>
      <c r="S30" s="58"/>
      <c r="T30" s="58"/>
      <c r="U30" s="80"/>
      <c r="V30" s="58"/>
      <c r="W30" s="80"/>
      <c r="X30" s="58"/>
      <c r="Y30" s="80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</row>
    <row r="31" spans="1:38" ht="12" customHeight="1">
      <c r="A31" s="54"/>
      <c r="B31" s="165"/>
      <c r="C31" s="151" t="s">
        <v>732</v>
      </c>
      <c r="D31" s="51">
        <v>3.64</v>
      </c>
      <c r="E31" s="125">
        <v>3</v>
      </c>
      <c r="F31" s="58"/>
      <c r="G31" s="58"/>
      <c r="H31" s="80"/>
      <c r="I31" s="58"/>
      <c r="J31" s="58"/>
      <c r="K31" s="80"/>
      <c r="L31" s="58"/>
      <c r="M31" s="58"/>
      <c r="N31" s="80"/>
      <c r="O31" s="58"/>
      <c r="P31" s="58"/>
      <c r="Q31" s="80"/>
      <c r="R31" s="58"/>
      <c r="S31" s="58"/>
      <c r="T31" s="58"/>
      <c r="U31" s="80"/>
      <c r="V31" s="58"/>
      <c r="W31" s="80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</row>
    <row r="32" spans="1:38" ht="12" customHeight="1">
      <c r="A32" s="54"/>
      <c r="B32" s="165"/>
      <c r="C32" s="151" t="s">
        <v>733</v>
      </c>
      <c r="D32" s="51">
        <v>3.61</v>
      </c>
      <c r="E32" s="125">
        <v>3</v>
      </c>
      <c r="F32" s="58"/>
      <c r="G32" s="58"/>
      <c r="H32" s="80"/>
      <c r="I32" s="58"/>
      <c r="J32" s="58"/>
      <c r="K32" s="80"/>
      <c r="L32" s="58"/>
      <c r="M32" s="58"/>
      <c r="N32" s="80"/>
      <c r="O32" s="58"/>
      <c r="P32" s="58"/>
      <c r="Q32" s="80"/>
      <c r="R32" s="58"/>
      <c r="S32" s="58"/>
      <c r="T32" s="58"/>
      <c r="U32" s="80"/>
      <c r="V32" s="58"/>
      <c r="W32" s="80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</row>
    <row r="33" spans="1:38" ht="12" customHeight="1">
      <c r="A33" s="54"/>
      <c r="B33" s="163"/>
      <c r="C33" s="151" t="s">
        <v>734</v>
      </c>
      <c r="D33" s="51">
        <v>3.53</v>
      </c>
      <c r="E33" s="125">
        <v>3</v>
      </c>
      <c r="F33" s="58"/>
      <c r="G33" s="58"/>
      <c r="H33" s="80"/>
      <c r="I33" s="58"/>
      <c r="J33" s="58"/>
      <c r="K33" s="80"/>
      <c r="L33" s="58"/>
      <c r="M33" s="58"/>
      <c r="N33" s="80"/>
      <c r="O33" s="58"/>
      <c r="P33" s="58"/>
      <c r="Q33" s="80"/>
      <c r="R33" s="58"/>
      <c r="S33" s="58"/>
      <c r="T33" s="58"/>
      <c r="U33" s="80"/>
      <c r="V33" s="58"/>
      <c r="W33" s="80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</row>
    <row r="34" spans="1:38" ht="12" customHeight="1">
      <c r="A34" s="54"/>
      <c r="B34" s="163"/>
      <c r="C34" s="151" t="s">
        <v>735</v>
      </c>
      <c r="D34" s="51">
        <v>3.4</v>
      </c>
      <c r="E34" s="125">
        <v>3</v>
      </c>
      <c r="F34" s="58"/>
      <c r="G34" s="58"/>
      <c r="H34" s="80"/>
      <c r="I34" s="58"/>
      <c r="J34" s="58"/>
      <c r="K34" s="80"/>
      <c r="L34" s="58"/>
      <c r="M34" s="58"/>
      <c r="N34" s="80"/>
      <c r="O34" s="58"/>
      <c r="P34" s="58"/>
      <c r="Q34" s="80"/>
      <c r="R34" s="58"/>
      <c r="S34" s="58"/>
      <c r="T34" s="58"/>
      <c r="U34" s="80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</row>
    <row r="35" spans="1:38" ht="12" customHeight="1">
      <c r="A35" s="54"/>
      <c r="B35" s="163"/>
      <c r="C35" s="151" t="s">
        <v>736</v>
      </c>
      <c r="D35" s="51">
        <v>3.4</v>
      </c>
      <c r="E35" s="125">
        <v>3</v>
      </c>
      <c r="F35" s="58"/>
      <c r="G35" s="58"/>
      <c r="H35" s="80"/>
      <c r="I35" s="58"/>
      <c r="J35" s="58"/>
      <c r="K35" s="80"/>
      <c r="L35" s="58"/>
      <c r="M35" s="58"/>
      <c r="N35" s="80"/>
      <c r="O35" s="58"/>
      <c r="P35" s="58"/>
      <c r="Q35" s="80"/>
      <c r="R35" s="58"/>
      <c r="S35" s="58"/>
      <c r="T35" s="58"/>
      <c r="U35" s="80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</row>
    <row r="36" spans="1:38" ht="12" customHeight="1">
      <c r="A36" s="54"/>
      <c r="B36" s="165"/>
      <c r="C36" s="151" t="s">
        <v>737</v>
      </c>
      <c r="D36" s="51">
        <v>3.3</v>
      </c>
      <c r="E36" s="125">
        <v>3</v>
      </c>
      <c r="F36" s="58"/>
      <c r="G36" s="58"/>
      <c r="H36" s="80"/>
      <c r="I36" s="58"/>
      <c r="J36" s="58"/>
      <c r="K36" s="80"/>
      <c r="L36" s="58"/>
      <c r="M36" s="58"/>
      <c r="N36" s="80"/>
      <c r="O36" s="58"/>
      <c r="P36" s="58"/>
      <c r="Q36" s="80"/>
      <c r="R36" s="58"/>
      <c r="S36" s="58"/>
      <c r="T36" s="58"/>
      <c r="U36" s="80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</row>
    <row r="37" spans="1:38" ht="12" customHeight="1">
      <c r="A37" s="54"/>
      <c r="B37" s="163"/>
      <c r="C37" s="151" t="s">
        <v>738</v>
      </c>
      <c r="D37" s="51">
        <v>3.25</v>
      </c>
      <c r="E37" s="125">
        <v>3</v>
      </c>
      <c r="F37" s="58"/>
      <c r="G37" s="58"/>
      <c r="H37" s="80"/>
      <c r="I37" s="58"/>
      <c r="J37" s="58"/>
      <c r="K37" s="80"/>
      <c r="L37" s="58"/>
      <c r="M37" s="58"/>
      <c r="N37" s="80"/>
      <c r="O37" s="58"/>
      <c r="P37" s="58"/>
      <c r="Q37" s="80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</row>
    <row r="38" spans="1:38" ht="12" customHeight="1">
      <c r="A38" s="54"/>
      <c r="B38" s="164"/>
      <c r="C38" s="151" t="s">
        <v>739</v>
      </c>
      <c r="D38" s="51">
        <v>3.18</v>
      </c>
      <c r="E38" s="125">
        <v>3</v>
      </c>
      <c r="F38" s="58"/>
      <c r="G38" s="58"/>
      <c r="H38" s="80"/>
      <c r="I38" s="58"/>
      <c r="J38" s="58"/>
      <c r="K38" s="80"/>
      <c r="L38" s="58"/>
      <c r="M38" s="58"/>
      <c r="N38" s="80"/>
      <c r="O38" s="58"/>
      <c r="P38" s="58"/>
      <c r="Q38" s="80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</row>
    <row r="39" spans="1:38" ht="12" customHeight="1">
      <c r="A39" s="54"/>
      <c r="B39" s="163"/>
      <c r="C39" s="151" t="s">
        <v>740</v>
      </c>
      <c r="D39" s="51">
        <v>3.16</v>
      </c>
      <c r="E39" s="125">
        <v>3</v>
      </c>
      <c r="F39" s="58"/>
      <c r="G39" s="58"/>
      <c r="H39" s="80"/>
      <c r="I39" s="58"/>
      <c r="J39" s="58"/>
      <c r="K39" s="80"/>
      <c r="L39" s="58"/>
      <c r="M39" s="58"/>
      <c r="N39" s="80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</row>
    <row r="40" spans="1:38" ht="12" customHeight="1">
      <c r="A40" s="54"/>
      <c r="B40" s="164"/>
      <c r="C40" s="151" t="s">
        <v>741</v>
      </c>
      <c r="D40" s="51">
        <v>3.15</v>
      </c>
      <c r="E40" s="125">
        <v>3</v>
      </c>
      <c r="F40" s="58"/>
      <c r="G40" s="58"/>
      <c r="H40" s="80"/>
      <c r="I40" s="58"/>
      <c r="J40" s="58"/>
      <c r="K40" s="86"/>
      <c r="L40" s="58"/>
      <c r="M40" s="58"/>
      <c r="N40" s="80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</row>
    <row r="41" spans="1:38" ht="12" customHeight="1">
      <c r="A41" s="54"/>
      <c r="B41" s="163"/>
      <c r="C41" s="151" t="s">
        <v>742</v>
      </c>
      <c r="D41" s="51">
        <v>3.14</v>
      </c>
      <c r="E41" s="125">
        <v>3</v>
      </c>
      <c r="F41" s="58"/>
      <c r="G41" s="58"/>
      <c r="H41" s="80"/>
      <c r="I41" s="58"/>
      <c r="J41" s="58"/>
      <c r="K41" s="58"/>
      <c r="L41" s="58"/>
      <c r="M41" s="58"/>
      <c r="N41" s="80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</row>
    <row r="42" spans="1:38" ht="12" customHeight="1">
      <c r="A42" s="54"/>
      <c r="B42" s="163"/>
      <c r="C42" s="151" t="s">
        <v>743</v>
      </c>
      <c r="D42" s="51">
        <v>3.11</v>
      </c>
      <c r="E42" s="125">
        <v>3</v>
      </c>
      <c r="F42" s="58"/>
      <c r="G42" s="58"/>
      <c r="H42" s="80"/>
      <c r="I42" s="58"/>
      <c r="J42" s="58"/>
      <c r="K42" s="58"/>
      <c r="L42" s="58"/>
      <c r="M42" s="58"/>
      <c r="N42" s="80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</row>
    <row r="43" spans="1:38" ht="12" customHeight="1">
      <c r="A43" s="54"/>
      <c r="B43" s="163"/>
      <c r="C43" s="151" t="s">
        <v>744</v>
      </c>
      <c r="D43" s="51">
        <v>3.01</v>
      </c>
      <c r="E43" s="125">
        <v>3</v>
      </c>
      <c r="F43" s="58"/>
      <c r="G43" s="58"/>
      <c r="H43" s="80"/>
      <c r="I43" s="58"/>
      <c r="J43" s="58"/>
      <c r="K43" s="58"/>
      <c r="L43" s="58"/>
      <c r="M43" s="58"/>
      <c r="N43" s="80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</row>
    <row r="44" spans="1:38" ht="12" customHeight="1">
      <c r="A44" s="54"/>
      <c r="B44" s="80"/>
      <c r="C44" s="57"/>
      <c r="D44" s="58"/>
      <c r="E44" s="58"/>
      <c r="F44" s="58"/>
      <c r="G44" s="58"/>
      <c r="H44" s="80"/>
      <c r="I44" s="58"/>
      <c r="J44" s="58"/>
      <c r="K44" s="58"/>
      <c r="L44" s="58"/>
      <c r="M44" s="58"/>
      <c r="N44" s="80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</row>
    <row r="45" spans="3:38" ht="24" customHeight="1">
      <c r="C45" s="206" t="s">
        <v>713</v>
      </c>
      <c r="D45" s="207"/>
      <c r="E45" s="207"/>
      <c r="F45" s="207"/>
      <c r="G45" s="207"/>
      <c r="H45" s="207"/>
      <c r="I45" s="207"/>
      <c r="J45" s="207"/>
      <c r="K45" s="207"/>
      <c r="L45" s="59"/>
      <c r="M45" s="59"/>
      <c r="N45" s="59"/>
      <c r="O45" s="59"/>
      <c r="P45" s="59"/>
      <c r="Q45" s="60"/>
      <c r="R45" s="60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80"/>
      <c r="AF45" s="59"/>
      <c r="AG45" s="61"/>
      <c r="AH45" s="61"/>
      <c r="AI45" s="61"/>
      <c r="AJ45" s="61"/>
      <c r="AK45" s="61"/>
      <c r="AL45" s="61"/>
    </row>
    <row r="46" spans="3:38" ht="11.25" customHeight="1">
      <c r="C46" s="26" t="s">
        <v>706</v>
      </c>
      <c r="D46" s="59"/>
      <c r="E46" s="59"/>
      <c r="F46" s="59"/>
      <c r="G46" s="59"/>
      <c r="H46" s="59"/>
      <c r="I46" s="59"/>
      <c r="J46" s="59"/>
      <c r="K46" s="62"/>
      <c r="L46" s="59"/>
      <c r="M46" s="59"/>
      <c r="N46" s="59"/>
      <c r="O46" s="59"/>
      <c r="P46" s="59"/>
      <c r="Q46" s="60"/>
      <c r="R46" s="60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80"/>
      <c r="AF46" s="59"/>
      <c r="AG46" s="61"/>
      <c r="AH46" s="61"/>
      <c r="AI46" s="61"/>
      <c r="AJ46" s="61"/>
      <c r="AK46" s="61"/>
      <c r="AL46" s="61"/>
    </row>
    <row r="47" spans="4:38" ht="11.25" customHeight="1"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60"/>
      <c r="R47" s="60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61"/>
      <c r="AH47" s="61"/>
      <c r="AI47" s="61"/>
      <c r="AJ47" s="61"/>
      <c r="AK47" s="61"/>
      <c r="AL47" s="61"/>
    </row>
    <row r="48" spans="4:38" ht="11.25" customHeight="1">
      <c r="D48" s="59"/>
      <c r="E48" s="59"/>
      <c r="F48" s="59"/>
      <c r="G48" s="59"/>
      <c r="H48" s="63"/>
      <c r="I48" s="59"/>
      <c r="J48" s="59"/>
      <c r="K48" s="59"/>
      <c r="L48" s="59"/>
      <c r="M48" s="59"/>
      <c r="N48" s="59"/>
      <c r="O48" s="59"/>
      <c r="P48" s="59"/>
      <c r="Q48" s="60"/>
      <c r="R48" s="60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61"/>
      <c r="AH48" s="61"/>
      <c r="AI48" s="61"/>
      <c r="AJ48" s="61"/>
      <c r="AK48" s="61"/>
      <c r="AL48" s="61"/>
    </row>
    <row r="49" spans="4:38" ht="11.25" customHeight="1"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60"/>
      <c r="R49" s="60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61"/>
      <c r="AH49" s="61"/>
      <c r="AI49" s="61"/>
      <c r="AJ49" s="61"/>
      <c r="AK49" s="61"/>
      <c r="AL49" s="61"/>
    </row>
    <row r="50" spans="1:38" ht="11.25" customHeight="1">
      <c r="A50" s="42" t="s">
        <v>623</v>
      </c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60"/>
      <c r="R50" s="60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61"/>
      <c r="AH50" s="61"/>
      <c r="AI50" s="61"/>
      <c r="AJ50" s="61"/>
      <c r="AK50" s="61"/>
      <c r="AL50" s="61"/>
    </row>
    <row r="51" ht="11.25" customHeight="1">
      <c r="A51" s="70" t="s">
        <v>681</v>
      </c>
    </row>
    <row r="75" spans="5:14" ht="11.25" customHeight="1">
      <c r="E75" s="56"/>
      <c r="F75" s="56"/>
      <c r="G75" s="56"/>
      <c r="N75" s="56"/>
    </row>
    <row r="76" spans="5:14" ht="11.25" customHeight="1">
      <c r="E76" s="56"/>
      <c r="F76" s="64"/>
      <c r="G76" s="56"/>
      <c r="N76" s="64"/>
    </row>
    <row r="77" spans="5:14" ht="11.25" customHeight="1">
      <c r="E77" s="56"/>
      <c r="F77" s="64"/>
      <c r="G77" s="56"/>
      <c r="N77" s="64"/>
    </row>
    <row r="78" spans="5:14" ht="11.25" customHeight="1">
      <c r="E78" s="56"/>
      <c r="F78" s="64"/>
      <c r="G78" s="56"/>
      <c r="N78" s="64"/>
    </row>
    <row r="79" spans="5:14" ht="11.25" customHeight="1">
      <c r="E79" s="56"/>
      <c r="F79" s="64"/>
      <c r="G79" s="56"/>
      <c r="N79" s="64"/>
    </row>
    <row r="80" spans="5:14" ht="11.25" customHeight="1">
      <c r="E80" s="56"/>
      <c r="F80" s="64"/>
      <c r="G80" s="56"/>
      <c r="N80" s="64"/>
    </row>
    <row r="81" spans="5:14" ht="11.25" customHeight="1">
      <c r="E81" s="56"/>
      <c r="F81" s="64"/>
      <c r="G81" s="56"/>
      <c r="N81" s="64"/>
    </row>
    <row r="82" spans="5:14" ht="11.25" customHeight="1">
      <c r="E82" s="56"/>
      <c r="F82" s="64"/>
      <c r="G82" s="56"/>
      <c r="N82" s="64"/>
    </row>
    <row r="83" spans="5:14" ht="11.25" customHeight="1">
      <c r="E83" s="56"/>
      <c r="F83" s="64"/>
      <c r="G83" s="56"/>
      <c r="N83" s="64"/>
    </row>
    <row r="84" spans="5:14" ht="11.25" customHeight="1">
      <c r="E84" s="56"/>
      <c r="F84" s="64"/>
      <c r="G84" s="56"/>
      <c r="N84" s="64"/>
    </row>
    <row r="85" spans="5:14" ht="11.25" customHeight="1">
      <c r="E85" s="56"/>
      <c r="F85" s="64"/>
      <c r="G85" s="56"/>
      <c r="N85" s="64"/>
    </row>
    <row r="86" spans="5:14" ht="11.25" customHeight="1">
      <c r="E86" s="56"/>
      <c r="F86" s="64"/>
      <c r="G86" s="56"/>
      <c r="N86" s="64"/>
    </row>
    <row r="87" spans="5:14" ht="11.25" customHeight="1">
      <c r="E87" s="56"/>
      <c r="F87" s="64"/>
      <c r="G87" s="56"/>
      <c r="N87" s="64"/>
    </row>
    <row r="88" spans="5:14" ht="11.25" customHeight="1">
      <c r="E88" s="56"/>
      <c r="F88" s="64"/>
      <c r="G88" s="56"/>
      <c r="N88" s="64"/>
    </row>
    <row r="89" spans="5:14" ht="11.25" customHeight="1">
      <c r="E89" s="56"/>
      <c r="F89" s="64"/>
      <c r="G89" s="56"/>
      <c r="N89" s="64"/>
    </row>
    <row r="90" spans="5:14" ht="11.25" customHeight="1">
      <c r="E90" s="56"/>
      <c r="F90" s="64"/>
      <c r="G90" s="56"/>
      <c r="N90" s="64"/>
    </row>
    <row r="91" spans="5:14" ht="11.25" customHeight="1">
      <c r="E91" s="56"/>
      <c r="F91" s="64"/>
      <c r="G91" s="56"/>
      <c r="N91" s="64"/>
    </row>
    <row r="92" spans="5:14" ht="11.25" customHeight="1">
      <c r="E92" s="56"/>
      <c r="F92" s="64"/>
      <c r="G92" s="56"/>
      <c r="N92" s="64"/>
    </row>
    <row r="93" spans="5:14" ht="11.25" customHeight="1">
      <c r="E93" s="56"/>
      <c r="F93" s="64"/>
      <c r="G93" s="56"/>
      <c r="N93" s="64"/>
    </row>
    <row r="94" spans="5:14" ht="11.25" customHeight="1">
      <c r="E94" s="56"/>
      <c r="F94" s="64"/>
      <c r="G94" s="56"/>
      <c r="N94" s="64"/>
    </row>
    <row r="95" spans="5:14" ht="11.25" customHeight="1">
      <c r="E95" s="56"/>
      <c r="F95" s="64"/>
      <c r="G95" s="56"/>
      <c r="N95" s="64"/>
    </row>
    <row r="96" spans="5:14" ht="11.25" customHeight="1">
      <c r="E96" s="56"/>
      <c r="F96" s="64"/>
      <c r="G96" s="56"/>
      <c r="N96" s="64"/>
    </row>
    <row r="97" spans="5:14" ht="11.25" customHeight="1">
      <c r="E97" s="56"/>
      <c r="F97" s="64"/>
      <c r="G97" s="56"/>
      <c r="N97" s="64"/>
    </row>
    <row r="98" spans="5:14" ht="11.25" customHeight="1">
      <c r="E98" s="56"/>
      <c r="F98" s="64"/>
      <c r="G98" s="56"/>
      <c r="N98" s="64"/>
    </row>
    <row r="99" spans="5:14" ht="11.25" customHeight="1">
      <c r="E99" s="56"/>
      <c r="F99" s="64"/>
      <c r="G99" s="56"/>
      <c r="N99" s="64"/>
    </row>
    <row r="100" spans="5:14" ht="11.25" customHeight="1">
      <c r="E100" s="56"/>
      <c r="F100" s="56"/>
      <c r="G100" s="56"/>
      <c r="N100" s="56"/>
    </row>
    <row r="101" spans="5:14" ht="11.25" customHeight="1">
      <c r="E101" s="56"/>
      <c r="F101" s="56"/>
      <c r="G101" s="56"/>
      <c r="N101" s="56"/>
    </row>
    <row r="102" spans="5:14" ht="11.25" customHeight="1">
      <c r="E102" s="56"/>
      <c r="F102" s="56"/>
      <c r="G102" s="56"/>
      <c r="N102" s="56"/>
    </row>
    <row r="103" spans="5:14" ht="11.25" customHeight="1">
      <c r="E103" s="56"/>
      <c r="F103" s="56"/>
      <c r="G103" s="56"/>
      <c r="N103" s="56"/>
    </row>
  </sheetData>
  <mergeCells count="1">
    <mergeCell ref="C45:K45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60"/>
  <sheetViews>
    <sheetView showGridLines="0" workbookViewId="0" topLeftCell="A1"/>
  </sheetViews>
  <sheetFormatPr defaultColWidth="9.421875" defaultRowHeight="12"/>
  <cols>
    <col min="1" max="1" width="10.28125" style="120" customWidth="1"/>
    <col min="2" max="2" width="60.7109375" style="120" customWidth="1"/>
    <col min="3" max="3" width="12.7109375" style="35" customWidth="1"/>
    <col min="4" max="4" width="12.7109375" style="80" customWidth="1"/>
    <col min="5" max="6" width="12.7109375" style="79" customWidth="1"/>
    <col min="7" max="8" width="16.7109375" style="39" customWidth="1"/>
    <col min="9" max="9" width="24.28125" style="120" customWidth="1"/>
    <col min="10" max="11" width="18.421875" style="120" customWidth="1"/>
    <col min="12" max="12" width="14.00390625" style="120" customWidth="1"/>
    <col min="13" max="15" width="18.421875" style="120" customWidth="1"/>
    <col min="16" max="16384" width="9.421875" style="120" customWidth="1"/>
  </cols>
  <sheetData>
    <row r="1" spans="1:8" ht="12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  <c r="H1" s="149"/>
    </row>
    <row r="2" spans="1:8" ht="12" customHeight="1">
      <c r="A2" s="115" t="s">
        <v>6</v>
      </c>
      <c r="B2" s="115" t="s">
        <v>7</v>
      </c>
      <c r="C2" s="102">
        <v>0.6799999999999999</v>
      </c>
      <c r="E2" s="74">
        <v>3</v>
      </c>
      <c r="F2" s="154" t="s">
        <v>751</v>
      </c>
      <c r="G2" s="6"/>
      <c r="H2" s="6"/>
    </row>
    <row r="3" spans="1:9" ht="12" customHeight="1">
      <c r="A3" s="168" t="s">
        <v>8</v>
      </c>
      <c r="B3" s="168" t="s">
        <v>9</v>
      </c>
      <c r="C3" s="102">
        <v>0.98</v>
      </c>
      <c r="E3" s="74">
        <v>4</v>
      </c>
      <c r="F3" s="154" t="s">
        <v>751</v>
      </c>
      <c r="G3" s="6"/>
      <c r="H3" s="6"/>
      <c r="I3" s="7" t="s">
        <v>679</v>
      </c>
    </row>
    <row r="4" spans="1:9" ht="12" customHeight="1">
      <c r="A4" s="168" t="s">
        <v>10</v>
      </c>
      <c r="B4" s="168" t="s">
        <v>11</v>
      </c>
      <c r="C4" s="102">
        <v>0.43000000000000005</v>
      </c>
      <c r="E4" s="74">
        <v>3</v>
      </c>
      <c r="F4" s="154" t="s">
        <v>751</v>
      </c>
      <c r="G4" s="6"/>
      <c r="H4" s="6"/>
      <c r="I4" s="7" t="s">
        <v>624</v>
      </c>
    </row>
    <row r="5" spans="1:20" s="9" customFormat="1" ht="12" customHeight="1">
      <c r="A5" s="168" t="s">
        <v>12</v>
      </c>
      <c r="B5" s="168" t="s">
        <v>13</v>
      </c>
      <c r="C5" s="102">
        <v>0.71</v>
      </c>
      <c r="E5" s="74">
        <v>3</v>
      </c>
      <c r="F5" s="154" t="s">
        <v>751</v>
      </c>
      <c r="G5" s="6"/>
      <c r="H5" s="6"/>
      <c r="I5" s="8"/>
      <c r="J5" s="120"/>
      <c r="P5" s="120"/>
      <c r="Q5" s="120"/>
      <c r="R5" s="120"/>
      <c r="S5" s="120"/>
      <c r="T5" s="120"/>
    </row>
    <row r="6" spans="1:9" ht="15">
      <c r="A6" s="168" t="s">
        <v>14</v>
      </c>
      <c r="B6" s="168" t="s">
        <v>15</v>
      </c>
      <c r="C6" s="102">
        <v>1.2100000000000004</v>
      </c>
      <c r="E6" s="74">
        <v>4</v>
      </c>
      <c r="F6" s="154" t="s">
        <v>751</v>
      </c>
      <c r="G6" s="6"/>
      <c r="H6" s="6"/>
      <c r="I6" s="71" t="s">
        <v>683</v>
      </c>
    </row>
    <row r="7" spans="1:9" ht="12" customHeight="1">
      <c r="A7" s="168" t="s">
        <v>16</v>
      </c>
      <c r="B7" s="168" t="s">
        <v>17</v>
      </c>
      <c r="C7" s="102">
        <v>0.1499999999999999</v>
      </c>
      <c r="E7" s="74">
        <v>3</v>
      </c>
      <c r="F7" s="154" t="s">
        <v>751</v>
      </c>
      <c r="G7" s="6"/>
      <c r="H7" s="6"/>
      <c r="I7" s="10" t="s">
        <v>684</v>
      </c>
    </row>
    <row r="8" spans="1:11" ht="12" customHeight="1">
      <c r="A8" s="115" t="s">
        <v>18</v>
      </c>
      <c r="B8" s="168" t="s">
        <v>19</v>
      </c>
      <c r="C8" s="102">
        <v>0.25</v>
      </c>
      <c r="E8" s="74">
        <v>3</v>
      </c>
      <c r="F8" s="154" t="s">
        <v>751</v>
      </c>
      <c r="G8" s="6"/>
      <c r="H8" s="6"/>
      <c r="I8" s="8"/>
      <c r="K8" s="11"/>
    </row>
    <row r="9" spans="1:9" ht="12" customHeight="1">
      <c r="A9" s="168" t="s">
        <v>20</v>
      </c>
      <c r="B9" s="168" t="s">
        <v>21</v>
      </c>
      <c r="C9" s="102">
        <v>0.6100000000000001</v>
      </c>
      <c r="E9" s="74">
        <v>3</v>
      </c>
      <c r="F9" s="154" t="s">
        <v>751</v>
      </c>
      <c r="G9" s="6"/>
      <c r="H9" s="6"/>
      <c r="I9" s="11"/>
    </row>
    <row r="10" spans="1:9" ht="12" customHeight="1">
      <c r="A10" s="168" t="s">
        <v>22</v>
      </c>
      <c r="B10" s="168" t="s">
        <v>23</v>
      </c>
      <c r="C10" s="102">
        <v>0.5900000000000001</v>
      </c>
      <c r="E10" s="74">
        <v>3</v>
      </c>
      <c r="F10" s="154" t="s">
        <v>751</v>
      </c>
      <c r="G10" s="6"/>
      <c r="H10" s="6"/>
      <c r="I10" s="10"/>
    </row>
    <row r="11" spans="1:8" ht="12" customHeight="1">
      <c r="A11" s="115" t="s">
        <v>24</v>
      </c>
      <c r="B11" s="115" t="s">
        <v>25</v>
      </c>
      <c r="C11" s="102">
        <v>0.31000000000000005</v>
      </c>
      <c r="E11" s="74">
        <v>3</v>
      </c>
      <c r="F11" s="154" t="s">
        <v>751</v>
      </c>
      <c r="G11" s="6"/>
      <c r="H11" s="6"/>
    </row>
    <row r="12" spans="1:8" ht="12" customHeight="1">
      <c r="A12" s="169" t="s">
        <v>26</v>
      </c>
      <c r="B12" s="169" t="s">
        <v>27</v>
      </c>
      <c r="C12" s="102">
        <v>0.22999999999999998</v>
      </c>
      <c r="E12" s="74">
        <v>3</v>
      </c>
      <c r="F12" s="154" t="s">
        <v>751</v>
      </c>
      <c r="G12" s="6"/>
      <c r="H12" s="6"/>
    </row>
    <row r="13" spans="1:8" ht="12" customHeight="1">
      <c r="A13" s="169" t="s">
        <v>28</v>
      </c>
      <c r="B13" s="169" t="s">
        <v>29</v>
      </c>
      <c r="C13" s="102">
        <v>0.45000000000000007</v>
      </c>
      <c r="D13" s="155"/>
      <c r="E13" s="74">
        <v>3</v>
      </c>
      <c r="F13" s="35"/>
      <c r="G13" s="6"/>
      <c r="H13" s="6"/>
    </row>
    <row r="14" spans="1:8" ht="12" customHeight="1">
      <c r="A14" s="169" t="s">
        <v>30</v>
      </c>
      <c r="B14" s="169" t="s">
        <v>31</v>
      </c>
      <c r="C14" s="102">
        <v>0.46</v>
      </c>
      <c r="D14" s="155"/>
      <c r="E14" s="74">
        <v>3</v>
      </c>
      <c r="F14" s="35"/>
      <c r="G14" s="6"/>
      <c r="H14" s="6"/>
    </row>
    <row r="15" spans="1:8" ht="12" customHeight="1">
      <c r="A15" s="116" t="s">
        <v>32</v>
      </c>
      <c r="B15" s="116" t="s">
        <v>33</v>
      </c>
      <c r="C15" s="102">
        <v>0.16999999999999998</v>
      </c>
      <c r="D15" s="155"/>
      <c r="E15" s="74">
        <v>3</v>
      </c>
      <c r="F15" s="35"/>
      <c r="G15" s="6"/>
      <c r="H15" s="6"/>
    </row>
    <row r="16" spans="1:8" ht="12" customHeight="1">
      <c r="A16" s="169" t="s">
        <v>34</v>
      </c>
      <c r="B16" s="169" t="s">
        <v>35</v>
      </c>
      <c r="C16" s="102">
        <v>0.26</v>
      </c>
      <c r="D16" s="155"/>
      <c r="E16" s="74">
        <v>3</v>
      </c>
      <c r="F16" s="35"/>
      <c r="G16" s="6"/>
      <c r="H16" s="6"/>
    </row>
    <row r="17" spans="1:13" ht="12" customHeight="1">
      <c r="A17" s="169" t="s">
        <v>36</v>
      </c>
      <c r="B17" s="169" t="s">
        <v>37</v>
      </c>
      <c r="C17" s="102">
        <v>0.6</v>
      </c>
      <c r="D17" s="155"/>
      <c r="E17" s="74">
        <v>3</v>
      </c>
      <c r="F17" s="35"/>
      <c r="G17" s="6"/>
      <c r="H17" s="6"/>
      <c r="I17" s="9" t="s">
        <v>760</v>
      </c>
      <c r="J17" s="181" t="s">
        <v>772</v>
      </c>
      <c r="L17" s="5">
        <f>PERCENTILE(C$2:C$277,0)</f>
        <v>-1.64</v>
      </c>
      <c r="M17" s="70" t="s">
        <v>621</v>
      </c>
    </row>
    <row r="18" spans="1:12" ht="12" customHeight="1">
      <c r="A18" s="169" t="s">
        <v>38</v>
      </c>
      <c r="B18" s="169" t="s">
        <v>39</v>
      </c>
      <c r="C18" s="102">
        <v>0.38</v>
      </c>
      <c r="D18" s="155"/>
      <c r="E18" s="74">
        <v>3</v>
      </c>
      <c r="F18" s="35"/>
      <c r="G18" s="5"/>
      <c r="H18" s="14" t="s">
        <v>40</v>
      </c>
      <c r="I18" s="120" t="s">
        <v>761</v>
      </c>
      <c r="J18" s="68">
        <v>1</v>
      </c>
      <c r="K18" s="115" t="s">
        <v>663</v>
      </c>
      <c r="L18" s="5">
        <f>PERCENTILE(C$2:C$277,0.25)</f>
        <v>0.08000000000000002</v>
      </c>
    </row>
    <row r="19" spans="1:12" ht="12" customHeight="1">
      <c r="A19" s="169" t="s">
        <v>41</v>
      </c>
      <c r="B19" s="169" t="s">
        <v>42</v>
      </c>
      <c r="C19" s="102">
        <v>0.9800000000000002</v>
      </c>
      <c r="D19" s="155"/>
      <c r="E19" s="74">
        <v>4</v>
      </c>
      <c r="F19" s="35"/>
      <c r="G19" s="5"/>
      <c r="H19" s="6"/>
      <c r="I19" s="23" t="s">
        <v>762</v>
      </c>
      <c r="J19" s="66">
        <v>2</v>
      </c>
      <c r="K19" s="70" t="s">
        <v>661</v>
      </c>
      <c r="L19" s="5">
        <f>PERCENTILE(C$2:C$277,0.5)</f>
        <v>0.26999999999999996</v>
      </c>
    </row>
    <row r="20" spans="1:15" ht="12" customHeight="1">
      <c r="A20" s="169" t="s">
        <v>43</v>
      </c>
      <c r="B20" s="169" t="s">
        <v>44</v>
      </c>
      <c r="C20" s="102">
        <v>0.51</v>
      </c>
      <c r="D20" s="155"/>
      <c r="E20" s="74">
        <v>3</v>
      </c>
      <c r="F20" s="35"/>
      <c r="G20" s="5"/>
      <c r="H20" s="6"/>
      <c r="I20" s="120" t="s">
        <v>763</v>
      </c>
      <c r="J20" s="126">
        <v>3</v>
      </c>
      <c r="K20" s="81" t="s">
        <v>770</v>
      </c>
      <c r="L20" s="5">
        <f>PERCENTILE(C$2:C$277,0.75)</f>
        <v>0.4999999999999998</v>
      </c>
      <c r="M20" s="16"/>
      <c r="N20" s="16"/>
      <c r="O20" s="16"/>
    </row>
    <row r="21" spans="1:15" ht="12" customHeight="1">
      <c r="A21" s="169" t="s">
        <v>45</v>
      </c>
      <c r="B21" s="169" t="s">
        <v>46</v>
      </c>
      <c r="C21" s="102">
        <v>0.78</v>
      </c>
      <c r="D21" s="155"/>
      <c r="E21" s="74">
        <v>4</v>
      </c>
      <c r="F21" s="35"/>
      <c r="G21" s="5"/>
      <c r="H21" s="6"/>
      <c r="I21" s="120" t="s">
        <v>764</v>
      </c>
      <c r="J21" s="127">
        <v>4</v>
      </c>
      <c r="K21" s="70" t="s">
        <v>685</v>
      </c>
      <c r="L21" s="5">
        <f>PERCENTILE(C$2:C$277,1)</f>
        <v>4.04</v>
      </c>
      <c r="M21" s="70" t="s">
        <v>622</v>
      </c>
      <c r="N21" s="16"/>
      <c r="O21" s="16"/>
    </row>
    <row r="22" spans="1:15" ht="12" customHeight="1">
      <c r="A22" s="169" t="s">
        <v>47</v>
      </c>
      <c r="B22" s="169" t="s">
        <v>48</v>
      </c>
      <c r="C22" s="102">
        <v>0.12999999999999998</v>
      </c>
      <c r="D22" s="155"/>
      <c r="E22" s="74">
        <v>3</v>
      </c>
      <c r="F22" s="35"/>
      <c r="G22" s="6"/>
      <c r="H22" s="6"/>
      <c r="I22" s="120" t="s">
        <v>53</v>
      </c>
      <c r="J22" s="69" t="s">
        <v>54</v>
      </c>
      <c r="L22" s="5"/>
      <c r="N22" s="17"/>
      <c r="O22" s="16"/>
    </row>
    <row r="23" spans="1:15" ht="12" customHeight="1">
      <c r="A23" s="116" t="s">
        <v>49</v>
      </c>
      <c r="B23" s="116" t="s">
        <v>50</v>
      </c>
      <c r="C23" s="102">
        <v>0.42000000000000004</v>
      </c>
      <c r="D23" s="155"/>
      <c r="E23" s="74">
        <v>3</v>
      </c>
      <c r="F23" s="35"/>
      <c r="G23" s="120"/>
      <c r="H23" s="120"/>
      <c r="L23" s="90"/>
      <c r="M23" s="16"/>
      <c r="N23" s="19"/>
      <c r="O23" s="16"/>
    </row>
    <row r="24" spans="1:15" ht="12" customHeight="1">
      <c r="A24" s="115" t="s">
        <v>51</v>
      </c>
      <c r="B24" s="115" t="s">
        <v>52</v>
      </c>
      <c r="C24" s="102">
        <v>1.6500000000000001</v>
      </c>
      <c r="D24" s="155"/>
      <c r="E24" s="74">
        <v>4</v>
      </c>
      <c r="F24" s="35"/>
      <c r="G24" s="120"/>
      <c r="H24" s="120"/>
      <c r="L24" s="18"/>
      <c r="M24" s="16"/>
      <c r="N24" s="19"/>
      <c r="O24" s="20"/>
    </row>
    <row r="25" spans="1:15" ht="12" customHeight="1">
      <c r="A25" s="115" t="s">
        <v>55</v>
      </c>
      <c r="B25" s="115" t="s">
        <v>56</v>
      </c>
      <c r="C25" s="102">
        <v>0.28</v>
      </c>
      <c r="D25" s="155"/>
      <c r="E25" s="74">
        <v>3</v>
      </c>
      <c r="F25" s="35"/>
      <c r="G25" s="120"/>
      <c r="H25" s="120"/>
      <c r="L25" s="18"/>
      <c r="M25" s="16"/>
      <c r="N25" s="21"/>
      <c r="O25" s="16"/>
    </row>
    <row r="26" spans="1:15" ht="12" customHeight="1">
      <c r="A26" s="168" t="s">
        <v>57</v>
      </c>
      <c r="B26" s="168" t="s">
        <v>58</v>
      </c>
      <c r="C26" s="102">
        <v>0.5399999999999999</v>
      </c>
      <c r="D26" s="155"/>
      <c r="E26" s="74">
        <v>3</v>
      </c>
      <c r="F26" s="35"/>
      <c r="G26" s="120"/>
      <c r="H26" s="9" t="s">
        <v>59</v>
      </c>
      <c r="I26" s="22"/>
      <c r="L26" s="18"/>
      <c r="M26" s="16"/>
      <c r="N26" s="21"/>
      <c r="O26" s="16"/>
    </row>
    <row r="27" spans="1:15" ht="12" customHeight="1">
      <c r="A27" s="115" t="s">
        <v>60</v>
      </c>
      <c r="B27" s="115" t="s">
        <v>61</v>
      </c>
      <c r="C27" s="102">
        <v>-0.5300000000000002</v>
      </c>
      <c r="D27" s="155" t="s">
        <v>705</v>
      </c>
      <c r="E27" s="74">
        <v>2</v>
      </c>
      <c r="F27" s="154" t="s">
        <v>752</v>
      </c>
      <c r="G27" s="23"/>
      <c r="H27" s="23"/>
      <c r="I27" s="70" t="s">
        <v>765</v>
      </c>
      <c r="J27" s="115"/>
      <c r="L27" s="18"/>
      <c r="M27" s="16"/>
      <c r="N27" s="21"/>
      <c r="O27" s="16"/>
    </row>
    <row r="28" spans="1:15" ht="12" customHeight="1">
      <c r="A28" s="168" t="s">
        <v>62</v>
      </c>
      <c r="B28" s="168" t="s">
        <v>63</v>
      </c>
      <c r="C28" s="102">
        <v>-0.17999999999999994</v>
      </c>
      <c r="D28" s="155" t="s">
        <v>705</v>
      </c>
      <c r="E28" s="74">
        <v>2</v>
      </c>
      <c r="F28" s="154" t="s">
        <v>752</v>
      </c>
      <c r="G28" s="6"/>
      <c r="H28" s="23"/>
      <c r="J28" s="115"/>
      <c r="L28" s="18"/>
      <c r="M28" s="24"/>
      <c r="N28" s="16"/>
      <c r="O28" s="16"/>
    </row>
    <row r="29" spans="1:15" ht="12" customHeight="1">
      <c r="A29" s="115" t="s">
        <v>64</v>
      </c>
      <c r="B29" s="115" t="s">
        <v>65</v>
      </c>
      <c r="C29" s="102">
        <v>1.04</v>
      </c>
      <c r="D29" s="155" t="s">
        <v>705</v>
      </c>
      <c r="E29" s="74">
        <v>4</v>
      </c>
      <c r="F29" s="154" t="s">
        <v>752</v>
      </c>
      <c r="G29" s="6"/>
      <c r="H29" s="6"/>
      <c r="L29" s="18"/>
      <c r="M29" s="25"/>
      <c r="N29" s="16"/>
      <c r="O29" s="16"/>
    </row>
    <row r="30" spans="1:15" ht="12" customHeight="1">
      <c r="A30" s="115" t="s">
        <v>66</v>
      </c>
      <c r="B30" s="115" t="s">
        <v>67</v>
      </c>
      <c r="C30" s="102">
        <v>0.7599999999999998</v>
      </c>
      <c r="D30" s="155" t="s">
        <v>705</v>
      </c>
      <c r="E30" s="74">
        <v>4</v>
      </c>
      <c r="F30" s="154" t="s">
        <v>752</v>
      </c>
      <c r="G30" s="6"/>
      <c r="H30" s="14" t="s">
        <v>68</v>
      </c>
      <c r="L30" s="16"/>
      <c r="M30" s="16"/>
      <c r="N30" s="16"/>
      <c r="O30" s="16"/>
    </row>
    <row r="31" spans="1:15" ht="12" customHeight="1">
      <c r="A31" s="168" t="s">
        <v>69</v>
      </c>
      <c r="B31" s="168" t="s">
        <v>70</v>
      </c>
      <c r="C31" s="102">
        <v>0.29000000000000004</v>
      </c>
      <c r="D31" s="155" t="s">
        <v>705</v>
      </c>
      <c r="E31" s="74">
        <v>3</v>
      </c>
      <c r="F31" s="154" t="s">
        <v>752</v>
      </c>
      <c r="G31" s="6"/>
      <c r="H31" s="6"/>
      <c r="I31" s="26" t="s">
        <v>706</v>
      </c>
      <c r="K31" s="115"/>
      <c r="L31" s="16"/>
      <c r="M31" s="16"/>
      <c r="N31" s="16"/>
      <c r="O31" s="16"/>
    </row>
    <row r="32" spans="1:15" ht="12" customHeight="1">
      <c r="A32" s="115" t="s">
        <v>71</v>
      </c>
      <c r="B32" s="115" t="s">
        <v>72</v>
      </c>
      <c r="C32" s="102">
        <v>1.2800000000000002</v>
      </c>
      <c r="D32" s="155"/>
      <c r="E32" s="74">
        <v>4</v>
      </c>
      <c r="F32" s="35"/>
      <c r="G32" s="6"/>
      <c r="H32" s="6"/>
      <c r="K32" s="27"/>
      <c r="L32" s="16"/>
      <c r="M32" s="16"/>
      <c r="N32" s="16"/>
      <c r="O32" s="16"/>
    </row>
    <row r="33" spans="1:15" ht="12" customHeight="1">
      <c r="A33" s="168" t="s">
        <v>73</v>
      </c>
      <c r="B33" s="168" t="s">
        <v>74</v>
      </c>
      <c r="C33" s="102">
        <v>0.7099999999999995</v>
      </c>
      <c r="D33" s="155"/>
      <c r="E33" s="74">
        <v>3</v>
      </c>
      <c r="F33" s="35"/>
      <c r="G33" s="6"/>
      <c r="H33" s="14" t="s">
        <v>769</v>
      </c>
      <c r="K33" s="27"/>
      <c r="L33" s="16"/>
      <c r="M33" s="16"/>
      <c r="N33" s="16"/>
      <c r="O33" s="16"/>
    </row>
    <row r="34" spans="1:15" ht="12" customHeight="1">
      <c r="A34" s="115" t="s">
        <v>75</v>
      </c>
      <c r="B34" s="115" t="s">
        <v>76</v>
      </c>
      <c r="C34" s="102">
        <v>0.1499999999999999</v>
      </c>
      <c r="D34" s="155"/>
      <c r="E34" s="74">
        <v>3</v>
      </c>
      <c r="F34" s="35"/>
      <c r="G34" s="6"/>
      <c r="H34" s="6"/>
      <c r="I34" s="70" t="s">
        <v>702</v>
      </c>
      <c r="J34" s="27"/>
      <c r="K34" s="27"/>
      <c r="L34" s="16"/>
      <c r="M34" s="16"/>
      <c r="N34" s="16"/>
      <c r="O34" s="16"/>
    </row>
    <row r="35" spans="1:15" ht="12" customHeight="1">
      <c r="A35" s="168" t="s">
        <v>77</v>
      </c>
      <c r="B35" s="168" t="s">
        <v>78</v>
      </c>
      <c r="C35" s="102">
        <v>0.6199999999999997</v>
      </c>
      <c r="D35" s="155"/>
      <c r="E35" s="74">
        <v>3</v>
      </c>
      <c r="F35" s="35"/>
      <c r="G35" s="6"/>
      <c r="H35" s="6"/>
      <c r="I35" s="87"/>
      <c r="J35" s="27"/>
      <c r="K35" s="27"/>
      <c r="L35" s="16"/>
      <c r="M35" s="16"/>
      <c r="N35" s="16"/>
      <c r="O35" s="16"/>
    </row>
    <row r="36" spans="1:15" ht="12" customHeight="1">
      <c r="A36" s="115" t="s">
        <v>79</v>
      </c>
      <c r="B36" s="115" t="s">
        <v>80</v>
      </c>
      <c r="C36" s="102">
        <v>-0.1900000000000004</v>
      </c>
      <c r="D36" s="155"/>
      <c r="E36" s="74">
        <v>2</v>
      </c>
      <c r="F36" s="35"/>
      <c r="G36" s="6"/>
      <c r="H36" s="6"/>
      <c r="I36" s="22"/>
      <c r="J36" s="27"/>
      <c r="K36" s="27"/>
      <c r="L36" s="16"/>
      <c r="M36" s="16"/>
      <c r="N36" s="16"/>
      <c r="O36" s="16"/>
    </row>
    <row r="37" spans="1:15" ht="12" customHeight="1">
      <c r="A37" s="168" t="s">
        <v>81</v>
      </c>
      <c r="B37" s="81" t="s">
        <v>82</v>
      </c>
      <c r="C37" s="102" t="s">
        <v>54</v>
      </c>
      <c r="D37" s="155"/>
      <c r="E37" s="102" t="s">
        <v>54</v>
      </c>
      <c r="F37" s="35"/>
      <c r="G37" s="6"/>
      <c r="H37" s="6"/>
      <c r="I37" s="22"/>
      <c r="J37" s="27"/>
      <c r="K37" s="27"/>
      <c r="L37" s="16"/>
      <c r="M37" s="16"/>
      <c r="N37" s="16"/>
      <c r="O37" s="16"/>
    </row>
    <row r="38" spans="1:11" ht="12" customHeight="1">
      <c r="A38" s="115" t="s">
        <v>83</v>
      </c>
      <c r="B38" s="81" t="s">
        <v>84</v>
      </c>
      <c r="C38" s="102" t="s">
        <v>54</v>
      </c>
      <c r="D38" s="155"/>
      <c r="E38" s="102" t="s">
        <v>54</v>
      </c>
      <c r="F38" s="35"/>
      <c r="G38" s="6"/>
      <c r="H38" s="6"/>
      <c r="I38" s="22"/>
      <c r="J38" s="27"/>
      <c r="K38" s="27"/>
    </row>
    <row r="39" spans="1:11" ht="12" customHeight="1">
      <c r="A39" s="168" t="s">
        <v>85</v>
      </c>
      <c r="B39" s="168" t="s">
        <v>86</v>
      </c>
      <c r="C39" s="102">
        <v>0.72</v>
      </c>
      <c r="D39" s="155"/>
      <c r="E39" s="74">
        <v>3</v>
      </c>
      <c r="F39" s="35"/>
      <c r="G39" s="6"/>
      <c r="H39" s="6"/>
      <c r="I39" s="22"/>
      <c r="J39" s="27"/>
      <c r="K39" s="27"/>
    </row>
    <row r="40" spans="1:11" ht="12" customHeight="1">
      <c r="A40" s="168" t="s">
        <v>87</v>
      </c>
      <c r="B40" s="168" t="s">
        <v>88</v>
      </c>
      <c r="C40" s="102">
        <v>0.9499999999999997</v>
      </c>
      <c r="D40" s="168"/>
      <c r="E40" s="74">
        <v>4</v>
      </c>
      <c r="F40" s="35"/>
      <c r="G40" s="6"/>
      <c r="H40" s="6"/>
      <c r="I40" s="22"/>
      <c r="J40" s="27"/>
      <c r="K40" s="27"/>
    </row>
    <row r="41" spans="1:11" ht="12" customHeight="1">
      <c r="A41" s="115" t="s">
        <v>89</v>
      </c>
      <c r="B41" s="115" t="s">
        <v>90</v>
      </c>
      <c r="C41" s="102">
        <v>0.09000000000000008</v>
      </c>
      <c r="D41" s="168"/>
      <c r="E41" s="74">
        <v>3</v>
      </c>
      <c r="F41" s="35"/>
      <c r="G41" s="6"/>
      <c r="H41" s="6"/>
      <c r="I41" s="22"/>
      <c r="J41" s="27"/>
      <c r="K41" s="27"/>
    </row>
    <row r="42" spans="1:11" ht="12" customHeight="1">
      <c r="A42" s="115" t="s">
        <v>91</v>
      </c>
      <c r="B42" s="115" t="s">
        <v>92</v>
      </c>
      <c r="C42" s="102">
        <v>0.55</v>
      </c>
      <c r="D42" s="168"/>
      <c r="E42" s="74">
        <v>3</v>
      </c>
      <c r="F42" s="35"/>
      <c r="G42" s="6"/>
      <c r="H42" s="6"/>
      <c r="I42" s="29"/>
      <c r="J42" s="27"/>
      <c r="K42" s="27"/>
    </row>
    <row r="43" spans="1:11" ht="12" customHeight="1">
      <c r="A43" s="115" t="s">
        <v>93</v>
      </c>
      <c r="B43" s="115" t="s">
        <v>94</v>
      </c>
      <c r="C43" s="102">
        <v>0.06999999999999984</v>
      </c>
      <c r="D43" s="168"/>
      <c r="E43" s="74">
        <v>3</v>
      </c>
      <c r="F43" s="35"/>
      <c r="G43" s="6"/>
      <c r="H43" s="6"/>
      <c r="J43" s="27"/>
      <c r="K43" s="27"/>
    </row>
    <row r="44" spans="1:11" ht="12" customHeight="1">
      <c r="A44" s="168" t="s">
        <v>95</v>
      </c>
      <c r="B44" s="168" t="s">
        <v>96</v>
      </c>
      <c r="C44" s="102">
        <v>0.49</v>
      </c>
      <c r="D44" s="168"/>
      <c r="E44" s="74">
        <v>3</v>
      </c>
      <c r="F44" s="35"/>
      <c r="G44" s="6"/>
      <c r="H44" s="6"/>
      <c r="I44" s="30"/>
      <c r="J44" s="27"/>
      <c r="K44" s="27"/>
    </row>
    <row r="45" spans="1:11" ht="12" customHeight="1">
      <c r="A45" s="168" t="s">
        <v>97</v>
      </c>
      <c r="B45" s="168" t="s">
        <v>98</v>
      </c>
      <c r="C45" s="102">
        <v>0.6000000000000001</v>
      </c>
      <c r="D45" s="168"/>
      <c r="E45" s="74">
        <v>3</v>
      </c>
      <c r="F45" s="35"/>
      <c r="G45" s="6"/>
      <c r="H45" s="6"/>
      <c r="J45" s="27"/>
      <c r="K45" s="27"/>
    </row>
    <row r="46" spans="1:11" ht="12" customHeight="1">
      <c r="A46" s="168" t="s">
        <v>99</v>
      </c>
      <c r="B46" s="168" t="s">
        <v>100</v>
      </c>
      <c r="C46" s="102">
        <v>0.44999999999999996</v>
      </c>
      <c r="D46" s="168"/>
      <c r="E46" s="74">
        <v>3</v>
      </c>
      <c r="F46" s="35"/>
      <c r="G46" s="6"/>
      <c r="H46" s="6"/>
      <c r="I46" s="31"/>
      <c r="J46" s="27"/>
      <c r="K46" s="27"/>
    </row>
    <row r="47" spans="1:10" ht="12" customHeight="1">
      <c r="A47" s="168" t="s">
        <v>101</v>
      </c>
      <c r="B47" s="168" t="s">
        <v>102</v>
      </c>
      <c r="C47" s="102">
        <v>0.33000000000000007</v>
      </c>
      <c r="D47" s="168"/>
      <c r="E47" s="74">
        <v>3</v>
      </c>
      <c r="F47" s="35"/>
      <c r="G47" s="6"/>
      <c r="H47" s="6"/>
      <c r="I47" s="32"/>
      <c r="J47" s="27"/>
    </row>
    <row r="48" spans="1:10" ht="12" customHeight="1">
      <c r="A48" s="168" t="s">
        <v>103</v>
      </c>
      <c r="B48" s="168" t="s">
        <v>104</v>
      </c>
      <c r="C48" s="102">
        <v>0.7</v>
      </c>
      <c r="D48" s="168"/>
      <c r="E48" s="74">
        <v>3</v>
      </c>
      <c r="F48" s="35"/>
      <c r="G48" s="6"/>
      <c r="H48" s="6"/>
      <c r="I48" s="27"/>
      <c r="J48" s="27"/>
    </row>
    <row r="49" spans="1:8" ht="12" customHeight="1">
      <c r="A49" s="115" t="s">
        <v>105</v>
      </c>
      <c r="B49" s="115" t="s">
        <v>106</v>
      </c>
      <c r="C49" s="102">
        <v>0.51</v>
      </c>
      <c r="D49" s="168"/>
      <c r="E49" s="74">
        <v>3</v>
      </c>
      <c r="F49" s="35"/>
      <c r="G49" s="6"/>
      <c r="H49" s="6"/>
    </row>
    <row r="50" spans="1:8" ht="12" customHeight="1">
      <c r="A50" s="115" t="s">
        <v>107</v>
      </c>
      <c r="B50" s="168" t="s">
        <v>108</v>
      </c>
      <c r="C50" s="102">
        <v>0.42999999999999994</v>
      </c>
      <c r="D50" s="168"/>
      <c r="E50" s="74">
        <v>3</v>
      </c>
      <c r="F50" s="35"/>
      <c r="G50" s="6"/>
      <c r="H50" s="6"/>
    </row>
    <row r="51" spans="1:8" ht="12" customHeight="1">
      <c r="A51" s="168" t="s">
        <v>109</v>
      </c>
      <c r="B51" s="168" t="s">
        <v>110</v>
      </c>
      <c r="C51" s="102">
        <v>4.04</v>
      </c>
      <c r="D51" s="168"/>
      <c r="E51" s="74">
        <v>4</v>
      </c>
      <c r="F51" s="35"/>
      <c r="G51" s="6"/>
      <c r="H51" s="6"/>
    </row>
    <row r="52" spans="1:8" ht="12" customHeight="1">
      <c r="A52" s="168" t="s">
        <v>111</v>
      </c>
      <c r="B52" s="168" t="s">
        <v>112</v>
      </c>
      <c r="C52" s="102">
        <v>0.33000000000000007</v>
      </c>
      <c r="D52" s="168"/>
      <c r="E52" s="74">
        <v>3</v>
      </c>
      <c r="F52" s="35"/>
      <c r="G52" s="6"/>
      <c r="H52" s="6"/>
    </row>
    <row r="53" spans="1:8" ht="12" customHeight="1">
      <c r="A53" s="115" t="s">
        <v>113</v>
      </c>
      <c r="B53" s="115" t="s">
        <v>114</v>
      </c>
      <c r="C53" s="102">
        <v>0.18000000000000005</v>
      </c>
      <c r="D53" s="168"/>
      <c r="E53" s="74">
        <v>3</v>
      </c>
      <c r="F53" s="35"/>
      <c r="G53" s="6"/>
      <c r="H53" s="6"/>
    </row>
    <row r="54" spans="1:8" ht="12" customHeight="1">
      <c r="A54" s="115" t="s">
        <v>115</v>
      </c>
      <c r="B54" s="115" t="s">
        <v>116</v>
      </c>
      <c r="C54" s="102">
        <v>0.3899999999999999</v>
      </c>
      <c r="D54" s="168"/>
      <c r="E54" s="74">
        <v>3</v>
      </c>
      <c r="F54" s="35"/>
      <c r="G54" s="6"/>
      <c r="H54" s="6"/>
    </row>
    <row r="55" spans="1:8" ht="12" customHeight="1">
      <c r="A55" s="168" t="s">
        <v>117</v>
      </c>
      <c r="B55" s="168" t="s">
        <v>118</v>
      </c>
      <c r="C55" s="102">
        <v>0.07000000000000006</v>
      </c>
      <c r="D55" s="168"/>
      <c r="E55" s="74">
        <v>3</v>
      </c>
      <c r="F55" s="35"/>
      <c r="G55" s="6"/>
      <c r="H55" s="6"/>
    </row>
    <row r="56" spans="1:8" ht="12" customHeight="1">
      <c r="A56" s="115" t="s">
        <v>119</v>
      </c>
      <c r="B56" s="115" t="s">
        <v>120</v>
      </c>
      <c r="C56" s="102">
        <v>0.3900000000000001</v>
      </c>
      <c r="D56" s="155"/>
      <c r="E56" s="74">
        <v>3</v>
      </c>
      <c r="F56" s="35"/>
      <c r="G56" s="6"/>
      <c r="H56" s="6"/>
    </row>
    <row r="57" spans="1:8" ht="12" customHeight="1">
      <c r="A57" s="115" t="s">
        <v>121</v>
      </c>
      <c r="B57" s="115" t="s">
        <v>122</v>
      </c>
      <c r="C57" s="102">
        <v>0.2600000000000001</v>
      </c>
      <c r="D57" s="155"/>
      <c r="E57" s="74">
        <v>3</v>
      </c>
      <c r="F57" s="35"/>
      <c r="G57" s="6"/>
      <c r="H57" s="6"/>
    </row>
    <row r="58" spans="1:11" ht="12" customHeight="1">
      <c r="A58" s="115" t="s">
        <v>123</v>
      </c>
      <c r="B58" s="115" t="s">
        <v>124</v>
      </c>
      <c r="C58" s="102">
        <v>0.4600000000000002</v>
      </c>
      <c r="D58" s="155"/>
      <c r="E58" s="74">
        <v>3</v>
      </c>
      <c r="F58" s="35"/>
      <c r="G58" s="6"/>
      <c r="H58" s="6"/>
      <c r="K58" s="27"/>
    </row>
    <row r="59" spans="1:11" ht="12" customHeight="1">
      <c r="A59" s="115" t="s">
        <v>125</v>
      </c>
      <c r="B59" s="115" t="s">
        <v>126</v>
      </c>
      <c r="C59" s="102">
        <v>0.21999999999999997</v>
      </c>
      <c r="D59" s="155"/>
      <c r="E59" s="74">
        <v>3</v>
      </c>
      <c r="F59" s="35"/>
      <c r="G59" s="6"/>
      <c r="H59" s="6"/>
      <c r="K59" s="27"/>
    </row>
    <row r="60" spans="1:11" ht="12" customHeight="1">
      <c r="A60" s="168" t="s">
        <v>127</v>
      </c>
      <c r="B60" s="168" t="s">
        <v>128</v>
      </c>
      <c r="C60" s="102">
        <v>0.12</v>
      </c>
      <c r="D60" s="155"/>
      <c r="E60" s="74">
        <v>3</v>
      </c>
      <c r="F60" s="35"/>
      <c r="G60" s="6"/>
      <c r="H60" s="6"/>
      <c r="I60" s="27"/>
      <c r="J60" s="27"/>
      <c r="K60" s="27"/>
    </row>
    <row r="61" spans="1:11" ht="12" customHeight="1">
      <c r="A61" s="115" t="s">
        <v>129</v>
      </c>
      <c r="B61" s="115" t="s">
        <v>130</v>
      </c>
      <c r="C61" s="102">
        <v>2.36</v>
      </c>
      <c r="D61" s="155"/>
      <c r="E61" s="74">
        <v>4</v>
      </c>
      <c r="F61" s="35"/>
      <c r="G61" s="6"/>
      <c r="H61" s="6"/>
      <c r="I61" s="27"/>
      <c r="J61" s="27"/>
      <c r="K61" s="27"/>
    </row>
    <row r="62" spans="1:10" ht="12" customHeight="1">
      <c r="A62" s="115" t="s">
        <v>131</v>
      </c>
      <c r="B62" s="115" t="s">
        <v>132</v>
      </c>
      <c r="C62" s="102">
        <v>0.7999999999999998</v>
      </c>
      <c r="D62" s="155"/>
      <c r="E62" s="74">
        <v>4</v>
      </c>
      <c r="F62" s="35"/>
      <c r="G62" s="6"/>
      <c r="H62" s="6"/>
      <c r="I62" s="27"/>
      <c r="J62" s="27"/>
    </row>
    <row r="63" spans="1:10" ht="12" customHeight="1">
      <c r="A63" s="170" t="s">
        <v>133</v>
      </c>
      <c r="B63" s="115" t="s">
        <v>134</v>
      </c>
      <c r="C63" s="102">
        <v>0.52</v>
      </c>
      <c r="D63" s="155"/>
      <c r="E63" s="74">
        <v>3</v>
      </c>
      <c r="F63" s="35"/>
      <c r="G63" s="6"/>
      <c r="H63" s="6"/>
      <c r="I63" s="27"/>
      <c r="J63" s="27"/>
    </row>
    <row r="64" spans="1:8" ht="12" customHeight="1">
      <c r="A64" s="168" t="s">
        <v>135</v>
      </c>
      <c r="B64" s="168" t="s">
        <v>136</v>
      </c>
      <c r="C64" s="102">
        <v>0.46999999999999975</v>
      </c>
      <c r="D64" s="155"/>
      <c r="E64" s="74">
        <v>3</v>
      </c>
      <c r="F64" s="35"/>
      <c r="G64" s="6"/>
      <c r="H64" s="6"/>
    </row>
    <row r="65" spans="1:8" ht="12" customHeight="1">
      <c r="A65" s="115" t="s">
        <v>137</v>
      </c>
      <c r="B65" s="115" t="s">
        <v>138</v>
      </c>
      <c r="C65" s="102" t="s">
        <v>54</v>
      </c>
      <c r="D65" s="155"/>
      <c r="E65" s="102" t="s">
        <v>54</v>
      </c>
      <c r="F65" s="35"/>
      <c r="G65" s="6"/>
      <c r="H65" s="6"/>
    </row>
    <row r="66" spans="1:8" ht="12" customHeight="1">
      <c r="A66" s="115" t="s">
        <v>139</v>
      </c>
      <c r="B66" s="115" t="s">
        <v>140</v>
      </c>
      <c r="C66" s="102" t="s">
        <v>54</v>
      </c>
      <c r="D66" s="155"/>
      <c r="E66" s="102" t="s">
        <v>54</v>
      </c>
      <c r="F66" s="35"/>
      <c r="G66" s="6"/>
      <c r="H66" s="6"/>
    </row>
    <row r="67" spans="1:8" ht="12" customHeight="1">
      <c r="A67" s="115" t="s">
        <v>141</v>
      </c>
      <c r="B67" s="115" t="s">
        <v>142</v>
      </c>
      <c r="C67" s="102">
        <v>0.24</v>
      </c>
      <c r="D67" s="155"/>
      <c r="E67" s="74">
        <v>3</v>
      </c>
      <c r="F67" s="35"/>
      <c r="G67" s="6"/>
      <c r="H67" s="6"/>
    </row>
    <row r="68" spans="1:8" ht="12" customHeight="1">
      <c r="A68" s="168" t="s">
        <v>143</v>
      </c>
      <c r="B68" s="168" t="s">
        <v>144</v>
      </c>
      <c r="C68" s="102">
        <v>0.3500000000000001</v>
      </c>
      <c r="D68" s="155"/>
      <c r="E68" s="74">
        <v>3</v>
      </c>
      <c r="F68" s="35"/>
      <c r="G68" s="6"/>
      <c r="H68" s="6"/>
    </row>
    <row r="69" spans="1:8" ht="12" customHeight="1">
      <c r="A69" s="115" t="s">
        <v>145</v>
      </c>
      <c r="B69" s="115" t="s">
        <v>146</v>
      </c>
      <c r="C69" s="102">
        <v>0.20999999999999974</v>
      </c>
      <c r="D69" s="155"/>
      <c r="E69" s="74">
        <v>3</v>
      </c>
      <c r="F69" s="35"/>
      <c r="G69" s="6"/>
      <c r="H69" s="6"/>
    </row>
    <row r="70" spans="1:8" ht="12" customHeight="1">
      <c r="A70" s="115" t="s">
        <v>626</v>
      </c>
      <c r="B70" s="115" t="s">
        <v>147</v>
      </c>
      <c r="C70" s="102">
        <v>0.57</v>
      </c>
      <c r="D70" s="155"/>
      <c r="E70" s="74">
        <v>3</v>
      </c>
      <c r="F70" s="35"/>
      <c r="G70" s="6"/>
      <c r="H70" s="6"/>
    </row>
    <row r="71" spans="1:8" ht="12" customHeight="1">
      <c r="A71" s="115" t="s">
        <v>148</v>
      </c>
      <c r="B71" s="115" t="s">
        <v>149</v>
      </c>
      <c r="C71" s="102">
        <v>0.30000000000000004</v>
      </c>
      <c r="E71" s="74">
        <v>3</v>
      </c>
      <c r="F71" s="154" t="s">
        <v>753</v>
      </c>
      <c r="G71" s="6"/>
      <c r="H71" s="6"/>
    </row>
    <row r="72" spans="1:8" ht="12" customHeight="1">
      <c r="A72" s="115" t="s">
        <v>150</v>
      </c>
      <c r="B72" s="115" t="s">
        <v>151</v>
      </c>
      <c r="C72" s="102">
        <v>0.3500000000000001</v>
      </c>
      <c r="E72" s="74">
        <v>3</v>
      </c>
      <c r="F72" s="154" t="s">
        <v>753</v>
      </c>
      <c r="G72" s="6"/>
      <c r="H72" s="6"/>
    </row>
    <row r="73" spans="1:8" ht="12" customHeight="1">
      <c r="A73" s="168" t="s">
        <v>152</v>
      </c>
      <c r="B73" s="168" t="s">
        <v>153</v>
      </c>
      <c r="C73" s="102">
        <v>0.42999999999999994</v>
      </c>
      <c r="D73" s="155"/>
      <c r="E73" s="74">
        <v>3</v>
      </c>
      <c r="F73" s="35"/>
      <c r="G73" s="6"/>
      <c r="H73" s="6"/>
    </row>
    <row r="74" spans="1:8" ht="12" customHeight="1">
      <c r="A74" s="115" t="s">
        <v>154</v>
      </c>
      <c r="B74" s="115" t="s">
        <v>155</v>
      </c>
      <c r="C74" s="102">
        <v>0.33</v>
      </c>
      <c r="D74" s="155"/>
      <c r="E74" s="74">
        <v>3</v>
      </c>
      <c r="F74" s="35"/>
      <c r="G74" s="6"/>
      <c r="H74" s="6"/>
    </row>
    <row r="75" spans="1:8" ht="12" customHeight="1">
      <c r="A75" s="115" t="s">
        <v>156</v>
      </c>
      <c r="B75" s="115" t="s">
        <v>157</v>
      </c>
      <c r="C75" s="102">
        <v>0.07</v>
      </c>
      <c r="D75" s="155"/>
      <c r="E75" s="74">
        <v>3</v>
      </c>
      <c r="F75" s="35"/>
      <c r="G75" s="6"/>
      <c r="H75" s="6"/>
    </row>
    <row r="76" spans="1:8" ht="12" customHeight="1">
      <c r="A76" s="168" t="s">
        <v>158</v>
      </c>
      <c r="B76" s="168" t="s">
        <v>159</v>
      </c>
      <c r="C76" s="102">
        <v>0.64</v>
      </c>
      <c r="D76" s="155"/>
      <c r="E76" s="74">
        <v>3</v>
      </c>
      <c r="F76" s="35"/>
      <c r="G76" s="6"/>
      <c r="H76" s="6"/>
    </row>
    <row r="77" spans="1:8" ht="12" customHeight="1">
      <c r="A77" s="115" t="s">
        <v>160</v>
      </c>
      <c r="B77" s="115" t="s">
        <v>161</v>
      </c>
      <c r="C77" s="102">
        <v>0.35000000000000003</v>
      </c>
      <c r="D77" s="155"/>
      <c r="E77" s="74">
        <v>3</v>
      </c>
      <c r="F77" s="35"/>
      <c r="G77" s="6"/>
      <c r="H77" s="6"/>
    </row>
    <row r="78" spans="1:8" ht="12" customHeight="1">
      <c r="A78" s="115" t="s">
        <v>162</v>
      </c>
      <c r="B78" s="115" t="s">
        <v>163</v>
      </c>
      <c r="C78" s="102">
        <v>0.25</v>
      </c>
      <c r="D78" s="155"/>
      <c r="E78" s="74">
        <v>3</v>
      </c>
      <c r="F78" s="35"/>
      <c r="G78" s="6"/>
      <c r="H78" s="6"/>
    </row>
    <row r="79" spans="1:8" ht="12" customHeight="1">
      <c r="A79" s="115" t="s">
        <v>164</v>
      </c>
      <c r="B79" s="115" t="s">
        <v>165</v>
      </c>
      <c r="C79" s="102">
        <v>0.37</v>
      </c>
      <c r="D79" s="155"/>
      <c r="E79" s="74">
        <v>3</v>
      </c>
      <c r="F79" s="35"/>
      <c r="G79" s="6"/>
      <c r="H79" s="6"/>
    </row>
    <row r="80" spans="1:8" ht="12" customHeight="1">
      <c r="A80" s="168" t="s">
        <v>166</v>
      </c>
      <c r="B80" s="168" t="s">
        <v>167</v>
      </c>
      <c r="C80" s="102">
        <v>0.5599999999999999</v>
      </c>
      <c r="D80" s="155"/>
      <c r="E80" s="74">
        <v>3</v>
      </c>
      <c r="F80" s="35"/>
      <c r="G80" s="6"/>
      <c r="H80" s="6"/>
    </row>
    <row r="81" spans="1:8" ht="12" customHeight="1">
      <c r="A81" s="115" t="s">
        <v>168</v>
      </c>
      <c r="B81" s="115" t="s">
        <v>169</v>
      </c>
      <c r="C81" s="102">
        <v>0.38000000000000006</v>
      </c>
      <c r="D81" s="155"/>
      <c r="E81" s="74">
        <v>3</v>
      </c>
      <c r="F81" s="35"/>
      <c r="G81" s="6"/>
      <c r="H81" s="6"/>
    </row>
    <row r="82" spans="1:8" ht="12" customHeight="1">
      <c r="A82" s="115" t="s">
        <v>170</v>
      </c>
      <c r="B82" s="115" t="s">
        <v>171</v>
      </c>
      <c r="C82" s="102">
        <v>0.37</v>
      </c>
      <c r="D82" s="155"/>
      <c r="E82" s="74">
        <v>3</v>
      </c>
      <c r="F82" s="35"/>
      <c r="G82" s="6"/>
      <c r="H82" s="6"/>
    </row>
    <row r="83" spans="1:8" ht="12" customHeight="1">
      <c r="A83" s="168" t="s">
        <v>172</v>
      </c>
      <c r="B83" s="168" t="s">
        <v>173</v>
      </c>
      <c r="C83" s="102">
        <v>0.66</v>
      </c>
      <c r="D83" s="155"/>
      <c r="E83" s="74">
        <v>3</v>
      </c>
      <c r="F83" s="35"/>
      <c r="G83" s="6"/>
      <c r="H83" s="6"/>
    </row>
    <row r="84" spans="1:8" ht="12" customHeight="1">
      <c r="A84" s="115" t="s">
        <v>174</v>
      </c>
      <c r="B84" s="115" t="s">
        <v>175</v>
      </c>
      <c r="C84" s="102">
        <v>0.38</v>
      </c>
      <c r="D84" s="155"/>
      <c r="E84" s="74">
        <v>3</v>
      </c>
      <c r="F84" s="35"/>
      <c r="G84" s="6"/>
      <c r="H84" s="6"/>
    </row>
    <row r="85" spans="1:8" ht="12" customHeight="1">
      <c r="A85" s="115" t="s">
        <v>176</v>
      </c>
      <c r="B85" s="115" t="s">
        <v>177</v>
      </c>
      <c r="C85" s="102">
        <v>0.10000000000000003</v>
      </c>
      <c r="D85" s="155"/>
      <c r="E85" s="74">
        <v>3</v>
      </c>
      <c r="F85" s="35"/>
      <c r="G85" s="6"/>
      <c r="H85" s="6"/>
    </row>
    <row r="86" spans="1:8" ht="12" customHeight="1">
      <c r="A86" s="168" t="s">
        <v>178</v>
      </c>
      <c r="B86" s="168" t="s">
        <v>179</v>
      </c>
      <c r="C86" s="102">
        <v>0.050000000000000044</v>
      </c>
      <c r="D86" s="155"/>
      <c r="E86" s="74">
        <v>3</v>
      </c>
      <c r="F86" s="35"/>
      <c r="G86" s="6"/>
      <c r="H86" s="6"/>
    </row>
    <row r="87" spans="1:8" ht="12" customHeight="1">
      <c r="A87" s="115" t="s">
        <v>180</v>
      </c>
      <c r="B87" s="115" t="s">
        <v>181</v>
      </c>
      <c r="C87" s="102">
        <v>0.06000000000000005</v>
      </c>
      <c r="D87" s="155"/>
      <c r="E87" s="74">
        <v>3</v>
      </c>
      <c r="F87" s="35"/>
      <c r="G87" s="6"/>
      <c r="H87" s="6"/>
    </row>
    <row r="88" spans="1:8" ht="12" customHeight="1">
      <c r="A88" s="115" t="s">
        <v>182</v>
      </c>
      <c r="B88" s="115" t="s">
        <v>183</v>
      </c>
      <c r="C88" s="102">
        <v>0.37999999999999995</v>
      </c>
      <c r="D88" s="168"/>
      <c r="E88" s="74">
        <v>3</v>
      </c>
      <c r="F88" s="35"/>
      <c r="G88" s="6"/>
      <c r="H88" s="6"/>
    </row>
    <row r="89" spans="1:8" ht="12" customHeight="1">
      <c r="A89" s="115" t="s">
        <v>184</v>
      </c>
      <c r="B89" s="168" t="s">
        <v>185</v>
      </c>
      <c r="C89" s="102">
        <v>0.43999999999999995</v>
      </c>
      <c r="D89" s="168"/>
      <c r="E89" s="74">
        <v>3</v>
      </c>
      <c r="F89" s="35"/>
      <c r="G89" s="6"/>
      <c r="H89" s="6"/>
    </row>
    <row r="90" spans="1:8" ht="12" customHeight="1">
      <c r="A90" s="115" t="s">
        <v>186</v>
      </c>
      <c r="B90" s="115" t="s">
        <v>187</v>
      </c>
      <c r="C90" s="102">
        <v>-0.029999999999999805</v>
      </c>
      <c r="D90" s="168"/>
      <c r="E90" s="74">
        <v>2</v>
      </c>
      <c r="F90" s="35"/>
      <c r="G90" s="6"/>
      <c r="H90" s="6"/>
    </row>
    <row r="91" spans="1:8" ht="12" customHeight="1">
      <c r="A91" s="168" t="s">
        <v>188</v>
      </c>
      <c r="B91" s="168" t="s">
        <v>189</v>
      </c>
      <c r="C91" s="102">
        <v>0.26</v>
      </c>
      <c r="D91" s="168"/>
      <c r="E91" s="74">
        <v>3</v>
      </c>
      <c r="F91" s="35"/>
      <c r="G91" s="6"/>
      <c r="H91" s="6"/>
    </row>
    <row r="92" spans="1:8" ht="12" customHeight="1">
      <c r="A92" s="168" t="s">
        <v>190</v>
      </c>
      <c r="B92" s="168" t="s">
        <v>191</v>
      </c>
      <c r="C92" s="102">
        <v>0.13</v>
      </c>
      <c r="D92" s="168"/>
      <c r="E92" s="74">
        <v>3</v>
      </c>
      <c r="F92" s="35"/>
      <c r="G92" s="6"/>
      <c r="H92" s="6"/>
    </row>
    <row r="93" spans="1:8" ht="12" customHeight="1">
      <c r="A93" s="115" t="s">
        <v>192</v>
      </c>
      <c r="B93" s="115" t="s">
        <v>193</v>
      </c>
      <c r="C93" s="102">
        <v>-0.030000000000000027</v>
      </c>
      <c r="D93" s="168"/>
      <c r="E93" s="74">
        <v>2</v>
      </c>
      <c r="F93" s="35"/>
      <c r="G93" s="6"/>
      <c r="H93" s="6"/>
    </row>
    <row r="94" spans="1:8" ht="12" customHeight="1">
      <c r="A94" s="115" t="s">
        <v>194</v>
      </c>
      <c r="B94" s="115" t="s">
        <v>195</v>
      </c>
      <c r="C94" s="102">
        <v>0.10999999999999999</v>
      </c>
      <c r="D94" s="168"/>
      <c r="E94" s="74">
        <v>3</v>
      </c>
      <c r="F94" s="35"/>
      <c r="G94" s="6"/>
      <c r="H94" s="6"/>
    </row>
    <row r="95" spans="1:8" ht="12" customHeight="1">
      <c r="A95" s="115" t="s">
        <v>196</v>
      </c>
      <c r="B95" s="115" t="s">
        <v>197</v>
      </c>
      <c r="C95" s="102">
        <v>0.16000000000000003</v>
      </c>
      <c r="D95" s="168"/>
      <c r="E95" s="74">
        <v>3</v>
      </c>
      <c r="F95" s="35"/>
      <c r="G95" s="6"/>
      <c r="H95" s="6"/>
    </row>
    <row r="96" spans="1:8" ht="12" customHeight="1">
      <c r="A96" s="115" t="s">
        <v>198</v>
      </c>
      <c r="B96" s="115" t="s">
        <v>199</v>
      </c>
      <c r="C96" s="102">
        <v>0</v>
      </c>
      <c r="D96" s="168"/>
      <c r="E96" s="74">
        <v>3</v>
      </c>
      <c r="F96" s="35"/>
      <c r="G96" s="6"/>
      <c r="H96" s="6"/>
    </row>
    <row r="97" spans="1:8" ht="12" customHeight="1">
      <c r="A97" s="115" t="s">
        <v>200</v>
      </c>
      <c r="B97" s="115" t="s">
        <v>201</v>
      </c>
      <c r="C97" s="102">
        <v>0.19999999999999996</v>
      </c>
      <c r="D97" s="168"/>
      <c r="E97" s="74">
        <v>3</v>
      </c>
      <c r="F97" s="35"/>
      <c r="G97" s="6"/>
      <c r="H97" s="6"/>
    </row>
    <row r="98" spans="1:8" ht="12" customHeight="1">
      <c r="A98" s="115" t="s">
        <v>202</v>
      </c>
      <c r="B98" s="115" t="s">
        <v>203</v>
      </c>
      <c r="C98" s="102">
        <v>0.040000000000000036</v>
      </c>
      <c r="D98" s="168"/>
      <c r="E98" s="74">
        <v>3</v>
      </c>
      <c r="F98" s="35"/>
      <c r="G98" s="6"/>
      <c r="H98" s="6"/>
    </row>
    <row r="99" spans="1:8" ht="12" customHeight="1">
      <c r="A99" s="115" t="s">
        <v>204</v>
      </c>
      <c r="B99" s="115" t="s">
        <v>205</v>
      </c>
      <c r="C99" s="102">
        <v>0.06</v>
      </c>
      <c r="D99" s="168"/>
      <c r="E99" s="74">
        <v>3</v>
      </c>
      <c r="F99" s="35"/>
      <c r="G99" s="6"/>
      <c r="H99" s="6"/>
    </row>
    <row r="100" spans="1:8" ht="12" customHeight="1">
      <c r="A100" s="115" t="s">
        <v>206</v>
      </c>
      <c r="B100" s="115" t="s">
        <v>207</v>
      </c>
      <c r="C100" s="102">
        <v>0.21999999999999997</v>
      </c>
      <c r="D100" s="168"/>
      <c r="E100" s="74">
        <v>3</v>
      </c>
      <c r="F100" s="35"/>
      <c r="G100" s="6"/>
      <c r="H100" s="6"/>
    </row>
    <row r="101" spans="1:8" ht="12" customHeight="1">
      <c r="A101" s="115" t="s">
        <v>208</v>
      </c>
      <c r="B101" s="115" t="s">
        <v>209</v>
      </c>
      <c r="C101" s="102">
        <v>0.18000000000000005</v>
      </c>
      <c r="D101" s="168"/>
      <c r="E101" s="74">
        <v>3</v>
      </c>
      <c r="F101" s="35"/>
      <c r="G101" s="6"/>
      <c r="H101" s="6"/>
    </row>
    <row r="102" spans="1:8" ht="12" customHeight="1">
      <c r="A102" s="168" t="s">
        <v>210</v>
      </c>
      <c r="B102" s="168" t="s">
        <v>211</v>
      </c>
      <c r="C102" s="102">
        <v>-0.05</v>
      </c>
      <c r="D102" s="168"/>
      <c r="E102" s="74">
        <v>2</v>
      </c>
      <c r="F102" s="35"/>
      <c r="G102" s="6"/>
      <c r="H102" s="6"/>
    </row>
    <row r="103" spans="1:8" ht="12" customHeight="1">
      <c r="A103" s="115" t="s">
        <v>212</v>
      </c>
      <c r="B103" s="115" t="s">
        <v>213</v>
      </c>
      <c r="C103" s="102">
        <v>-0.1</v>
      </c>
      <c r="D103" s="168"/>
      <c r="E103" s="74">
        <v>2</v>
      </c>
      <c r="F103" s="35"/>
      <c r="G103" s="6"/>
      <c r="H103" s="6"/>
    </row>
    <row r="104" spans="1:8" ht="12" customHeight="1">
      <c r="A104" s="168" t="s">
        <v>214</v>
      </c>
      <c r="B104" s="168" t="s">
        <v>215</v>
      </c>
      <c r="C104" s="102">
        <v>-0.08999999999999997</v>
      </c>
      <c r="D104" s="155"/>
      <c r="E104" s="74">
        <v>2</v>
      </c>
      <c r="F104" s="35"/>
      <c r="G104" s="6"/>
      <c r="H104" s="6"/>
    </row>
    <row r="105" spans="1:8" ht="12" customHeight="1">
      <c r="A105" s="115" t="s">
        <v>216</v>
      </c>
      <c r="B105" s="115" t="s">
        <v>217</v>
      </c>
      <c r="C105" s="102">
        <v>-0.14000000000000012</v>
      </c>
      <c r="E105" s="74">
        <v>2</v>
      </c>
      <c r="F105" s="154" t="s">
        <v>754</v>
      </c>
      <c r="G105" s="6"/>
      <c r="H105" s="6"/>
    </row>
    <row r="106" spans="1:8" ht="12" customHeight="1">
      <c r="A106" s="168" t="s">
        <v>218</v>
      </c>
      <c r="B106" s="115" t="s">
        <v>219</v>
      </c>
      <c r="C106" s="102">
        <v>0.07000000000000006</v>
      </c>
      <c r="E106" s="74">
        <v>3</v>
      </c>
      <c r="F106" s="154" t="s">
        <v>754</v>
      </c>
      <c r="G106" s="6"/>
      <c r="H106" s="6"/>
    </row>
    <row r="107" spans="1:8" ht="12" customHeight="1">
      <c r="A107" s="168" t="s">
        <v>220</v>
      </c>
      <c r="B107" s="168" t="s">
        <v>221</v>
      </c>
      <c r="C107" s="102">
        <v>0.34999999999999987</v>
      </c>
      <c r="E107" s="74">
        <v>3</v>
      </c>
      <c r="F107" s="154" t="s">
        <v>754</v>
      </c>
      <c r="G107" s="6"/>
      <c r="H107" s="6"/>
    </row>
    <row r="108" spans="1:8" ht="12" customHeight="1">
      <c r="A108" s="115" t="s">
        <v>222</v>
      </c>
      <c r="B108" s="115" t="s">
        <v>223</v>
      </c>
      <c r="C108" s="102">
        <v>-0.1100000000000001</v>
      </c>
      <c r="E108" s="74">
        <v>2</v>
      </c>
      <c r="F108" s="154" t="s">
        <v>754</v>
      </c>
      <c r="G108" s="6"/>
      <c r="H108" s="6"/>
    </row>
    <row r="109" spans="1:8" ht="12" customHeight="1">
      <c r="A109" s="115" t="s">
        <v>224</v>
      </c>
      <c r="B109" s="115" t="s">
        <v>225</v>
      </c>
      <c r="C109" s="102">
        <v>0.1399999999999999</v>
      </c>
      <c r="E109" s="74">
        <v>3</v>
      </c>
      <c r="F109" s="154" t="s">
        <v>754</v>
      </c>
      <c r="G109" s="6"/>
      <c r="H109" s="6"/>
    </row>
    <row r="110" spans="1:8" ht="12" customHeight="1">
      <c r="A110" s="115" t="s">
        <v>226</v>
      </c>
      <c r="B110" s="115" t="s">
        <v>227</v>
      </c>
      <c r="C110" s="102">
        <v>0.36</v>
      </c>
      <c r="E110" s="74">
        <v>3</v>
      </c>
      <c r="F110" s="154" t="s">
        <v>754</v>
      </c>
      <c r="G110" s="6"/>
      <c r="H110" s="6"/>
    </row>
    <row r="111" spans="1:8" ht="12" customHeight="1">
      <c r="A111" s="168" t="s">
        <v>228</v>
      </c>
      <c r="B111" s="168" t="s">
        <v>229</v>
      </c>
      <c r="C111" s="102">
        <v>0.08999999999999997</v>
      </c>
      <c r="E111" s="74">
        <v>3</v>
      </c>
      <c r="F111" s="154" t="s">
        <v>754</v>
      </c>
      <c r="G111" s="6"/>
      <c r="H111" s="6"/>
    </row>
    <row r="112" spans="1:8" ht="12" customHeight="1">
      <c r="A112" s="115" t="s">
        <v>230</v>
      </c>
      <c r="B112" s="115" t="s">
        <v>231</v>
      </c>
      <c r="C112" s="102">
        <v>0.26</v>
      </c>
      <c r="E112" s="74">
        <v>3</v>
      </c>
      <c r="F112" s="154" t="s">
        <v>754</v>
      </c>
      <c r="G112" s="6"/>
      <c r="H112" s="6"/>
    </row>
    <row r="113" spans="1:8" ht="12" customHeight="1">
      <c r="A113" s="168" t="s">
        <v>232</v>
      </c>
      <c r="B113" s="168" t="s">
        <v>233</v>
      </c>
      <c r="C113" s="102">
        <v>0.19999999999999996</v>
      </c>
      <c r="E113" s="74">
        <v>3</v>
      </c>
      <c r="F113" s="154" t="s">
        <v>754</v>
      </c>
      <c r="G113" s="6"/>
      <c r="H113" s="6"/>
    </row>
    <row r="114" spans="1:8" ht="12" customHeight="1">
      <c r="A114" s="168" t="s">
        <v>234</v>
      </c>
      <c r="B114" s="168" t="s">
        <v>235</v>
      </c>
      <c r="C114" s="102">
        <v>0.21999999999999997</v>
      </c>
      <c r="E114" s="74">
        <v>3</v>
      </c>
      <c r="F114" s="154" t="s">
        <v>754</v>
      </c>
      <c r="G114" s="6"/>
      <c r="H114" s="6"/>
    </row>
    <row r="115" spans="1:8" ht="12" customHeight="1">
      <c r="A115" s="115" t="s">
        <v>236</v>
      </c>
      <c r="B115" s="115" t="s">
        <v>237</v>
      </c>
      <c r="C115" s="102">
        <v>0.8700000000000001</v>
      </c>
      <c r="E115" s="74">
        <v>4</v>
      </c>
      <c r="F115" s="154" t="s">
        <v>754</v>
      </c>
      <c r="G115" s="6"/>
      <c r="H115" s="6"/>
    </row>
    <row r="116" spans="1:8" ht="12" customHeight="1">
      <c r="A116" s="168" t="s">
        <v>238</v>
      </c>
      <c r="B116" s="168" t="s">
        <v>239</v>
      </c>
      <c r="C116" s="102">
        <v>0.38</v>
      </c>
      <c r="E116" s="74">
        <v>3</v>
      </c>
      <c r="F116" s="154" t="s">
        <v>754</v>
      </c>
      <c r="G116" s="6"/>
      <c r="H116" s="6"/>
    </row>
    <row r="117" spans="1:8" ht="12" customHeight="1">
      <c r="A117" s="168" t="s">
        <v>240</v>
      </c>
      <c r="B117" s="168" t="s">
        <v>241</v>
      </c>
      <c r="C117" s="102">
        <v>0.4999999999999998</v>
      </c>
      <c r="E117" s="74">
        <v>3</v>
      </c>
      <c r="F117" s="154" t="s">
        <v>754</v>
      </c>
      <c r="G117" s="6"/>
      <c r="H117" s="6"/>
    </row>
    <row r="118" spans="1:8" ht="12" customHeight="1">
      <c r="A118" s="115" t="s">
        <v>242</v>
      </c>
      <c r="B118" s="115" t="s">
        <v>243</v>
      </c>
      <c r="C118" s="102">
        <v>0.18000000000000005</v>
      </c>
      <c r="E118" s="74">
        <v>3</v>
      </c>
      <c r="F118" s="154" t="s">
        <v>754</v>
      </c>
      <c r="G118" s="6"/>
      <c r="H118" s="6"/>
    </row>
    <row r="119" spans="1:8" ht="12" customHeight="1">
      <c r="A119" s="115" t="s">
        <v>244</v>
      </c>
      <c r="B119" s="115" t="s">
        <v>245</v>
      </c>
      <c r="C119" s="102">
        <v>0.030000000000000027</v>
      </c>
      <c r="E119" s="74">
        <v>3</v>
      </c>
      <c r="F119" s="154" t="s">
        <v>754</v>
      </c>
      <c r="G119" s="6"/>
      <c r="H119" s="6"/>
    </row>
    <row r="120" spans="1:8" ht="12" customHeight="1">
      <c r="A120" s="115" t="s">
        <v>246</v>
      </c>
      <c r="B120" s="115" t="s">
        <v>247</v>
      </c>
      <c r="C120" s="102">
        <v>0.7199999999999998</v>
      </c>
      <c r="E120" s="74">
        <v>3</v>
      </c>
      <c r="F120" s="154" t="s">
        <v>754</v>
      </c>
      <c r="G120" s="6"/>
      <c r="H120" s="6"/>
    </row>
    <row r="121" spans="1:8" ht="12" customHeight="1">
      <c r="A121" s="115" t="s">
        <v>248</v>
      </c>
      <c r="B121" s="115" t="s">
        <v>249</v>
      </c>
      <c r="C121" s="102">
        <v>0.22999999999999998</v>
      </c>
      <c r="E121" s="74">
        <v>3</v>
      </c>
      <c r="F121" s="154" t="s">
        <v>754</v>
      </c>
      <c r="G121" s="6"/>
      <c r="H121" s="6"/>
    </row>
    <row r="122" spans="1:8" ht="12" customHeight="1">
      <c r="A122" s="168" t="s">
        <v>250</v>
      </c>
      <c r="B122" s="168" t="s">
        <v>251</v>
      </c>
      <c r="C122" s="102">
        <v>0.3799999999999999</v>
      </c>
      <c r="E122" s="74">
        <v>3</v>
      </c>
      <c r="F122" s="154" t="s">
        <v>754</v>
      </c>
      <c r="G122" s="6"/>
      <c r="H122" s="6"/>
    </row>
    <row r="123" spans="1:8" ht="12" customHeight="1">
      <c r="A123" s="115" t="s">
        <v>252</v>
      </c>
      <c r="B123" s="115" t="s">
        <v>253</v>
      </c>
      <c r="C123" s="102">
        <v>-0.08999999999999986</v>
      </c>
      <c r="E123" s="74">
        <v>2</v>
      </c>
      <c r="F123" s="154" t="s">
        <v>754</v>
      </c>
      <c r="G123" s="6"/>
      <c r="H123" s="6"/>
    </row>
    <row r="124" spans="1:8" ht="12" customHeight="1">
      <c r="A124" s="115" t="s">
        <v>254</v>
      </c>
      <c r="B124" s="115" t="s">
        <v>255</v>
      </c>
      <c r="C124" s="102">
        <v>0.3500000000000001</v>
      </c>
      <c r="E124" s="74">
        <v>3</v>
      </c>
      <c r="F124" s="154" t="s">
        <v>754</v>
      </c>
      <c r="G124" s="6"/>
      <c r="H124" s="6"/>
    </row>
    <row r="125" spans="1:8" ht="12" customHeight="1">
      <c r="A125" s="115" t="s">
        <v>256</v>
      </c>
      <c r="B125" s="115" t="s">
        <v>257</v>
      </c>
      <c r="C125" s="102">
        <v>0.6500000000000001</v>
      </c>
      <c r="E125" s="74">
        <v>3</v>
      </c>
      <c r="F125" s="154" t="s">
        <v>754</v>
      </c>
      <c r="G125" s="6"/>
      <c r="H125" s="6"/>
    </row>
    <row r="126" spans="1:8" ht="12" customHeight="1">
      <c r="A126" s="115" t="s">
        <v>258</v>
      </c>
      <c r="B126" s="168" t="s">
        <v>259</v>
      </c>
      <c r="C126" s="102">
        <v>0.06999999999999998</v>
      </c>
      <c r="E126" s="74">
        <v>3</v>
      </c>
      <c r="F126" s="154" t="s">
        <v>754</v>
      </c>
      <c r="G126" s="6"/>
      <c r="H126" s="6"/>
    </row>
    <row r="127" spans="1:8" ht="12" customHeight="1">
      <c r="A127" s="81" t="s">
        <v>666</v>
      </c>
      <c r="B127" s="81" t="s">
        <v>667</v>
      </c>
      <c r="C127" s="102">
        <v>-0.2699999999999999</v>
      </c>
      <c r="D127" s="155" t="s">
        <v>669</v>
      </c>
      <c r="E127" s="74">
        <v>2</v>
      </c>
      <c r="F127" s="154" t="s">
        <v>754</v>
      </c>
      <c r="G127" s="6"/>
      <c r="H127" s="6"/>
    </row>
    <row r="128" spans="1:8" ht="12" customHeight="1">
      <c r="A128" s="81" t="s">
        <v>745</v>
      </c>
      <c r="B128" s="81" t="s">
        <v>746</v>
      </c>
      <c r="C128" s="102">
        <v>-0.020000000000000018</v>
      </c>
      <c r="D128" s="155" t="s">
        <v>670</v>
      </c>
      <c r="E128" s="74">
        <v>2</v>
      </c>
      <c r="F128" s="35"/>
      <c r="G128" s="6"/>
      <c r="H128" s="6"/>
    </row>
    <row r="129" spans="1:8" ht="12" customHeight="1">
      <c r="A129" s="115" t="s">
        <v>264</v>
      </c>
      <c r="B129" s="115" t="s">
        <v>265</v>
      </c>
      <c r="C129" s="102">
        <v>0.4900000000000002</v>
      </c>
      <c r="D129" s="155"/>
      <c r="E129" s="74">
        <v>3</v>
      </c>
      <c r="F129" s="35"/>
      <c r="G129" s="6"/>
      <c r="H129" s="6"/>
    </row>
    <row r="130" spans="1:8" ht="12" customHeight="1">
      <c r="A130" s="115" t="s">
        <v>266</v>
      </c>
      <c r="B130" s="115" t="s">
        <v>267</v>
      </c>
      <c r="C130" s="102">
        <v>0.39999999999999997</v>
      </c>
      <c r="D130" s="155"/>
      <c r="E130" s="74">
        <v>3</v>
      </c>
      <c r="F130" s="35"/>
      <c r="G130" s="6"/>
      <c r="H130" s="6"/>
    </row>
    <row r="131" spans="1:8" ht="12" customHeight="1">
      <c r="A131" s="168" t="s">
        <v>268</v>
      </c>
      <c r="B131" s="168" t="s">
        <v>269</v>
      </c>
      <c r="C131" s="102">
        <v>0.33999999999999986</v>
      </c>
      <c r="D131" s="155"/>
      <c r="E131" s="74">
        <v>3</v>
      </c>
      <c r="F131" s="35"/>
      <c r="G131" s="6"/>
      <c r="H131" s="6"/>
    </row>
    <row r="132" spans="1:8" ht="12" customHeight="1">
      <c r="A132" s="168" t="s">
        <v>270</v>
      </c>
      <c r="B132" s="168" t="s">
        <v>271</v>
      </c>
      <c r="C132" s="102">
        <v>0.18999999999999995</v>
      </c>
      <c r="D132" s="155"/>
      <c r="E132" s="74">
        <v>3</v>
      </c>
      <c r="F132" s="35"/>
      <c r="G132" s="6"/>
      <c r="H132" s="6"/>
    </row>
    <row r="133" spans="1:8" ht="12" customHeight="1">
      <c r="A133" s="115" t="s">
        <v>272</v>
      </c>
      <c r="B133" s="115" t="s">
        <v>273</v>
      </c>
      <c r="C133" s="102">
        <v>-0.04999999999999993</v>
      </c>
      <c r="D133" s="155"/>
      <c r="E133" s="74">
        <v>2</v>
      </c>
      <c r="F133" s="35"/>
      <c r="G133" s="6"/>
      <c r="H133" s="6"/>
    </row>
    <row r="134" spans="1:8" ht="12" customHeight="1">
      <c r="A134" s="115" t="s">
        <v>274</v>
      </c>
      <c r="B134" s="115" t="s">
        <v>275</v>
      </c>
      <c r="C134" s="102">
        <v>0.23000000000000004</v>
      </c>
      <c r="D134" s="155" t="s">
        <v>756</v>
      </c>
      <c r="E134" s="74">
        <v>3</v>
      </c>
      <c r="F134" s="154" t="s">
        <v>755</v>
      </c>
      <c r="G134" s="6"/>
      <c r="H134" s="6"/>
    </row>
    <row r="135" spans="1:8" ht="12" customHeight="1">
      <c r="A135" s="168" t="s">
        <v>276</v>
      </c>
      <c r="B135" s="115" t="s">
        <v>277</v>
      </c>
      <c r="C135" s="102">
        <v>0.24</v>
      </c>
      <c r="D135" s="155"/>
      <c r="E135" s="74">
        <v>3</v>
      </c>
      <c r="F135" s="35"/>
      <c r="G135" s="6"/>
      <c r="H135" s="6"/>
    </row>
    <row r="136" spans="1:8" ht="12" customHeight="1">
      <c r="A136" s="168" t="s">
        <v>278</v>
      </c>
      <c r="B136" s="168" t="s">
        <v>279</v>
      </c>
      <c r="C136" s="102">
        <v>0.35</v>
      </c>
      <c r="D136" s="155"/>
      <c r="E136" s="74">
        <v>3</v>
      </c>
      <c r="F136" s="35"/>
      <c r="G136" s="6"/>
      <c r="H136" s="6"/>
    </row>
    <row r="137" spans="1:8" ht="12" customHeight="1">
      <c r="A137" s="115" t="s">
        <v>280</v>
      </c>
      <c r="B137" s="115" t="s">
        <v>281</v>
      </c>
      <c r="C137" s="102">
        <v>0.15000000000000002</v>
      </c>
      <c r="D137" s="155"/>
      <c r="E137" s="74">
        <v>3</v>
      </c>
      <c r="F137" s="35"/>
      <c r="G137" s="6"/>
      <c r="H137" s="6"/>
    </row>
    <row r="138" spans="1:8" ht="12" customHeight="1">
      <c r="A138" s="115" t="s">
        <v>282</v>
      </c>
      <c r="B138" s="168" t="s">
        <v>283</v>
      </c>
      <c r="C138" s="102">
        <v>0.31999999999999995</v>
      </c>
      <c r="D138" s="155"/>
      <c r="E138" s="74">
        <v>3</v>
      </c>
      <c r="F138" s="35"/>
      <c r="G138" s="6"/>
      <c r="H138" s="6"/>
    </row>
    <row r="139" spans="1:8" ht="12" customHeight="1">
      <c r="A139" s="115" t="s">
        <v>284</v>
      </c>
      <c r="B139" s="115" t="s">
        <v>285</v>
      </c>
      <c r="C139" s="102">
        <v>0.25</v>
      </c>
      <c r="D139" s="155"/>
      <c r="E139" s="74">
        <v>3</v>
      </c>
      <c r="F139" s="35"/>
      <c r="G139" s="6"/>
      <c r="H139" s="6"/>
    </row>
    <row r="140" spans="1:8" ht="12" customHeight="1">
      <c r="A140" s="169" t="s">
        <v>286</v>
      </c>
      <c r="B140" s="115" t="s">
        <v>287</v>
      </c>
      <c r="C140" s="102">
        <v>0.27</v>
      </c>
      <c r="D140" s="155"/>
      <c r="E140" s="74">
        <v>3</v>
      </c>
      <c r="F140" s="35"/>
      <c r="G140" s="6"/>
      <c r="H140" s="6"/>
    </row>
    <row r="141" spans="1:8" ht="12" customHeight="1">
      <c r="A141" s="169" t="s">
        <v>288</v>
      </c>
      <c r="B141" s="169" t="s">
        <v>289</v>
      </c>
      <c r="C141" s="102">
        <v>0.44</v>
      </c>
      <c r="D141" s="155"/>
      <c r="E141" s="74">
        <v>3</v>
      </c>
      <c r="F141" s="35"/>
      <c r="G141" s="6"/>
      <c r="H141" s="6"/>
    </row>
    <row r="142" spans="1:8" ht="12" customHeight="1">
      <c r="A142" s="169" t="s">
        <v>290</v>
      </c>
      <c r="B142" s="169" t="s">
        <v>291</v>
      </c>
      <c r="C142" s="102">
        <v>0.8</v>
      </c>
      <c r="D142" s="155"/>
      <c r="E142" s="74">
        <v>4</v>
      </c>
      <c r="F142" s="35"/>
      <c r="G142" s="6"/>
      <c r="H142" s="6"/>
    </row>
    <row r="143" spans="1:8" ht="12" customHeight="1">
      <c r="A143" s="168" t="s">
        <v>292</v>
      </c>
      <c r="B143" s="168" t="s">
        <v>293</v>
      </c>
      <c r="C143" s="102">
        <v>0.5400000000000001</v>
      </c>
      <c r="D143" s="155"/>
      <c r="E143" s="74">
        <v>3</v>
      </c>
      <c r="F143" s="35"/>
      <c r="G143" s="6"/>
      <c r="H143" s="6"/>
    </row>
    <row r="144" spans="1:8" ht="12" customHeight="1">
      <c r="A144" s="169" t="s">
        <v>294</v>
      </c>
      <c r="B144" s="169" t="s">
        <v>295</v>
      </c>
      <c r="C144" s="102">
        <v>0.4500000000000002</v>
      </c>
      <c r="D144" s="155"/>
      <c r="E144" s="74">
        <v>3</v>
      </c>
      <c r="F144" s="35"/>
      <c r="G144" s="6"/>
      <c r="H144" s="6"/>
    </row>
    <row r="145" spans="1:8" ht="12" customHeight="1">
      <c r="A145" s="169" t="s">
        <v>296</v>
      </c>
      <c r="B145" s="169" t="s">
        <v>297</v>
      </c>
      <c r="C145" s="102">
        <v>0.6500000000000001</v>
      </c>
      <c r="D145" s="155"/>
      <c r="E145" s="74">
        <v>3</v>
      </c>
      <c r="F145" s="35"/>
      <c r="G145" s="6"/>
      <c r="H145" s="6"/>
    </row>
    <row r="146" spans="1:8" ht="12" customHeight="1">
      <c r="A146" s="169" t="s">
        <v>298</v>
      </c>
      <c r="B146" s="169" t="s">
        <v>299</v>
      </c>
      <c r="C146" s="102">
        <v>0.22999999999999998</v>
      </c>
      <c r="D146" s="155"/>
      <c r="E146" s="74">
        <v>3</v>
      </c>
      <c r="F146" s="35"/>
      <c r="G146" s="6"/>
      <c r="H146" s="6"/>
    </row>
    <row r="147" spans="1:8" ht="12" customHeight="1">
      <c r="A147" s="169" t="s">
        <v>300</v>
      </c>
      <c r="B147" s="169" t="s">
        <v>301</v>
      </c>
      <c r="C147" s="102">
        <v>0.22999999999999998</v>
      </c>
      <c r="D147" s="155" t="s">
        <v>756</v>
      </c>
      <c r="E147" s="74">
        <v>3</v>
      </c>
      <c r="F147" s="154" t="s">
        <v>755</v>
      </c>
      <c r="G147" s="6"/>
      <c r="H147" s="6"/>
    </row>
    <row r="148" spans="1:8" ht="12" customHeight="1">
      <c r="A148" s="169" t="s">
        <v>302</v>
      </c>
      <c r="B148" s="169" t="s">
        <v>303</v>
      </c>
      <c r="C148" s="102">
        <v>0.2799999999999999</v>
      </c>
      <c r="D148" s="155"/>
      <c r="E148" s="74">
        <v>3</v>
      </c>
      <c r="F148" s="35"/>
      <c r="G148" s="6"/>
      <c r="H148" s="6"/>
    </row>
    <row r="149" spans="1:8" ht="12" customHeight="1">
      <c r="A149" s="169" t="s">
        <v>304</v>
      </c>
      <c r="B149" s="169" t="s">
        <v>305</v>
      </c>
      <c r="C149" s="102">
        <v>-0.039999999999999813</v>
      </c>
      <c r="D149" s="155"/>
      <c r="E149" s="74">
        <v>2</v>
      </c>
      <c r="F149" s="35"/>
      <c r="G149" s="6"/>
      <c r="H149" s="6"/>
    </row>
    <row r="150" spans="1:8" ht="12" customHeight="1">
      <c r="A150" s="169" t="s">
        <v>627</v>
      </c>
      <c r="B150" s="169" t="s">
        <v>306</v>
      </c>
      <c r="C150" s="102">
        <v>0.10999999999999999</v>
      </c>
      <c r="D150" s="155"/>
      <c r="E150" s="74">
        <v>3</v>
      </c>
      <c r="F150" s="35"/>
      <c r="G150" s="6"/>
      <c r="H150" s="6"/>
    </row>
    <row r="151" spans="1:8" ht="12" customHeight="1">
      <c r="A151" s="115" t="s">
        <v>628</v>
      </c>
      <c r="B151" s="115" t="s">
        <v>307</v>
      </c>
      <c r="C151" s="102">
        <v>0.09999999999999998</v>
      </c>
      <c r="D151" s="155"/>
      <c r="E151" s="74">
        <v>3</v>
      </c>
      <c r="F151" s="35"/>
      <c r="G151" s="6"/>
      <c r="H151" s="6"/>
    </row>
    <row r="152" spans="1:8" ht="12" customHeight="1">
      <c r="A152" s="115" t="s">
        <v>629</v>
      </c>
      <c r="B152" s="115" t="s">
        <v>308</v>
      </c>
      <c r="C152" s="102">
        <v>0.29000000000000004</v>
      </c>
      <c r="D152" s="155"/>
      <c r="E152" s="74">
        <v>3</v>
      </c>
      <c r="F152" s="35"/>
      <c r="G152" s="6"/>
      <c r="H152" s="6"/>
    </row>
    <row r="153" spans="1:8" ht="12" customHeight="1">
      <c r="A153" s="168" t="s">
        <v>630</v>
      </c>
      <c r="B153" s="168" t="s">
        <v>309</v>
      </c>
      <c r="C153" s="102">
        <v>-0.30000000000000004</v>
      </c>
      <c r="D153" s="155"/>
      <c r="E153" s="74">
        <v>2</v>
      </c>
      <c r="F153" s="35"/>
      <c r="G153" s="6"/>
      <c r="H153" s="6"/>
    </row>
    <row r="154" spans="1:8" ht="12" customHeight="1">
      <c r="A154" s="115" t="s">
        <v>310</v>
      </c>
      <c r="B154" s="115" t="s">
        <v>311</v>
      </c>
      <c r="C154" s="102">
        <v>0.5299999999999998</v>
      </c>
      <c r="D154" s="155"/>
      <c r="E154" s="74">
        <v>3</v>
      </c>
      <c r="F154" s="35"/>
      <c r="G154" s="6"/>
      <c r="H154" s="6"/>
    </row>
    <row r="155" spans="1:8" ht="12" customHeight="1">
      <c r="A155" s="115" t="s">
        <v>312</v>
      </c>
      <c r="B155" s="115" t="s">
        <v>313</v>
      </c>
      <c r="C155" s="102">
        <v>0.55</v>
      </c>
      <c r="D155" s="155"/>
      <c r="E155" s="74">
        <v>3</v>
      </c>
      <c r="F155" s="35"/>
      <c r="G155" s="6"/>
      <c r="H155" s="6"/>
    </row>
    <row r="156" spans="1:8" ht="12" customHeight="1">
      <c r="A156" s="115" t="s">
        <v>314</v>
      </c>
      <c r="B156" s="115" t="s">
        <v>315</v>
      </c>
      <c r="C156" s="102">
        <v>0.26999999999999996</v>
      </c>
      <c r="D156" s="155"/>
      <c r="E156" s="74">
        <v>3</v>
      </c>
      <c r="F156" s="35"/>
      <c r="G156" s="6"/>
      <c r="H156" s="6"/>
    </row>
    <row r="157" spans="1:8" ht="12" customHeight="1">
      <c r="A157" s="115" t="s">
        <v>316</v>
      </c>
      <c r="B157" s="115" t="s">
        <v>317</v>
      </c>
      <c r="C157" s="102">
        <v>-0.010000000000000009</v>
      </c>
      <c r="D157" s="155"/>
      <c r="E157" s="74">
        <v>2</v>
      </c>
      <c r="F157" s="35"/>
      <c r="G157" s="6"/>
      <c r="H157" s="6"/>
    </row>
    <row r="158" spans="1:8" ht="12" customHeight="1">
      <c r="A158" s="115" t="s">
        <v>318</v>
      </c>
      <c r="B158" s="115" t="s">
        <v>319</v>
      </c>
      <c r="C158" s="102">
        <v>0.18</v>
      </c>
      <c r="D158" s="155"/>
      <c r="E158" s="74">
        <v>3</v>
      </c>
      <c r="F158" s="35"/>
      <c r="G158" s="6"/>
      <c r="H158" s="6"/>
    </row>
    <row r="159" spans="1:8" ht="12" customHeight="1">
      <c r="A159" s="168" t="s">
        <v>320</v>
      </c>
      <c r="B159" s="168" t="s">
        <v>321</v>
      </c>
      <c r="C159" s="102">
        <v>0.28000000000000014</v>
      </c>
      <c r="D159" s="155"/>
      <c r="E159" s="74">
        <v>3</v>
      </c>
      <c r="F159" s="35"/>
      <c r="G159" s="6"/>
      <c r="H159" s="6"/>
    </row>
    <row r="160" spans="1:8" ht="12" customHeight="1">
      <c r="A160" s="115" t="s">
        <v>322</v>
      </c>
      <c r="B160" s="115" t="s">
        <v>323</v>
      </c>
      <c r="C160" s="102">
        <v>0.98</v>
      </c>
      <c r="D160" s="155"/>
      <c r="E160" s="74">
        <v>4</v>
      </c>
      <c r="F160" s="35"/>
      <c r="G160" s="6"/>
      <c r="H160" s="6"/>
    </row>
    <row r="161" spans="1:8" ht="12" customHeight="1">
      <c r="A161" s="115" t="s">
        <v>631</v>
      </c>
      <c r="B161" s="115" t="s">
        <v>324</v>
      </c>
      <c r="C161" s="102">
        <v>0.24</v>
      </c>
      <c r="D161" s="155"/>
      <c r="E161" s="74">
        <v>3</v>
      </c>
      <c r="F161" s="35"/>
      <c r="G161" s="6"/>
      <c r="H161" s="6"/>
    </row>
    <row r="162" spans="1:8" ht="12" customHeight="1">
      <c r="A162" s="115" t="s">
        <v>325</v>
      </c>
      <c r="B162" s="115" t="s">
        <v>326</v>
      </c>
      <c r="C162" s="102">
        <v>0.32999999999999985</v>
      </c>
      <c r="D162" s="155" t="s">
        <v>756</v>
      </c>
      <c r="E162" s="74">
        <v>3</v>
      </c>
      <c r="F162" s="35"/>
      <c r="G162" s="6"/>
      <c r="H162" s="6"/>
    </row>
    <row r="163" spans="1:8" ht="12" customHeight="1">
      <c r="A163" s="115" t="s">
        <v>327</v>
      </c>
      <c r="B163" s="115" t="s">
        <v>328</v>
      </c>
      <c r="C163" s="102">
        <v>0.07999999999999996</v>
      </c>
      <c r="D163" s="155" t="s">
        <v>756</v>
      </c>
      <c r="E163" s="74">
        <v>3</v>
      </c>
      <c r="F163" s="35"/>
      <c r="G163" s="6"/>
      <c r="H163" s="6"/>
    </row>
    <row r="164" spans="1:8" ht="12" customHeight="1">
      <c r="A164" s="115" t="s">
        <v>329</v>
      </c>
      <c r="B164" s="115" t="s">
        <v>330</v>
      </c>
      <c r="C164" s="102">
        <v>0.1200000000000001</v>
      </c>
      <c r="D164" s="155" t="s">
        <v>756</v>
      </c>
      <c r="E164" s="74">
        <v>3</v>
      </c>
      <c r="F164" s="35"/>
      <c r="G164" s="35"/>
      <c r="H164" s="6"/>
    </row>
    <row r="165" spans="1:8" ht="12" customHeight="1">
      <c r="A165" s="115" t="s">
        <v>331</v>
      </c>
      <c r="B165" s="115" t="s">
        <v>332</v>
      </c>
      <c r="C165" s="102">
        <v>0.6100000000000001</v>
      </c>
      <c r="D165" s="155" t="s">
        <v>756</v>
      </c>
      <c r="E165" s="74">
        <v>3</v>
      </c>
      <c r="F165" s="35"/>
      <c r="G165" s="35"/>
      <c r="H165" s="35"/>
    </row>
    <row r="166" spans="1:8" ht="12" customHeight="1">
      <c r="A166" s="169" t="s">
        <v>333</v>
      </c>
      <c r="B166" s="169" t="s">
        <v>334</v>
      </c>
      <c r="C166" s="102">
        <v>-0.08000000000000007</v>
      </c>
      <c r="D166" s="155" t="s">
        <v>756</v>
      </c>
      <c r="E166" s="74">
        <v>2</v>
      </c>
      <c r="F166" s="35"/>
      <c r="G166" s="35"/>
      <c r="H166" s="35"/>
    </row>
    <row r="167" spans="1:8" ht="12" customHeight="1">
      <c r="A167" s="169" t="s">
        <v>335</v>
      </c>
      <c r="B167" s="169" t="s">
        <v>336</v>
      </c>
      <c r="C167" s="102">
        <v>0.06000000000000005</v>
      </c>
      <c r="D167" s="155" t="s">
        <v>756</v>
      </c>
      <c r="E167" s="74">
        <v>3</v>
      </c>
      <c r="F167" s="35"/>
      <c r="G167" s="35"/>
      <c r="H167" s="35"/>
    </row>
    <row r="168" spans="1:8" ht="12" customHeight="1">
      <c r="A168" s="116" t="s">
        <v>337</v>
      </c>
      <c r="B168" s="116" t="s">
        <v>338</v>
      </c>
      <c r="C168" s="102">
        <v>0.26</v>
      </c>
      <c r="D168" s="155" t="s">
        <v>756</v>
      </c>
      <c r="E168" s="74">
        <v>3</v>
      </c>
      <c r="F168" s="35"/>
      <c r="G168" s="35"/>
      <c r="H168" s="35"/>
    </row>
    <row r="169" spans="1:8" ht="12" customHeight="1">
      <c r="A169" s="169" t="s">
        <v>339</v>
      </c>
      <c r="B169" s="169" t="s">
        <v>340</v>
      </c>
      <c r="C169" s="102">
        <v>0.33000000000000007</v>
      </c>
      <c r="D169" s="155" t="s">
        <v>756</v>
      </c>
      <c r="E169" s="74">
        <v>3</v>
      </c>
      <c r="F169" s="35"/>
      <c r="G169" s="35"/>
      <c r="H169" s="35"/>
    </row>
    <row r="170" spans="1:8" ht="12" customHeight="1">
      <c r="A170" s="169" t="s">
        <v>341</v>
      </c>
      <c r="B170" s="169" t="s">
        <v>342</v>
      </c>
      <c r="C170" s="102">
        <v>0.5999999999999999</v>
      </c>
      <c r="D170" s="155" t="s">
        <v>756</v>
      </c>
      <c r="E170" s="74">
        <v>3</v>
      </c>
      <c r="F170" s="35"/>
      <c r="G170" s="35"/>
      <c r="H170" s="35"/>
    </row>
    <row r="171" spans="1:8" ht="12" customHeight="1">
      <c r="A171" s="169" t="s">
        <v>343</v>
      </c>
      <c r="B171" s="169" t="s">
        <v>344</v>
      </c>
      <c r="C171" s="102">
        <v>-0.030000000000000027</v>
      </c>
      <c r="D171" s="155" t="s">
        <v>756</v>
      </c>
      <c r="E171" s="74">
        <v>2</v>
      </c>
      <c r="F171" s="35"/>
      <c r="G171" s="35"/>
      <c r="H171" s="35"/>
    </row>
    <row r="172" spans="1:8" ht="12" customHeight="1">
      <c r="A172" s="169" t="s">
        <v>345</v>
      </c>
      <c r="B172" s="169" t="s">
        <v>346</v>
      </c>
      <c r="C172" s="102">
        <v>-0.14000000000000012</v>
      </c>
      <c r="D172" s="155" t="s">
        <v>756</v>
      </c>
      <c r="E172" s="74">
        <v>2</v>
      </c>
      <c r="F172" s="35"/>
      <c r="G172" s="35"/>
      <c r="H172" s="35"/>
    </row>
    <row r="173" spans="1:8" ht="12" customHeight="1">
      <c r="A173" s="169" t="s">
        <v>347</v>
      </c>
      <c r="B173" s="169" t="s">
        <v>348</v>
      </c>
      <c r="C173" s="102">
        <v>-0.3699999999999999</v>
      </c>
      <c r="D173" s="155" t="s">
        <v>756</v>
      </c>
      <c r="E173" s="74">
        <v>2</v>
      </c>
      <c r="F173" s="35"/>
      <c r="G173" s="35"/>
      <c r="H173" s="35"/>
    </row>
    <row r="174" spans="1:8" ht="12" customHeight="1">
      <c r="A174" s="169" t="s">
        <v>349</v>
      </c>
      <c r="B174" s="169" t="s">
        <v>350</v>
      </c>
      <c r="C174" s="102">
        <v>0.41000000000000003</v>
      </c>
      <c r="D174" s="155" t="s">
        <v>757</v>
      </c>
      <c r="E174" s="74">
        <v>3</v>
      </c>
      <c r="F174" s="154" t="s">
        <v>751</v>
      </c>
      <c r="G174" s="35"/>
      <c r="H174" s="35"/>
    </row>
    <row r="175" spans="1:8" ht="12" customHeight="1">
      <c r="A175" s="169" t="s">
        <v>351</v>
      </c>
      <c r="B175" s="169" t="s">
        <v>352</v>
      </c>
      <c r="C175" s="102">
        <v>0.6399999999999999</v>
      </c>
      <c r="D175" s="155" t="s">
        <v>757</v>
      </c>
      <c r="E175" s="74">
        <v>3</v>
      </c>
      <c r="F175" s="154" t="s">
        <v>751</v>
      </c>
      <c r="G175" s="35"/>
      <c r="H175" s="35"/>
    </row>
    <row r="176" spans="1:8" ht="12" customHeight="1">
      <c r="A176" s="169" t="s">
        <v>353</v>
      </c>
      <c r="B176" s="169" t="s">
        <v>354</v>
      </c>
      <c r="C176" s="102">
        <v>0.2200000000000002</v>
      </c>
      <c r="D176" s="155" t="s">
        <v>757</v>
      </c>
      <c r="E176" s="74">
        <v>3</v>
      </c>
      <c r="F176" s="154" t="s">
        <v>751</v>
      </c>
      <c r="G176" s="35"/>
      <c r="H176" s="35"/>
    </row>
    <row r="177" spans="1:8" ht="12" customHeight="1">
      <c r="A177" s="116" t="s">
        <v>355</v>
      </c>
      <c r="B177" s="116" t="s">
        <v>356</v>
      </c>
      <c r="C177" s="102">
        <v>0.5499999999999998</v>
      </c>
      <c r="D177" s="155" t="s">
        <v>757</v>
      </c>
      <c r="E177" s="74">
        <v>3</v>
      </c>
      <c r="F177" s="154" t="s">
        <v>751</v>
      </c>
      <c r="G177" s="35"/>
      <c r="H177" s="35"/>
    </row>
    <row r="178" spans="1:8" ht="12" customHeight="1">
      <c r="A178" s="116" t="s">
        <v>357</v>
      </c>
      <c r="B178" s="116" t="s">
        <v>358</v>
      </c>
      <c r="C178" s="102">
        <v>1.87</v>
      </c>
      <c r="D178" s="155" t="s">
        <v>757</v>
      </c>
      <c r="E178" s="74">
        <v>4</v>
      </c>
      <c r="F178" s="154" t="s">
        <v>751</v>
      </c>
      <c r="G178" s="35"/>
      <c r="H178" s="35"/>
    </row>
    <row r="179" spans="1:8" ht="12" customHeight="1">
      <c r="A179" s="116" t="s">
        <v>359</v>
      </c>
      <c r="B179" s="116" t="s">
        <v>360</v>
      </c>
      <c r="C179" s="102">
        <v>1.02</v>
      </c>
      <c r="D179" s="155" t="s">
        <v>757</v>
      </c>
      <c r="E179" s="74">
        <v>4</v>
      </c>
      <c r="F179" s="154" t="s">
        <v>751</v>
      </c>
      <c r="G179" s="35"/>
      <c r="H179" s="35"/>
    </row>
    <row r="180" spans="1:8" ht="12" customHeight="1">
      <c r="A180" s="169" t="s">
        <v>361</v>
      </c>
      <c r="B180" s="169" t="s">
        <v>362</v>
      </c>
      <c r="C180" s="102">
        <v>0.49</v>
      </c>
      <c r="D180" s="155" t="s">
        <v>757</v>
      </c>
      <c r="E180" s="74">
        <v>3</v>
      </c>
      <c r="F180" s="154" t="s">
        <v>751</v>
      </c>
      <c r="G180" s="35"/>
      <c r="H180" s="35"/>
    </row>
    <row r="181" spans="1:8" ht="12" customHeight="1">
      <c r="A181" s="115" t="s">
        <v>363</v>
      </c>
      <c r="B181" s="115" t="s">
        <v>364</v>
      </c>
      <c r="C181" s="102">
        <v>0.7600000000000002</v>
      </c>
      <c r="D181" s="155" t="s">
        <v>757</v>
      </c>
      <c r="E181" s="74">
        <v>4</v>
      </c>
      <c r="F181" s="154" t="s">
        <v>751</v>
      </c>
      <c r="G181" s="35"/>
      <c r="H181" s="35"/>
    </row>
    <row r="182" spans="1:8" ht="12" customHeight="1">
      <c r="A182" s="115" t="s">
        <v>365</v>
      </c>
      <c r="B182" s="115" t="s">
        <v>366</v>
      </c>
      <c r="C182" s="102">
        <v>0.5900000000000001</v>
      </c>
      <c r="D182" s="155" t="s">
        <v>757</v>
      </c>
      <c r="E182" s="74">
        <v>3</v>
      </c>
      <c r="F182" s="154" t="s">
        <v>751</v>
      </c>
      <c r="G182" s="35"/>
      <c r="H182" s="35"/>
    </row>
    <row r="183" spans="1:8" ht="12" customHeight="1">
      <c r="A183" s="115" t="s">
        <v>367</v>
      </c>
      <c r="B183" s="115" t="s">
        <v>368</v>
      </c>
      <c r="C183" s="102">
        <v>0.15000000000000002</v>
      </c>
      <c r="D183" s="155"/>
      <c r="E183" s="74">
        <v>3</v>
      </c>
      <c r="F183" s="35"/>
      <c r="G183" s="35"/>
      <c r="H183" s="35"/>
    </row>
    <row r="184" spans="1:8" ht="12" customHeight="1">
      <c r="A184" s="115" t="s">
        <v>369</v>
      </c>
      <c r="B184" s="115" t="s">
        <v>370</v>
      </c>
      <c r="C184" s="102">
        <v>0.6100000000000001</v>
      </c>
      <c r="D184" s="168"/>
      <c r="E184" s="74">
        <v>3</v>
      </c>
      <c r="F184" s="35"/>
      <c r="G184" s="35"/>
      <c r="H184" s="35"/>
    </row>
    <row r="185" spans="1:8" ht="12" customHeight="1">
      <c r="A185" s="168" t="s">
        <v>371</v>
      </c>
      <c r="B185" s="168" t="s">
        <v>372</v>
      </c>
      <c r="C185" s="102">
        <v>0.51</v>
      </c>
      <c r="D185" s="168"/>
      <c r="E185" s="74">
        <v>3</v>
      </c>
      <c r="F185" s="35"/>
      <c r="G185" s="35"/>
      <c r="H185" s="35"/>
    </row>
    <row r="186" spans="1:8" ht="12" customHeight="1">
      <c r="A186" s="168" t="s">
        <v>373</v>
      </c>
      <c r="B186" s="168" t="s">
        <v>374</v>
      </c>
      <c r="C186" s="102">
        <v>0.27999999999999997</v>
      </c>
      <c r="D186" s="168"/>
      <c r="E186" s="74">
        <v>3</v>
      </c>
      <c r="F186" s="35"/>
      <c r="G186" s="35"/>
      <c r="H186" s="35"/>
    </row>
    <row r="187" spans="1:8" ht="12" customHeight="1">
      <c r="A187" s="169" t="s">
        <v>375</v>
      </c>
      <c r="B187" s="169" t="s">
        <v>376</v>
      </c>
      <c r="C187" s="102">
        <v>0.6100000000000001</v>
      </c>
      <c r="D187" s="169"/>
      <c r="E187" s="74">
        <v>3</v>
      </c>
      <c r="F187" s="35"/>
      <c r="G187" s="35"/>
      <c r="H187" s="35"/>
    </row>
    <row r="188" spans="1:8" ht="12" customHeight="1">
      <c r="A188" s="169" t="s">
        <v>377</v>
      </c>
      <c r="B188" s="169" t="s">
        <v>378</v>
      </c>
      <c r="C188" s="102">
        <v>1.01</v>
      </c>
      <c r="D188" s="169"/>
      <c r="E188" s="74">
        <v>4</v>
      </c>
      <c r="F188" s="35"/>
      <c r="G188" s="35"/>
      <c r="H188" s="35"/>
    </row>
    <row r="189" spans="1:8" ht="12" customHeight="1">
      <c r="A189" s="116" t="s">
        <v>379</v>
      </c>
      <c r="B189" s="116" t="s">
        <v>380</v>
      </c>
      <c r="C189" s="102">
        <v>0.53</v>
      </c>
      <c r="D189" s="169"/>
      <c r="E189" s="74">
        <v>3</v>
      </c>
      <c r="F189" s="35"/>
      <c r="G189" s="35"/>
      <c r="H189" s="35"/>
    </row>
    <row r="190" spans="1:8" ht="12" customHeight="1">
      <c r="A190" s="116" t="s">
        <v>381</v>
      </c>
      <c r="B190" s="116" t="s">
        <v>382</v>
      </c>
      <c r="C190" s="102">
        <v>0.49</v>
      </c>
      <c r="D190" s="169"/>
      <c r="E190" s="74">
        <v>3</v>
      </c>
      <c r="F190" s="35"/>
      <c r="G190" s="35"/>
      <c r="H190" s="35"/>
    </row>
    <row r="191" spans="1:8" ht="12" customHeight="1">
      <c r="A191" s="168" t="s">
        <v>383</v>
      </c>
      <c r="B191" s="116" t="s">
        <v>384</v>
      </c>
      <c r="C191" s="102">
        <v>0.27999999999999997</v>
      </c>
      <c r="D191" s="168"/>
      <c r="E191" s="74">
        <v>3</v>
      </c>
      <c r="F191" s="35"/>
      <c r="G191" s="35"/>
      <c r="H191" s="35"/>
    </row>
    <row r="192" spans="1:8" ht="12" customHeight="1">
      <c r="A192" s="115" t="s">
        <v>385</v>
      </c>
      <c r="B192" s="169" t="s">
        <v>386</v>
      </c>
      <c r="C192" s="102">
        <v>0.15000000000000002</v>
      </c>
      <c r="D192" s="168"/>
      <c r="E192" s="74">
        <v>3</v>
      </c>
      <c r="F192" s="35"/>
      <c r="G192" s="35"/>
      <c r="H192" s="35"/>
    </row>
    <row r="193" spans="1:8" ht="12" customHeight="1">
      <c r="A193" s="169" t="s">
        <v>387</v>
      </c>
      <c r="B193" s="169" t="s">
        <v>388</v>
      </c>
      <c r="C193" s="102">
        <v>0.07</v>
      </c>
      <c r="D193" s="169"/>
      <c r="E193" s="74">
        <v>3</v>
      </c>
      <c r="F193" s="35"/>
      <c r="G193" s="35"/>
      <c r="H193" s="35"/>
    </row>
    <row r="194" spans="1:8" ht="12" customHeight="1">
      <c r="A194" s="169" t="s">
        <v>389</v>
      </c>
      <c r="B194" s="169" t="s">
        <v>390</v>
      </c>
      <c r="C194" s="102">
        <v>0.39999999999999997</v>
      </c>
      <c r="D194" s="169"/>
      <c r="E194" s="74">
        <v>3</v>
      </c>
      <c r="F194" s="35"/>
      <c r="G194" s="35"/>
      <c r="H194" s="35"/>
    </row>
    <row r="195" spans="1:8" ht="12" customHeight="1">
      <c r="A195" s="169" t="s">
        <v>391</v>
      </c>
      <c r="B195" s="169" t="s">
        <v>392</v>
      </c>
      <c r="C195" s="102">
        <v>0.2</v>
      </c>
      <c r="D195" s="169"/>
      <c r="E195" s="74">
        <v>3</v>
      </c>
      <c r="F195" s="35"/>
      <c r="G195" s="35"/>
      <c r="H195" s="35"/>
    </row>
    <row r="196" spans="1:8" ht="12" customHeight="1">
      <c r="A196" s="116" t="s">
        <v>393</v>
      </c>
      <c r="B196" s="168" t="s">
        <v>394</v>
      </c>
      <c r="C196" s="102">
        <v>0.21000000000000002</v>
      </c>
      <c r="D196" s="169"/>
      <c r="E196" s="74">
        <v>3</v>
      </c>
      <c r="F196" s="35"/>
      <c r="G196" s="35"/>
      <c r="H196" s="35"/>
    </row>
    <row r="197" spans="1:8" ht="12" customHeight="1">
      <c r="A197" s="116" t="s">
        <v>395</v>
      </c>
      <c r="B197" s="116" t="s">
        <v>396</v>
      </c>
      <c r="C197" s="102">
        <v>0.08000000000000002</v>
      </c>
      <c r="D197" s="169"/>
      <c r="E197" s="74">
        <v>3</v>
      </c>
      <c r="F197" s="35"/>
      <c r="G197" s="35"/>
      <c r="H197" s="35"/>
    </row>
    <row r="198" spans="1:8" ht="12" customHeight="1">
      <c r="A198" s="169" t="s">
        <v>397</v>
      </c>
      <c r="B198" s="169" t="s">
        <v>398</v>
      </c>
      <c r="C198" s="102">
        <v>0.6100000000000001</v>
      </c>
      <c r="D198" s="169"/>
      <c r="E198" s="74">
        <v>3</v>
      </c>
      <c r="F198" s="35"/>
      <c r="G198" s="35"/>
      <c r="H198" s="35"/>
    </row>
    <row r="199" spans="1:8" ht="12" customHeight="1">
      <c r="A199" s="169" t="s">
        <v>399</v>
      </c>
      <c r="B199" s="169" t="s">
        <v>400</v>
      </c>
      <c r="C199" s="102">
        <v>0.7000000000000001</v>
      </c>
      <c r="D199" s="169"/>
      <c r="E199" s="74">
        <v>3</v>
      </c>
      <c r="F199" s="35"/>
      <c r="G199" s="35"/>
      <c r="H199" s="35"/>
    </row>
    <row r="200" spans="1:8" ht="12" customHeight="1">
      <c r="A200" s="115" t="s">
        <v>401</v>
      </c>
      <c r="B200" s="115" t="s">
        <v>402</v>
      </c>
      <c r="C200" s="102">
        <v>0.18</v>
      </c>
      <c r="D200" s="168"/>
      <c r="E200" s="74">
        <v>3</v>
      </c>
      <c r="F200" s="35"/>
      <c r="G200" s="35"/>
      <c r="H200" s="35"/>
    </row>
    <row r="201" spans="1:8" ht="12" customHeight="1">
      <c r="A201" s="168" t="s">
        <v>403</v>
      </c>
      <c r="B201" s="168" t="s">
        <v>404</v>
      </c>
      <c r="C201" s="102">
        <v>0.6</v>
      </c>
      <c r="D201" s="168"/>
      <c r="E201" s="74">
        <v>3</v>
      </c>
      <c r="F201" s="35"/>
      <c r="G201" s="35"/>
      <c r="H201" s="35"/>
    </row>
    <row r="202" spans="1:8" ht="12" customHeight="1">
      <c r="A202" s="168" t="s">
        <v>405</v>
      </c>
      <c r="B202" s="168" t="s">
        <v>406</v>
      </c>
      <c r="C202" s="102">
        <v>0.42999999999999994</v>
      </c>
      <c r="D202" s="168"/>
      <c r="E202" s="74">
        <v>3</v>
      </c>
      <c r="F202" s="35"/>
      <c r="G202" s="35"/>
      <c r="H202" s="35"/>
    </row>
    <row r="203" spans="1:8" ht="12" customHeight="1">
      <c r="A203" s="115" t="s">
        <v>407</v>
      </c>
      <c r="B203" s="115" t="s">
        <v>408</v>
      </c>
      <c r="C203" s="102">
        <v>0.09000000000000002</v>
      </c>
      <c r="D203" s="168"/>
      <c r="E203" s="74">
        <v>3</v>
      </c>
      <c r="F203" s="35"/>
      <c r="G203" s="35"/>
      <c r="H203" s="35"/>
    </row>
    <row r="204" spans="1:8" ht="12" customHeight="1">
      <c r="A204" s="115" t="s">
        <v>409</v>
      </c>
      <c r="B204" s="115" t="s">
        <v>410</v>
      </c>
      <c r="C204" s="102">
        <v>-0.009999999999999953</v>
      </c>
      <c r="D204" s="168"/>
      <c r="E204" s="74">
        <v>2</v>
      </c>
      <c r="F204" s="35"/>
      <c r="G204" s="35"/>
      <c r="H204" s="35"/>
    </row>
    <row r="205" spans="1:8" ht="12" customHeight="1">
      <c r="A205" s="118" t="s">
        <v>411</v>
      </c>
      <c r="B205" s="118" t="s">
        <v>412</v>
      </c>
      <c r="C205" s="102">
        <v>0.03999999999999998</v>
      </c>
      <c r="D205" s="171"/>
      <c r="E205" s="74">
        <v>3</v>
      </c>
      <c r="F205" s="35"/>
      <c r="G205" s="35"/>
      <c r="H205" s="35"/>
    </row>
    <row r="206" spans="1:8" ht="12" customHeight="1">
      <c r="A206" s="171" t="s">
        <v>413</v>
      </c>
      <c r="B206" s="171" t="s">
        <v>414</v>
      </c>
      <c r="C206" s="102">
        <v>0.14999999999999997</v>
      </c>
      <c r="D206" s="171"/>
      <c r="E206" s="74">
        <v>3</v>
      </c>
      <c r="F206" s="35"/>
      <c r="G206" s="35"/>
      <c r="H206" s="35"/>
    </row>
    <row r="207" spans="1:8" ht="12" customHeight="1">
      <c r="A207" s="171" t="s">
        <v>415</v>
      </c>
      <c r="B207" s="171" t="s">
        <v>416</v>
      </c>
      <c r="C207" s="102">
        <v>0.17</v>
      </c>
      <c r="D207" s="171"/>
      <c r="E207" s="74">
        <v>3</v>
      </c>
      <c r="F207" s="35"/>
      <c r="G207" s="35"/>
      <c r="H207" s="35"/>
    </row>
    <row r="208" spans="1:8" ht="12" customHeight="1">
      <c r="A208" s="171" t="s">
        <v>417</v>
      </c>
      <c r="B208" s="171" t="s">
        <v>418</v>
      </c>
      <c r="C208" s="102">
        <v>0.24</v>
      </c>
      <c r="D208" s="171"/>
      <c r="E208" s="74">
        <v>3</v>
      </c>
      <c r="F208" s="35"/>
      <c r="G208" s="35"/>
      <c r="H208" s="35"/>
    </row>
    <row r="209" spans="1:8" ht="12" customHeight="1">
      <c r="A209" s="171" t="s">
        <v>419</v>
      </c>
      <c r="B209" s="171" t="s">
        <v>420</v>
      </c>
      <c r="C209" s="102">
        <v>-0.05</v>
      </c>
      <c r="D209" s="171"/>
      <c r="E209" s="74">
        <v>2</v>
      </c>
      <c r="F209" s="35"/>
      <c r="G209" s="35"/>
      <c r="H209" s="35"/>
    </row>
    <row r="210" spans="1:8" ht="12" customHeight="1">
      <c r="A210" s="171" t="s">
        <v>421</v>
      </c>
      <c r="B210" s="171" t="s">
        <v>422</v>
      </c>
      <c r="C210" s="102">
        <v>-0.019999999999999962</v>
      </c>
      <c r="D210" s="171"/>
      <c r="E210" s="74">
        <v>2</v>
      </c>
      <c r="F210" s="35"/>
      <c r="G210" s="35"/>
      <c r="H210" s="35"/>
    </row>
    <row r="211" spans="1:8" ht="12" customHeight="1">
      <c r="A211" s="171" t="s">
        <v>423</v>
      </c>
      <c r="B211" s="171" t="s">
        <v>424</v>
      </c>
      <c r="C211" s="102">
        <v>-0.09999999999999998</v>
      </c>
      <c r="D211" s="171"/>
      <c r="E211" s="74">
        <v>2</v>
      </c>
      <c r="F211" s="35"/>
      <c r="G211" s="35"/>
      <c r="H211" s="35"/>
    </row>
    <row r="212" spans="1:8" ht="12" customHeight="1">
      <c r="A212" s="171" t="s">
        <v>425</v>
      </c>
      <c r="B212" s="171" t="s">
        <v>426</v>
      </c>
      <c r="C212" s="102">
        <v>0.03</v>
      </c>
      <c r="D212" s="171"/>
      <c r="E212" s="74">
        <v>3</v>
      </c>
      <c r="F212" s="35"/>
      <c r="G212" s="35"/>
      <c r="H212" s="35"/>
    </row>
    <row r="213" spans="1:8" ht="12" customHeight="1">
      <c r="A213" s="171" t="s">
        <v>427</v>
      </c>
      <c r="B213" s="171" t="s">
        <v>428</v>
      </c>
      <c r="C213" s="102">
        <v>0.26</v>
      </c>
      <c r="D213" s="171"/>
      <c r="E213" s="74">
        <v>3</v>
      </c>
      <c r="F213" s="35"/>
      <c r="G213" s="35"/>
      <c r="H213" s="35"/>
    </row>
    <row r="214" spans="1:8" ht="12" customHeight="1">
      <c r="A214" s="171" t="s">
        <v>645</v>
      </c>
      <c r="B214" s="171" t="s">
        <v>646</v>
      </c>
      <c r="C214" s="102">
        <v>0</v>
      </c>
      <c r="D214" s="171"/>
      <c r="E214" s="74">
        <v>3</v>
      </c>
      <c r="F214" s="35"/>
      <c r="G214" s="35"/>
      <c r="H214" s="35"/>
    </row>
    <row r="215" spans="1:8" ht="12" customHeight="1">
      <c r="A215" s="171" t="s">
        <v>647</v>
      </c>
      <c r="B215" s="171" t="s">
        <v>648</v>
      </c>
      <c r="C215" s="102">
        <v>0</v>
      </c>
      <c r="D215" s="171"/>
      <c r="E215" s="74">
        <v>3</v>
      </c>
      <c r="F215" s="35"/>
      <c r="G215" s="35"/>
      <c r="H215" s="35"/>
    </row>
    <row r="216" spans="1:8" ht="12" customHeight="1">
      <c r="A216" s="118" t="s">
        <v>429</v>
      </c>
      <c r="B216" s="118" t="s">
        <v>430</v>
      </c>
      <c r="C216" s="102">
        <v>0.9800000000000001</v>
      </c>
      <c r="D216" s="171"/>
      <c r="E216" s="74">
        <v>4</v>
      </c>
      <c r="F216" s="35"/>
      <c r="G216" s="35"/>
      <c r="H216" s="35"/>
    </row>
    <row r="217" spans="1:8" ht="12" customHeight="1">
      <c r="A217" s="171" t="s">
        <v>431</v>
      </c>
      <c r="B217" s="171" t="s">
        <v>432</v>
      </c>
      <c r="C217" s="102">
        <v>0.44</v>
      </c>
      <c r="D217" s="171"/>
      <c r="E217" s="74">
        <v>3</v>
      </c>
      <c r="F217" s="35"/>
      <c r="G217" s="35"/>
      <c r="H217" s="35"/>
    </row>
    <row r="218" spans="1:8" ht="12" customHeight="1">
      <c r="A218" s="171" t="s">
        <v>433</v>
      </c>
      <c r="B218" s="171" t="s">
        <v>434</v>
      </c>
      <c r="C218" s="102">
        <v>0.8599999999999999</v>
      </c>
      <c r="D218" s="171"/>
      <c r="E218" s="74">
        <v>4</v>
      </c>
      <c r="F218" s="35"/>
      <c r="G218" s="35"/>
      <c r="H218" s="35"/>
    </row>
    <row r="219" spans="1:8" ht="12" customHeight="1">
      <c r="A219" s="171" t="s">
        <v>435</v>
      </c>
      <c r="B219" s="171" t="s">
        <v>436</v>
      </c>
      <c r="C219" s="102">
        <v>0.48</v>
      </c>
      <c r="D219" s="171"/>
      <c r="E219" s="74">
        <v>3</v>
      </c>
      <c r="F219" s="35"/>
      <c r="G219" s="35"/>
      <c r="H219" s="35"/>
    </row>
    <row r="220" spans="1:8" ht="12" customHeight="1">
      <c r="A220" s="171" t="s">
        <v>437</v>
      </c>
      <c r="B220" s="171" t="s">
        <v>438</v>
      </c>
      <c r="C220" s="102">
        <v>-0.5800000000000001</v>
      </c>
      <c r="D220" s="171"/>
      <c r="E220" s="74">
        <v>2</v>
      </c>
      <c r="F220" s="35"/>
      <c r="G220" s="35"/>
      <c r="H220" s="35"/>
    </row>
    <row r="221" spans="1:8" ht="12" customHeight="1">
      <c r="A221" s="171" t="s">
        <v>439</v>
      </c>
      <c r="B221" s="171" t="s">
        <v>440</v>
      </c>
      <c r="C221" s="102">
        <v>0</v>
      </c>
      <c r="D221" s="171"/>
      <c r="E221" s="74">
        <v>3</v>
      </c>
      <c r="F221" s="35"/>
      <c r="G221" s="35"/>
      <c r="H221" s="35"/>
    </row>
    <row r="222" spans="1:8" ht="12" customHeight="1">
      <c r="A222" s="171" t="s">
        <v>441</v>
      </c>
      <c r="B222" s="171" t="s">
        <v>442</v>
      </c>
      <c r="C222" s="102">
        <v>0</v>
      </c>
      <c r="D222" s="171"/>
      <c r="E222" s="74">
        <v>3</v>
      </c>
      <c r="F222" s="35"/>
      <c r="G222" s="35"/>
      <c r="H222" s="35"/>
    </row>
    <row r="223" spans="1:8" ht="12" customHeight="1">
      <c r="A223" s="171" t="s">
        <v>443</v>
      </c>
      <c r="B223" s="171" t="s">
        <v>444</v>
      </c>
      <c r="C223" s="102">
        <v>-0.6400000000000001</v>
      </c>
      <c r="D223" s="171"/>
      <c r="E223" s="74">
        <v>2</v>
      </c>
      <c r="F223" s="35"/>
      <c r="G223" s="35"/>
      <c r="H223" s="35"/>
    </row>
    <row r="224" spans="1:8" ht="12" customHeight="1">
      <c r="A224" s="171" t="s">
        <v>445</v>
      </c>
      <c r="B224" s="171" t="s">
        <v>446</v>
      </c>
      <c r="C224" s="102">
        <v>0.14</v>
      </c>
      <c r="D224" s="171"/>
      <c r="E224" s="74">
        <v>3</v>
      </c>
      <c r="F224" s="35"/>
      <c r="G224" s="35"/>
      <c r="H224" s="35"/>
    </row>
    <row r="225" spans="1:8" ht="12" customHeight="1">
      <c r="A225" s="171" t="s">
        <v>447</v>
      </c>
      <c r="B225" s="171" t="s">
        <v>448</v>
      </c>
      <c r="C225" s="102">
        <v>-0.20999999999999952</v>
      </c>
      <c r="D225" s="171"/>
      <c r="E225" s="74">
        <v>2</v>
      </c>
      <c r="F225" s="35"/>
      <c r="G225" s="35"/>
      <c r="H225" s="35"/>
    </row>
    <row r="226" spans="1:8" ht="12" customHeight="1">
      <c r="A226" s="171" t="s">
        <v>449</v>
      </c>
      <c r="B226" s="171" t="s">
        <v>450</v>
      </c>
      <c r="C226" s="102">
        <v>0.20000000000000018</v>
      </c>
      <c r="D226" s="171"/>
      <c r="E226" s="74">
        <v>3</v>
      </c>
      <c r="F226" s="35"/>
      <c r="G226" s="35"/>
      <c r="H226" s="35"/>
    </row>
    <row r="227" spans="1:8" ht="12" customHeight="1">
      <c r="A227" s="171" t="s">
        <v>451</v>
      </c>
      <c r="B227" s="171" t="s">
        <v>452</v>
      </c>
      <c r="C227" s="102">
        <v>0.5</v>
      </c>
      <c r="D227" s="171"/>
      <c r="E227" s="74">
        <v>3</v>
      </c>
      <c r="F227" s="35"/>
      <c r="G227" s="35"/>
      <c r="H227" s="35"/>
    </row>
    <row r="228" spans="1:8" ht="12" customHeight="1">
      <c r="A228" s="171" t="s">
        <v>453</v>
      </c>
      <c r="B228" s="171" t="s">
        <v>454</v>
      </c>
      <c r="C228" s="102">
        <v>-0.9000000000000004</v>
      </c>
      <c r="D228" s="171"/>
      <c r="E228" s="74">
        <v>1</v>
      </c>
      <c r="F228" s="35"/>
      <c r="G228" s="35"/>
      <c r="H228" s="35"/>
    </row>
    <row r="229" spans="1:8" ht="12" customHeight="1">
      <c r="A229" s="171" t="s">
        <v>455</v>
      </c>
      <c r="B229" s="171" t="s">
        <v>456</v>
      </c>
      <c r="C229" s="102">
        <v>-1.2599999999999998</v>
      </c>
      <c r="D229" s="171"/>
      <c r="E229" s="74">
        <v>1</v>
      </c>
      <c r="F229" s="35"/>
      <c r="G229" s="35"/>
      <c r="H229" s="35"/>
    </row>
    <row r="230" spans="1:8" ht="12" customHeight="1">
      <c r="A230" s="171" t="s">
        <v>457</v>
      </c>
      <c r="B230" s="171" t="s">
        <v>458</v>
      </c>
      <c r="C230" s="102">
        <v>0.020000000000000018</v>
      </c>
      <c r="D230" s="171"/>
      <c r="E230" s="74">
        <v>3</v>
      </c>
      <c r="F230" s="35"/>
      <c r="G230" s="35"/>
      <c r="H230" s="35"/>
    </row>
    <row r="231" spans="1:8" ht="12" customHeight="1">
      <c r="A231" s="171" t="s">
        <v>459</v>
      </c>
      <c r="B231" s="171" t="s">
        <v>460</v>
      </c>
      <c r="C231" s="102">
        <v>-0.10999999999999999</v>
      </c>
      <c r="D231" s="171"/>
      <c r="E231" s="74">
        <v>2</v>
      </c>
      <c r="F231" s="35"/>
      <c r="G231" s="35"/>
      <c r="H231" s="35"/>
    </row>
    <row r="232" spans="1:8" ht="12" customHeight="1">
      <c r="A232" s="171" t="s">
        <v>461</v>
      </c>
      <c r="B232" s="171" t="s">
        <v>462</v>
      </c>
      <c r="C232" s="102">
        <v>0.2999999999999998</v>
      </c>
      <c r="D232" s="155"/>
      <c r="E232" s="74">
        <v>3</v>
      </c>
      <c r="F232" s="35"/>
      <c r="G232" s="35"/>
      <c r="H232" s="35"/>
    </row>
    <row r="233" spans="1:8" ht="12" customHeight="1">
      <c r="A233" s="171" t="s">
        <v>463</v>
      </c>
      <c r="B233" s="171" t="s">
        <v>464</v>
      </c>
      <c r="C233" s="102">
        <v>0.09999999999999998</v>
      </c>
      <c r="D233" s="155" t="s">
        <v>756</v>
      </c>
      <c r="E233" s="74">
        <v>3</v>
      </c>
      <c r="F233" s="82"/>
      <c r="G233" s="35"/>
      <c r="H233" s="35"/>
    </row>
    <row r="234" spans="1:8" ht="12" customHeight="1">
      <c r="A234" s="171" t="s">
        <v>465</v>
      </c>
      <c r="B234" s="171" t="s">
        <v>466</v>
      </c>
      <c r="C234" s="102">
        <v>0.51</v>
      </c>
      <c r="D234" s="155" t="s">
        <v>756</v>
      </c>
      <c r="E234" s="74">
        <v>3</v>
      </c>
      <c r="F234" s="82"/>
      <c r="G234" s="35"/>
      <c r="H234" s="35"/>
    </row>
    <row r="235" spans="1:8" ht="12" customHeight="1">
      <c r="A235" s="171" t="s">
        <v>467</v>
      </c>
      <c r="B235" s="171" t="s">
        <v>468</v>
      </c>
      <c r="C235" s="102">
        <v>0.59</v>
      </c>
      <c r="D235" s="155" t="s">
        <v>756</v>
      </c>
      <c r="E235" s="74">
        <v>3</v>
      </c>
      <c r="F235" s="82"/>
      <c r="G235" s="35"/>
      <c r="H235" s="35"/>
    </row>
    <row r="236" spans="1:8" ht="12" customHeight="1">
      <c r="A236" s="171" t="s">
        <v>469</v>
      </c>
      <c r="B236" s="171" t="s">
        <v>470</v>
      </c>
      <c r="C236" s="102">
        <v>0.010000000000000009</v>
      </c>
      <c r="D236" s="155" t="s">
        <v>756</v>
      </c>
      <c r="E236" s="74">
        <v>3</v>
      </c>
      <c r="F236" s="82"/>
      <c r="G236" s="35"/>
      <c r="H236" s="35"/>
    </row>
    <row r="237" spans="1:8" ht="12" customHeight="1">
      <c r="A237" s="171" t="s">
        <v>471</v>
      </c>
      <c r="B237" s="171" t="s">
        <v>472</v>
      </c>
      <c r="C237" s="102">
        <v>-1.48</v>
      </c>
      <c r="D237" s="155" t="s">
        <v>756</v>
      </c>
      <c r="E237" s="74">
        <v>1</v>
      </c>
      <c r="F237" s="82"/>
      <c r="G237" s="35"/>
      <c r="H237" s="35"/>
    </row>
    <row r="238" spans="1:8" ht="12" customHeight="1">
      <c r="A238" s="171" t="s">
        <v>473</v>
      </c>
      <c r="B238" s="171" t="s">
        <v>474</v>
      </c>
      <c r="C238" s="102" t="s">
        <v>54</v>
      </c>
      <c r="D238" s="155"/>
      <c r="E238" s="102" t="s">
        <v>54</v>
      </c>
      <c r="F238" s="82"/>
      <c r="G238" s="35"/>
      <c r="H238" s="35"/>
    </row>
    <row r="239" spans="1:8" ht="12" customHeight="1">
      <c r="A239" s="171" t="s">
        <v>475</v>
      </c>
      <c r="B239" s="171" t="s">
        <v>476</v>
      </c>
      <c r="C239" s="102" t="s">
        <v>54</v>
      </c>
      <c r="D239" s="155"/>
      <c r="E239" s="102" t="s">
        <v>54</v>
      </c>
      <c r="F239" s="82"/>
      <c r="G239" s="35"/>
      <c r="H239" s="35"/>
    </row>
    <row r="240" spans="1:8" ht="12" customHeight="1">
      <c r="A240" s="171" t="s">
        <v>477</v>
      </c>
      <c r="B240" s="171" t="s">
        <v>478</v>
      </c>
      <c r="C240" s="102">
        <v>0.35000000000000003</v>
      </c>
      <c r="D240" s="155" t="s">
        <v>756</v>
      </c>
      <c r="E240" s="74">
        <v>3</v>
      </c>
      <c r="F240" s="82"/>
      <c r="G240" s="35"/>
      <c r="H240" s="35"/>
    </row>
    <row r="241" spans="1:8" ht="12" customHeight="1">
      <c r="A241" s="171" t="s">
        <v>479</v>
      </c>
      <c r="B241" s="171" t="s">
        <v>480</v>
      </c>
      <c r="C241" s="102">
        <v>0.21999999999999997</v>
      </c>
      <c r="D241" s="155" t="s">
        <v>756</v>
      </c>
      <c r="E241" s="74">
        <v>3</v>
      </c>
      <c r="F241" s="82"/>
      <c r="G241" s="35"/>
      <c r="H241" s="35"/>
    </row>
    <row r="242" spans="1:8" ht="12" customHeight="1">
      <c r="A242" s="115" t="s">
        <v>481</v>
      </c>
      <c r="B242" s="119" t="s">
        <v>482</v>
      </c>
      <c r="C242" s="102">
        <v>0.25</v>
      </c>
      <c r="D242" s="155" t="s">
        <v>756</v>
      </c>
      <c r="E242" s="74">
        <v>3</v>
      </c>
      <c r="F242" s="82"/>
      <c r="G242" s="35"/>
      <c r="H242" s="35"/>
    </row>
    <row r="243" spans="1:8" ht="12" customHeight="1">
      <c r="A243" s="115" t="s">
        <v>483</v>
      </c>
      <c r="B243" s="119" t="s">
        <v>484</v>
      </c>
      <c r="C243" s="102">
        <v>0.39</v>
      </c>
      <c r="D243" s="155" t="s">
        <v>756</v>
      </c>
      <c r="E243" s="74">
        <v>3</v>
      </c>
      <c r="F243" s="82"/>
      <c r="G243" s="35"/>
      <c r="H243" s="35"/>
    </row>
    <row r="244" spans="1:8" ht="12" customHeight="1">
      <c r="A244" s="115" t="s">
        <v>485</v>
      </c>
      <c r="B244" s="119" t="s">
        <v>486</v>
      </c>
      <c r="C244" s="102">
        <v>0.4900000000000002</v>
      </c>
      <c r="D244" s="155" t="s">
        <v>756</v>
      </c>
      <c r="E244" s="74">
        <v>3</v>
      </c>
      <c r="F244" s="82"/>
      <c r="G244" s="35"/>
      <c r="H244" s="35"/>
    </row>
    <row r="245" spans="1:8" ht="12" customHeight="1">
      <c r="A245" s="115" t="s">
        <v>487</v>
      </c>
      <c r="B245" s="115" t="s">
        <v>488</v>
      </c>
      <c r="C245" s="102">
        <v>-0.48</v>
      </c>
      <c r="D245" s="155" t="s">
        <v>756</v>
      </c>
      <c r="E245" s="74">
        <v>2</v>
      </c>
      <c r="F245" s="82"/>
      <c r="G245" s="35"/>
      <c r="H245" s="35"/>
    </row>
    <row r="246" spans="1:8" ht="12" customHeight="1">
      <c r="A246" s="168" t="s">
        <v>489</v>
      </c>
      <c r="B246" s="168" t="s">
        <v>490</v>
      </c>
      <c r="C246" s="102">
        <v>0.010000000000000009</v>
      </c>
      <c r="D246" s="155" t="s">
        <v>756</v>
      </c>
      <c r="E246" s="74">
        <v>3</v>
      </c>
      <c r="F246" s="82"/>
      <c r="G246" s="35"/>
      <c r="H246" s="35"/>
    </row>
    <row r="247" spans="1:8" ht="12" customHeight="1">
      <c r="A247" s="115" t="s">
        <v>491</v>
      </c>
      <c r="B247" s="115" t="s">
        <v>492</v>
      </c>
      <c r="C247" s="102">
        <v>2.08</v>
      </c>
      <c r="D247" s="155" t="s">
        <v>756</v>
      </c>
      <c r="E247" s="74">
        <v>4</v>
      </c>
      <c r="F247" s="82"/>
      <c r="G247" s="35"/>
      <c r="H247" s="35"/>
    </row>
    <row r="248" spans="1:8" ht="12" customHeight="1">
      <c r="A248" s="168" t="s">
        <v>493</v>
      </c>
      <c r="B248" s="168" t="s">
        <v>494</v>
      </c>
      <c r="C248" s="102">
        <v>0.22000000000000003</v>
      </c>
      <c r="D248" s="155" t="s">
        <v>756</v>
      </c>
      <c r="E248" s="74">
        <v>3</v>
      </c>
      <c r="F248" s="82"/>
      <c r="G248" s="35"/>
      <c r="H248" s="35"/>
    </row>
    <row r="249" spans="1:8" ht="12" customHeight="1">
      <c r="A249" s="168" t="s">
        <v>495</v>
      </c>
      <c r="B249" s="168" t="s">
        <v>496</v>
      </c>
      <c r="C249" s="102">
        <v>0.6500000000000001</v>
      </c>
      <c r="D249" s="155" t="s">
        <v>756</v>
      </c>
      <c r="E249" s="74">
        <v>3</v>
      </c>
      <c r="F249" s="82"/>
      <c r="G249" s="35"/>
      <c r="H249" s="35"/>
    </row>
    <row r="250" spans="1:8" ht="12" customHeight="1">
      <c r="A250" s="115" t="s">
        <v>497</v>
      </c>
      <c r="B250" s="115" t="s">
        <v>498</v>
      </c>
      <c r="C250" s="102">
        <v>0.33000000000000007</v>
      </c>
      <c r="D250" s="155" t="s">
        <v>756</v>
      </c>
      <c r="E250" s="74">
        <v>3</v>
      </c>
      <c r="F250" s="82"/>
      <c r="G250" s="35"/>
      <c r="H250" s="35"/>
    </row>
    <row r="251" spans="1:8" ht="12" customHeight="1">
      <c r="A251" s="168" t="s">
        <v>499</v>
      </c>
      <c r="B251" s="168" t="s">
        <v>500</v>
      </c>
      <c r="C251" s="102">
        <v>0.25</v>
      </c>
      <c r="D251" s="155" t="s">
        <v>756</v>
      </c>
      <c r="E251" s="74">
        <v>3</v>
      </c>
      <c r="F251" s="82"/>
      <c r="G251" s="35"/>
      <c r="H251" s="35"/>
    </row>
    <row r="252" spans="1:8" ht="12" customHeight="1">
      <c r="A252" s="115" t="s">
        <v>501</v>
      </c>
      <c r="B252" s="115" t="s">
        <v>502</v>
      </c>
      <c r="C252" s="102">
        <v>-1.64</v>
      </c>
      <c r="D252" s="155" t="s">
        <v>756</v>
      </c>
      <c r="E252" s="74">
        <v>1</v>
      </c>
      <c r="F252" s="82"/>
      <c r="G252" s="35"/>
      <c r="H252" s="35"/>
    </row>
    <row r="253" spans="1:9" ht="12" customHeight="1">
      <c r="A253" s="81" t="s">
        <v>748</v>
      </c>
      <c r="B253" s="81" t="s">
        <v>749</v>
      </c>
      <c r="C253" s="102">
        <v>0.21000000000000008</v>
      </c>
      <c r="D253" s="155" t="s">
        <v>758</v>
      </c>
      <c r="E253" s="74">
        <v>3</v>
      </c>
      <c r="F253" s="82"/>
      <c r="G253" s="35"/>
      <c r="H253" s="35"/>
      <c r="I253" s="37"/>
    </row>
    <row r="254" spans="1:9" ht="12" customHeight="1">
      <c r="A254" s="171" t="s">
        <v>503</v>
      </c>
      <c r="B254" s="171" t="s">
        <v>504</v>
      </c>
      <c r="C254" s="102">
        <v>0.94</v>
      </c>
      <c r="D254" s="155" t="s">
        <v>756</v>
      </c>
      <c r="E254" s="74">
        <v>4</v>
      </c>
      <c r="F254" s="82"/>
      <c r="G254" s="35"/>
      <c r="H254" s="35"/>
      <c r="I254" s="37"/>
    </row>
    <row r="255" spans="1:9" ht="12" customHeight="1">
      <c r="A255" s="118" t="s">
        <v>505</v>
      </c>
      <c r="B255" s="118" t="s">
        <v>506</v>
      </c>
      <c r="C255" s="102">
        <v>0.32000000000000006</v>
      </c>
      <c r="D255" s="155" t="s">
        <v>756</v>
      </c>
      <c r="E255" s="74">
        <v>3</v>
      </c>
      <c r="F255" s="82"/>
      <c r="G255" s="80"/>
      <c r="H255" s="35"/>
      <c r="I255" s="27"/>
    </row>
    <row r="256" spans="1:9" ht="12" customHeight="1">
      <c r="A256" s="171" t="s">
        <v>507</v>
      </c>
      <c r="B256" s="171" t="s">
        <v>508</v>
      </c>
      <c r="C256" s="102">
        <v>-0.8899999999999997</v>
      </c>
      <c r="D256" s="155" t="s">
        <v>756</v>
      </c>
      <c r="E256" s="74">
        <v>1</v>
      </c>
      <c r="F256" s="82"/>
      <c r="G256" s="35"/>
      <c r="H256" s="35"/>
      <c r="I256" s="27"/>
    </row>
    <row r="257" spans="1:9" ht="12" customHeight="1">
      <c r="A257" s="171" t="s">
        <v>509</v>
      </c>
      <c r="B257" s="119" t="s">
        <v>510</v>
      </c>
      <c r="C257" s="102">
        <v>-0.94</v>
      </c>
      <c r="D257" s="155" t="s">
        <v>756</v>
      </c>
      <c r="E257" s="74">
        <v>1</v>
      </c>
      <c r="F257" s="82"/>
      <c r="G257" s="35"/>
      <c r="H257" s="35"/>
      <c r="I257" s="27"/>
    </row>
    <row r="258" spans="1:9" ht="12" customHeight="1">
      <c r="A258" s="168" t="s">
        <v>511</v>
      </c>
      <c r="B258" s="119" t="s">
        <v>512</v>
      </c>
      <c r="C258" s="102">
        <v>-0.7600000000000002</v>
      </c>
      <c r="D258" s="155" t="s">
        <v>756</v>
      </c>
      <c r="E258" s="74">
        <v>1</v>
      </c>
      <c r="F258" s="82"/>
      <c r="G258" s="35"/>
      <c r="H258" s="35"/>
      <c r="I258" s="27"/>
    </row>
    <row r="259" spans="1:9" ht="12" customHeight="1">
      <c r="A259" s="115" t="s">
        <v>513</v>
      </c>
      <c r="B259" s="119" t="s">
        <v>514</v>
      </c>
      <c r="C259" s="102">
        <v>0.019999999999999907</v>
      </c>
      <c r="D259" s="155" t="s">
        <v>756</v>
      </c>
      <c r="E259" s="74">
        <v>3</v>
      </c>
      <c r="F259" s="82"/>
      <c r="G259" s="35"/>
      <c r="H259" s="35"/>
      <c r="I259" s="27"/>
    </row>
    <row r="260" spans="1:9" ht="12" customHeight="1">
      <c r="A260" s="115" t="s">
        <v>515</v>
      </c>
      <c r="B260" s="115" t="s">
        <v>516</v>
      </c>
      <c r="C260" s="102">
        <v>0.10999999999999999</v>
      </c>
      <c r="D260" s="155" t="s">
        <v>756</v>
      </c>
      <c r="E260" s="74">
        <v>3</v>
      </c>
      <c r="F260" s="82"/>
      <c r="G260" s="35"/>
      <c r="H260" s="35"/>
      <c r="I260" s="27"/>
    </row>
    <row r="261" spans="1:9" ht="12" customHeight="1">
      <c r="A261" s="115" t="s">
        <v>517</v>
      </c>
      <c r="B261" s="115" t="s">
        <v>518</v>
      </c>
      <c r="C261" s="102">
        <v>0.3800000000000001</v>
      </c>
      <c r="D261" s="155" t="s">
        <v>756</v>
      </c>
      <c r="E261" s="74">
        <v>3</v>
      </c>
      <c r="F261" s="82"/>
      <c r="G261" s="35"/>
      <c r="H261" s="35"/>
      <c r="I261" s="27"/>
    </row>
    <row r="262" spans="1:9" ht="12" customHeight="1">
      <c r="A262" s="115" t="s">
        <v>519</v>
      </c>
      <c r="B262" s="115" t="s">
        <v>520</v>
      </c>
      <c r="C262" s="102">
        <v>0.18000000000000005</v>
      </c>
      <c r="D262" s="155" t="s">
        <v>756</v>
      </c>
      <c r="E262" s="74">
        <v>3</v>
      </c>
      <c r="F262" s="82"/>
      <c r="G262" s="35"/>
      <c r="H262" s="35"/>
      <c r="I262" s="27"/>
    </row>
    <row r="263" spans="1:9" ht="12" customHeight="1">
      <c r="A263" s="168" t="s">
        <v>521</v>
      </c>
      <c r="B263" s="168" t="s">
        <v>522</v>
      </c>
      <c r="C263" s="102">
        <v>-0.42999999999999994</v>
      </c>
      <c r="D263" s="155" t="s">
        <v>756</v>
      </c>
      <c r="E263" s="74">
        <v>2</v>
      </c>
      <c r="F263" s="82"/>
      <c r="G263" s="35"/>
      <c r="H263" s="35"/>
      <c r="I263" s="27"/>
    </row>
    <row r="264" spans="1:9" ht="12" customHeight="1">
      <c r="A264" s="115" t="s">
        <v>523</v>
      </c>
      <c r="B264" s="115" t="s">
        <v>524</v>
      </c>
      <c r="C264" s="102">
        <v>-0.16000000000000014</v>
      </c>
      <c r="D264" s="155" t="s">
        <v>756</v>
      </c>
      <c r="E264" s="74">
        <v>2</v>
      </c>
      <c r="F264" s="82"/>
      <c r="G264" s="35"/>
      <c r="H264" s="35"/>
      <c r="I264" s="27"/>
    </row>
    <row r="265" spans="1:9" ht="12" customHeight="1">
      <c r="A265" s="115" t="s">
        <v>525</v>
      </c>
      <c r="B265" s="115" t="s">
        <v>526</v>
      </c>
      <c r="C265" s="102">
        <v>0.20000000000000007</v>
      </c>
      <c r="D265" s="155" t="s">
        <v>756</v>
      </c>
      <c r="E265" s="74">
        <v>3</v>
      </c>
      <c r="F265" s="82"/>
      <c r="G265" s="35"/>
      <c r="H265" s="35"/>
      <c r="I265" s="27"/>
    </row>
    <row r="266" spans="1:9" ht="12" customHeight="1">
      <c r="A266" s="115" t="s">
        <v>527</v>
      </c>
      <c r="B266" s="115" t="s">
        <v>528</v>
      </c>
      <c r="C266" s="102">
        <v>-0.1200000000000001</v>
      </c>
      <c r="D266" s="155" t="s">
        <v>756</v>
      </c>
      <c r="E266" s="74">
        <v>2</v>
      </c>
      <c r="F266" s="82"/>
      <c r="G266" s="35"/>
      <c r="H266" s="35"/>
      <c r="I266" s="27"/>
    </row>
    <row r="267" spans="1:9" ht="12" customHeight="1">
      <c r="A267" s="115" t="s">
        <v>529</v>
      </c>
      <c r="B267" s="168" t="s">
        <v>530</v>
      </c>
      <c r="C267" s="102">
        <v>0.030000000000000027</v>
      </c>
      <c r="D267" s="155" t="s">
        <v>756</v>
      </c>
      <c r="E267" s="74">
        <v>3</v>
      </c>
      <c r="F267" s="82"/>
      <c r="G267" s="35"/>
      <c r="H267" s="35"/>
      <c r="I267" s="27"/>
    </row>
    <row r="268" spans="1:9" ht="12" customHeight="1">
      <c r="A268" s="115" t="s">
        <v>531</v>
      </c>
      <c r="B268" s="168" t="s">
        <v>532</v>
      </c>
      <c r="C268" s="102">
        <v>0.7599999999999999</v>
      </c>
      <c r="D268" s="155" t="s">
        <v>756</v>
      </c>
      <c r="E268" s="74">
        <v>4</v>
      </c>
      <c r="F268" s="82"/>
      <c r="G268" s="35"/>
      <c r="H268" s="35"/>
      <c r="I268" s="27"/>
    </row>
    <row r="269" spans="1:9" ht="12" customHeight="1">
      <c r="A269" s="115" t="s">
        <v>632</v>
      </c>
      <c r="B269" s="115" t="s">
        <v>533</v>
      </c>
      <c r="C269" s="102">
        <v>-0.54</v>
      </c>
      <c r="D269" s="155" t="s">
        <v>757</v>
      </c>
      <c r="E269" s="74">
        <v>2</v>
      </c>
      <c r="F269" s="35"/>
      <c r="G269" s="35"/>
      <c r="H269" s="35"/>
      <c r="I269" s="27"/>
    </row>
    <row r="270" spans="1:9" ht="12" customHeight="1">
      <c r="A270" s="115" t="s">
        <v>659</v>
      </c>
      <c r="B270" s="115" t="s">
        <v>534</v>
      </c>
      <c r="C270" s="102" t="s">
        <v>54</v>
      </c>
      <c r="D270" s="155"/>
      <c r="E270" s="102" t="s">
        <v>54</v>
      </c>
      <c r="F270" s="35"/>
      <c r="G270" s="35"/>
      <c r="H270" s="35"/>
      <c r="I270" s="27"/>
    </row>
    <row r="271" spans="1:9" ht="12" customHeight="1">
      <c r="A271" s="168" t="s">
        <v>747</v>
      </c>
      <c r="B271" s="81" t="s">
        <v>750</v>
      </c>
      <c r="C271" s="102">
        <v>0.44999999999999996</v>
      </c>
      <c r="D271" s="155" t="s">
        <v>670</v>
      </c>
      <c r="E271" s="74">
        <v>3</v>
      </c>
      <c r="F271" s="35"/>
      <c r="G271" s="35"/>
      <c r="H271" s="35"/>
      <c r="I271" s="27"/>
    </row>
    <row r="272" spans="1:9" ht="12" customHeight="1">
      <c r="A272" s="168" t="s">
        <v>678</v>
      </c>
      <c r="B272" s="81" t="s">
        <v>619</v>
      </c>
      <c r="C272" s="102">
        <v>0.7000000000000002</v>
      </c>
      <c r="D272" s="155" t="s">
        <v>670</v>
      </c>
      <c r="E272" s="74">
        <v>3</v>
      </c>
      <c r="F272" s="154" t="s">
        <v>759</v>
      </c>
      <c r="G272" s="35"/>
      <c r="H272" s="35"/>
      <c r="I272" s="27"/>
    </row>
    <row r="273" spans="1:9" ht="12" customHeight="1">
      <c r="A273" s="172" t="s">
        <v>633</v>
      </c>
      <c r="B273" s="172" t="s">
        <v>563</v>
      </c>
      <c r="C273" s="102" t="s">
        <v>54</v>
      </c>
      <c r="D273" s="155"/>
      <c r="E273" s="102" t="s">
        <v>54</v>
      </c>
      <c r="F273" s="35"/>
      <c r="G273" s="35"/>
      <c r="H273" s="35"/>
      <c r="I273" s="27"/>
    </row>
    <row r="274" spans="1:9" ht="12" customHeight="1">
      <c r="A274" s="166" t="s">
        <v>634</v>
      </c>
      <c r="B274" s="167" t="s">
        <v>564</v>
      </c>
      <c r="C274" s="102" t="s">
        <v>54</v>
      </c>
      <c r="D274" s="155"/>
      <c r="E274" s="102" t="s">
        <v>54</v>
      </c>
      <c r="F274" s="35"/>
      <c r="G274" s="35"/>
      <c r="H274" s="35"/>
      <c r="I274" s="27"/>
    </row>
    <row r="275" spans="1:9" ht="12" customHeight="1">
      <c r="A275" s="166" t="s">
        <v>676</v>
      </c>
      <c r="B275" s="85" t="s">
        <v>668</v>
      </c>
      <c r="C275" s="102" t="s">
        <v>54</v>
      </c>
      <c r="D275" s="155"/>
      <c r="E275" s="102" t="s">
        <v>54</v>
      </c>
      <c r="F275" s="35"/>
      <c r="G275" s="35"/>
      <c r="H275" s="35"/>
      <c r="I275" s="27"/>
    </row>
    <row r="276" spans="1:9" ht="12" customHeight="1">
      <c r="A276" s="166" t="s">
        <v>675</v>
      </c>
      <c r="B276" s="172" t="s">
        <v>565</v>
      </c>
      <c r="C276" s="102" t="s">
        <v>54</v>
      </c>
      <c r="D276" s="155"/>
      <c r="E276" s="102" t="s">
        <v>54</v>
      </c>
      <c r="F276" s="35"/>
      <c r="G276" s="35"/>
      <c r="H276" s="35"/>
      <c r="I276" s="27"/>
    </row>
    <row r="277" spans="1:9" ht="12" customHeight="1">
      <c r="A277" s="166" t="s">
        <v>677</v>
      </c>
      <c r="B277" s="85" t="s">
        <v>620</v>
      </c>
      <c r="C277" s="102">
        <v>0.31000000000000005</v>
      </c>
      <c r="D277" s="155" t="s">
        <v>670</v>
      </c>
      <c r="E277" s="74">
        <v>3</v>
      </c>
      <c r="F277" s="35"/>
      <c r="G277" s="35"/>
      <c r="H277" s="35"/>
      <c r="I277" s="27"/>
    </row>
    <row r="278" spans="1:9" ht="12" customHeight="1">
      <c r="A278" s="81"/>
      <c r="B278" s="81"/>
      <c r="C278" s="80"/>
      <c r="D278" s="155"/>
      <c r="E278" s="155"/>
      <c r="F278" s="35"/>
      <c r="G278" s="35"/>
      <c r="H278" s="35"/>
      <c r="I278" s="27"/>
    </row>
    <row r="279" spans="1:8" ht="12" customHeight="1">
      <c r="A279" s="121"/>
      <c r="B279" s="121"/>
      <c r="C279" s="80"/>
      <c r="D279" s="155"/>
      <c r="E279" s="155"/>
      <c r="F279" s="35"/>
      <c r="G279" s="35"/>
      <c r="H279" s="35"/>
    </row>
    <row r="280" spans="1:8" ht="12" customHeight="1">
      <c r="A280" s="121"/>
      <c r="B280" s="121"/>
      <c r="C280" s="80"/>
      <c r="E280" s="74"/>
      <c r="F280" s="35"/>
      <c r="G280" s="35"/>
      <c r="H280" s="35"/>
    </row>
    <row r="281" spans="1:8" ht="12" customHeight="1">
      <c r="A281" s="85"/>
      <c r="B281" s="85"/>
      <c r="C281" s="80"/>
      <c r="E281" s="74"/>
      <c r="F281" s="35"/>
      <c r="G281" s="35"/>
      <c r="H281" s="35"/>
    </row>
    <row r="282" spans="1:8" ht="12" customHeight="1">
      <c r="A282" s="85"/>
      <c r="B282" s="121"/>
      <c r="C282" s="80"/>
      <c r="D282" s="92"/>
      <c r="E282" s="74"/>
      <c r="F282" s="35"/>
      <c r="G282" s="35"/>
      <c r="H282" s="35"/>
    </row>
    <row r="283" spans="1:8" ht="12" customHeight="1">
      <c r="A283" s="85"/>
      <c r="B283" s="85"/>
      <c r="C283" s="80"/>
      <c r="E283" s="77"/>
      <c r="F283" s="35"/>
      <c r="G283" s="35"/>
      <c r="H283" s="35"/>
    </row>
    <row r="284" spans="3:8" ht="12" customHeight="1">
      <c r="C284" s="80"/>
      <c r="E284" s="74"/>
      <c r="F284" s="35"/>
      <c r="G284" s="35"/>
      <c r="H284" s="35"/>
    </row>
    <row r="285" spans="3:8" ht="12" customHeight="1">
      <c r="C285" s="80"/>
      <c r="E285" s="80"/>
      <c r="F285" s="35"/>
      <c r="G285" s="35"/>
      <c r="H285" s="35"/>
    </row>
    <row r="286" spans="3:8" ht="12" customHeight="1">
      <c r="C286" s="80"/>
      <c r="D286" s="92"/>
      <c r="E286" s="80"/>
      <c r="F286" s="35"/>
      <c r="G286" s="35"/>
      <c r="H286" s="35"/>
    </row>
    <row r="287" spans="3:8" ht="12" customHeight="1">
      <c r="C287" s="80"/>
      <c r="D287" s="92"/>
      <c r="E287" s="74"/>
      <c r="F287" s="35"/>
      <c r="G287" s="35"/>
      <c r="H287" s="35"/>
    </row>
    <row r="288" spans="5:8" ht="12" customHeight="1">
      <c r="E288" s="74"/>
      <c r="F288" s="35"/>
      <c r="G288" s="35"/>
      <c r="H288" s="35"/>
    </row>
    <row r="289" spans="1:8" ht="12" customHeight="1">
      <c r="A289" s="121"/>
      <c r="B289" s="121"/>
      <c r="C289" s="33"/>
      <c r="E289" s="33"/>
      <c r="F289" s="35"/>
      <c r="G289" s="35"/>
      <c r="H289" s="35"/>
    </row>
    <row r="290" spans="3:8" ht="12" customHeight="1">
      <c r="C290" s="33"/>
      <c r="E290" s="33"/>
      <c r="F290" s="35"/>
      <c r="G290" s="35"/>
      <c r="H290" s="35"/>
    </row>
    <row r="291" spans="3:8" ht="12" customHeight="1">
      <c r="C291" s="33"/>
      <c r="E291" s="33"/>
      <c r="F291" s="35"/>
      <c r="G291" s="35"/>
      <c r="H291" s="35"/>
    </row>
    <row r="292" spans="3:8" ht="12" customHeight="1">
      <c r="C292" s="33"/>
      <c r="E292" s="33"/>
      <c r="F292" s="35"/>
      <c r="G292" s="38"/>
      <c r="H292" s="35"/>
    </row>
    <row r="293" spans="3:8" ht="12" customHeight="1">
      <c r="C293" s="33"/>
      <c r="E293" s="33"/>
      <c r="F293" s="35"/>
      <c r="H293" s="38"/>
    </row>
    <row r="294" spans="3:6" ht="12" customHeight="1">
      <c r="C294" s="80"/>
      <c r="E294" s="33"/>
      <c r="F294" s="35"/>
    </row>
    <row r="295" spans="1:8" s="39" customFormat="1" ht="12" customHeight="1">
      <c r="A295" s="120"/>
      <c r="B295" s="120"/>
      <c r="C295" s="115"/>
      <c r="E295" s="168"/>
      <c r="F295" s="74"/>
      <c r="G295" s="115"/>
      <c r="H295" s="115"/>
    </row>
    <row r="296" spans="1:8" s="39" customFormat="1" ht="12" customHeight="1">
      <c r="A296" s="120"/>
      <c r="B296" s="120"/>
      <c r="C296" s="115"/>
      <c r="E296" s="168"/>
      <c r="F296" s="74"/>
      <c r="G296" s="115"/>
      <c r="H296" s="115"/>
    </row>
    <row r="297" spans="1:8" s="39" customFormat="1" ht="12" customHeight="1">
      <c r="A297" s="121"/>
      <c r="B297" s="121"/>
      <c r="C297" s="115"/>
      <c r="E297" s="168"/>
      <c r="F297" s="74"/>
      <c r="G297" s="115"/>
      <c r="H297" s="115"/>
    </row>
    <row r="298" spans="1:8" s="39" customFormat="1" ht="12" customHeight="1">
      <c r="A298" s="121"/>
      <c r="B298" s="121"/>
      <c r="C298" s="115"/>
      <c r="E298" s="168"/>
      <c r="F298" s="74"/>
      <c r="G298" s="115"/>
      <c r="H298" s="115"/>
    </row>
    <row r="299" spans="1:8" s="39" customFormat="1" ht="12" customHeight="1">
      <c r="A299" s="121"/>
      <c r="B299" s="121"/>
      <c r="C299" s="115"/>
      <c r="E299" s="168"/>
      <c r="F299" s="74"/>
      <c r="G299" s="115"/>
      <c r="H299" s="115"/>
    </row>
    <row r="300" spans="1:8" s="39" customFormat="1" ht="12" customHeight="1">
      <c r="A300" s="121"/>
      <c r="B300" s="121"/>
      <c r="C300" s="115"/>
      <c r="E300" s="168"/>
      <c r="F300" s="74"/>
      <c r="G300" s="115"/>
      <c r="H300" s="115"/>
    </row>
    <row r="301" spans="1:8" s="39" customFormat="1" ht="12" customHeight="1">
      <c r="A301" s="121"/>
      <c r="B301" s="121"/>
      <c r="C301" s="115"/>
      <c r="E301" s="168"/>
      <c r="F301" s="74"/>
      <c r="G301" s="115"/>
      <c r="H301" s="115"/>
    </row>
    <row r="302" spans="1:8" s="39" customFormat="1" ht="12" customHeight="1">
      <c r="A302" s="121"/>
      <c r="B302" s="121"/>
      <c r="C302" s="115"/>
      <c r="E302" s="168"/>
      <c r="F302" s="74"/>
      <c r="G302" s="115"/>
      <c r="H302" s="115"/>
    </row>
    <row r="303" spans="1:8" s="39" customFormat="1" ht="12" customHeight="1">
      <c r="A303" s="121"/>
      <c r="B303" s="121"/>
      <c r="C303" s="115"/>
      <c r="E303" s="168"/>
      <c r="F303" s="74"/>
      <c r="G303" s="115"/>
      <c r="H303" s="115"/>
    </row>
    <row r="304" spans="1:8" s="39" customFormat="1" ht="12" customHeight="1">
      <c r="A304" s="121"/>
      <c r="B304" s="121"/>
      <c r="C304" s="115"/>
      <c r="E304" s="168"/>
      <c r="F304" s="74"/>
      <c r="G304" s="115"/>
      <c r="H304" s="115"/>
    </row>
    <row r="305" spans="1:8" s="39" customFormat="1" ht="12" customHeight="1">
      <c r="A305" s="121"/>
      <c r="B305" s="121"/>
      <c r="C305" s="115"/>
      <c r="E305" s="168"/>
      <c r="F305" s="74"/>
      <c r="G305" s="115"/>
      <c r="H305" s="115"/>
    </row>
    <row r="306" spans="1:8" s="39" customFormat="1" ht="12" customHeight="1">
      <c r="A306" s="121"/>
      <c r="B306" s="121"/>
      <c r="C306" s="115"/>
      <c r="E306" s="168"/>
      <c r="F306" s="74"/>
      <c r="G306" s="115"/>
      <c r="H306" s="115"/>
    </row>
    <row r="307" spans="1:8" s="39" customFormat="1" ht="12" customHeight="1">
      <c r="A307" s="121"/>
      <c r="B307" s="121"/>
      <c r="C307" s="115"/>
      <c r="E307" s="168"/>
      <c r="F307" s="74"/>
      <c r="G307" s="115"/>
      <c r="H307" s="115"/>
    </row>
    <row r="308" spans="1:8" s="39" customFormat="1" ht="12" customHeight="1">
      <c r="A308" s="121"/>
      <c r="B308" s="121"/>
      <c r="C308" s="115"/>
      <c r="E308" s="168"/>
      <c r="F308" s="74"/>
      <c r="G308" s="115"/>
      <c r="H308" s="115"/>
    </row>
    <row r="309" spans="1:8" s="39" customFormat="1" ht="12" customHeight="1">
      <c r="A309" s="121"/>
      <c r="B309" s="121"/>
      <c r="C309" s="115"/>
      <c r="E309" s="168"/>
      <c r="F309" s="74"/>
      <c r="G309" s="115"/>
      <c r="H309" s="115"/>
    </row>
    <row r="310" spans="1:8" s="39" customFormat="1" ht="12" customHeight="1">
      <c r="A310" s="121"/>
      <c r="B310" s="121"/>
      <c r="C310" s="115"/>
      <c r="E310" s="168"/>
      <c r="F310" s="74"/>
      <c r="G310" s="115"/>
      <c r="H310" s="115"/>
    </row>
    <row r="311" spans="1:8" s="39" customFormat="1" ht="12" customHeight="1">
      <c r="A311" s="121"/>
      <c r="B311" s="121"/>
      <c r="C311" s="115"/>
      <c r="E311" s="168"/>
      <c r="F311" s="74"/>
      <c r="G311" s="115"/>
      <c r="H311" s="115"/>
    </row>
    <row r="312" spans="1:8" s="39" customFormat="1" ht="12" customHeight="1">
      <c r="A312" s="121"/>
      <c r="B312" s="121"/>
      <c r="C312" s="115"/>
      <c r="E312" s="168"/>
      <c r="F312" s="74"/>
      <c r="G312" s="115"/>
      <c r="H312" s="115"/>
    </row>
    <row r="313" spans="1:8" s="39" customFormat="1" ht="12" customHeight="1">
      <c r="A313" s="121"/>
      <c r="B313" s="121"/>
      <c r="C313" s="115"/>
      <c r="E313" s="168"/>
      <c r="F313" s="74"/>
      <c r="G313" s="115"/>
      <c r="H313" s="115"/>
    </row>
    <row r="314" spans="3:8" s="39" customFormat="1" ht="12" customHeight="1">
      <c r="C314" s="115"/>
      <c r="E314" s="168"/>
      <c r="F314" s="74"/>
      <c r="G314" s="115"/>
      <c r="H314" s="115"/>
    </row>
    <row r="315" spans="3:8" s="39" customFormat="1" ht="12" customHeight="1">
      <c r="C315" s="115"/>
      <c r="E315" s="168"/>
      <c r="F315" s="74"/>
      <c r="G315" s="115"/>
      <c r="H315" s="115"/>
    </row>
    <row r="316" spans="3:8" s="39" customFormat="1" ht="12" customHeight="1">
      <c r="C316" s="115"/>
      <c r="E316" s="168"/>
      <c r="F316" s="74"/>
      <c r="G316" s="115"/>
      <c r="H316" s="115"/>
    </row>
    <row r="317" spans="3:8" s="39" customFormat="1" ht="12" customHeight="1">
      <c r="C317" s="115"/>
      <c r="E317" s="168"/>
      <c r="F317" s="74"/>
      <c r="G317" s="115"/>
      <c r="H317" s="115"/>
    </row>
    <row r="318" spans="3:8" s="39" customFormat="1" ht="12" customHeight="1">
      <c r="C318" s="115"/>
      <c r="E318" s="168"/>
      <c r="F318" s="74"/>
      <c r="G318" s="115"/>
      <c r="H318" s="115"/>
    </row>
    <row r="319" spans="3:8" s="39" customFormat="1" ht="12" customHeight="1">
      <c r="C319" s="115"/>
      <c r="E319" s="168"/>
      <c r="F319" s="74"/>
      <c r="G319" s="115"/>
      <c r="H319" s="115"/>
    </row>
    <row r="320" spans="3:8" s="39" customFormat="1" ht="12" customHeight="1">
      <c r="C320" s="115"/>
      <c r="E320" s="168"/>
      <c r="F320" s="74"/>
      <c r="G320" s="115"/>
      <c r="H320" s="115"/>
    </row>
    <row r="321" spans="3:8" s="39" customFormat="1" ht="12" customHeight="1">
      <c r="C321" s="115"/>
      <c r="E321" s="168"/>
      <c r="F321" s="74"/>
      <c r="G321" s="115"/>
      <c r="H321" s="115"/>
    </row>
    <row r="322" spans="3:8" s="39" customFormat="1" ht="12" customHeight="1">
      <c r="C322" s="115"/>
      <c r="E322" s="168"/>
      <c r="F322" s="74"/>
      <c r="G322" s="115"/>
      <c r="H322" s="115"/>
    </row>
    <row r="323" spans="3:8" s="39" customFormat="1" ht="12" customHeight="1">
      <c r="C323" s="115"/>
      <c r="E323" s="168"/>
      <c r="F323" s="74"/>
      <c r="G323" s="115"/>
      <c r="H323" s="115"/>
    </row>
    <row r="324" spans="3:8" s="39" customFormat="1" ht="12" customHeight="1">
      <c r="C324" s="115"/>
      <c r="E324" s="168"/>
      <c r="F324" s="74"/>
      <c r="G324" s="115"/>
      <c r="H324" s="115"/>
    </row>
    <row r="325" spans="3:8" s="39" customFormat="1" ht="12" customHeight="1">
      <c r="C325" s="115"/>
      <c r="E325" s="168"/>
      <c r="F325" s="74"/>
      <c r="G325" s="115"/>
      <c r="H325" s="115"/>
    </row>
    <row r="326" spans="1:8" s="35" customFormat="1" ht="12" customHeight="1">
      <c r="A326" s="115"/>
      <c r="B326" s="115"/>
      <c r="C326" s="115"/>
      <c r="E326" s="168"/>
      <c r="F326" s="74"/>
      <c r="G326" s="115"/>
      <c r="H326" s="115"/>
    </row>
    <row r="327" spans="1:8" s="35" customFormat="1" ht="12" customHeight="1">
      <c r="A327" s="115"/>
      <c r="B327" s="115"/>
      <c r="C327" s="115"/>
      <c r="E327" s="168"/>
      <c r="F327" s="74"/>
      <c r="G327" s="115"/>
      <c r="H327" s="115"/>
    </row>
    <row r="328" spans="1:8" s="35" customFormat="1" ht="12" customHeight="1">
      <c r="A328" s="115"/>
      <c r="B328" s="115"/>
      <c r="C328" s="115"/>
      <c r="E328" s="168"/>
      <c r="F328" s="74"/>
      <c r="G328" s="115"/>
      <c r="H328" s="115"/>
    </row>
    <row r="329" spans="1:8" s="35" customFormat="1" ht="12" customHeight="1">
      <c r="A329" s="115"/>
      <c r="B329" s="115"/>
      <c r="C329" s="115"/>
      <c r="E329" s="168"/>
      <c r="F329" s="74"/>
      <c r="G329" s="115"/>
      <c r="H329" s="115"/>
    </row>
    <row r="330" spans="1:8" s="35" customFormat="1" ht="12" customHeight="1">
      <c r="A330" s="115"/>
      <c r="B330" s="115"/>
      <c r="C330" s="80"/>
      <c r="E330" s="79"/>
      <c r="F330" s="80"/>
      <c r="G330" s="39"/>
      <c r="H330" s="39"/>
    </row>
    <row r="331" spans="1:6" ht="12" customHeight="1">
      <c r="A331" s="116"/>
      <c r="B331" s="116"/>
      <c r="C331" s="80"/>
      <c r="F331" s="80"/>
    </row>
    <row r="332" spans="1:6" ht="12" customHeight="1">
      <c r="A332" s="115"/>
      <c r="B332" s="115"/>
      <c r="C332" s="80"/>
      <c r="F332" s="80"/>
    </row>
    <row r="333" spans="1:6" ht="12" customHeight="1">
      <c r="A333" s="115"/>
      <c r="B333" s="115"/>
      <c r="C333" s="80"/>
      <c r="F333" s="80"/>
    </row>
    <row r="334" spans="1:6" ht="12" customHeight="1">
      <c r="A334" s="115"/>
      <c r="B334" s="115"/>
      <c r="C334" s="80"/>
      <c r="F334" s="80"/>
    </row>
    <row r="335" spans="1:6" ht="12" customHeight="1">
      <c r="A335" s="115"/>
      <c r="B335" s="115"/>
      <c r="C335" s="80"/>
      <c r="F335" s="80"/>
    </row>
    <row r="336" spans="1:6" ht="12" customHeight="1">
      <c r="A336" s="115"/>
      <c r="B336" s="115"/>
      <c r="C336" s="80"/>
      <c r="F336" s="80"/>
    </row>
    <row r="337" spans="1:6" ht="12" customHeight="1">
      <c r="A337" s="115"/>
      <c r="B337" s="115"/>
      <c r="C337" s="80"/>
      <c r="F337" s="80"/>
    </row>
    <row r="338" spans="1:6" ht="12" customHeight="1">
      <c r="A338" s="118"/>
      <c r="B338" s="118"/>
      <c r="C338" s="80"/>
      <c r="F338" s="80"/>
    </row>
    <row r="339" spans="1:6" ht="12" customHeight="1">
      <c r="A339" s="118"/>
      <c r="B339" s="118"/>
      <c r="C339" s="80"/>
      <c r="F339" s="80"/>
    </row>
    <row r="340" spans="1:6" ht="12" customHeight="1">
      <c r="A340" s="115"/>
      <c r="B340" s="115"/>
      <c r="C340" s="80"/>
      <c r="F340" s="80"/>
    </row>
    <row r="341" spans="1:6" ht="12" customHeight="1">
      <c r="A341" s="116"/>
      <c r="B341" s="116"/>
      <c r="C341" s="80"/>
      <c r="F341" s="80"/>
    </row>
    <row r="342" spans="1:6" ht="12" customHeight="1">
      <c r="A342" s="81"/>
      <c r="B342" s="81"/>
      <c r="C342" s="80"/>
      <c r="F342" s="80"/>
    </row>
    <row r="343" spans="1:8" ht="12" customHeight="1">
      <c r="A343" s="116"/>
      <c r="B343" s="116"/>
      <c r="C343" s="80"/>
      <c r="E343" s="75"/>
      <c r="F343" s="75"/>
      <c r="G343" s="120"/>
      <c r="H343" s="120"/>
    </row>
    <row r="344" spans="1:8" ht="12" customHeight="1">
      <c r="A344" s="118"/>
      <c r="B344" s="118"/>
      <c r="C344" s="80"/>
      <c r="E344" s="75"/>
      <c r="F344" s="75"/>
      <c r="G344" s="120"/>
      <c r="H344" s="120"/>
    </row>
    <row r="345" spans="1:8" ht="12" customHeight="1">
      <c r="A345" s="118"/>
      <c r="B345" s="118"/>
      <c r="C345" s="80"/>
      <c r="E345" s="75"/>
      <c r="F345" s="75"/>
      <c r="G345" s="120"/>
      <c r="H345" s="120"/>
    </row>
    <row r="346" spans="1:8" ht="12" customHeight="1">
      <c r="A346" s="115"/>
      <c r="B346" s="115"/>
      <c r="C346" s="80"/>
      <c r="D346" s="75"/>
      <c r="E346" s="75"/>
      <c r="F346" s="75"/>
      <c r="G346" s="120"/>
      <c r="H346" s="120"/>
    </row>
    <row r="347" spans="1:8" ht="12" customHeight="1">
      <c r="A347" s="115"/>
      <c r="B347" s="115"/>
      <c r="C347" s="80"/>
      <c r="D347" s="75"/>
      <c r="E347" s="75"/>
      <c r="F347" s="75"/>
      <c r="G347" s="120"/>
      <c r="H347" s="120"/>
    </row>
    <row r="348" spans="1:8" ht="12" customHeight="1">
      <c r="A348" s="115"/>
      <c r="B348" s="116"/>
      <c r="C348" s="80"/>
      <c r="D348" s="75"/>
      <c r="E348" s="75"/>
      <c r="F348" s="75"/>
      <c r="G348" s="120"/>
      <c r="H348" s="120"/>
    </row>
    <row r="349" spans="1:8" ht="12" customHeight="1">
      <c r="A349" s="115"/>
      <c r="B349" s="115"/>
      <c r="C349" s="80"/>
      <c r="D349" s="75"/>
      <c r="E349" s="75"/>
      <c r="F349" s="75"/>
      <c r="G349" s="120"/>
      <c r="H349" s="120"/>
    </row>
    <row r="350" spans="1:8" ht="12" customHeight="1">
      <c r="A350" s="115"/>
      <c r="B350" s="115"/>
      <c r="C350" s="80"/>
      <c r="D350" s="75"/>
      <c r="E350" s="75"/>
      <c r="F350" s="75"/>
      <c r="G350" s="120"/>
      <c r="H350" s="120"/>
    </row>
    <row r="351" spans="1:8" ht="12" customHeight="1">
      <c r="A351" s="116"/>
      <c r="B351" s="116"/>
      <c r="C351" s="80"/>
      <c r="D351" s="75"/>
      <c r="E351" s="75"/>
      <c r="F351" s="75"/>
      <c r="G351" s="120"/>
      <c r="H351" s="120"/>
    </row>
    <row r="352" spans="1:8" ht="12" customHeight="1">
      <c r="A352" s="116"/>
      <c r="B352" s="116"/>
      <c r="C352" s="80"/>
      <c r="D352" s="75"/>
      <c r="E352" s="75"/>
      <c r="F352" s="75"/>
      <c r="G352" s="120"/>
      <c r="H352" s="120"/>
    </row>
    <row r="353" spans="1:8" ht="12" customHeight="1">
      <c r="A353" s="115"/>
      <c r="B353" s="115"/>
      <c r="C353" s="80"/>
      <c r="D353" s="75"/>
      <c r="E353" s="75"/>
      <c r="F353" s="75"/>
      <c r="G353" s="120"/>
      <c r="H353" s="120"/>
    </row>
    <row r="354" spans="1:8" ht="12" customHeight="1">
      <c r="A354" s="115"/>
      <c r="B354" s="115"/>
      <c r="C354" s="80"/>
      <c r="D354" s="75"/>
      <c r="E354" s="75"/>
      <c r="F354" s="75"/>
      <c r="G354" s="120"/>
      <c r="H354" s="120"/>
    </row>
    <row r="355" spans="1:8" ht="12" customHeight="1">
      <c r="A355" s="118"/>
      <c r="B355" s="118"/>
      <c r="C355" s="80"/>
      <c r="D355" s="75"/>
      <c r="E355" s="75"/>
      <c r="F355" s="75"/>
      <c r="G355" s="120"/>
      <c r="H355" s="120"/>
    </row>
    <row r="356" spans="1:8" ht="12" customHeight="1">
      <c r="A356" s="115"/>
      <c r="B356" s="115"/>
      <c r="C356" s="80"/>
      <c r="D356" s="75"/>
      <c r="E356" s="75"/>
      <c r="F356" s="75"/>
      <c r="G356" s="120"/>
      <c r="H356" s="120"/>
    </row>
    <row r="357" spans="1:8" ht="12" customHeight="1">
      <c r="A357" s="115"/>
      <c r="B357" s="115"/>
      <c r="C357" s="80"/>
      <c r="D357" s="75"/>
      <c r="E357" s="75"/>
      <c r="F357" s="75"/>
      <c r="G357" s="120"/>
      <c r="H357" s="120"/>
    </row>
    <row r="358" spans="1:8" ht="12" customHeight="1">
      <c r="A358" s="115"/>
      <c r="B358" s="115"/>
      <c r="C358" s="80"/>
      <c r="D358" s="75"/>
      <c r="E358" s="75"/>
      <c r="F358" s="75"/>
      <c r="G358" s="120"/>
      <c r="H358" s="120"/>
    </row>
    <row r="359" spans="1:8" ht="12" customHeight="1">
      <c r="A359" s="115"/>
      <c r="B359" s="115"/>
      <c r="C359" s="80"/>
      <c r="D359" s="75"/>
      <c r="E359" s="75"/>
      <c r="F359" s="75"/>
      <c r="G359" s="120"/>
      <c r="H359" s="120"/>
    </row>
    <row r="360" spans="1:8" ht="12" customHeight="1">
      <c r="A360" s="116"/>
      <c r="B360" s="116"/>
      <c r="C360" s="80"/>
      <c r="D360" s="75"/>
      <c r="E360" s="75"/>
      <c r="F360" s="75"/>
      <c r="G360" s="120"/>
      <c r="H360" s="120"/>
    </row>
    <row r="361" spans="1:8" ht="12" customHeight="1">
      <c r="A361" s="115"/>
      <c r="B361" s="115"/>
      <c r="C361" s="80"/>
      <c r="D361" s="75"/>
      <c r="E361" s="75"/>
      <c r="F361" s="75"/>
      <c r="G361" s="120"/>
      <c r="H361" s="120"/>
    </row>
    <row r="362" spans="1:8" ht="12" customHeight="1">
      <c r="A362" s="115"/>
      <c r="B362" s="115"/>
      <c r="C362" s="80"/>
      <c r="D362" s="75"/>
      <c r="E362" s="75"/>
      <c r="F362" s="75"/>
      <c r="G362" s="120"/>
      <c r="H362" s="120"/>
    </row>
    <row r="363" spans="1:8" ht="12" customHeight="1">
      <c r="A363" s="116"/>
      <c r="B363" s="116"/>
      <c r="C363" s="80"/>
      <c r="D363" s="75"/>
      <c r="E363" s="75"/>
      <c r="F363" s="75"/>
      <c r="G363" s="120"/>
      <c r="H363" s="120"/>
    </row>
    <row r="364" spans="1:8" ht="12" customHeight="1">
      <c r="A364" s="115"/>
      <c r="B364" s="115"/>
      <c r="C364" s="80"/>
      <c r="D364" s="75"/>
      <c r="E364" s="75"/>
      <c r="F364" s="75"/>
      <c r="G364" s="120"/>
      <c r="H364" s="120"/>
    </row>
    <row r="365" spans="1:8" ht="12" customHeight="1">
      <c r="A365" s="118"/>
      <c r="B365" s="118"/>
      <c r="C365" s="80"/>
      <c r="D365" s="75"/>
      <c r="E365" s="75"/>
      <c r="F365" s="75"/>
      <c r="G365" s="120"/>
      <c r="H365" s="120"/>
    </row>
    <row r="366" spans="1:8" ht="12" customHeight="1">
      <c r="A366" s="115"/>
      <c r="B366" s="115"/>
      <c r="C366" s="80"/>
      <c r="D366" s="75"/>
      <c r="E366" s="75"/>
      <c r="F366" s="75"/>
      <c r="G366" s="120"/>
      <c r="H366" s="120"/>
    </row>
    <row r="367" spans="1:8" ht="12" customHeight="1">
      <c r="A367" s="115"/>
      <c r="B367" s="115"/>
      <c r="C367" s="80"/>
      <c r="D367" s="75"/>
      <c r="E367" s="75"/>
      <c r="F367" s="75"/>
      <c r="G367" s="120"/>
      <c r="H367" s="120"/>
    </row>
    <row r="368" spans="1:8" ht="12" customHeight="1">
      <c r="A368" s="116"/>
      <c r="B368" s="116"/>
      <c r="C368" s="80"/>
      <c r="D368" s="75"/>
      <c r="E368" s="75"/>
      <c r="F368" s="75"/>
      <c r="G368" s="120"/>
      <c r="H368" s="120"/>
    </row>
    <row r="369" spans="1:8" ht="12" customHeight="1">
      <c r="A369" s="115"/>
      <c r="B369" s="115"/>
      <c r="C369" s="80"/>
      <c r="D369" s="75"/>
      <c r="E369" s="75"/>
      <c r="F369" s="75"/>
      <c r="G369" s="120"/>
      <c r="H369" s="120"/>
    </row>
    <row r="370" spans="1:8" ht="12" customHeight="1">
      <c r="A370" s="115"/>
      <c r="B370" s="115"/>
      <c r="C370" s="80"/>
      <c r="D370" s="75"/>
      <c r="E370" s="75"/>
      <c r="F370" s="75"/>
      <c r="G370" s="120"/>
      <c r="H370" s="120"/>
    </row>
    <row r="371" spans="1:8" ht="12" customHeight="1">
      <c r="A371" s="115"/>
      <c r="B371" s="115"/>
      <c r="C371" s="80"/>
      <c r="D371" s="75"/>
      <c r="E371" s="75"/>
      <c r="F371" s="75"/>
      <c r="G371" s="120"/>
      <c r="H371" s="120"/>
    </row>
    <row r="372" spans="1:8" ht="12" customHeight="1">
      <c r="A372" s="115"/>
      <c r="B372" s="115"/>
      <c r="C372" s="80"/>
      <c r="D372" s="75"/>
      <c r="E372" s="75"/>
      <c r="F372" s="75"/>
      <c r="G372" s="120"/>
      <c r="H372" s="120"/>
    </row>
    <row r="373" spans="1:8" ht="12" customHeight="1">
      <c r="A373" s="118"/>
      <c r="B373" s="118"/>
      <c r="C373" s="80"/>
      <c r="D373" s="75"/>
      <c r="E373" s="75"/>
      <c r="F373" s="75"/>
      <c r="G373" s="120"/>
      <c r="H373" s="120"/>
    </row>
    <row r="374" spans="1:8" ht="12" customHeight="1">
      <c r="A374" s="115"/>
      <c r="B374" s="115"/>
      <c r="C374" s="80"/>
      <c r="D374" s="75"/>
      <c r="E374" s="75"/>
      <c r="F374" s="75"/>
      <c r="G374" s="120"/>
      <c r="H374" s="120"/>
    </row>
    <row r="375" spans="1:8" ht="12" customHeight="1">
      <c r="A375" s="81"/>
      <c r="B375" s="115"/>
      <c r="C375" s="80"/>
      <c r="D375" s="75"/>
      <c r="E375" s="75"/>
      <c r="F375" s="75"/>
      <c r="G375" s="120"/>
      <c r="H375" s="120"/>
    </row>
    <row r="376" spans="1:8" ht="12" customHeight="1">
      <c r="A376" s="116"/>
      <c r="B376" s="116"/>
      <c r="C376" s="80"/>
      <c r="D376" s="75"/>
      <c r="E376" s="75"/>
      <c r="F376" s="75"/>
      <c r="G376" s="120"/>
      <c r="H376" s="120"/>
    </row>
    <row r="377" spans="1:8" ht="12" customHeight="1">
      <c r="A377" s="115"/>
      <c r="B377" s="115"/>
      <c r="C377" s="80"/>
      <c r="D377" s="75"/>
      <c r="E377" s="75"/>
      <c r="F377" s="75"/>
      <c r="G377" s="120"/>
      <c r="H377" s="120"/>
    </row>
    <row r="378" spans="1:8" ht="12" customHeight="1">
      <c r="A378" s="115"/>
      <c r="B378" s="115"/>
      <c r="C378" s="80"/>
      <c r="D378" s="75"/>
      <c r="E378" s="75"/>
      <c r="F378" s="75"/>
      <c r="G378" s="120"/>
      <c r="H378" s="120"/>
    </row>
    <row r="379" spans="1:8" ht="12" customHeight="1">
      <c r="A379" s="81"/>
      <c r="B379" s="115"/>
      <c r="C379" s="80"/>
      <c r="D379" s="75"/>
      <c r="E379" s="75"/>
      <c r="F379" s="75"/>
      <c r="G379" s="120"/>
      <c r="H379" s="120"/>
    </row>
    <row r="380" spans="1:8" ht="12" customHeight="1">
      <c r="A380" s="116"/>
      <c r="B380" s="116"/>
      <c r="C380" s="80"/>
      <c r="D380" s="75"/>
      <c r="E380" s="75"/>
      <c r="F380" s="75"/>
      <c r="G380" s="120"/>
      <c r="H380" s="120"/>
    </row>
    <row r="381" spans="1:8" ht="12" customHeight="1">
      <c r="A381" s="118"/>
      <c r="B381" s="118"/>
      <c r="C381" s="80"/>
      <c r="D381" s="75"/>
      <c r="E381" s="75"/>
      <c r="F381" s="75"/>
      <c r="G381" s="120"/>
      <c r="H381" s="120"/>
    </row>
    <row r="382" spans="1:8" ht="12" customHeight="1">
      <c r="A382" s="118"/>
      <c r="B382" s="118"/>
      <c r="C382" s="80"/>
      <c r="D382" s="75"/>
      <c r="E382" s="75"/>
      <c r="F382" s="75"/>
      <c r="G382" s="120"/>
      <c r="H382" s="120"/>
    </row>
    <row r="383" spans="1:8" ht="12" customHeight="1">
      <c r="A383" s="115"/>
      <c r="B383" s="115"/>
      <c r="C383" s="80"/>
      <c r="D383" s="75"/>
      <c r="E383" s="75"/>
      <c r="F383" s="75"/>
      <c r="G383" s="120"/>
      <c r="H383" s="120"/>
    </row>
    <row r="384" spans="1:8" ht="12" customHeight="1">
      <c r="A384" s="115"/>
      <c r="B384" s="115"/>
      <c r="C384" s="80"/>
      <c r="D384" s="75"/>
      <c r="E384" s="75"/>
      <c r="F384" s="75"/>
      <c r="G384" s="120"/>
      <c r="H384" s="120"/>
    </row>
    <row r="385" spans="1:8" ht="12" customHeight="1">
      <c r="A385" s="115"/>
      <c r="B385" s="115"/>
      <c r="C385" s="80"/>
      <c r="D385" s="75"/>
      <c r="E385" s="75"/>
      <c r="F385" s="75"/>
      <c r="G385" s="120"/>
      <c r="H385" s="120"/>
    </row>
    <row r="386" spans="1:8" ht="12" customHeight="1">
      <c r="A386" s="115"/>
      <c r="B386" s="115"/>
      <c r="C386" s="80"/>
      <c r="D386" s="75"/>
      <c r="E386" s="75"/>
      <c r="F386" s="75"/>
      <c r="G386" s="120"/>
      <c r="H386" s="120"/>
    </row>
    <row r="387" spans="1:8" ht="12" customHeight="1">
      <c r="A387" s="115"/>
      <c r="B387" s="115"/>
      <c r="C387" s="80"/>
      <c r="D387" s="75"/>
      <c r="E387" s="75"/>
      <c r="F387" s="75"/>
      <c r="G387" s="120"/>
      <c r="H387" s="120"/>
    </row>
    <row r="388" spans="1:8" ht="12" customHeight="1">
      <c r="A388" s="115"/>
      <c r="B388" s="115"/>
      <c r="C388" s="80"/>
      <c r="D388" s="75"/>
      <c r="E388" s="75"/>
      <c r="F388" s="75"/>
      <c r="G388" s="120"/>
      <c r="H388" s="120"/>
    </row>
    <row r="389" spans="1:8" ht="12" customHeight="1">
      <c r="A389" s="116"/>
      <c r="B389" s="116"/>
      <c r="C389" s="80"/>
      <c r="D389" s="75"/>
      <c r="E389" s="75"/>
      <c r="F389" s="75"/>
      <c r="G389" s="120"/>
      <c r="H389" s="120"/>
    </row>
    <row r="390" spans="1:8" ht="12" customHeight="1">
      <c r="A390" s="116"/>
      <c r="B390" s="116"/>
      <c r="C390" s="80"/>
      <c r="D390" s="75"/>
      <c r="E390" s="75"/>
      <c r="F390" s="75"/>
      <c r="G390" s="120"/>
      <c r="H390" s="120"/>
    </row>
    <row r="391" spans="1:8" ht="12" customHeight="1">
      <c r="A391" s="115"/>
      <c r="B391" s="115"/>
      <c r="C391" s="80"/>
      <c r="D391" s="75"/>
      <c r="E391" s="75"/>
      <c r="F391" s="75"/>
      <c r="G391" s="120"/>
      <c r="H391" s="120"/>
    </row>
    <row r="392" spans="1:8" ht="12" customHeight="1">
      <c r="A392" s="115"/>
      <c r="B392" s="115"/>
      <c r="C392" s="80"/>
      <c r="D392" s="75"/>
      <c r="E392" s="75"/>
      <c r="F392" s="75"/>
      <c r="G392" s="120"/>
      <c r="H392" s="120"/>
    </row>
    <row r="393" spans="1:8" ht="12" customHeight="1">
      <c r="A393" s="115"/>
      <c r="B393" s="115"/>
      <c r="C393" s="80"/>
      <c r="D393" s="75"/>
      <c r="E393" s="75"/>
      <c r="F393" s="75"/>
      <c r="G393" s="120"/>
      <c r="H393" s="120"/>
    </row>
    <row r="394" spans="1:8" ht="12" customHeight="1">
      <c r="A394" s="118"/>
      <c r="B394" s="118"/>
      <c r="C394" s="80"/>
      <c r="D394" s="75"/>
      <c r="E394" s="75"/>
      <c r="F394" s="75"/>
      <c r="G394" s="120"/>
      <c r="H394" s="120"/>
    </row>
    <row r="395" spans="1:8" ht="12" customHeight="1">
      <c r="A395" s="115"/>
      <c r="B395" s="115"/>
      <c r="C395" s="80"/>
      <c r="D395" s="75"/>
      <c r="E395" s="75"/>
      <c r="F395" s="75"/>
      <c r="G395" s="120"/>
      <c r="H395" s="120"/>
    </row>
    <row r="396" spans="1:8" ht="12" customHeight="1">
      <c r="A396" s="115"/>
      <c r="B396" s="115"/>
      <c r="C396" s="80"/>
      <c r="D396" s="75"/>
      <c r="E396" s="75"/>
      <c r="F396" s="75"/>
      <c r="G396" s="120"/>
      <c r="H396" s="120"/>
    </row>
    <row r="397" spans="1:8" ht="12" customHeight="1">
      <c r="A397" s="118"/>
      <c r="B397" s="118"/>
      <c r="C397" s="80"/>
      <c r="D397" s="75"/>
      <c r="E397" s="75"/>
      <c r="F397" s="75"/>
      <c r="G397" s="120"/>
      <c r="H397" s="120"/>
    </row>
    <row r="398" spans="1:8" ht="12" customHeight="1">
      <c r="A398" s="115"/>
      <c r="B398" s="115"/>
      <c r="C398" s="80"/>
      <c r="D398" s="75"/>
      <c r="E398" s="75"/>
      <c r="F398" s="75"/>
      <c r="G398" s="120"/>
      <c r="H398" s="120"/>
    </row>
    <row r="399" spans="1:8" ht="12" customHeight="1">
      <c r="A399" s="84"/>
      <c r="B399" s="115"/>
      <c r="C399" s="80"/>
      <c r="D399" s="75"/>
      <c r="E399" s="75"/>
      <c r="F399" s="75"/>
      <c r="G399" s="120"/>
      <c r="H399" s="120"/>
    </row>
    <row r="400" spans="1:8" ht="12" customHeight="1">
      <c r="A400" s="115"/>
      <c r="B400" s="115"/>
      <c r="C400" s="80"/>
      <c r="D400" s="75"/>
      <c r="E400" s="75"/>
      <c r="F400" s="75"/>
      <c r="G400" s="120"/>
      <c r="H400" s="120"/>
    </row>
    <row r="401" spans="1:8" ht="12" customHeight="1">
      <c r="A401" s="115"/>
      <c r="B401" s="115"/>
      <c r="C401" s="80"/>
      <c r="D401" s="75"/>
      <c r="E401" s="75"/>
      <c r="F401" s="75"/>
      <c r="G401" s="120"/>
      <c r="H401" s="120"/>
    </row>
    <row r="402" spans="1:8" ht="12" customHeight="1">
      <c r="A402" s="118"/>
      <c r="B402" s="118"/>
      <c r="C402" s="80"/>
      <c r="D402" s="75"/>
      <c r="E402" s="75"/>
      <c r="F402" s="75"/>
      <c r="G402" s="120"/>
      <c r="H402" s="120"/>
    </row>
    <row r="403" spans="1:8" ht="12" customHeight="1">
      <c r="A403" s="115"/>
      <c r="B403" s="115"/>
      <c r="C403" s="80"/>
      <c r="D403" s="75"/>
      <c r="E403" s="75"/>
      <c r="F403" s="75"/>
      <c r="G403" s="120"/>
      <c r="H403" s="120"/>
    </row>
    <row r="404" spans="1:8" ht="12" customHeight="1">
      <c r="A404" s="115"/>
      <c r="B404" s="115"/>
      <c r="C404" s="80"/>
      <c r="D404" s="75"/>
      <c r="E404" s="75"/>
      <c r="F404" s="75"/>
      <c r="G404" s="120"/>
      <c r="H404" s="120"/>
    </row>
    <row r="405" spans="1:8" ht="12" customHeight="1">
      <c r="A405" s="115"/>
      <c r="B405" s="115"/>
      <c r="C405" s="80"/>
      <c r="D405" s="75"/>
      <c r="E405" s="75"/>
      <c r="F405" s="75"/>
      <c r="G405" s="120"/>
      <c r="H405" s="120"/>
    </row>
    <row r="406" spans="1:8" ht="12" customHeight="1">
      <c r="A406" s="115"/>
      <c r="B406" s="115"/>
      <c r="C406" s="80"/>
      <c r="D406" s="75"/>
      <c r="E406" s="75"/>
      <c r="F406" s="75"/>
      <c r="G406" s="120"/>
      <c r="H406" s="120"/>
    </row>
    <row r="407" spans="1:8" ht="12" customHeight="1">
      <c r="A407" s="115"/>
      <c r="B407" s="115"/>
      <c r="C407" s="80"/>
      <c r="D407" s="75"/>
      <c r="E407" s="75"/>
      <c r="F407" s="75"/>
      <c r="G407" s="120"/>
      <c r="H407" s="120"/>
    </row>
    <row r="408" spans="1:8" ht="12" customHeight="1">
      <c r="A408" s="116"/>
      <c r="B408" s="115"/>
      <c r="C408" s="80"/>
      <c r="D408" s="75"/>
      <c r="E408" s="75"/>
      <c r="F408" s="75"/>
      <c r="G408" s="120"/>
      <c r="H408" s="120"/>
    </row>
    <row r="409" spans="1:8" ht="12" customHeight="1">
      <c r="A409" s="115"/>
      <c r="B409" s="115"/>
      <c r="C409" s="80"/>
      <c r="D409" s="75"/>
      <c r="E409" s="75"/>
      <c r="F409" s="75"/>
      <c r="G409" s="120"/>
      <c r="H409" s="120"/>
    </row>
    <row r="410" spans="1:8" ht="12" customHeight="1">
      <c r="A410" s="116"/>
      <c r="B410" s="116"/>
      <c r="C410" s="80"/>
      <c r="D410" s="75"/>
      <c r="E410" s="75"/>
      <c r="F410" s="75"/>
      <c r="G410" s="120"/>
      <c r="H410" s="120"/>
    </row>
    <row r="411" spans="1:8" ht="12" customHeight="1">
      <c r="A411" s="115"/>
      <c r="B411" s="115"/>
      <c r="C411" s="80"/>
      <c r="D411" s="75"/>
      <c r="E411" s="75"/>
      <c r="F411" s="75"/>
      <c r="G411" s="120"/>
      <c r="H411" s="120"/>
    </row>
    <row r="412" spans="1:8" ht="12" customHeight="1">
      <c r="A412" s="115"/>
      <c r="B412" s="115"/>
      <c r="C412" s="80"/>
      <c r="D412" s="75"/>
      <c r="E412" s="75"/>
      <c r="F412" s="75"/>
      <c r="G412" s="120"/>
      <c r="H412" s="120"/>
    </row>
    <row r="413" spans="1:8" ht="12" customHeight="1">
      <c r="A413" s="118"/>
      <c r="B413" s="118"/>
      <c r="C413" s="80"/>
      <c r="D413" s="75"/>
      <c r="E413" s="75"/>
      <c r="F413" s="75"/>
      <c r="G413" s="120"/>
      <c r="H413" s="120"/>
    </row>
    <row r="414" spans="1:8" ht="12" customHeight="1">
      <c r="A414" s="115"/>
      <c r="B414" s="115"/>
      <c r="C414" s="80"/>
      <c r="D414" s="75"/>
      <c r="E414" s="75"/>
      <c r="F414" s="75"/>
      <c r="G414" s="120"/>
      <c r="H414" s="120"/>
    </row>
    <row r="415" spans="1:8" ht="12" customHeight="1">
      <c r="A415" s="117"/>
      <c r="B415" s="115"/>
      <c r="C415" s="80"/>
      <c r="D415" s="75"/>
      <c r="E415" s="75"/>
      <c r="F415" s="75"/>
      <c r="G415" s="120"/>
      <c r="H415" s="120"/>
    </row>
    <row r="416" spans="1:8" ht="12" customHeight="1">
      <c r="A416" s="116"/>
      <c r="B416" s="116"/>
      <c r="C416" s="80"/>
      <c r="D416" s="75"/>
      <c r="E416" s="75"/>
      <c r="F416" s="75"/>
      <c r="G416" s="120"/>
      <c r="H416" s="120"/>
    </row>
    <row r="417" spans="1:8" ht="12" customHeight="1">
      <c r="A417" s="115"/>
      <c r="B417" s="115"/>
      <c r="C417" s="80"/>
      <c r="D417" s="75"/>
      <c r="E417" s="75"/>
      <c r="F417" s="75"/>
      <c r="G417" s="120"/>
      <c r="H417" s="120"/>
    </row>
    <row r="418" spans="1:8" ht="12" customHeight="1">
      <c r="A418" s="115"/>
      <c r="B418" s="115"/>
      <c r="C418" s="80"/>
      <c r="D418" s="75"/>
      <c r="E418" s="75"/>
      <c r="F418" s="75"/>
      <c r="G418" s="120"/>
      <c r="H418" s="120"/>
    </row>
    <row r="419" spans="1:8" ht="12" customHeight="1">
      <c r="A419" s="115"/>
      <c r="B419" s="115"/>
      <c r="C419" s="80"/>
      <c r="D419" s="75"/>
      <c r="E419" s="75"/>
      <c r="F419" s="75"/>
      <c r="G419" s="120"/>
      <c r="H419" s="120"/>
    </row>
    <row r="420" spans="1:8" ht="12" customHeight="1">
      <c r="A420" s="116"/>
      <c r="B420" s="116"/>
      <c r="C420" s="80"/>
      <c r="D420" s="75"/>
      <c r="E420" s="75"/>
      <c r="F420" s="75"/>
      <c r="G420" s="120"/>
      <c r="H420" s="120"/>
    </row>
    <row r="421" spans="1:8" ht="12" customHeight="1">
      <c r="A421" s="115"/>
      <c r="B421" s="115"/>
      <c r="C421" s="80"/>
      <c r="D421" s="75"/>
      <c r="E421" s="75"/>
      <c r="F421" s="75"/>
      <c r="G421" s="120"/>
      <c r="H421" s="120"/>
    </row>
    <row r="422" spans="1:8" ht="12" customHeight="1">
      <c r="A422" s="116"/>
      <c r="B422" s="116"/>
      <c r="C422" s="80"/>
      <c r="D422" s="75"/>
      <c r="E422" s="75"/>
      <c r="F422" s="75"/>
      <c r="G422" s="120"/>
      <c r="H422" s="120"/>
    </row>
    <row r="423" spans="1:8" ht="12" customHeight="1">
      <c r="A423" s="115"/>
      <c r="B423" s="115"/>
      <c r="C423" s="80"/>
      <c r="D423" s="75"/>
      <c r="E423" s="75"/>
      <c r="F423" s="75"/>
      <c r="G423" s="120"/>
      <c r="H423" s="120"/>
    </row>
    <row r="424" spans="1:8" ht="12" customHeight="1">
      <c r="A424" s="115"/>
      <c r="B424" s="115"/>
      <c r="C424" s="80"/>
      <c r="D424" s="75"/>
      <c r="E424" s="75"/>
      <c r="F424" s="75"/>
      <c r="G424" s="120"/>
      <c r="H424" s="120"/>
    </row>
    <row r="425" spans="1:8" ht="12" customHeight="1">
      <c r="A425" s="81"/>
      <c r="B425" s="115"/>
      <c r="C425" s="80"/>
      <c r="D425" s="75"/>
      <c r="E425" s="75"/>
      <c r="F425" s="75"/>
      <c r="G425" s="120"/>
      <c r="H425" s="120"/>
    </row>
    <row r="426" spans="1:8" ht="12" customHeight="1">
      <c r="A426" s="115"/>
      <c r="B426" s="115"/>
      <c r="C426" s="80"/>
      <c r="D426" s="75"/>
      <c r="E426" s="75"/>
      <c r="F426" s="75"/>
      <c r="G426" s="120"/>
      <c r="H426" s="120"/>
    </row>
    <row r="427" spans="1:8" ht="12" customHeight="1">
      <c r="A427" s="115"/>
      <c r="B427" s="115"/>
      <c r="C427" s="80"/>
      <c r="D427" s="75"/>
      <c r="E427" s="75"/>
      <c r="F427" s="75"/>
      <c r="G427" s="120"/>
      <c r="H427" s="120"/>
    </row>
    <row r="428" spans="1:8" ht="12" customHeight="1">
      <c r="A428" s="115"/>
      <c r="B428" s="115"/>
      <c r="C428" s="80"/>
      <c r="D428" s="75"/>
      <c r="E428" s="75"/>
      <c r="F428" s="75"/>
      <c r="G428" s="120"/>
      <c r="H428" s="120"/>
    </row>
    <row r="429" spans="1:8" ht="12" customHeight="1">
      <c r="A429" s="118"/>
      <c r="B429" s="118"/>
      <c r="C429" s="80"/>
      <c r="D429" s="75"/>
      <c r="E429" s="75"/>
      <c r="F429" s="75"/>
      <c r="G429" s="120"/>
      <c r="H429" s="120"/>
    </row>
    <row r="430" spans="1:8" ht="12" customHeight="1">
      <c r="A430" s="115"/>
      <c r="B430" s="115"/>
      <c r="C430" s="80"/>
      <c r="D430" s="75"/>
      <c r="E430" s="75"/>
      <c r="F430" s="75"/>
      <c r="G430" s="120"/>
      <c r="H430" s="120"/>
    </row>
    <row r="431" spans="1:8" ht="12" customHeight="1">
      <c r="A431" s="116"/>
      <c r="B431" s="116"/>
      <c r="C431" s="80"/>
      <c r="D431" s="75"/>
      <c r="E431" s="75"/>
      <c r="F431" s="75"/>
      <c r="G431" s="120"/>
      <c r="H431" s="120"/>
    </row>
    <row r="432" spans="1:8" ht="12" customHeight="1">
      <c r="A432" s="115"/>
      <c r="B432" s="115"/>
      <c r="C432" s="80"/>
      <c r="D432" s="75"/>
      <c r="E432" s="75"/>
      <c r="F432" s="75"/>
      <c r="G432" s="120"/>
      <c r="H432" s="120"/>
    </row>
    <row r="433" spans="1:8" ht="12" customHeight="1">
      <c r="A433" s="115"/>
      <c r="B433" s="115"/>
      <c r="C433" s="80"/>
      <c r="D433" s="75"/>
      <c r="E433" s="75"/>
      <c r="F433" s="75"/>
      <c r="G433" s="120"/>
      <c r="H433" s="120"/>
    </row>
    <row r="434" spans="1:8" ht="12" customHeight="1">
      <c r="A434" s="115"/>
      <c r="B434" s="115"/>
      <c r="C434" s="80"/>
      <c r="D434" s="75"/>
      <c r="E434" s="75"/>
      <c r="F434" s="75"/>
      <c r="G434" s="120"/>
      <c r="H434" s="120"/>
    </row>
    <row r="435" spans="1:8" ht="12" customHeight="1">
      <c r="A435" s="118"/>
      <c r="B435" s="118"/>
      <c r="C435" s="80"/>
      <c r="D435" s="75"/>
      <c r="E435" s="75"/>
      <c r="F435" s="75"/>
      <c r="G435" s="120"/>
      <c r="H435" s="120"/>
    </row>
    <row r="436" spans="1:8" ht="12" customHeight="1">
      <c r="A436" s="115"/>
      <c r="B436" s="115"/>
      <c r="C436" s="80"/>
      <c r="D436" s="75"/>
      <c r="E436" s="75"/>
      <c r="F436" s="75"/>
      <c r="G436" s="120"/>
      <c r="H436" s="120"/>
    </row>
    <row r="437" spans="1:8" ht="12" customHeight="1">
      <c r="A437" s="115"/>
      <c r="B437" s="115"/>
      <c r="C437" s="80"/>
      <c r="D437" s="75"/>
      <c r="E437" s="75"/>
      <c r="F437" s="75"/>
      <c r="G437" s="120"/>
      <c r="H437" s="120"/>
    </row>
    <row r="438" spans="1:8" ht="12" customHeight="1">
      <c r="A438" s="115"/>
      <c r="B438" s="115"/>
      <c r="C438" s="80"/>
      <c r="D438" s="75"/>
      <c r="E438" s="75"/>
      <c r="F438" s="75"/>
      <c r="G438" s="120"/>
      <c r="H438" s="120"/>
    </row>
    <row r="439" spans="1:8" ht="12" customHeight="1">
      <c r="A439" s="115"/>
      <c r="B439" s="115"/>
      <c r="C439" s="80"/>
      <c r="D439" s="75"/>
      <c r="E439" s="75"/>
      <c r="F439" s="75"/>
      <c r="G439" s="120"/>
      <c r="H439" s="120"/>
    </row>
    <row r="440" spans="1:8" ht="12" customHeight="1">
      <c r="A440" s="115"/>
      <c r="B440" s="115"/>
      <c r="C440" s="80"/>
      <c r="D440" s="75"/>
      <c r="E440" s="75"/>
      <c r="F440" s="75"/>
      <c r="G440" s="120"/>
      <c r="H440" s="120"/>
    </row>
    <row r="441" spans="1:8" ht="12" customHeight="1">
      <c r="A441" s="115"/>
      <c r="B441" s="115"/>
      <c r="C441" s="80"/>
      <c r="D441" s="75"/>
      <c r="E441" s="75"/>
      <c r="F441" s="75"/>
      <c r="G441" s="120"/>
      <c r="H441" s="120"/>
    </row>
    <row r="442" spans="1:8" ht="12" customHeight="1">
      <c r="A442" s="115"/>
      <c r="B442" s="115"/>
      <c r="C442" s="80"/>
      <c r="D442" s="75"/>
      <c r="E442" s="75"/>
      <c r="F442" s="75"/>
      <c r="G442" s="120"/>
      <c r="H442" s="120"/>
    </row>
    <row r="443" spans="1:8" ht="12" customHeight="1">
      <c r="A443" s="116"/>
      <c r="B443" s="116"/>
      <c r="C443" s="80"/>
      <c r="D443" s="75"/>
      <c r="E443" s="75"/>
      <c r="F443" s="75"/>
      <c r="G443" s="120"/>
      <c r="H443" s="120"/>
    </row>
    <row r="444" spans="1:8" ht="12" customHeight="1">
      <c r="A444" s="118"/>
      <c r="B444" s="118"/>
      <c r="C444" s="80"/>
      <c r="D444" s="75"/>
      <c r="E444" s="75"/>
      <c r="F444" s="75"/>
      <c r="G444" s="120"/>
      <c r="H444" s="120"/>
    </row>
    <row r="445" spans="1:8" ht="12" customHeight="1">
      <c r="A445" s="118"/>
      <c r="B445" s="118"/>
      <c r="C445" s="80"/>
      <c r="D445" s="75"/>
      <c r="E445" s="75"/>
      <c r="F445" s="75"/>
      <c r="G445" s="120"/>
      <c r="H445" s="120"/>
    </row>
    <row r="446" spans="1:8" ht="12" customHeight="1">
      <c r="A446" s="115"/>
      <c r="B446" s="115"/>
      <c r="C446" s="80"/>
      <c r="D446" s="75"/>
      <c r="E446" s="75"/>
      <c r="F446" s="75"/>
      <c r="G446" s="120"/>
      <c r="H446" s="120"/>
    </row>
    <row r="447" spans="1:8" ht="12" customHeight="1">
      <c r="A447" s="115"/>
      <c r="B447" s="115"/>
      <c r="C447" s="80"/>
      <c r="D447" s="75"/>
      <c r="E447" s="75"/>
      <c r="F447" s="75"/>
      <c r="G447" s="120"/>
      <c r="H447" s="120"/>
    </row>
    <row r="448" spans="1:8" ht="12" customHeight="1">
      <c r="A448" s="118"/>
      <c r="B448" s="118"/>
      <c r="C448" s="80"/>
      <c r="D448" s="75"/>
      <c r="E448" s="75"/>
      <c r="F448" s="75"/>
      <c r="G448" s="120"/>
      <c r="H448" s="120"/>
    </row>
    <row r="449" spans="1:8" ht="12" customHeight="1">
      <c r="A449" s="115"/>
      <c r="B449" s="115"/>
      <c r="C449" s="80"/>
      <c r="D449" s="75"/>
      <c r="E449" s="75"/>
      <c r="F449" s="75"/>
      <c r="G449" s="120"/>
      <c r="H449" s="120"/>
    </row>
    <row r="450" spans="1:8" ht="12" customHeight="1">
      <c r="A450" s="115"/>
      <c r="B450" s="115"/>
      <c r="C450" s="80"/>
      <c r="D450" s="75"/>
      <c r="E450" s="75"/>
      <c r="F450" s="75"/>
      <c r="G450" s="120"/>
      <c r="H450" s="120"/>
    </row>
    <row r="451" spans="1:8" ht="12" customHeight="1">
      <c r="A451" s="115"/>
      <c r="B451" s="115"/>
      <c r="C451" s="80"/>
      <c r="D451" s="75"/>
      <c r="E451" s="75"/>
      <c r="F451" s="75"/>
      <c r="G451" s="120"/>
      <c r="H451" s="120"/>
    </row>
    <row r="452" spans="1:8" ht="12" customHeight="1">
      <c r="A452" s="115"/>
      <c r="B452" s="115"/>
      <c r="C452" s="80"/>
      <c r="D452" s="75"/>
      <c r="E452" s="75"/>
      <c r="F452" s="75"/>
      <c r="G452" s="120"/>
      <c r="H452" s="120"/>
    </row>
    <row r="453" spans="1:8" ht="12" customHeight="1">
      <c r="A453" s="115"/>
      <c r="B453" s="115"/>
      <c r="C453" s="80"/>
      <c r="D453" s="75"/>
      <c r="E453" s="75"/>
      <c r="F453" s="75"/>
      <c r="G453" s="120"/>
      <c r="H453" s="120"/>
    </row>
    <row r="454" spans="1:8" ht="12" customHeight="1">
      <c r="A454" s="115"/>
      <c r="B454" s="115"/>
      <c r="C454" s="80"/>
      <c r="D454" s="75"/>
      <c r="E454" s="75"/>
      <c r="F454" s="75"/>
      <c r="G454" s="120"/>
      <c r="H454" s="120"/>
    </row>
    <row r="455" spans="1:8" ht="12" customHeight="1">
      <c r="A455" s="115"/>
      <c r="B455" s="115"/>
      <c r="C455" s="80"/>
      <c r="D455" s="75"/>
      <c r="E455" s="75"/>
      <c r="F455" s="75"/>
      <c r="G455" s="120"/>
      <c r="H455" s="120"/>
    </row>
    <row r="456" spans="1:8" ht="12" customHeight="1">
      <c r="A456" s="115"/>
      <c r="B456" s="115"/>
      <c r="C456" s="80"/>
      <c r="D456" s="75"/>
      <c r="E456" s="75"/>
      <c r="F456" s="75"/>
      <c r="G456" s="120"/>
      <c r="H456" s="120"/>
    </row>
    <row r="457" spans="1:8" ht="12" customHeight="1">
      <c r="A457" s="115"/>
      <c r="B457" s="115"/>
      <c r="C457" s="80"/>
      <c r="D457" s="75"/>
      <c r="E457" s="75"/>
      <c r="F457" s="75"/>
      <c r="G457" s="120"/>
      <c r="H457" s="120"/>
    </row>
    <row r="458" spans="1:8" ht="12" customHeight="1">
      <c r="A458" s="116"/>
      <c r="B458" s="116"/>
      <c r="C458" s="80"/>
      <c r="D458" s="75"/>
      <c r="E458" s="75"/>
      <c r="F458" s="75"/>
      <c r="G458" s="120"/>
      <c r="H458" s="120"/>
    </row>
    <row r="459" spans="1:8" ht="12" customHeight="1">
      <c r="A459" s="118"/>
      <c r="B459" s="118"/>
      <c r="C459" s="80"/>
      <c r="D459" s="75"/>
      <c r="E459" s="75"/>
      <c r="F459" s="75"/>
      <c r="G459" s="120"/>
      <c r="H459" s="120"/>
    </row>
    <row r="460" spans="1:8" ht="12" customHeight="1">
      <c r="A460" s="115"/>
      <c r="B460" s="115"/>
      <c r="C460" s="80"/>
      <c r="D460" s="75"/>
      <c r="E460" s="75"/>
      <c r="F460" s="75"/>
      <c r="G460" s="120"/>
      <c r="H460" s="120"/>
    </row>
    <row r="461" spans="1:8" ht="12" customHeight="1">
      <c r="A461" s="115"/>
      <c r="B461" s="115"/>
      <c r="C461" s="80"/>
      <c r="D461" s="75"/>
      <c r="E461" s="75"/>
      <c r="F461" s="75"/>
      <c r="G461" s="120"/>
      <c r="H461" s="120"/>
    </row>
    <row r="462" spans="1:8" ht="12" customHeight="1">
      <c r="A462" s="81"/>
      <c r="B462" s="115"/>
      <c r="C462" s="80"/>
      <c r="D462" s="75"/>
      <c r="E462" s="75"/>
      <c r="F462" s="75"/>
      <c r="G462" s="120"/>
      <c r="H462" s="120"/>
    </row>
    <row r="463" spans="1:8" ht="12" customHeight="1">
      <c r="A463" s="115"/>
      <c r="B463" s="115"/>
      <c r="C463" s="80"/>
      <c r="D463" s="75"/>
      <c r="E463" s="75"/>
      <c r="F463" s="75"/>
      <c r="G463" s="120"/>
      <c r="H463" s="120"/>
    </row>
    <row r="464" spans="1:8" ht="12" customHeight="1">
      <c r="A464" s="115"/>
      <c r="B464" s="115"/>
      <c r="C464" s="80"/>
      <c r="D464" s="75"/>
      <c r="E464" s="75"/>
      <c r="F464" s="75"/>
      <c r="G464" s="120"/>
      <c r="H464" s="120"/>
    </row>
    <row r="465" spans="1:8" ht="12" customHeight="1">
      <c r="A465" s="115"/>
      <c r="B465" s="115"/>
      <c r="C465" s="80"/>
      <c r="D465" s="75"/>
      <c r="E465" s="75"/>
      <c r="F465" s="75"/>
      <c r="G465" s="120"/>
      <c r="H465" s="120"/>
    </row>
    <row r="466" spans="1:8" ht="12" customHeight="1">
      <c r="A466" s="115"/>
      <c r="B466" s="115"/>
      <c r="C466" s="80"/>
      <c r="D466" s="75"/>
      <c r="E466" s="75"/>
      <c r="F466" s="75"/>
      <c r="G466" s="120"/>
      <c r="H466" s="120"/>
    </row>
    <row r="467" spans="1:8" ht="12" customHeight="1">
      <c r="A467" s="115"/>
      <c r="B467" s="115"/>
      <c r="C467" s="80"/>
      <c r="D467" s="75"/>
      <c r="E467" s="75"/>
      <c r="F467" s="75"/>
      <c r="G467" s="120"/>
      <c r="H467" s="120"/>
    </row>
    <row r="468" spans="1:8" ht="12" customHeight="1">
      <c r="A468" s="115"/>
      <c r="B468" s="115"/>
      <c r="C468" s="80"/>
      <c r="D468" s="75"/>
      <c r="E468" s="75"/>
      <c r="F468" s="75"/>
      <c r="G468" s="120"/>
      <c r="H468" s="120"/>
    </row>
    <row r="469" spans="1:8" ht="12" customHeight="1">
      <c r="A469" s="118"/>
      <c r="B469" s="118"/>
      <c r="C469" s="80"/>
      <c r="D469" s="75"/>
      <c r="E469" s="75"/>
      <c r="F469" s="75"/>
      <c r="G469" s="120"/>
      <c r="H469" s="120"/>
    </row>
    <row r="470" spans="1:8" ht="12" customHeight="1">
      <c r="A470" s="115"/>
      <c r="B470" s="115"/>
      <c r="C470" s="80"/>
      <c r="D470" s="75"/>
      <c r="E470" s="75"/>
      <c r="F470" s="75"/>
      <c r="G470" s="120"/>
      <c r="H470" s="120"/>
    </row>
    <row r="471" spans="1:8" ht="12" customHeight="1">
      <c r="A471" s="115"/>
      <c r="B471" s="115"/>
      <c r="C471" s="80"/>
      <c r="D471" s="75"/>
      <c r="E471" s="75"/>
      <c r="F471" s="75"/>
      <c r="G471" s="120"/>
      <c r="H471" s="120"/>
    </row>
    <row r="472" spans="1:8" ht="12" customHeight="1">
      <c r="A472" s="115"/>
      <c r="B472" s="115"/>
      <c r="C472" s="80"/>
      <c r="D472" s="75"/>
      <c r="E472" s="75"/>
      <c r="F472" s="75"/>
      <c r="G472" s="120"/>
      <c r="H472" s="120"/>
    </row>
    <row r="473" spans="1:8" ht="12" customHeight="1">
      <c r="A473" s="116"/>
      <c r="B473" s="116"/>
      <c r="C473" s="80"/>
      <c r="D473" s="75"/>
      <c r="E473" s="75"/>
      <c r="F473" s="75"/>
      <c r="G473" s="120"/>
      <c r="H473" s="120"/>
    </row>
    <row r="474" spans="1:8" ht="12" customHeight="1">
      <c r="A474" s="115"/>
      <c r="B474" s="115"/>
      <c r="C474" s="80"/>
      <c r="D474" s="75"/>
      <c r="E474" s="75"/>
      <c r="F474" s="75"/>
      <c r="G474" s="120"/>
      <c r="H474" s="120"/>
    </row>
    <row r="475" spans="1:8" ht="12" customHeight="1">
      <c r="A475" s="115"/>
      <c r="B475" s="115"/>
      <c r="C475" s="80"/>
      <c r="D475" s="75"/>
      <c r="E475" s="75"/>
      <c r="F475" s="75"/>
      <c r="G475" s="120"/>
      <c r="H475" s="120"/>
    </row>
    <row r="476" spans="1:8" ht="12" customHeight="1">
      <c r="A476" s="115"/>
      <c r="B476" s="115"/>
      <c r="C476" s="80"/>
      <c r="D476" s="75"/>
      <c r="E476" s="75"/>
      <c r="F476" s="75"/>
      <c r="G476" s="120"/>
      <c r="H476" s="120"/>
    </row>
    <row r="477" spans="1:8" ht="12" customHeight="1">
      <c r="A477" s="81"/>
      <c r="B477" s="115"/>
      <c r="C477" s="80"/>
      <c r="D477" s="75"/>
      <c r="E477" s="75"/>
      <c r="F477" s="75"/>
      <c r="G477" s="120"/>
      <c r="H477" s="120"/>
    </row>
    <row r="478" spans="1:8" ht="12" customHeight="1">
      <c r="A478" s="116"/>
      <c r="B478" s="116"/>
      <c r="C478" s="80"/>
      <c r="D478" s="75"/>
      <c r="E478" s="75"/>
      <c r="F478" s="75"/>
      <c r="G478" s="120"/>
      <c r="H478" s="120"/>
    </row>
    <row r="479" spans="1:8" ht="12" customHeight="1">
      <c r="A479" s="115"/>
      <c r="B479" s="115"/>
      <c r="C479" s="80"/>
      <c r="D479" s="75"/>
      <c r="E479" s="75"/>
      <c r="F479" s="75"/>
      <c r="G479" s="120"/>
      <c r="H479" s="120"/>
    </row>
    <row r="480" spans="1:8" ht="12" customHeight="1">
      <c r="A480" s="115"/>
      <c r="B480" s="115"/>
      <c r="C480" s="80"/>
      <c r="D480" s="75"/>
      <c r="E480" s="75"/>
      <c r="F480" s="75"/>
      <c r="G480" s="120"/>
      <c r="H480" s="120"/>
    </row>
    <row r="481" spans="1:8" ht="12" customHeight="1">
      <c r="A481" s="115"/>
      <c r="B481" s="115"/>
      <c r="C481" s="80"/>
      <c r="D481" s="75"/>
      <c r="E481" s="75"/>
      <c r="F481" s="75"/>
      <c r="G481" s="120"/>
      <c r="H481" s="120"/>
    </row>
    <row r="482" spans="1:8" ht="12" customHeight="1">
      <c r="A482" s="115"/>
      <c r="B482" s="115"/>
      <c r="C482" s="80"/>
      <c r="D482" s="75"/>
      <c r="E482" s="75"/>
      <c r="F482" s="75"/>
      <c r="G482" s="120"/>
      <c r="H482" s="120"/>
    </row>
    <row r="483" spans="1:8" ht="12" customHeight="1">
      <c r="A483" s="115"/>
      <c r="B483" s="115"/>
      <c r="C483" s="80"/>
      <c r="D483" s="75"/>
      <c r="E483" s="75"/>
      <c r="F483" s="75"/>
      <c r="G483" s="120"/>
      <c r="H483" s="120"/>
    </row>
    <row r="484" spans="1:8" ht="12" customHeight="1">
      <c r="A484" s="118"/>
      <c r="B484" s="118"/>
      <c r="C484" s="80"/>
      <c r="D484" s="75"/>
      <c r="E484" s="75"/>
      <c r="F484" s="75"/>
      <c r="G484" s="120"/>
      <c r="H484" s="120"/>
    </row>
    <row r="485" spans="1:8" ht="12" customHeight="1">
      <c r="A485" s="116"/>
      <c r="B485" s="116"/>
      <c r="C485" s="80"/>
      <c r="D485" s="75"/>
      <c r="E485" s="75"/>
      <c r="F485" s="75"/>
      <c r="G485" s="120"/>
      <c r="H485" s="120"/>
    </row>
    <row r="486" spans="1:8" ht="12" customHeight="1">
      <c r="A486" s="118"/>
      <c r="B486" s="118"/>
      <c r="C486" s="80"/>
      <c r="D486" s="75"/>
      <c r="E486" s="75"/>
      <c r="F486" s="75"/>
      <c r="G486" s="120"/>
      <c r="H486" s="120"/>
    </row>
    <row r="487" spans="1:8" ht="12" customHeight="1">
      <c r="A487" s="116"/>
      <c r="B487" s="116"/>
      <c r="C487" s="80"/>
      <c r="D487" s="75"/>
      <c r="E487" s="75"/>
      <c r="F487" s="75"/>
      <c r="G487" s="120"/>
      <c r="H487" s="120"/>
    </row>
    <row r="488" spans="1:8" ht="12" customHeight="1">
      <c r="A488" s="115"/>
      <c r="B488" s="115"/>
      <c r="C488" s="80"/>
      <c r="D488" s="75"/>
      <c r="E488" s="75"/>
      <c r="F488" s="75"/>
      <c r="G488" s="120"/>
      <c r="H488" s="120"/>
    </row>
    <row r="489" spans="1:8" ht="12" customHeight="1">
      <c r="A489" s="115"/>
      <c r="B489" s="115"/>
      <c r="C489" s="80"/>
      <c r="D489" s="75"/>
      <c r="E489" s="75"/>
      <c r="F489" s="75"/>
      <c r="G489" s="120"/>
      <c r="H489" s="120"/>
    </row>
    <row r="490" spans="1:8" ht="12" customHeight="1">
      <c r="A490" s="115"/>
      <c r="B490" s="115"/>
      <c r="C490" s="80"/>
      <c r="D490" s="75"/>
      <c r="E490" s="75"/>
      <c r="F490" s="75"/>
      <c r="G490" s="120"/>
      <c r="H490" s="120"/>
    </row>
    <row r="491" spans="1:8" ht="12" customHeight="1">
      <c r="A491" s="115"/>
      <c r="B491" s="115"/>
      <c r="C491" s="80"/>
      <c r="D491" s="75"/>
      <c r="E491" s="75"/>
      <c r="F491" s="75"/>
      <c r="G491" s="120"/>
      <c r="H491" s="120"/>
    </row>
    <row r="492" spans="1:8" ht="12" customHeight="1">
      <c r="A492" s="115"/>
      <c r="B492" s="115"/>
      <c r="C492" s="80"/>
      <c r="D492" s="75"/>
      <c r="E492" s="75"/>
      <c r="F492" s="75"/>
      <c r="G492" s="120"/>
      <c r="H492" s="120"/>
    </row>
    <row r="493" spans="1:8" ht="12" customHeight="1">
      <c r="A493" s="115"/>
      <c r="B493" s="115"/>
      <c r="C493" s="80"/>
      <c r="D493" s="75"/>
      <c r="E493" s="75"/>
      <c r="F493" s="75"/>
      <c r="G493" s="120"/>
      <c r="H493" s="120"/>
    </row>
    <row r="494" spans="1:8" ht="12" customHeight="1">
      <c r="A494" s="115"/>
      <c r="B494" s="115"/>
      <c r="C494" s="80"/>
      <c r="D494" s="75"/>
      <c r="E494" s="75"/>
      <c r="F494" s="75"/>
      <c r="G494" s="120"/>
      <c r="H494" s="120"/>
    </row>
    <row r="495" spans="1:8" ht="12" customHeight="1">
      <c r="A495" s="115"/>
      <c r="B495" s="115"/>
      <c r="C495" s="80"/>
      <c r="D495" s="75"/>
      <c r="E495" s="75"/>
      <c r="F495" s="75"/>
      <c r="G495" s="120"/>
      <c r="H495" s="120"/>
    </row>
    <row r="496" spans="1:8" ht="12" customHeight="1">
      <c r="A496" s="115"/>
      <c r="B496" s="115"/>
      <c r="C496" s="80"/>
      <c r="D496" s="75"/>
      <c r="E496" s="75"/>
      <c r="F496" s="75"/>
      <c r="G496" s="120"/>
      <c r="H496" s="120"/>
    </row>
    <row r="497" spans="1:8" ht="12" customHeight="1">
      <c r="A497" s="115"/>
      <c r="B497" s="115"/>
      <c r="C497" s="80"/>
      <c r="D497" s="75"/>
      <c r="E497" s="75"/>
      <c r="F497" s="75"/>
      <c r="G497" s="120"/>
      <c r="H497" s="120"/>
    </row>
    <row r="498" spans="1:8" ht="12" customHeight="1">
      <c r="A498" s="116"/>
      <c r="B498" s="116"/>
      <c r="C498" s="80"/>
      <c r="D498" s="75"/>
      <c r="E498" s="75"/>
      <c r="F498" s="75"/>
      <c r="G498" s="120"/>
      <c r="H498" s="120"/>
    </row>
    <row r="499" spans="1:8" ht="12" customHeight="1">
      <c r="A499" s="116"/>
      <c r="B499" s="116"/>
      <c r="C499" s="80"/>
      <c r="D499" s="75"/>
      <c r="E499" s="75"/>
      <c r="F499" s="75"/>
      <c r="G499" s="120"/>
      <c r="H499" s="120"/>
    </row>
    <row r="500" spans="1:8" ht="12" customHeight="1">
      <c r="A500" s="118"/>
      <c r="B500" s="118"/>
      <c r="C500" s="80"/>
      <c r="D500" s="75"/>
      <c r="E500" s="75"/>
      <c r="F500" s="75"/>
      <c r="G500" s="120"/>
      <c r="H500" s="120"/>
    </row>
    <row r="501" spans="1:8" ht="12" customHeight="1">
      <c r="A501" s="115"/>
      <c r="B501" s="115"/>
      <c r="C501" s="80"/>
      <c r="D501" s="75"/>
      <c r="E501" s="75"/>
      <c r="F501" s="75"/>
      <c r="G501" s="120"/>
      <c r="H501" s="120"/>
    </row>
    <row r="502" spans="1:8" ht="12" customHeight="1">
      <c r="A502" s="115"/>
      <c r="B502" s="115"/>
      <c r="C502" s="80"/>
      <c r="D502" s="75"/>
      <c r="E502" s="75"/>
      <c r="F502" s="75"/>
      <c r="G502" s="120"/>
      <c r="H502" s="120"/>
    </row>
    <row r="503" spans="1:8" ht="12" customHeight="1">
      <c r="A503" s="116"/>
      <c r="B503" s="116"/>
      <c r="C503" s="80"/>
      <c r="D503" s="75"/>
      <c r="E503" s="75"/>
      <c r="F503" s="75"/>
      <c r="G503" s="120"/>
      <c r="H503" s="120"/>
    </row>
    <row r="504" spans="1:8" ht="12" customHeight="1">
      <c r="A504" s="118"/>
      <c r="B504" s="118"/>
      <c r="C504" s="80"/>
      <c r="D504" s="75"/>
      <c r="E504" s="75"/>
      <c r="F504" s="75"/>
      <c r="G504" s="120"/>
      <c r="H504" s="120"/>
    </row>
    <row r="505" spans="1:8" ht="12" customHeight="1">
      <c r="A505" s="118"/>
      <c r="B505" s="118"/>
      <c r="C505" s="80"/>
      <c r="D505" s="75"/>
      <c r="E505" s="75"/>
      <c r="F505" s="75"/>
      <c r="G505" s="120"/>
      <c r="H505" s="120"/>
    </row>
    <row r="506" spans="1:8" ht="12" customHeight="1">
      <c r="A506" s="115"/>
      <c r="B506" s="115"/>
      <c r="C506" s="80"/>
      <c r="D506" s="75"/>
      <c r="E506" s="75"/>
      <c r="F506" s="75"/>
      <c r="G506" s="120"/>
      <c r="H506" s="120"/>
    </row>
    <row r="507" spans="1:8" ht="12" customHeight="1">
      <c r="A507" s="115"/>
      <c r="B507" s="115"/>
      <c r="C507" s="80"/>
      <c r="D507" s="75"/>
      <c r="E507" s="75"/>
      <c r="F507" s="75"/>
      <c r="G507" s="120"/>
      <c r="H507" s="120"/>
    </row>
    <row r="508" spans="1:8" ht="12" customHeight="1">
      <c r="A508" s="115"/>
      <c r="B508" s="115"/>
      <c r="C508" s="80"/>
      <c r="D508" s="75"/>
      <c r="E508" s="75"/>
      <c r="F508" s="75"/>
      <c r="G508" s="120"/>
      <c r="H508" s="120"/>
    </row>
    <row r="509" spans="1:8" ht="12" customHeight="1">
      <c r="A509" s="115"/>
      <c r="B509" s="115"/>
      <c r="C509" s="80"/>
      <c r="D509" s="75"/>
      <c r="E509" s="75"/>
      <c r="F509" s="75"/>
      <c r="G509" s="120"/>
      <c r="H509" s="120"/>
    </row>
    <row r="510" spans="1:8" ht="12" customHeight="1">
      <c r="A510" s="81"/>
      <c r="B510" s="115"/>
      <c r="C510" s="80"/>
      <c r="D510" s="75"/>
      <c r="E510" s="75"/>
      <c r="F510" s="75"/>
      <c r="G510" s="120"/>
      <c r="H510" s="120"/>
    </row>
    <row r="511" spans="1:8" ht="12" customHeight="1">
      <c r="A511" s="115"/>
      <c r="B511" s="115"/>
      <c r="C511" s="80"/>
      <c r="D511" s="75"/>
      <c r="E511" s="75"/>
      <c r="F511" s="75"/>
      <c r="G511" s="120"/>
      <c r="H511" s="120"/>
    </row>
    <row r="512" spans="1:8" ht="12" customHeight="1">
      <c r="A512" s="116"/>
      <c r="B512" s="116"/>
      <c r="C512" s="80"/>
      <c r="D512" s="75"/>
      <c r="E512" s="75"/>
      <c r="F512" s="75"/>
      <c r="G512" s="120"/>
      <c r="H512" s="120"/>
    </row>
    <row r="513" spans="1:8" ht="12" customHeight="1">
      <c r="A513" s="115"/>
      <c r="B513" s="115"/>
      <c r="C513" s="80"/>
      <c r="D513" s="75"/>
      <c r="E513" s="75"/>
      <c r="F513" s="75"/>
      <c r="G513" s="120"/>
      <c r="H513" s="120"/>
    </row>
    <row r="514" spans="1:8" ht="12" customHeight="1">
      <c r="A514" s="115"/>
      <c r="B514" s="115"/>
      <c r="C514" s="80"/>
      <c r="D514" s="75"/>
      <c r="E514" s="75"/>
      <c r="F514" s="75"/>
      <c r="G514" s="120"/>
      <c r="H514" s="120"/>
    </row>
    <row r="515" spans="1:8" ht="12" customHeight="1">
      <c r="A515" s="115"/>
      <c r="B515" s="115"/>
      <c r="C515" s="80"/>
      <c r="D515" s="75"/>
      <c r="E515" s="75"/>
      <c r="F515" s="75"/>
      <c r="G515" s="120"/>
      <c r="H515" s="120"/>
    </row>
    <row r="516" spans="1:8" ht="12" customHeight="1">
      <c r="A516" s="115"/>
      <c r="B516" s="115"/>
      <c r="C516" s="80"/>
      <c r="D516" s="75"/>
      <c r="E516" s="75"/>
      <c r="F516" s="75"/>
      <c r="G516" s="120"/>
      <c r="H516" s="120"/>
    </row>
    <row r="517" spans="1:8" ht="12" customHeight="1">
      <c r="A517" s="115"/>
      <c r="B517" s="115"/>
      <c r="C517" s="80"/>
      <c r="D517" s="75"/>
      <c r="E517" s="75"/>
      <c r="F517" s="75"/>
      <c r="G517" s="120"/>
      <c r="H517" s="120"/>
    </row>
    <row r="518" spans="1:8" ht="12" customHeight="1">
      <c r="A518" s="115"/>
      <c r="B518" s="115"/>
      <c r="C518" s="80"/>
      <c r="D518" s="75"/>
      <c r="E518" s="75"/>
      <c r="F518" s="75"/>
      <c r="G518" s="120"/>
      <c r="H518" s="120"/>
    </row>
    <row r="519" spans="1:8" ht="12" customHeight="1">
      <c r="A519" s="115"/>
      <c r="B519" s="115"/>
      <c r="C519" s="80"/>
      <c r="D519" s="75"/>
      <c r="E519" s="75"/>
      <c r="F519" s="75"/>
      <c r="G519" s="120"/>
      <c r="H519" s="120"/>
    </row>
    <row r="520" spans="1:8" ht="12" customHeight="1">
      <c r="A520" s="81"/>
      <c r="B520" s="115"/>
      <c r="C520" s="80"/>
      <c r="D520" s="75"/>
      <c r="E520" s="75"/>
      <c r="F520" s="75"/>
      <c r="G520" s="120"/>
      <c r="H520" s="120"/>
    </row>
    <row r="521" spans="1:8" ht="12" customHeight="1">
      <c r="A521" s="116"/>
      <c r="B521" s="116"/>
      <c r="C521" s="80"/>
      <c r="D521" s="75"/>
      <c r="E521" s="75"/>
      <c r="F521" s="75"/>
      <c r="G521" s="120"/>
      <c r="H521" s="120"/>
    </row>
    <row r="522" spans="1:8" ht="12" customHeight="1">
      <c r="A522" s="115"/>
      <c r="B522" s="115"/>
      <c r="C522" s="80"/>
      <c r="D522" s="75"/>
      <c r="E522" s="75"/>
      <c r="F522" s="75"/>
      <c r="G522" s="120"/>
      <c r="H522" s="120"/>
    </row>
    <row r="523" spans="1:8" ht="12" customHeight="1">
      <c r="A523" s="115"/>
      <c r="B523" s="115"/>
      <c r="C523" s="80"/>
      <c r="D523" s="75"/>
      <c r="E523" s="75"/>
      <c r="F523" s="75"/>
      <c r="G523" s="120"/>
      <c r="H523" s="120"/>
    </row>
    <row r="524" spans="1:8" ht="12" customHeight="1">
      <c r="A524" s="115"/>
      <c r="B524" s="115"/>
      <c r="C524" s="80"/>
      <c r="D524" s="75"/>
      <c r="E524" s="75"/>
      <c r="F524" s="75"/>
      <c r="G524" s="120"/>
      <c r="H524" s="120"/>
    </row>
    <row r="525" spans="1:8" ht="12" customHeight="1">
      <c r="A525" s="115"/>
      <c r="B525" s="115"/>
      <c r="C525" s="80"/>
      <c r="D525" s="75"/>
      <c r="E525" s="75"/>
      <c r="F525" s="75"/>
      <c r="G525" s="120"/>
      <c r="H525" s="120"/>
    </row>
    <row r="526" spans="1:8" ht="12" customHeight="1">
      <c r="A526" s="115"/>
      <c r="B526" s="115"/>
      <c r="C526" s="80"/>
      <c r="D526" s="75"/>
      <c r="E526" s="75"/>
      <c r="F526" s="75"/>
      <c r="G526" s="120"/>
      <c r="H526" s="120"/>
    </row>
    <row r="527" spans="1:8" ht="12" customHeight="1">
      <c r="A527" s="116"/>
      <c r="B527" s="116"/>
      <c r="C527" s="80"/>
      <c r="D527" s="75"/>
      <c r="E527" s="75"/>
      <c r="F527" s="75"/>
      <c r="G527" s="120"/>
      <c r="H527" s="120"/>
    </row>
    <row r="528" spans="1:8" ht="12" customHeight="1">
      <c r="A528" s="116"/>
      <c r="B528" s="116"/>
      <c r="C528" s="80"/>
      <c r="D528" s="75"/>
      <c r="E528" s="75"/>
      <c r="F528" s="75"/>
      <c r="G528" s="120"/>
      <c r="H528" s="120"/>
    </row>
    <row r="529" spans="1:8" ht="12" customHeight="1">
      <c r="A529" s="116"/>
      <c r="B529" s="116"/>
      <c r="C529" s="80"/>
      <c r="D529" s="75"/>
      <c r="E529" s="75"/>
      <c r="F529" s="75"/>
      <c r="G529" s="120"/>
      <c r="H529" s="120"/>
    </row>
    <row r="530" spans="1:8" ht="12" customHeight="1">
      <c r="A530" s="115"/>
      <c r="B530" s="115"/>
      <c r="C530" s="80"/>
      <c r="D530" s="75"/>
      <c r="E530" s="75"/>
      <c r="F530" s="75"/>
      <c r="G530" s="120"/>
      <c r="H530" s="120"/>
    </row>
    <row r="531" spans="1:8" ht="12" customHeight="1">
      <c r="A531" s="116"/>
      <c r="B531" s="116"/>
      <c r="C531" s="80"/>
      <c r="D531" s="75"/>
      <c r="E531" s="75"/>
      <c r="F531" s="75"/>
      <c r="G531" s="120"/>
      <c r="H531" s="120"/>
    </row>
    <row r="532" spans="1:8" ht="12" customHeight="1">
      <c r="A532" s="116"/>
      <c r="B532" s="116"/>
      <c r="C532" s="80"/>
      <c r="D532" s="75"/>
      <c r="E532" s="75"/>
      <c r="F532" s="75"/>
      <c r="G532" s="120"/>
      <c r="H532" s="120"/>
    </row>
    <row r="533" spans="1:8" ht="12" customHeight="1">
      <c r="A533" s="115"/>
      <c r="B533" s="115"/>
      <c r="C533" s="80"/>
      <c r="D533" s="75"/>
      <c r="E533" s="75"/>
      <c r="F533" s="75"/>
      <c r="G533" s="120"/>
      <c r="H533" s="120"/>
    </row>
    <row r="534" spans="1:8" ht="12" customHeight="1">
      <c r="A534" s="116"/>
      <c r="B534" s="116"/>
      <c r="C534" s="80"/>
      <c r="D534" s="75"/>
      <c r="E534" s="75"/>
      <c r="F534" s="75"/>
      <c r="G534" s="120"/>
      <c r="H534" s="120"/>
    </row>
    <row r="535" spans="1:8" ht="12" customHeight="1">
      <c r="A535" s="115"/>
      <c r="B535" s="115"/>
      <c r="C535" s="80"/>
      <c r="D535" s="75"/>
      <c r="E535" s="75"/>
      <c r="F535" s="75"/>
      <c r="G535" s="120"/>
      <c r="H535" s="120"/>
    </row>
    <row r="536" spans="1:8" ht="12" customHeight="1">
      <c r="A536" s="116"/>
      <c r="B536" s="116"/>
      <c r="C536" s="80"/>
      <c r="D536" s="75"/>
      <c r="E536" s="75"/>
      <c r="F536" s="75"/>
      <c r="G536" s="120"/>
      <c r="H536" s="120"/>
    </row>
    <row r="537" spans="1:8" ht="12" customHeight="1">
      <c r="A537" s="118"/>
      <c r="B537" s="118"/>
      <c r="C537" s="80"/>
      <c r="D537" s="75"/>
      <c r="E537" s="75"/>
      <c r="F537" s="75"/>
      <c r="G537" s="120"/>
      <c r="H537" s="120"/>
    </row>
    <row r="538" spans="1:8" ht="12" customHeight="1">
      <c r="A538" s="116"/>
      <c r="B538" s="116"/>
      <c r="C538" s="80"/>
      <c r="D538" s="75"/>
      <c r="E538" s="75"/>
      <c r="F538" s="75"/>
      <c r="G538" s="120"/>
      <c r="H538" s="120"/>
    </row>
    <row r="539" spans="1:8" ht="12" customHeight="1">
      <c r="A539" s="116"/>
      <c r="B539" s="116"/>
      <c r="C539" s="80"/>
      <c r="D539" s="75"/>
      <c r="E539" s="75"/>
      <c r="F539" s="75"/>
      <c r="G539" s="120"/>
      <c r="H539" s="120"/>
    </row>
    <row r="540" spans="1:8" ht="12" customHeight="1">
      <c r="A540" s="115"/>
      <c r="B540" s="115"/>
      <c r="C540" s="80"/>
      <c r="D540" s="75"/>
      <c r="E540" s="75"/>
      <c r="F540" s="75"/>
      <c r="G540" s="120"/>
      <c r="H540" s="120"/>
    </row>
    <row r="541" spans="1:8" ht="12" customHeight="1">
      <c r="A541" s="116"/>
      <c r="B541" s="116"/>
      <c r="C541" s="80"/>
      <c r="D541" s="75"/>
      <c r="E541" s="75"/>
      <c r="F541" s="75"/>
      <c r="G541" s="120"/>
      <c r="H541" s="120"/>
    </row>
    <row r="542" spans="1:8" ht="12" customHeight="1">
      <c r="A542" s="116"/>
      <c r="B542" s="116"/>
      <c r="C542" s="80"/>
      <c r="D542" s="75"/>
      <c r="E542" s="75"/>
      <c r="F542" s="75"/>
      <c r="G542" s="120"/>
      <c r="H542" s="120"/>
    </row>
    <row r="543" spans="1:8" ht="12" customHeight="1">
      <c r="A543" s="115"/>
      <c r="B543" s="115"/>
      <c r="C543" s="80"/>
      <c r="D543" s="75"/>
      <c r="E543" s="75"/>
      <c r="F543" s="75"/>
      <c r="G543" s="120"/>
      <c r="H543" s="120"/>
    </row>
    <row r="544" spans="1:8" ht="12" customHeight="1">
      <c r="A544" s="115"/>
      <c r="B544" s="115"/>
      <c r="C544" s="80"/>
      <c r="D544" s="75"/>
      <c r="E544" s="75"/>
      <c r="F544" s="75"/>
      <c r="G544" s="120"/>
      <c r="H544" s="120"/>
    </row>
    <row r="545" spans="1:8" ht="12" customHeight="1">
      <c r="A545" s="115"/>
      <c r="B545" s="115"/>
      <c r="C545" s="80"/>
      <c r="D545" s="75"/>
      <c r="E545" s="75"/>
      <c r="F545" s="75"/>
      <c r="G545" s="120"/>
      <c r="H545" s="120"/>
    </row>
    <row r="546" spans="1:8" ht="12" customHeight="1">
      <c r="A546" s="115"/>
      <c r="B546" s="115"/>
      <c r="C546" s="80"/>
      <c r="D546" s="75"/>
      <c r="E546" s="75"/>
      <c r="F546" s="75"/>
      <c r="G546" s="120"/>
      <c r="H546" s="120"/>
    </row>
    <row r="547" spans="1:8" ht="12" customHeight="1">
      <c r="A547" s="115"/>
      <c r="B547" s="115"/>
      <c r="C547" s="80"/>
      <c r="D547" s="75"/>
      <c r="E547" s="75"/>
      <c r="F547" s="75"/>
      <c r="G547" s="120"/>
      <c r="H547" s="120"/>
    </row>
    <row r="548" spans="1:8" ht="12" customHeight="1">
      <c r="A548" s="115"/>
      <c r="B548" s="115"/>
      <c r="C548" s="80"/>
      <c r="D548" s="75"/>
      <c r="E548" s="75"/>
      <c r="F548" s="75"/>
      <c r="G548" s="120"/>
      <c r="H548" s="120"/>
    </row>
    <row r="549" spans="1:8" ht="12" customHeight="1">
      <c r="A549" s="116"/>
      <c r="B549" s="116"/>
      <c r="C549" s="80"/>
      <c r="D549" s="75"/>
      <c r="E549" s="75"/>
      <c r="F549" s="75"/>
      <c r="G549" s="120"/>
      <c r="H549" s="120"/>
    </row>
    <row r="550" spans="1:8" ht="12" customHeight="1">
      <c r="A550" s="116"/>
      <c r="B550" s="116"/>
      <c r="C550" s="80"/>
      <c r="D550" s="75"/>
      <c r="E550" s="75"/>
      <c r="F550" s="75"/>
      <c r="G550" s="120"/>
      <c r="H550" s="120"/>
    </row>
    <row r="551" spans="1:8" ht="12" customHeight="1">
      <c r="A551" s="115"/>
      <c r="B551" s="115"/>
      <c r="C551" s="80"/>
      <c r="D551" s="75"/>
      <c r="E551" s="75"/>
      <c r="F551" s="75"/>
      <c r="G551" s="120"/>
      <c r="H551" s="120"/>
    </row>
    <row r="552" spans="1:8" ht="12" customHeight="1">
      <c r="A552" s="118"/>
      <c r="B552" s="118"/>
      <c r="C552" s="80"/>
      <c r="D552" s="75"/>
      <c r="E552" s="75"/>
      <c r="F552" s="75"/>
      <c r="G552" s="120"/>
      <c r="H552" s="120"/>
    </row>
    <row r="553" spans="1:8" ht="12" customHeight="1">
      <c r="A553" s="116"/>
      <c r="B553" s="116"/>
      <c r="C553" s="80"/>
      <c r="D553" s="75"/>
      <c r="E553" s="75"/>
      <c r="F553" s="75"/>
      <c r="G553" s="120"/>
      <c r="H553" s="120"/>
    </row>
    <row r="554" spans="1:8" ht="12" customHeight="1">
      <c r="A554" s="116"/>
      <c r="B554" s="116"/>
      <c r="C554" s="80"/>
      <c r="D554" s="75"/>
      <c r="E554" s="75"/>
      <c r="F554" s="75"/>
      <c r="G554" s="120"/>
      <c r="H554" s="120"/>
    </row>
    <row r="555" spans="1:8" ht="12" customHeight="1">
      <c r="A555" s="116"/>
      <c r="B555" s="116"/>
      <c r="C555" s="80"/>
      <c r="D555" s="75"/>
      <c r="E555" s="75"/>
      <c r="F555" s="75"/>
      <c r="G555" s="120"/>
      <c r="H555" s="120"/>
    </row>
    <row r="556" spans="1:8" ht="12" customHeight="1">
      <c r="A556" s="116"/>
      <c r="B556" s="116"/>
      <c r="C556" s="80"/>
      <c r="D556" s="75"/>
      <c r="E556" s="75"/>
      <c r="F556" s="75"/>
      <c r="G556" s="120"/>
      <c r="H556" s="120"/>
    </row>
    <row r="557" spans="1:8" ht="12" customHeight="1">
      <c r="A557" s="115"/>
      <c r="B557" s="115"/>
      <c r="C557" s="80"/>
      <c r="D557" s="75"/>
      <c r="E557" s="75"/>
      <c r="F557" s="75"/>
      <c r="G557" s="120"/>
      <c r="H557" s="120"/>
    </row>
    <row r="558" spans="1:8" ht="12" customHeight="1">
      <c r="A558" s="118"/>
      <c r="B558" s="118"/>
      <c r="C558" s="80"/>
      <c r="D558" s="75"/>
      <c r="E558" s="75"/>
      <c r="F558" s="75"/>
      <c r="G558" s="120"/>
      <c r="H558" s="120"/>
    </row>
    <row r="559" spans="1:8" ht="12" customHeight="1">
      <c r="A559" s="115"/>
      <c r="B559" s="115"/>
      <c r="C559" s="80"/>
      <c r="D559" s="75"/>
      <c r="E559" s="75"/>
      <c r="F559" s="75"/>
      <c r="G559" s="120"/>
      <c r="H559" s="120"/>
    </row>
    <row r="560" spans="1:8" ht="12" customHeight="1">
      <c r="A560" s="116"/>
      <c r="B560" s="116"/>
      <c r="C560" s="80"/>
      <c r="D560" s="75"/>
      <c r="E560" s="75"/>
      <c r="F560" s="75"/>
      <c r="G560" s="120"/>
      <c r="H560" s="120"/>
    </row>
    <row r="561" spans="1:8" ht="12" customHeight="1">
      <c r="A561" s="121"/>
      <c r="B561" s="121"/>
      <c r="C561" s="75"/>
      <c r="D561" s="75"/>
      <c r="E561" s="75"/>
      <c r="F561" s="75"/>
      <c r="G561" s="120"/>
      <c r="H561" s="120"/>
    </row>
    <row r="562" spans="1:8" ht="12" customHeight="1">
      <c r="A562" s="121"/>
      <c r="B562" s="121"/>
      <c r="C562" s="75"/>
      <c r="D562" s="75"/>
      <c r="E562" s="75"/>
      <c r="F562" s="75"/>
      <c r="G562" s="120"/>
      <c r="H562" s="120"/>
    </row>
    <row r="563" spans="1:8" ht="12" customHeight="1">
      <c r="A563" s="121"/>
      <c r="B563" s="121"/>
      <c r="C563" s="75"/>
      <c r="D563" s="75"/>
      <c r="E563" s="75"/>
      <c r="F563" s="75"/>
      <c r="G563" s="120"/>
      <c r="H563" s="120"/>
    </row>
    <row r="564" spans="1:8" ht="12" customHeight="1">
      <c r="A564" s="121"/>
      <c r="B564" s="121"/>
      <c r="C564" s="75"/>
      <c r="D564" s="75"/>
      <c r="E564" s="75"/>
      <c r="F564" s="75"/>
      <c r="G564" s="120"/>
      <c r="H564" s="120"/>
    </row>
    <row r="565" spans="1:8" ht="12" customHeight="1">
      <c r="A565" s="121"/>
      <c r="B565" s="121"/>
      <c r="C565" s="75"/>
      <c r="D565" s="75"/>
      <c r="E565" s="75"/>
      <c r="F565" s="75"/>
      <c r="G565" s="120"/>
      <c r="H565" s="120"/>
    </row>
    <row r="566" spans="1:8" ht="12" customHeight="1">
      <c r="A566" s="121"/>
      <c r="B566" s="121"/>
      <c r="C566" s="75"/>
      <c r="D566" s="75"/>
      <c r="E566" s="75"/>
      <c r="F566" s="75"/>
      <c r="G566" s="120"/>
      <c r="H566" s="120"/>
    </row>
    <row r="567" spans="1:8" ht="12" customHeight="1">
      <c r="A567" s="121"/>
      <c r="B567" s="121"/>
      <c r="C567" s="75"/>
      <c r="D567" s="75"/>
      <c r="E567" s="75"/>
      <c r="F567" s="75"/>
      <c r="G567" s="120"/>
      <c r="H567" s="120"/>
    </row>
    <row r="568" spans="1:8" ht="12" customHeight="1">
      <c r="A568" s="121"/>
      <c r="B568" s="121"/>
      <c r="C568" s="75"/>
      <c r="D568" s="75"/>
      <c r="E568" s="75"/>
      <c r="F568" s="75"/>
      <c r="G568" s="120"/>
      <c r="H568" s="120"/>
    </row>
    <row r="569" spans="1:8" ht="12" customHeight="1">
      <c r="A569" s="121"/>
      <c r="B569" s="121"/>
      <c r="C569" s="75"/>
      <c r="D569" s="75"/>
      <c r="E569" s="75"/>
      <c r="F569" s="75"/>
      <c r="G569" s="120"/>
      <c r="H569" s="120"/>
    </row>
    <row r="570" spans="1:8" ht="12" customHeight="1">
      <c r="A570" s="121"/>
      <c r="B570" s="121"/>
      <c r="C570" s="75"/>
      <c r="D570" s="75"/>
      <c r="E570" s="75"/>
      <c r="F570" s="75"/>
      <c r="G570" s="120"/>
      <c r="H570" s="120"/>
    </row>
    <row r="571" spans="1:8" ht="12" customHeight="1">
      <c r="A571" s="121"/>
      <c r="B571" s="121"/>
      <c r="C571" s="75"/>
      <c r="D571" s="75"/>
      <c r="E571" s="75"/>
      <c r="F571" s="75"/>
      <c r="G571" s="120"/>
      <c r="H571" s="120"/>
    </row>
    <row r="572" spans="1:8" ht="12" customHeight="1">
      <c r="A572" s="121"/>
      <c r="B572" s="121"/>
      <c r="C572" s="75"/>
      <c r="D572" s="75"/>
      <c r="E572" s="75"/>
      <c r="F572" s="75"/>
      <c r="G572" s="120"/>
      <c r="H572" s="120"/>
    </row>
    <row r="573" spans="1:8" ht="12" customHeight="1">
      <c r="A573" s="121"/>
      <c r="B573" s="121"/>
      <c r="C573" s="75"/>
      <c r="D573" s="75"/>
      <c r="E573" s="75"/>
      <c r="F573" s="75"/>
      <c r="G573" s="120"/>
      <c r="H573" s="120"/>
    </row>
    <row r="574" spans="1:8" ht="12" customHeight="1">
      <c r="A574" s="121"/>
      <c r="B574" s="121"/>
      <c r="C574" s="75"/>
      <c r="D574" s="75"/>
      <c r="E574" s="75"/>
      <c r="F574" s="75"/>
      <c r="G574" s="120"/>
      <c r="H574" s="120"/>
    </row>
    <row r="575" spans="1:8" ht="12" customHeight="1">
      <c r="A575" s="121"/>
      <c r="B575" s="121"/>
      <c r="C575" s="75"/>
      <c r="D575" s="75"/>
      <c r="E575" s="75"/>
      <c r="F575" s="75"/>
      <c r="G575" s="120"/>
      <c r="H575" s="120"/>
    </row>
    <row r="576" spans="1:8" ht="12" customHeight="1">
      <c r="A576" s="121"/>
      <c r="B576" s="121"/>
      <c r="C576" s="75"/>
      <c r="D576" s="75"/>
      <c r="E576" s="75"/>
      <c r="F576" s="75"/>
      <c r="G576" s="120"/>
      <c r="H576" s="120"/>
    </row>
    <row r="577" spans="1:8" ht="12" customHeight="1">
      <c r="A577" s="121"/>
      <c r="B577" s="121"/>
      <c r="C577" s="75"/>
      <c r="D577" s="75"/>
      <c r="E577" s="75"/>
      <c r="F577" s="75"/>
      <c r="G577" s="120"/>
      <c r="H577" s="120"/>
    </row>
    <row r="578" spans="1:8" ht="12" customHeight="1">
      <c r="A578" s="121"/>
      <c r="B578" s="121"/>
      <c r="C578" s="75"/>
      <c r="D578" s="75"/>
      <c r="E578" s="75"/>
      <c r="F578" s="75"/>
      <c r="G578" s="120"/>
      <c r="H578" s="120"/>
    </row>
    <row r="579" spans="1:8" ht="12" customHeight="1">
      <c r="A579" s="121"/>
      <c r="B579" s="121"/>
      <c r="C579" s="75"/>
      <c r="D579" s="75"/>
      <c r="E579" s="75"/>
      <c r="F579" s="75"/>
      <c r="G579" s="120"/>
      <c r="H579" s="120"/>
    </row>
    <row r="580" spans="1:8" ht="12" customHeight="1">
      <c r="A580" s="121"/>
      <c r="B580" s="121"/>
      <c r="C580" s="75"/>
      <c r="D580" s="75"/>
      <c r="E580" s="75"/>
      <c r="F580" s="75"/>
      <c r="G580" s="120"/>
      <c r="H580" s="120"/>
    </row>
    <row r="581" spans="1:8" ht="12" customHeight="1">
      <c r="A581" s="121"/>
      <c r="B581" s="121"/>
      <c r="C581" s="75"/>
      <c r="D581" s="75"/>
      <c r="E581" s="75"/>
      <c r="F581" s="75"/>
      <c r="G581" s="120"/>
      <c r="H581" s="120"/>
    </row>
    <row r="582" spans="1:8" ht="12" customHeight="1">
      <c r="A582" s="121"/>
      <c r="B582" s="121"/>
      <c r="C582" s="75"/>
      <c r="D582" s="75"/>
      <c r="E582" s="75"/>
      <c r="F582" s="75"/>
      <c r="G582" s="120"/>
      <c r="H582" s="120"/>
    </row>
    <row r="583" spans="1:8" ht="12" customHeight="1">
      <c r="A583" s="121"/>
      <c r="B583" s="121"/>
      <c r="C583" s="75"/>
      <c r="D583" s="75"/>
      <c r="E583" s="75"/>
      <c r="F583" s="75"/>
      <c r="G583" s="120"/>
      <c r="H583" s="120"/>
    </row>
    <row r="584" spans="1:8" ht="12" customHeight="1">
      <c r="A584" s="121"/>
      <c r="B584" s="121"/>
      <c r="C584" s="75"/>
      <c r="D584" s="75"/>
      <c r="E584" s="75"/>
      <c r="F584" s="75"/>
      <c r="G584" s="120"/>
      <c r="H584" s="120"/>
    </row>
    <row r="585" spans="1:8" ht="12" customHeight="1">
      <c r="A585" s="121"/>
      <c r="B585" s="121"/>
      <c r="C585" s="75"/>
      <c r="D585" s="75"/>
      <c r="E585" s="75"/>
      <c r="F585" s="75"/>
      <c r="G585" s="120"/>
      <c r="H585" s="120"/>
    </row>
    <row r="586" spans="1:8" ht="12" customHeight="1">
      <c r="A586" s="121"/>
      <c r="B586" s="121"/>
      <c r="C586" s="75"/>
      <c r="D586" s="75"/>
      <c r="E586" s="75"/>
      <c r="F586" s="75"/>
      <c r="G586" s="120"/>
      <c r="H586" s="120"/>
    </row>
    <row r="587" spans="1:8" ht="12" customHeight="1">
      <c r="A587" s="121"/>
      <c r="B587" s="121"/>
      <c r="C587" s="75"/>
      <c r="D587" s="75"/>
      <c r="E587" s="75"/>
      <c r="F587" s="75"/>
      <c r="G587" s="120"/>
      <c r="H587" s="120"/>
    </row>
    <row r="588" spans="1:8" ht="12" customHeight="1">
      <c r="A588" s="121"/>
      <c r="B588" s="121"/>
      <c r="C588" s="75"/>
      <c r="D588" s="75"/>
      <c r="E588" s="75"/>
      <c r="F588" s="75"/>
      <c r="G588" s="120"/>
      <c r="H588" s="120"/>
    </row>
    <row r="589" spans="1:8" ht="12" customHeight="1">
      <c r="A589" s="121"/>
      <c r="B589" s="121"/>
      <c r="C589" s="75"/>
      <c r="D589" s="75"/>
      <c r="E589" s="75"/>
      <c r="F589" s="75"/>
      <c r="G589" s="120"/>
      <c r="H589" s="120"/>
    </row>
    <row r="590" spans="1:8" ht="12" customHeight="1">
      <c r="A590" s="121"/>
      <c r="B590" s="121"/>
      <c r="C590" s="75"/>
      <c r="D590" s="75"/>
      <c r="E590" s="75"/>
      <c r="F590" s="75"/>
      <c r="G590" s="120"/>
      <c r="H590" s="120"/>
    </row>
    <row r="591" spans="1:8" ht="12" customHeight="1">
      <c r="A591" s="121"/>
      <c r="B591" s="121"/>
      <c r="C591" s="75"/>
      <c r="D591" s="75"/>
      <c r="E591" s="75"/>
      <c r="F591" s="75"/>
      <c r="G591" s="120"/>
      <c r="H591" s="120"/>
    </row>
    <row r="592" spans="1:8" ht="12" customHeight="1">
      <c r="A592" s="121"/>
      <c r="B592" s="121"/>
      <c r="C592" s="75"/>
      <c r="D592" s="75"/>
      <c r="E592" s="75"/>
      <c r="F592" s="75"/>
      <c r="G592" s="120"/>
      <c r="H592" s="120"/>
    </row>
    <row r="593" spans="1:8" ht="12" customHeight="1">
      <c r="A593" s="121"/>
      <c r="B593" s="121"/>
      <c r="C593" s="75"/>
      <c r="D593" s="75"/>
      <c r="E593" s="75"/>
      <c r="F593" s="75"/>
      <c r="G593" s="120"/>
      <c r="H593" s="120"/>
    </row>
    <row r="594" spans="1:8" ht="12" customHeight="1">
      <c r="A594" s="121"/>
      <c r="B594" s="121"/>
      <c r="C594" s="75"/>
      <c r="D594" s="75"/>
      <c r="E594" s="75"/>
      <c r="F594" s="75"/>
      <c r="G594" s="120"/>
      <c r="H594" s="120"/>
    </row>
    <row r="595" spans="1:8" ht="12" customHeight="1">
      <c r="A595" s="121"/>
      <c r="B595" s="121"/>
      <c r="C595" s="75"/>
      <c r="D595" s="75"/>
      <c r="E595" s="75"/>
      <c r="F595" s="75"/>
      <c r="G595" s="120"/>
      <c r="H595" s="120"/>
    </row>
    <row r="596" spans="1:8" ht="12" customHeight="1">
      <c r="A596" s="121"/>
      <c r="B596" s="121"/>
      <c r="C596" s="75"/>
      <c r="D596" s="75"/>
      <c r="E596" s="75"/>
      <c r="F596" s="75"/>
      <c r="G596" s="120"/>
      <c r="H596" s="120"/>
    </row>
    <row r="597" spans="1:8" ht="12" customHeight="1">
      <c r="A597" s="121"/>
      <c r="B597" s="121"/>
      <c r="C597" s="75"/>
      <c r="D597" s="75"/>
      <c r="E597" s="75"/>
      <c r="F597" s="75"/>
      <c r="G597" s="120"/>
      <c r="H597" s="120"/>
    </row>
    <row r="598" spans="1:8" ht="12" customHeight="1">
      <c r="A598" s="121"/>
      <c r="B598" s="121"/>
      <c r="C598" s="75"/>
      <c r="D598" s="75"/>
      <c r="E598" s="75"/>
      <c r="F598" s="75"/>
      <c r="G598" s="120"/>
      <c r="H598" s="120"/>
    </row>
    <row r="599" spans="1:8" ht="12" customHeight="1">
      <c r="A599" s="121"/>
      <c r="B599" s="121"/>
      <c r="C599" s="75"/>
      <c r="D599" s="75"/>
      <c r="E599" s="75"/>
      <c r="F599" s="75"/>
      <c r="G599" s="120"/>
      <c r="H599" s="120"/>
    </row>
    <row r="600" spans="1:8" ht="12" customHeight="1">
      <c r="A600" s="121"/>
      <c r="B600" s="121"/>
      <c r="C600" s="75"/>
      <c r="D600" s="75"/>
      <c r="E600" s="75"/>
      <c r="F600" s="75"/>
      <c r="G600" s="120"/>
      <c r="H600" s="120"/>
    </row>
    <row r="601" spans="1:8" ht="12" customHeight="1">
      <c r="A601" s="121"/>
      <c r="B601" s="121"/>
      <c r="C601" s="75"/>
      <c r="D601" s="75"/>
      <c r="E601" s="75"/>
      <c r="F601" s="75"/>
      <c r="G601" s="120"/>
      <c r="H601" s="120"/>
    </row>
    <row r="602" spans="1:8" ht="12" customHeight="1">
      <c r="A602" s="121"/>
      <c r="B602" s="121"/>
      <c r="C602" s="75"/>
      <c r="D602" s="75"/>
      <c r="E602" s="75"/>
      <c r="F602" s="75"/>
      <c r="G602" s="120"/>
      <c r="H602" s="120"/>
    </row>
    <row r="603" spans="1:8" ht="12" customHeight="1">
      <c r="A603" s="121"/>
      <c r="B603" s="121"/>
      <c r="C603" s="75"/>
      <c r="D603" s="75"/>
      <c r="E603" s="75"/>
      <c r="F603" s="75"/>
      <c r="G603" s="120"/>
      <c r="H603" s="120"/>
    </row>
    <row r="604" spans="1:8" ht="12" customHeight="1">
      <c r="A604" s="121"/>
      <c r="B604" s="121"/>
      <c r="C604" s="75"/>
      <c r="D604" s="75"/>
      <c r="E604" s="75"/>
      <c r="F604" s="75"/>
      <c r="G604" s="120"/>
      <c r="H604" s="120"/>
    </row>
    <row r="605" spans="1:8" ht="12" customHeight="1">
      <c r="A605" s="121"/>
      <c r="B605" s="121"/>
      <c r="C605" s="75"/>
      <c r="D605" s="75"/>
      <c r="E605" s="75"/>
      <c r="F605" s="75"/>
      <c r="G605" s="120"/>
      <c r="H605" s="120"/>
    </row>
    <row r="606" spans="1:8" ht="12" customHeight="1">
      <c r="A606" s="121"/>
      <c r="B606" s="121"/>
      <c r="C606" s="75"/>
      <c r="D606" s="75"/>
      <c r="E606" s="75"/>
      <c r="F606" s="75"/>
      <c r="G606" s="120"/>
      <c r="H606" s="120"/>
    </row>
    <row r="607" spans="1:8" ht="12" customHeight="1">
      <c r="A607" s="121"/>
      <c r="B607" s="121"/>
      <c r="C607" s="75"/>
      <c r="D607" s="75"/>
      <c r="E607" s="75"/>
      <c r="F607" s="75"/>
      <c r="G607" s="120"/>
      <c r="H607" s="120"/>
    </row>
    <row r="608" spans="1:8" ht="12" customHeight="1">
      <c r="A608" s="121"/>
      <c r="B608" s="121"/>
      <c r="C608" s="75"/>
      <c r="D608" s="75"/>
      <c r="E608" s="75"/>
      <c r="F608" s="75"/>
      <c r="G608" s="120"/>
      <c r="H608" s="120"/>
    </row>
    <row r="609" spans="1:8" ht="12" customHeight="1">
      <c r="A609" s="121"/>
      <c r="B609" s="121"/>
      <c r="C609" s="75"/>
      <c r="D609" s="75"/>
      <c r="E609" s="75"/>
      <c r="F609" s="75"/>
      <c r="G609" s="120"/>
      <c r="H609" s="120"/>
    </row>
    <row r="610" spans="1:8" ht="12" customHeight="1">
      <c r="A610" s="121"/>
      <c r="B610" s="121"/>
      <c r="C610" s="75"/>
      <c r="D610" s="75"/>
      <c r="E610" s="75"/>
      <c r="F610" s="75"/>
      <c r="G610" s="120"/>
      <c r="H610" s="120"/>
    </row>
    <row r="611" spans="1:8" ht="12" customHeight="1">
      <c r="A611" s="121"/>
      <c r="B611" s="121"/>
      <c r="C611" s="75"/>
      <c r="D611" s="75"/>
      <c r="E611" s="75"/>
      <c r="F611" s="75"/>
      <c r="G611" s="120"/>
      <c r="H611" s="120"/>
    </row>
    <row r="612" spans="1:8" ht="12" customHeight="1">
      <c r="A612" s="121"/>
      <c r="B612" s="121"/>
      <c r="C612" s="75"/>
      <c r="D612" s="75"/>
      <c r="E612" s="75"/>
      <c r="F612" s="75"/>
      <c r="G612" s="120"/>
      <c r="H612" s="120"/>
    </row>
    <row r="613" spans="1:8" ht="12" customHeight="1">
      <c r="A613" s="121"/>
      <c r="B613" s="121"/>
      <c r="C613" s="75"/>
      <c r="D613" s="75"/>
      <c r="E613" s="75"/>
      <c r="F613" s="75"/>
      <c r="G613" s="120"/>
      <c r="H613" s="120"/>
    </row>
    <row r="614" spans="1:8" ht="12" customHeight="1">
      <c r="A614" s="121"/>
      <c r="B614" s="121"/>
      <c r="C614" s="75"/>
      <c r="D614" s="75"/>
      <c r="E614" s="75"/>
      <c r="F614" s="75"/>
      <c r="G614" s="120"/>
      <c r="H614" s="120"/>
    </row>
    <row r="615" spans="1:8" ht="12" customHeight="1">
      <c r="A615" s="121"/>
      <c r="B615" s="121"/>
      <c r="C615" s="75"/>
      <c r="D615" s="75"/>
      <c r="E615" s="75"/>
      <c r="F615" s="75"/>
      <c r="G615" s="120"/>
      <c r="H615" s="120"/>
    </row>
    <row r="616" spans="1:8" ht="12" customHeight="1">
      <c r="A616" s="121"/>
      <c r="B616" s="121"/>
      <c r="C616" s="75"/>
      <c r="D616" s="75"/>
      <c r="E616" s="75"/>
      <c r="F616" s="75"/>
      <c r="G616" s="120"/>
      <c r="H616" s="120"/>
    </row>
    <row r="617" spans="1:8" ht="12" customHeight="1">
      <c r="A617" s="121"/>
      <c r="B617" s="121"/>
      <c r="C617" s="75"/>
      <c r="D617" s="75"/>
      <c r="E617" s="75"/>
      <c r="F617" s="75"/>
      <c r="G617" s="120"/>
      <c r="H617" s="120"/>
    </row>
    <row r="618" spans="1:8" ht="12" customHeight="1">
      <c r="A618" s="121"/>
      <c r="B618" s="121"/>
      <c r="C618" s="75"/>
      <c r="D618" s="75"/>
      <c r="E618" s="75"/>
      <c r="F618" s="75"/>
      <c r="G618" s="120"/>
      <c r="H618" s="120"/>
    </row>
    <row r="619" spans="1:8" ht="12" customHeight="1">
      <c r="A619" s="121"/>
      <c r="B619" s="121"/>
      <c r="C619" s="75"/>
      <c r="D619" s="75"/>
      <c r="E619" s="75"/>
      <c r="F619" s="75"/>
      <c r="G619" s="120"/>
      <c r="H619" s="120"/>
    </row>
    <row r="620" spans="1:8" ht="12" customHeight="1">
      <c r="A620" s="121"/>
      <c r="B620" s="121"/>
      <c r="C620" s="75"/>
      <c r="D620" s="75"/>
      <c r="E620" s="75"/>
      <c r="F620" s="75"/>
      <c r="G620" s="120"/>
      <c r="H620" s="120"/>
    </row>
    <row r="621" spans="1:8" ht="12" customHeight="1">
      <c r="A621" s="121"/>
      <c r="B621" s="121"/>
      <c r="C621" s="75"/>
      <c r="D621" s="75"/>
      <c r="E621" s="75"/>
      <c r="F621" s="75"/>
      <c r="G621" s="120"/>
      <c r="H621" s="120"/>
    </row>
    <row r="622" spans="1:8" ht="12" customHeight="1">
      <c r="A622" s="121"/>
      <c r="B622" s="121"/>
      <c r="C622" s="75"/>
      <c r="D622" s="75"/>
      <c r="E622" s="75"/>
      <c r="F622" s="75"/>
      <c r="G622" s="120"/>
      <c r="H622" s="120"/>
    </row>
    <row r="623" spans="1:8" ht="12" customHeight="1">
      <c r="A623" s="121"/>
      <c r="B623" s="121"/>
      <c r="C623" s="75"/>
      <c r="D623" s="75"/>
      <c r="E623" s="75"/>
      <c r="F623" s="75"/>
      <c r="G623" s="120"/>
      <c r="H623" s="120"/>
    </row>
    <row r="624" spans="1:8" ht="12" customHeight="1">
      <c r="A624" s="121"/>
      <c r="B624" s="121"/>
      <c r="C624" s="75"/>
      <c r="D624" s="75"/>
      <c r="E624" s="75"/>
      <c r="F624" s="75"/>
      <c r="G624" s="120"/>
      <c r="H624" s="120"/>
    </row>
    <row r="625" spans="1:8" ht="12" customHeight="1">
      <c r="A625" s="121"/>
      <c r="B625" s="121"/>
      <c r="C625" s="75"/>
      <c r="D625" s="75"/>
      <c r="E625" s="75"/>
      <c r="F625" s="75"/>
      <c r="G625" s="120"/>
      <c r="H625" s="120"/>
    </row>
    <row r="626" spans="1:8" ht="12" customHeight="1">
      <c r="A626" s="121"/>
      <c r="B626" s="121"/>
      <c r="C626" s="75"/>
      <c r="D626" s="75"/>
      <c r="E626" s="75"/>
      <c r="F626" s="75"/>
      <c r="G626" s="120"/>
      <c r="H626" s="120"/>
    </row>
    <row r="627" spans="1:8" ht="12" customHeight="1">
      <c r="A627" s="121"/>
      <c r="B627" s="121"/>
      <c r="C627" s="75"/>
      <c r="D627" s="75"/>
      <c r="E627" s="75"/>
      <c r="F627" s="75"/>
      <c r="G627" s="120"/>
      <c r="H627" s="120"/>
    </row>
    <row r="628" spans="1:8" ht="12" customHeight="1">
      <c r="A628" s="121"/>
      <c r="B628" s="121"/>
      <c r="C628" s="75"/>
      <c r="D628" s="75"/>
      <c r="E628" s="75"/>
      <c r="F628" s="75"/>
      <c r="G628" s="120"/>
      <c r="H628" s="120"/>
    </row>
    <row r="629" spans="3:8" ht="12" customHeight="1">
      <c r="C629" s="75"/>
      <c r="D629" s="75"/>
      <c r="E629" s="75"/>
      <c r="F629" s="75"/>
      <c r="G629" s="120"/>
      <c r="H629" s="120"/>
    </row>
    <row r="630" spans="3:8" ht="12" customHeight="1">
      <c r="C630" s="75"/>
      <c r="D630" s="75"/>
      <c r="E630" s="75"/>
      <c r="F630" s="75"/>
      <c r="G630" s="120"/>
      <c r="H630" s="120"/>
    </row>
    <row r="631" spans="3:8" ht="12" customHeight="1">
      <c r="C631" s="75"/>
      <c r="D631" s="75"/>
      <c r="E631" s="75"/>
      <c r="F631" s="75"/>
      <c r="G631" s="120"/>
      <c r="H631" s="120"/>
    </row>
    <row r="632" spans="3:8" ht="12" customHeight="1">
      <c r="C632" s="75"/>
      <c r="D632" s="75"/>
      <c r="E632" s="75"/>
      <c r="F632" s="75"/>
      <c r="G632" s="120"/>
      <c r="H632" s="120"/>
    </row>
    <row r="633" spans="3:8" ht="12" customHeight="1">
      <c r="C633" s="75"/>
      <c r="D633" s="75"/>
      <c r="E633" s="75"/>
      <c r="F633" s="75"/>
      <c r="G633" s="120"/>
      <c r="H633" s="120"/>
    </row>
    <row r="634" spans="3:8" ht="12" customHeight="1">
      <c r="C634" s="75"/>
      <c r="D634" s="75"/>
      <c r="E634" s="75"/>
      <c r="F634" s="75"/>
      <c r="G634" s="120"/>
      <c r="H634" s="120"/>
    </row>
    <row r="635" spans="3:8" ht="12" customHeight="1">
      <c r="C635" s="75"/>
      <c r="D635" s="75"/>
      <c r="E635" s="75"/>
      <c r="F635" s="75"/>
      <c r="G635" s="120"/>
      <c r="H635" s="120"/>
    </row>
    <row r="636" spans="3:8" ht="12" customHeight="1">
      <c r="C636" s="75"/>
      <c r="D636" s="75"/>
      <c r="E636" s="75"/>
      <c r="F636" s="75"/>
      <c r="G636" s="120"/>
      <c r="H636" s="120"/>
    </row>
    <row r="637" spans="3:8" ht="12" customHeight="1">
      <c r="C637" s="75"/>
      <c r="D637" s="75"/>
      <c r="E637" s="75"/>
      <c r="F637" s="75"/>
      <c r="G637" s="120"/>
      <c r="H637" s="120"/>
    </row>
    <row r="638" spans="3:8" ht="12" customHeight="1">
      <c r="C638" s="75"/>
      <c r="D638" s="75"/>
      <c r="E638" s="75"/>
      <c r="F638" s="75"/>
      <c r="G638" s="120"/>
      <c r="H638" s="120"/>
    </row>
    <row r="639" spans="3:8" ht="12" customHeight="1">
      <c r="C639" s="75"/>
      <c r="D639" s="75"/>
      <c r="E639" s="75"/>
      <c r="F639" s="75"/>
      <c r="G639" s="120"/>
      <c r="H639" s="120"/>
    </row>
    <row r="640" spans="3:8" ht="12" customHeight="1">
      <c r="C640" s="75"/>
      <c r="D640" s="75"/>
      <c r="E640" s="75"/>
      <c r="F640" s="75"/>
      <c r="G640" s="120"/>
      <c r="H640" s="120"/>
    </row>
    <row r="641" spans="3:8" ht="12" customHeight="1">
      <c r="C641" s="75"/>
      <c r="D641" s="75"/>
      <c r="E641" s="75"/>
      <c r="F641" s="75"/>
      <c r="G641" s="120"/>
      <c r="H641" s="120"/>
    </row>
    <row r="642" spans="3:8" ht="12" customHeight="1">
      <c r="C642" s="75"/>
      <c r="D642" s="75"/>
      <c r="E642" s="75"/>
      <c r="F642" s="75"/>
      <c r="G642" s="120"/>
      <c r="H642" s="120"/>
    </row>
    <row r="643" spans="3:8" ht="12" customHeight="1">
      <c r="C643" s="75"/>
      <c r="D643" s="75"/>
      <c r="E643" s="75"/>
      <c r="F643" s="75"/>
      <c r="G643" s="120"/>
      <c r="H643" s="120"/>
    </row>
    <row r="644" spans="3:8" ht="12" customHeight="1">
      <c r="C644" s="75"/>
      <c r="D644" s="75"/>
      <c r="E644" s="75"/>
      <c r="F644" s="75"/>
      <c r="G644" s="120"/>
      <c r="H644" s="120"/>
    </row>
    <row r="645" spans="3:8" ht="12" customHeight="1">
      <c r="C645" s="75"/>
      <c r="D645" s="75"/>
      <c r="E645" s="75"/>
      <c r="F645" s="75"/>
      <c r="G645" s="120"/>
      <c r="H645" s="120"/>
    </row>
    <row r="646" spans="3:8" ht="12" customHeight="1">
      <c r="C646" s="75"/>
      <c r="D646" s="75"/>
      <c r="E646" s="75"/>
      <c r="F646" s="75"/>
      <c r="G646" s="120"/>
      <c r="H646" s="120"/>
    </row>
    <row r="647" spans="3:8" ht="12" customHeight="1">
      <c r="C647" s="75"/>
      <c r="D647" s="75"/>
      <c r="E647" s="75"/>
      <c r="F647" s="75"/>
      <c r="G647" s="120"/>
      <c r="H647" s="120"/>
    </row>
    <row r="648" spans="3:8" ht="12" customHeight="1">
      <c r="C648" s="75"/>
      <c r="D648" s="75"/>
      <c r="E648" s="75"/>
      <c r="F648" s="75"/>
      <c r="G648" s="120"/>
      <c r="H648" s="120"/>
    </row>
    <row r="649" spans="3:8" ht="12" customHeight="1">
      <c r="C649" s="75"/>
      <c r="D649" s="75"/>
      <c r="E649" s="75"/>
      <c r="F649" s="75"/>
      <c r="G649" s="120"/>
      <c r="H649" s="120"/>
    </row>
    <row r="650" spans="3:8" ht="12" customHeight="1">
      <c r="C650" s="75"/>
      <c r="D650" s="75"/>
      <c r="E650" s="75"/>
      <c r="F650" s="75"/>
      <c r="G650" s="120"/>
      <c r="H650" s="120"/>
    </row>
    <row r="651" spans="3:8" ht="12" customHeight="1">
      <c r="C651" s="75"/>
      <c r="D651" s="75"/>
      <c r="E651" s="75"/>
      <c r="F651" s="75"/>
      <c r="G651" s="120"/>
      <c r="H651" s="120"/>
    </row>
    <row r="652" spans="3:8" ht="12" customHeight="1">
      <c r="C652" s="75"/>
      <c r="D652" s="75"/>
      <c r="E652" s="75"/>
      <c r="F652" s="75"/>
      <c r="G652" s="120"/>
      <c r="H652" s="120"/>
    </row>
    <row r="653" spans="3:8" ht="12" customHeight="1">
      <c r="C653" s="75"/>
      <c r="D653" s="75"/>
      <c r="E653" s="75"/>
      <c r="F653" s="75"/>
      <c r="G653" s="120"/>
      <c r="H653" s="120"/>
    </row>
    <row r="654" spans="3:8" ht="12" customHeight="1">
      <c r="C654" s="75"/>
      <c r="D654" s="75"/>
      <c r="E654" s="75"/>
      <c r="F654" s="75"/>
      <c r="G654" s="120"/>
      <c r="H654" s="120"/>
    </row>
    <row r="655" spans="3:8" ht="12" customHeight="1">
      <c r="C655" s="75"/>
      <c r="D655" s="75"/>
      <c r="E655" s="75"/>
      <c r="F655" s="75"/>
      <c r="G655" s="120"/>
      <c r="H655" s="120"/>
    </row>
    <row r="656" spans="3:8" ht="12" customHeight="1">
      <c r="C656" s="75"/>
      <c r="D656" s="75"/>
      <c r="E656" s="75"/>
      <c r="F656" s="75"/>
      <c r="G656" s="120"/>
      <c r="H656" s="120"/>
    </row>
    <row r="657" spans="3:8" ht="12" customHeight="1">
      <c r="C657" s="75"/>
      <c r="D657" s="75"/>
      <c r="E657" s="75"/>
      <c r="F657" s="75"/>
      <c r="G657" s="120"/>
      <c r="H657" s="120"/>
    </row>
    <row r="658" spans="3:8" ht="12" customHeight="1">
      <c r="C658" s="75"/>
      <c r="D658" s="75"/>
      <c r="E658" s="75"/>
      <c r="F658" s="75"/>
      <c r="G658" s="120"/>
      <c r="H658" s="120"/>
    </row>
    <row r="659" spans="3:8" ht="12" customHeight="1">
      <c r="C659" s="75"/>
      <c r="D659" s="75"/>
      <c r="E659" s="75"/>
      <c r="F659" s="75"/>
      <c r="G659" s="120"/>
      <c r="H659" s="120"/>
    </row>
    <row r="660" spans="3:8" ht="12" customHeight="1">
      <c r="C660" s="75"/>
      <c r="D660" s="75"/>
      <c r="E660" s="75"/>
      <c r="F660" s="75"/>
      <c r="G660" s="120"/>
      <c r="H660" s="120"/>
    </row>
    <row r="661" spans="3:8" ht="12" customHeight="1">
      <c r="C661" s="75"/>
      <c r="D661" s="75"/>
      <c r="E661" s="75"/>
      <c r="F661" s="75"/>
      <c r="G661" s="120"/>
      <c r="H661" s="120"/>
    </row>
    <row r="662" spans="3:8" ht="12" customHeight="1">
      <c r="C662" s="75"/>
      <c r="D662" s="75"/>
      <c r="E662" s="75"/>
      <c r="F662" s="75"/>
      <c r="G662" s="120"/>
      <c r="H662" s="120"/>
    </row>
    <row r="663" spans="3:8" ht="12" customHeight="1">
      <c r="C663" s="75"/>
      <c r="D663" s="75"/>
      <c r="E663" s="75"/>
      <c r="F663" s="75"/>
      <c r="G663" s="120"/>
      <c r="H663" s="120"/>
    </row>
    <row r="664" spans="3:8" ht="12" customHeight="1">
      <c r="C664" s="75"/>
      <c r="D664" s="75"/>
      <c r="E664" s="75"/>
      <c r="F664" s="75"/>
      <c r="G664" s="120"/>
      <c r="H664" s="120"/>
    </row>
    <row r="665" spans="3:8" ht="12" customHeight="1">
      <c r="C665" s="75"/>
      <c r="D665" s="75"/>
      <c r="E665" s="75"/>
      <c r="F665" s="75"/>
      <c r="G665" s="120"/>
      <c r="H665" s="120"/>
    </row>
    <row r="666" spans="3:8" ht="12" customHeight="1">
      <c r="C666" s="75"/>
      <c r="D666" s="75"/>
      <c r="E666" s="75"/>
      <c r="F666" s="75"/>
      <c r="G666" s="120"/>
      <c r="H666" s="120"/>
    </row>
    <row r="667" spans="3:8" ht="12" customHeight="1">
      <c r="C667" s="75"/>
      <c r="D667" s="75"/>
      <c r="E667" s="75"/>
      <c r="F667" s="75"/>
      <c r="G667" s="120"/>
      <c r="H667" s="120"/>
    </row>
    <row r="668" spans="3:8" ht="12" customHeight="1">
      <c r="C668" s="75"/>
      <c r="D668" s="75"/>
      <c r="E668" s="75"/>
      <c r="F668" s="75"/>
      <c r="G668" s="120"/>
      <c r="H668" s="120"/>
    </row>
    <row r="669" spans="3:8" ht="12" customHeight="1">
      <c r="C669" s="75"/>
      <c r="D669" s="75"/>
      <c r="E669" s="75"/>
      <c r="F669" s="75"/>
      <c r="G669" s="120"/>
      <c r="H669" s="120"/>
    </row>
    <row r="670" spans="3:8" ht="12" customHeight="1">
      <c r="C670" s="75"/>
      <c r="D670" s="75"/>
      <c r="E670" s="75"/>
      <c r="F670" s="75"/>
      <c r="G670" s="120"/>
      <c r="H670" s="120"/>
    </row>
    <row r="671" spans="3:8" ht="12" customHeight="1">
      <c r="C671" s="75"/>
      <c r="D671" s="75"/>
      <c r="E671" s="75"/>
      <c r="F671" s="75"/>
      <c r="G671" s="120"/>
      <c r="H671" s="120"/>
    </row>
    <row r="672" spans="3:8" ht="12" customHeight="1">
      <c r="C672" s="75"/>
      <c r="D672" s="75"/>
      <c r="E672" s="75"/>
      <c r="F672" s="75"/>
      <c r="G672" s="120"/>
      <c r="H672" s="120"/>
    </row>
    <row r="673" spans="3:8" ht="12" customHeight="1">
      <c r="C673" s="75"/>
      <c r="D673" s="75"/>
      <c r="E673" s="75"/>
      <c r="F673" s="75"/>
      <c r="G673" s="120"/>
      <c r="H673" s="120"/>
    </row>
    <row r="674" spans="3:8" ht="12" customHeight="1">
      <c r="C674" s="75"/>
      <c r="D674" s="75"/>
      <c r="E674" s="75"/>
      <c r="F674" s="75"/>
      <c r="G674" s="120"/>
      <c r="H674" s="120"/>
    </row>
    <row r="675" spans="3:8" ht="12" customHeight="1">
      <c r="C675" s="75"/>
      <c r="D675" s="75"/>
      <c r="E675" s="75"/>
      <c r="F675" s="75"/>
      <c r="G675" s="120"/>
      <c r="H675" s="120"/>
    </row>
    <row r="676" spans="3:8" ht="12" customHeight="1">
      <c r="C676" s="75"/>
      <c r="D676" s="75"/>
      <c r="E676" s="75"/>
      <c r="F676" s="75"/>
      <c r="G676" s="120"/>
      <c r="H676" s="120"/>
    </row>
    <row r="677" spans="3:8" ht="12" customHeight="1">
      <c r="C677" s="75"/>
      <c r="D677" s="75"/>
      <c r="E677" s="75"/>
      <c r="F677" s="75"/>
      <c r="G677" s="120"/>
      <c r="H677" s="120"/>
    </row>
    <row r="678" spans="3:8" ht="12" customHeight="1">
      <c r="C678" s="75"/>
      <c r="D678" s="75"/>
      <c r="E678" s="75"/>
      <c r="F678" s="75"/>
      <c r="G678" s="120"/>
      <c r="H678" s="120"/>
    </row>
    <row r="679" spans="3:8" ht="12" customHeight="1">
      <c r="C679" s="75"/>
      <c r="D679" s="75"/>
      <c r="E679" s="75"/>
      <c r="F679" s="75"/>
      <c r="G679" s="120"/>
      <c r="H679" s="120"/>
    </row>
    <row r="680" spans="3:8" ht="12" customHeight="1">
      <c r="C680" s="75"/>
      <c r="D680" s="75"/>
      <c r="E680" s="75"/>
      <c r="F680" s="75"/>
      <c r="G680" s="120"/>
      <c r="H680" s="120"/>
    </row>
    <row r="681" spans="3:8" ht="12" customHeight="1">
      <c r="C681" s="75"/>
      <c r="D681" s="75"/>
      <c r="E681" s="75"/>
      <c r="F681" s="75"/>
      <c r="G681" s="120"/>
      <c r="H681" s="120"/>
    </row>
    <row r="682" spans="3:8" ht="12" customHeight="1">
      <c r="C682" s="75"/>
      <c r="D682" s="75"/>
      <c r="E682" s="75"/>
      <c r="F682" s="75"/>
      <c r="G682" s="120"/>
      <c r="H682" s="120"/>
    </row>
    <row r="683" spans="3:8" ht="12" customHeight="1">
      <c r="C683" s="75"/>
      <c r="D683" s="75"/>
      <c r="E683" s="75"/>
      <c r="F683" s="75"/>
      <c r="G683" s="120"/>
      <c r="H683" s="120"/>
    </row>
    <row r="684" spans="3:8" ht="12" customHeight="1">
      <c r="C684" s="75"/>
      <c r="D684" s="75"/>
      <c r="E684" s="75"/>
      <c r="F684" s="75"/>
      <c r="G684" s="120"/>
      <c r="H684" s="120"/>
    </row>
    <row r="685" spans="3:8" ht="12" customHeight="1">
      <c r="C685" s="75"/>
      <c r="D685" s="75"/>
      <c r="E685" s="75"/>
      <c r="F685" s="75"/>
      <c r="G685" s="120"/>
      <c r="H685" s="120"/>
    </row>
    <row r="686" spans="3:8" ht="12" customHeight="1">
      <c r="C686" s="75"/>
      <c r="D686" s="75"/>
      <c r="E686" s="75"/>
      <c r="F686" s="75"/>
      <c r="G686" s="120"/>
      <c r="H686" s="120"/>
    </row>
    <row r="687" spans="3:8" ht="12" customHeight="1">
      <c r="C687" s="75"/>
      <c r="D687" s="75"/>
      <c r="E687" s="75"/>
      <c r="F687" s="75"/>
      <c r="G687" s="120"/>
      <c r="H687" s="120"/>
    </row>
    <row r="688" spans="3:8" ht="12" customHeight="1">
      <c r="C688" s="75"/>
      <c r="D688" s="75"/>
      <c r="E688" s="75"/>
      <c r="F688" s="75"/>
      <c r="G688" s="120"/>
      <c r="H688" s="120"/>
    </row>
    <row r="689" spans="3:8" ht="12" customHeight="1">
      <c r="C689" s="75"/>
      <c r="D689" s="75"/>
      <c r="E689" s="75"/>
      <c r="F689" s="75"/>
      <c r="G689" s="120"/>
      <c r="H689" s="120"/>
    </row>
    <row r="690" spans="3:8" ht="12" customHeight="1">
      <c r="C690" s="75"/>
      <c r="D690" s="75"/>
      <c r="E690" s="75"/>
      <c r="F690" s="75"/>
      <c r="G690" s="120"/>
      <c r="H690" s="120"/>
    </row>
    <row r="691" spans="3:8" ht="12" customHeight="1">
      <c r="C691" s="75"/>
      <c r="D691" s="75"/>
      <c r="E691" s="75"/>
      <c r="F691" s="75"/>
      <c r="G691" s="120"/>
      <c r="H691" s="120"/>
    </row>
    <row r="692" spans="3:8" ht="12" customHeight="1">
      <c r="C692" s="75"/>
      <c r="D692" s="75"/>
      <c r="E692" s="75"/>
      <c r="F692" s="75"/>
      <c r="G692" s="120"/>
      <c r="H692" s="120"/>
    </row>
    <row r="693" spans="3:8" ht="12" customHeight="1">
      <c r="C693" s="75"/>
      <c r="D693" s="75"/>
      <c r="E693" s="75"/>
      <c r="F693" s="75"/>
      <c r="G693" s="120"/>
      <c r="H693" s="120"/>
    </row>
    <row r="694" spans="3:8" ht="12" customHeight="1">
      <c r="C694" s="75"/>
      <c r="D694" s="75"/>
      <c r="E694" s="75"/>
      <c r="F694" s="75"/>
      <c r="G694" s="120"/>
      <c r="H694" s="120"/>
    </row>
    <row r="695" spans="3:8" ht="12" customHeight="1">
      <c r="C695" s="75"/>
      <c r="D695" s="75"/>
      <c r="E695" s="75"/>
      <c r="F695" s="75"/>
      <c r="G695" s="120"/>
      <c r="H695" s="120"/>
    </row>
    <row r="696" spans="3:8" ht="12" customHeight="1">
      <c r="C696" s="75"/>
      <c r="D696" s="75"/>
      <c r="E696" s="75"/>
      <c r="F696" s="75"/>
      <c r="G696" s="120"/>
      <c r="H696" s="120"/>
    </row>
    <row r="697" spans="3:8" ht="12" customHeight="1">
      <c r="C697" s="75"/>
      <c r="D697" s="75"/>
      <c r="E697" s="75"/>
      <c r="F697" s="75"/>
      <c r="G697" s="120"/>
      <c r="H697" s="120"/>
    </row>
    <row r="698" spans="3:8" ht="12" customHeight="1">
      <c r="C698" s="75"/>
      <c r="D698" s="75"/>
      <c r="E698" s="75"/>
      <c r="F698" s="75"/>
      <c r="G698" s="120"/>
      <c r="H698" s="120"/>
    </row>
    <row r="699" spans="3:8" ht="12" customHeight="1">
      <c r="C699" s="75"/>
      <c r="D699" s="75"/>
      <c r="E699" s="75"/>
      <c r="F699" s="75"/>
      <c r="G699" s="120"/>
      <c r="H699" s="120"/>
    </row>
    <row r="700" spans="3:8" ht="12" customHeight="1">
      <c r="C700" s="75"/>
      <c r="D700" s="75"/>
      <c r="E700" s="75"/>
      <c r="F700" s="75"/>
      <c r="G700" s="120"/>
      <c r="H700" s="120"/>
    </row>
    <row r="701" spans="3:8" ht="12" customHeight="1">
      <c r="C701" s="75"/>
      <c r="D701" s="75"/>
      <c r="E701" s="75"/>
      <c r="F701" s="75"/>
      <c r="G701" s="120"/>
      <c r="H701" s="120"/>
    </row>
    <row r="702" spans="3:8" ht="12" customHeight="1">
      <c r="C702" s="75"/>
      <c r="D702" s="75"/>
      <c r="E702" s="75"/>
      <c r="F702" s="75"/>
      <c r="G702" s="120"/>
      <c r="H702" s="120"/>
    </row>
    <row r="703" spans="3:8" ht="12" customHeight="1">
      <c r="C703" s="75"/>
      <c r="D703" s="75"/>
      <c r="E703" s="75"/>
      <c r="F703" s="75"/>
      <c r="G703" s="120"/>
      <c r="H703" s="120"/>
    </row>
    <row r="704" spans="3:8" ht="12" customHeight="1">
      <c r="C704" s="75"/>
      <c r="D704" s="75"/>
      <c r="E704" s="75"/>
      <c r="F704" s="75"/>
      <c r="G704" s="120"/>
      <c r="H704" s="120"/>
    </row>
    <row r="705" spans="3:8" ht="12" customHeight="1">
      <c r="C705" s="75"/>
      <c r="D705" s="75"/>
      <c r="E705" s="75"/>
      <c r="F705" s="75"/>
      <c r="G705" s="120"/>
      <c r="H705" s="120"/>
    </row>
    <row r="706" spans="3:8" ht="12" customHeight="1">
      <c r="C706" s="75"/>
      <c r="D706" s="75"/>
      <c r="E706" s="75"/>
      <c r="F706" s="75"/>
      <c r="G706" s="120"/>
      <c r="H706" s="120"/>
    </row>
    <row r="707" spans="3:8" ht="12" customHeight="1">
      <c r="C707" s="75"/>
      <c r="D707" s="75"/>
      <c r="E707" s="75"/>
      <c r="F707" s="75"/>
      <c r="G707" s="120"/>
      <c r="H707" s="120"/>
    </row>
    <row r="708" spans="3:8" ht="12" customHeight="1">
      <c r="C708" s="75"/>
      <c r="D708" s="75"/>
      <c r="E708" s="75"/>
      <c r="F708" s="75"/>
      <c r="G708" s="120"/>
      <c r="H708" s="120"/>
    </row>
    <row r="709" spans="3:8" ht="12" customHeight="1">
      <c r="C709" s="75"/>
      <c r="D709" s="75"/>
      <c r="E709" s="75"/>
      <c r="F709" s="75"/>
      <c r="G709" s="120"/>
      <c r="H709" s="120"/>
    </row>
    <row r="710" spans="3:8" ht="12" customHeight="1">
      <c r="C710" s="75"/>
      <c r="D710" s="75"/>
      <c r="E710" s="75"/>
      <c r="F710" s="75"/>
      <c r="G710" s="120"/>
      <c r="H710" s="120"/>
    </row>
    <row r="711" spans="3:8" ht="12" customHeight="1">
      <c r="C711" s="75"/>
      <c r="D711" s="75"/>
      <c r="E711" s="75"/>
      <c r="F711" s="75"/>
      <c r="G711" s="120"/>
      <c r="H711" s="120"/>
    </row>
    <row r="712" spans="3:8" ht="12" customHeight="1">
      <c r="C712" s="75"/>
      <c r="D712" s="75"/>
      <c r="E712" s="75"/>
      <c r="F712" s="75"/>
      <c r="G712" s="120"/>
      <c r="H712" s="120"/>
    </row>
    <row r="713" spans="3:8" ht="12" customHeight="1">
      <c r="C713" s="75"/>
      <c r="D713" s="75"/>
      <c r="E713" s="75"/>
      <c r="F713" s="75"/>
      <c r="G713" s="120"/>
      <c r="H713" s="120"/>
    </row>
    <row r="714" spans="3:8" ht="12" customHeight="1">
      <c r="C714" s="75"/>
      <c r="D714" s="75"/>
      <c r="E714" s="75"/>
      <c r="F714" s="75"/>
      <c r="G714" s="120"/>
      <c r="H714" s="120"/>
    </row>
    <row r="715" spans="3:8" ht="12" customHeight="1">
      <c r="C715" s="75"/>
      <c r="D715" s="75"/>
      <c r="E715" s="75"/>
      <c r="F715" s="75"/>
      <c r="G715" s="120"/>
      <c r="H715" s="120"/>
    </row>
    <row r="716" spans="3:8" ht="12" customHeight="1">
      <c r="C716" s="75"/>
      <c r="D716" s="75"/>
      <c r="E716" s="75"/>
      <c r="F716" s="75"/>
      <c r="G716" s="120"/>
      <c r="H716" s="120"/>
    </row>
    <row r="717" spans="3:8" ht="12" customHeight="1">
      <c r="C717" s="75"/>
      <c r="D717" s="75"/>
      <c r="E717" s="75"/>
      <c r="F717" s="75"/>
      <c r="G717" s="120"/>
      <c r="H717" s="120"/>
    </row>
    <row r="718" spans="3:8" ht="12" customHeight="1">
      <c r="C718" s="75"/>
      <c r="D718" s="75"/>
      <c r="E718" s="75"/>
      <c r="F718" s="75"/>
      <c r="G718" s="120"/>
      <c r="H718" s="120"/>
    </row>
    <row r="719" spans="3:8" ht="12" customHeight="1">
      <c r="C719" s="75"/>
      <c r="D719" s="75"/>
      <c r="E719" s="75"/>
      <c r="F719" s="75"/>
      <c r="G719" s="120"/>
      <c r="H719" s="120"/>
    </row>
    <row r="720" spans="3:8" ht="12" customHeight="1">
      <c r="C720" s="75"/>
      <c r="D720" s="75"/>
      <c r="E720" s="75"/>
      <c r="F720" s="75"/>
      <c r="G720" s="120"/>
      <c r="H720" s="120"/>
    </row>
    <row r="721" spans="3:8" ht="12" customHeight="1">
      <c r="C721" s="75"/>
      <c r="D721" s="75"/>
      <c r="E721" s="75"/>
      <c r="F721" s="75"/>
      <c r="G721" s="120"/>
      <c r="H721" s="120"/>
    </row>
    <row r="722" spans="3:8" ht="12" customHeight="1">
      <c r="C722" s="75"/>
      <c r="D722" s="75"/>
      <c r="E722" s="75"/>
      <c r="F722" s="75"/>
      <c r="G722" s="120"/>
      <c r="H722" s="120"/>
    </row>
    <row r="723" spans="3:8" ht="12" customHeight="1">
      <c r="C723" s="75"/>
      <c r="D723" s="75"/>
      <c r="E723" s="75"/>
      <c r="F723" s="75"/>
      <c r="G723" s="120"/>
      <c r="H723" s="120"/>
    </row>
    <row r="724" spans="3:8" ht="12" customHeight="1">
      <c r="C724" s="75"/>
      <c r="D724" s="75"/>
      <c r="E724" s="75"/>
      <c r="F724" s="75"/>
      <c r="G724" s="120"/>
      <c r="H724" s="120"/>
    </row>
    <row r="725" spans="3:8" ht="12" customHeight="1">
      <c r="C725" s="75"/>
      <c r="D725" s="75"/>
      <c r="E725" s="75"/>
      <c r="F725" s="75"/>
      <c r="G725" s="120"/>
      <c r="H725" s="120"/>
    </row>
    <row r="726" spans="3:8" ht="12" customHeight="1">
      <c r="C726" s="75"/>
      <c r="D726" s="75"/>
      <c r="E726" s="75"/>
      <c r="F726" s="75"/>
      <c r="G726" s="120"/>
      <c r="H726" s="120"/>
    </row>
    <row r="727" spans="3:8" ht="12" customHeight="1">
      <c r="C727" s="75"/>
      <c r="D727" s="75"/>
      <c r="E727" s="75"/>
      <c r="F727" s="75"/>
      <c r="G727" s="120"/>
      <c r="H727" s="120"/>
    </row>
    <row r="728" spans="3:8" ht="12" customHeight="1">
      <c r="C728" s="75"/>
      <c r="D728" s="75"/>
      <c r="E728" s="75"/>
      <c r="F728" s="75"/>
      <c r="G728" s="120"/>
      <c r="H728" s="120"/>
    </row>
    <row r="729" spans="3:8" ht="12" customHeight="1">
      <c r="C729" s="75"/>
      <c r="D729" s="75"/>
      <c r="E729" s="75"/>
      <c r="F729" s="75"/>
      <c r="G729" s="120"/>
      <c r="H729" s="120"/>
    </row>
    <row r="730" spans="3:8" ht="12" customHeight="1">
      <c r="C730" s="75"/>
      <c r="D730" s="75"/>
      <c r="E730" s="75"/>
      <c r="F730" s="75"/>
      <c r="G730" s="120"/>
      <c r="H730" s="120"/>
    </row>
    <row r="731" spans="3:8" ht="12" customHeight="1">
      <c r="C731" s="75"/>
      <c r="D731" s="75"/>
      <c r="E731" s="75"/>
      <c r="F731" s="75"/>
      <c r="G731" s="120"/>
      <c r="H731" s="120"/>
    </row>
    <row r="732" spans="3:8" ht="12" customHeight="1">
      <c r="C732" s="75"/>
      <c r="D732" s="75"/>
      <c r="E732" s="75"/>
      <c r="F732" s="75"/>
      <c r="G732" s="120"/>
      <c r="H732" s="120"/>
    </row>
    <row r="733" spans="3:8" ht="12" customHeight="1">
      <c r="C733" s="75"/>
      <c r="D733" s="75"/>
      <c r="E733" s="75"/>
      <c r="F733" s="75"/>
      <c r="G733" s="120"/>
      <c r="H733" s="120"/>
    </row>
    <row r="734" spans="3:8" ht="12" customHeight="1">
      <c r="C734" s="75"/>
      <c r="D734" s="75"/>
      <c r="E734" s="75"/>
      <c r="F734" s="75"/>
      <c r="G734" s="120"/>
      <c r="H734" s="120"/>
    </row>
    <row r="735" spans="3:8" ht="12" customHeight="1">
      <c r="C735" s="75"/>
      <c r="D735" s="75"/>
      <c r="E735" s="75"/>
      <c r="F735" s="75"/>
      <c r="G735" s="120"/>
      <c r="H735" s="120"/>
    </row>
    <row r="736" spans="3:8" ht="12" customHeight="1">
      <c r="C736" s="75"/>
      <c r="D736" s="75"/>
      <c r="E736" s="75"/>
      <c r="F736" s="75"/>
      <c r="G736" s="120"/>
      <c r="H736" s="120"/>
    </row>
    <row r="737" spans="3:8" ht="12" customHeight="1">
      <c r="C737" s="75"/>
      <c r="D737" s="75"/>
      <c r="E737" s="75"/>
      <c r="F737" s="75"/>
      <c r="G737" s="120"/>
      <c r="H737" s="120"/>
    </row>
    <row r="738" spans="3:8" ht="12" customHeight="1">
      <c r="C738" s="75"/>
      <c r="D738" s="75"/>
      <c r="E738" s="75"/>
      <c r="F738" s="75"/>
      <c r="G738" s="120"/>
      <c r="H738" s="120"/>
    </row>
    <row r="739" spans="3:8" ht="12" customHeight="1">
      <c r="C739" s="75"/>
      <c r="D739" s="75"/>
      <c r="E739" s="75"/>
      <c r="F739" s="75"/>
      <c r="G739" s="120"/>
      <c r="H739" s="120"/>
    </row>
    <row r="740" spans="3:8" ht="12" customHeight="1">
      <c r="C740" s="75"/>
      <c r="D740" s="75"/>
      <c r="E740" s="75"/>
      <c r="F740" s="75"/>
      <c r="G740" s="120"/>
      <c r="H740" s="120"/>
    </row>
    <row r="741" spans="3:8" ht="12" customHeight="1">
      <c r="C741" s="75"/>
      <c r="D741" s="75"/>
      <c r="E741" s="75"/>
      <c r="F741" s="75"/>
      <c r="G741" s="120"/>
      <c r="H741" s="120"/>
    </row>
    <row r="742" spans="3:8" ht="12" customHeight="1">
      <c r="C742" s="75"/>
      <c r="D742" s="75"/>
      <c r="E742" s="75"/>
      <c r="F742" s="75"/>
      <c r="G742" s="120"/>
      <c r="H742" s="120"/>
    </row>
    <row r="743" spans="3:8" ht="12" customHeight="1">
      <c r="C743" s="75"/>
      <c r="D743" s="75"/>
      <c r="E743" s="75"/>
      <c r="F743" s="75"/>
      <c r="G743" s="120"/>
      <c r="H743" s="120"/>
    </row>
    <row r="744" spans="3:8" ht="12" customHeight="1">
      <c r="C744" s="75"/>
      <c r="D744" s="75"/>
      <c r="E744" s="75"/>
      <c r="F744" s="75"/>
      <c r="G744" s="120"/>
      <c r="H744" s="120"/>
    </row>
    <row r="745" spans="3:8" ht="12" customHeight="1">
      <c r="C745" s="75"/>
      <c r="D745" s="75"/>
      <c r="E745" s="75"/>
      <c r="F745" s="75"/>
      <c r="G745" s="120"/>
      <c r="H745" s="120"/>
    </row>
    <row r="746" spans="3:8" ht="12" customHeight="1">
      <c r="C746" s="75"/>
      <c r="D746" s="75"/>
      <c r="E746" s="75"/>
      <c r="F746" s="75"/>
      <c r="G746" s="120"/>
      <c r="H746" s="120"/>
    </row>
    <row r="747" spans="3:8" ht="12" customHeight="1">
      <c r="C747" s="75"/>
      <c r="D747" s="75"/>
      <c r="E747" s="75"/>
      <c r="F747" s="75"/>
      <c r="G747" s="120"/>
      <c r="H747" s="120"/>
    </row>
    <row r="748" spans="3:8" ht="12" customHeight="1">
      <c r="C748" s="75"/>
      <c r="D748" s="75"/>
      <c r="E748" s="75"/>
      <c r="F748" s="75"/>
      <c r="G748" s="120"/>
      <c r="H748" s="120"/>
    </row>
    <row r="749" spans="3:8" ht="12" customHeight="1">
      <c r="C749" s="75"/>
      <c r="D749" s="75"/>
      <c r="E749" s="75"/>
      <c r="F749" s="75"/>
      <c r="G749" s="120"/>
      <c r="H749" s="120"/>
    </row>
    <row r="750" spans="3:8" ht="12" customHeight="1">
      <c r="C750" s="75"/>
      <c r="D750" s="75"/>
      <c r="E750" s="75"/>
      <c r="F750" s="75"/>
      <c r="G750" s="120"/>
      <c r="H750" s="120"/>
    </row>
    <row r="751" spans="3:8" ht="12" customHeight="1">
      <c r="C751" s="75"/>
      <c r="D751" s="75"/>
      <c r="E751" s="75"/>
      <c r="F751" s="75"/>
      <c r="G751" s="120"/>
      <c r="H751" s="120"/>
    </row>
    <row r="752" spans="3:8" ht="12" customHeight="1">
      <c r="C752" s="75"/>
      <c r="D752" s="75"/>
      <c r="E752" s="75"/>
      <c r="F752" s="75"/>
      <c r="G752" s="120"/>
      <c r="H752" s="120"/>
    </row>
    <row r="753" spans="3:8" ht="12" customHeight="1">
      <c r="C753" s="75"/>
      <c r="D753" s="75"/>
      <c r="E753" s="75"/>
      <c r="F753" s="75"/>
      <c r="G753" s="120"/>
      <c r="H753" s="120"/>
    </row>
    <row r="754" spans="3:8" ht="12" customHeight="1">
      <c r="C754" s="75"/>
      <c r="D754" s="75"/>
      <c r="E754" s="75"/>
      <c r="F754" s="75"/>
      <c r="G754" s="120"/>
      <c r="H754" s="120"/>
    </row>
    <row r="755" spans="3:8" ht="12" customHeight="1">
      <c r="C755" s="75"/>
      <c r="D755" s="75"/>
      <c r="E755" s="75"/>
      <c r="F755" s="75"/>
      <c r="G755" s="120"/>
      <c r="H755" s="120"/>
    </row>
    <row r="756" spans="3:8" ht="12" customHeight="1">
      <c r="C756" s="75"/>
      <c r="D756" s="75"/>
      <c r="E756" s="75"/>
      <c r="F756" s="75"/>
      <c r="G756" s="120"/>
      <c r="H756" s="120"/>
    </row>
    <row r="757" spans="3:8" ht="12" customHeight="1">
      <c r="C757" s="75"/>
      <c r="D757" s="75"/>
      <c r="E757" s="75"/>
      <c r="F757" s="75"/>
      <c r="G757" s="120"/>
      <c r="H757" s="120"/>
    </row>
    <row r="758" spans="3:8" ht="12" customHeight="1">
      <c r="C758" s="75"/>
      <c r="D758" s="75"/>
      <c r="E758" s="75"/>
      <c r="F758" s="75"/>
      <c r="G758" s="120"/>
      <c r="H758" s="120"/>
    </row>
    <row r="759" spans="3:8" ht="12" customHeight="1">
      <c r="C759" s="75"/>
      <c r="D759" s="75"/>
      <c r="E759" s="75"/>
      <c r="F759" s="75"/>
      <c r="G759" s="120"/>
      <c r="H759" s="120"/>
    </row>
    <row r="760" spans="3:8" ht="12" customHeight="1">
      <c r="C760" s="75"/>
      <c r="D760" s="75"/>
      <c r="E760" s="75"/>
      <c r="F760" s="75"/>
      <c r="G760" s="120"/>
      <c r="H760" s="120"/>
    </row>
    <row r="761" spans="3:8" ht="12" customHeight="1">
      <c r="C761" s="75"/>
      <c r="D761" s="75"/>
      <c r="E761" s="75"/>
      <c r="F761" s="75"/>
      <c r="G761" s="120"/>
      <c r="H761" s="120"/>
    </row>
    <row r="762" spans="3:8" ht="12" customHeight="1">
      <c r="C762" s="75"/>
      <c r="D762" s="75"/>
      <c r="E762" s="75"/>
      <c r="F762" s="75"/>
      <c r="G762" s="120"/>
      <c r="H762" s="120"/>
    </row>
    <row r="763" spans="3:8" ht="12" customHeight="1">
      <c r="C763" s="75"/>
      <c r="D763" s="75"/>
      <c r="E763" s="75"/>
      <c r="F763" s="75"/>
      <c r="G763" s="120"/>
      <c r="H763" s="120"/>
    </row>
    <row r="764" spans="3:8" ht="12" customHeight="1">
      <c r="C764" s="75"/>
      <c r="D764" s="75"/>
      <c r="E764" s="75"/>
      <c r="F764" s="75"/>
      <c r="G764" s="120"/>
      <c r="H764" s="120"/>
    </row>
    <row r="765" spans="3:8" ht="12" customHeight="1">
      <c r="C765" s="75"/>
      <c r="D765" s="75"/>
      <c r="E765" s="75"/>
      <c r="F765" s="75"/>
      <c r="G765" s="120"/>
      <c r="H765" s="120"/>
    </row>
    <row r="766" spans="3:8" ht="12" customHeight="1">
      <c r="C766" s="75"/>
      <c r="D766" s="75"/>
      <c r="E766" s="75"/>
      <c r="F766" s="75"/>
      <c r="G766" s="120"/>
      <c r="H766" s="120"/>
    </row>
    <row r="767" spans="3:8" ht="12" customHeight="1">
      <c r="C767" s="75"/>
      <c r="D767" s="75"/>
      <c r="E767" s="75"/>
      <c r="F767" s="75"/>
      <c r="G767" s="120"/>
      <c r="H767" s="120"/>
    </row>
    <row r="768" spans="3:8" ht="12" customHeight="1">
      <c r="C768" s="75"/>
      <c r="D768" s="75"/>
      <c r="E768" s="75"/>
      <c r="F768" s="75"/>
      <c r="G768" s="120"/>
      <c r="H768" s="120"/>
    </row>
    <row r="769" spans="3:8" ht="12" customHeight="1">
      <c r="C769" s="75"/>
      <c r="D769" s="75"/>
      <c r="E769" s="75"/>
      <c r="F769" s="75"/>
      <c r="G769" s="120"/>
      <c r="H769" s="120"/>
    </row>
    <row r="770" spans="3:8" ht="12" customHeight="1">
      <c r="C770" s="75"/>
      <c r="D770" s="75"/>
      <c r="E770" s="75"/>
      <c r="F770" s="75"/>
      <c r="G770" s="120"/>
      <c r="H770" s="120"/>
    </row>
    <row r="771" spans="3:8" ht="12" customHeight="1">
      <c r="C771" s="75"/>
      <c r="D771" s="75"/>
      <c r="E771" s="75"/>
      <c r="F771" s="75"/>
      <c r="G771" s="120"/>
      <c r="H771" s="120"/>
    </row>
    <row r="772" spans="3:8" ht="12" customHeight="1">
      <c r="C772" s="75"/>
      <c r="D772" s="75"/>
      <c r="E772" s="75"/>
      <c r="F772" s="75"/>
      <c r="G772" s="120"/>
      <c r="H772" s="120"/>
    </row>
    <row r="773" spans="3:8" ht="12" customHeight="1">
      <c r="C773" s="75"/>
      <c r="D773" s="75"/>
      <c r="E773" s="75"/>
      <c r="F773" s="75"/>
      <c r="G773" s="120"/>
      <c r="H773" s="120"/>
    </row>
    <row r="774" spans="3:8" ht="12" customHeight="1">
      <c r="C774" s="75"/>
      <c r="D774" s="75"/>
      <c r="E774" s="75"/>
      <c r="F774" s="75"/>
      <c r="G774" s="120"/>
      <c r="H774" s="120"/>
    </row>
    <row r="775" spans="3:8" ht="12" customHeight="1">
      <c r="C775" s="75"/>
      <c r="D775" s="75"/>
      <c r="E775" s="75"/>
      <c r="F775" s="75"/>
      <c r="G775" s="120"/>
      <c r="H775" s="120"/>
    </row>
    <row r="776" spans="3:8" ht="12" customHeight="1">
      <c r="C776" s="75"/>
      <c r="D776" s="75"/>
      <c r="E776" s="75"/>
      <c r="F776" s="75"/>
      <c r="G776" s="120"/>
      <c r="H776" s="120"/>
    </row>
    <row r="777" spans="3:8" ht="12" customHeight="1">
      <c r="C777" s="75"/>
      <c r="D777" s="75"/>
      <c r="E777" s="75"/>
      <c r="F777" s="75"/>
      <c r="G777" s="120"/>
      <c r="H777" s="120"/>
    </row>
    <row r="778" spans="3:8" ht="12" customHeight="1">
      <c r="C778" s="75"/>
      <c r="D778" s="75"/>
      <c r="E778" s="75"/>
      <c r="F778" s="75"/>
      <c r="G778" s="120"/>
      <c r="H778" s="120"/>
    </row>
    <row r="779" spans="3:8" ht="12" customHeight="1">
      <c r="C779" s="75"/>
      <c r="D779" s="75"/>
      <c r="E779" s="75"/>
      <c r="F779" s="75"/>
      <c r="G779" s="120"/>
      <c r="H779" s="120"/>
    </row>
    <row r="780" spans="3:8" ht="12" customHeight="1">
      <c r="C780" s="75"/>
      <c r="D780" s="75"/>
      <c r="E780" s="75"/>
      <c r="F780" s="75"/>
      <c r="G780" s="120"/>
      <c r="H780" s="120"/>
    </row>
    <row r="781" spans="3:8" ht="12" customHeight="1">
      <c r="C781" s="75"/>
      <c r="D781" s="75"/>
      <c r="E781" s="75"/>
      <c r="F781" s="75"/>
      <c r="G781" s="120"/>
      <c r="H781" s="120"/>
    </row>
    <row r="782" spans="3:8" ht="12" customHeight="1">
      <c r="C782" s="75"/>
      <c r="D782" s="75"/>
      <c r="E782" s="75"/>
      <c r="F782" s="75"/>
      <c r="G782" s="120"/>
      <c r="H782" s="120"/>
    </row>
    <row r="783" spans="3:8" ht="12" customHeight="1">
      <c r="C783" s="75"/>
      <c r="D783" s="75"/>
      <c r="E783" s="75"/>
      <c r="F783" s="75"/>
      <c r="G783" s="120"/>
      <c r="H783" s="120"/>
    </row>
    <row r="784" spans="3:8" ht="12" customHeight="1">
      <c r="C784" s="75"/>
      <c r="D784" s="75"/>
      <c r="E784" s="75"/>
      <c r="F784" s="75"/>
      <c r="G784" s="120"/>
      <c r="H784" s="120"/>
    </row>
    <row r="785" spans="3:8" ht="12" customHeight="1">
      <c r="C785" s="75"/>
      <c r="D785" s="75"/>
      <c r="E785" s="75"/>
      <c r="F785" s="75"/>
      <c r="G785" s="120"/>
      <c r="H785" s="120"/>
    </row>
    <row r="786" spans="3:8" ht="12" customHeight="1">
      <c r="C786" s="75"/>
      <c r="D786" s="75"/>
      <c r="E786" s="75"/>
      <c r="F786" s="75"/>
      <c r="G786" s="120"/>
      <c r="H786" s="120"/>
    </row>
    <row r="787" spans="3:8" ht="12" customHeight="1">
      <c r="C787" s="75"/>
      <c r="D787" s="75"/>
      <c r="E787" s="75"/>
      <c r="F787" s="75"/>
      <c r="G787" s="120"/>
      <c r="H787" s="120"/>
    </row>
    <row r="788" spans="3:8" ht="12" customHeight="1">
      <c r="C788" s="75"/>
      <c r="D788" s="75"/>
      <c r="E788" s="75"/>
      <c r="F788" s="75"/>
      <c r="G788" s="120"/>
      <c r="H788" s="120"/>
    </row>
    <row r="789" spans="3:8" ht="12" customHeight="1">
      <c r="C789" s="75"/>
      <c r="D789" s="75"/>
      <c r="E789" s="75"/>
      <c r="F789" s="75"/>
      <c r="G789" s="120"/>
      <c r="H789" s="120"/>
    </row>
    <row r="790" spans="3:8" ht="12" customHeight="1">
      <c r="C790" s="75"/>
      <c r="D790" s="75"/>
      <c r="E790" s="75"/>
      <c r="F790" s="75"/>
      <c r="G790" s="120"/>
      <c r="H790" s="120"/>
    </row>
    <row r="791" spans="3:8" ht="12" customHeight="1">
      <c r="C791" s="75"/>
      <c r="D791" s="75"/>
      <c r="E791" s="75"/>
      <c r="F791" s="75"/>
      <c r="G791" s="120"/>
      <c r="H791" s="120"/>
    </row>
    <row r="792" spans="3:8" ht="12" customHeight="1">
      <c r="C792" s="75"/>
      <c r="D792" s="75"/>
      <c r="E792" s="75"/>
      <c r="F792" s="75"/>
      <c r="G792" s="120"/>
      <c r="H792" s="120"/>
    </row>
    <row r="793" spans="3:8" ht="12" customHeight="1">
      <c r="C793" s="75"/>
      <c r="D793" s="75"/>
      <c r="E793" s="75"/>
      <c r="F793" s="75"/>
      <c r="G793" s="120"/>
      <c r="H793" s="120"/>
    </row>
    <row r="794" spans="3:8" ht="12" customHeight="1">
      <c r="C794" s="75"/>
      <c r="D794" s="75"/>
      <c r="E794" s="75"/>
      <c r="F794" s="75"/>
      <c r="G794" s="120"/>
      <c r="H794" s="120"/>
    </row>
    <row r="795" spans="3:8" ht="12" customHeight="1">
      <c r="C795" s="75"/>
      <c r="D795" s="75"/>
      <c r="E795" s="75"/>
      <c r="F795" s="75"/>
      <c r="G795" s="120"/>
      <c r="H795" s="120"/>
    </row>
    <row r="796" spans="3:8" ht="12" customHeight="1">
      <c r="C796" s="75"/>
      <c r="D796" s="75"/>
      <c r="E796" s="75"/>
      <c r="F796" s="75"/>
      <c r="G796" s="120"/>
      <c r="H796" s="120"/>
    </row>
    <row r="797" spans="3:8" ht="12" customHeight="1">
      <c r="C797" s="75"/>
      <c r="D797" s="75"/>
      <c r="E797" s="75"/>
      <c r="F797" s="75"/>
      <c r="G797" s="120"/>
      <c r="H797" s="120"/>
    </row>
    <row r="798" spans="3:8" ht="12" customHeight="1">
      <c r="C798" s="75"/>
      <c r="D798" s="75"/>
      <c r="E798" s="75"/>
      <c r="F798" s="75"/>
      <c r="G798" s="120"/>
      <c r="H798" s="120"/>
    </row>
    <row r="799" spans="3:8" ht="12" customHeight="1">
      <c r="C799" s="75"/>
      <c r="D799" s="75"/>
      <c r="E799" s="75"/>
      <c r="F799" s="75"/>
      <c r="G799" s="120"/>
      <c r="H799" s="120"/>
    </row>
    <row r="800" spans="3:8" ht="12" customHeight="1">
      <c r="C800" s="75"/>
      <c r="D800" s="75"/>
      <c r="E800" s="75"/>
      <c r="F800" s="75"/>
      <c r="G800" s="120"/>
      <c r="H800" s="120"/>
    </row>
    <row r="801" spans="3:8" ht="12" customHeight="1">
      <c r="C801" s="75"/>
      <c r="D801" s="75"/>
      <c r="E801" s="75"/>
      <c r="F801" s="75"/>
      <c r="G801" s="120"/>
      <c r="H801" s="120"/>
    </row>
    <row r="802" spans="3:8" ht="12" customHeight="1">
      <c r="C802" s="75"/>
      <c r="D802" s="75"/>
      <c r="E802" s="75"/>
      <c r="F802" s="75"/>
      <c r="G802" s="120"/>
      <c r="H802" s="120"/>
    </row>
    <row r="803" spans="3:8" ht="12" customHeight="1">
      <c r="C803" s="75"/>
      <c r="D803" s="75"/>
      <c r="E803" s="75"/>
      <c r="F803" s="75"/>
      <c r="G803" s="120"/>
      <c r="H803" s="120"/>
    </row>
    <row r="804" spans="3:8" ht="12" customHeight="1">
      <c r="C804" s="75"/>
      <c r="D804" s="75"/>
      <c r="E804" s="75"/>
      <c r="F804" s="75"/>
      <c r="G804" s="120"/>
      <c r="H804" s="120"/>
    </row>
    <row r="805" spans="3:8" ht="12" customHeight="1">
      <c r="C805" s="75"/>
      <c r="D805" s="75"/>
      <c r="E805" s="75"/>
      <c r="F805" s="75"/>
      <c r="G805" s="120"/>
      <c r="H805" s="120"/>
    </row>
    <row r="806" spans="3:8" ht="12" customHeight="1">
      <c r="C806" s="75"/>
      <c r="D806" s="75"/>
      <c r="E806" s="75"/>
      <c r="F806" s="75"/>
      <c r="G806" s="120"/>
      <c r="H806" s="120"/>
    </row>
    <row r="807" spans="3:8" ht="12" customHeight="1">
      <c r="C807" s="75"/>
      <c r="D807" s="75"/>
      <c r="E807" s="75"/>
      <c r="F807" s="75"/>
      <c r="G807" s="120"/>
      <c r="H807" s="120"/>
    </row>
    <row r="808" spans="3:8" ht="12" customHeight="1">
      <c r="C808" s="75"/>
      <c r="D808" s="75"/>
      <c r="E808" s="75"/>
      <c r="F808" s="75"/>
      <c r="G808" s="120"/>
      <c r="H808" s="120"/>
    </row>
    <row r="809" spans="3:8" ht="12" customHeight="1">
      <c r="C809" s="75"/>
      <c r="D809" s="75"/>
      <c r="E809" s="75"/>
      <c r="F809" s="75"/>
      <c r="G809" s="120"/>
      <c r="H809" s="120"/>
    </row>
    <row r="810" spans="3:8" ht="12" customHeight="1">
      <c r="C810" s="75"/>
      <c r="D810" s="75"/>
      <c r="E810" s="75"/>
      <c r="F810" s="75"/>
      <c r="G810" s="120"/>
      <c r="H810" s="120"/>
    </row>
    <row r="811" spans="3:8" ht="12" customHeight="1">
      <c r="C811" s="75"/>
      <c r="D811" s="75"/>
      <c r="E811" s="75"/>
      <c r="F811" s="75"/>
      <c r="G811" s="120"/>
      <c r="H811" s="120"/>
    </row>
    <row r="812" spans="3:8" ht="12" customHeight="1">
      <c r="C812" s="75"/>
      <c r="D812" s="75"/>
      <c r="E812" s="75"/>
      <c r="F812" s="75"/>
      <c r="G812" s="120"/>
      <c r="H812" s="120"/>
    </row>
    <row r="813" spans="3:8" ht="12" customHeight="1">
      <c r="C813" s="75"/>
      <c r="D813" s="75"/>
      <c r="E813" s="75"/>
      <c r="F813" s="75"/>
      <c r="G813" s="120"/>
      <c r="H813" s="120"/>
    </row>
    <row r="814" spans="3:8" ht="12" customHeight="1">
      <c r="C814" s="75"/>
      <c r="D814" s="75"/>
      <c r="E814" s="75"/>
      <c r="F814" s="75"/>
      <c r="G814" s="120"/>
      <c r="H814" s="120"/>
    </row>
    <row r="815" spans="3:8" ht="12" customHeight="1">
      <c r="C815" s="75"/>
      <c r="D815" s="75"/>
      <c r="E815" s="75"/>
      <c r="F815" s="75"/>
      <c r="G815" s="120"/>
      <c r="H815" s="120"/>
    </row>
    <row r="816" spans="3:8" ht="12" customHeight="1">
      <c r="C816" s="75"/>
      <c r="D816" s="75"/>
      <c r="E816" s="75"/>
      <c r="F816" s="75"/>
      <c r="G816" s="120"/>
      <c r="H816" s="120"/>
    </row>
    <row r="817" spans="3:8" ht="12" customHeight="1">
      <c r="C817" s="75"/>
      <c r="D817" s="75"/>
      <c r="E817" s="75"/>
      <c r="F817" s="75"/>
      <c r="G817" s="120"/>
      <c r="H817" s="120"/>
    </row>
    <row r="818" spans="3:8" ht="12" customHeight="1">
      <c r="C818" s="75"/>
      <c r="D818" s="75"/>
      <c r="E818" s="75"/>
      <c r="F818" s="75"/>
      <c r="G818" s="120"/>
      <c r="H818" s="120"/>
    </row>
    <row r="819" spans="3:8" ht="12" customHeight="1">
      <c r="C819" s="75"/>
      <c r="D819" s="75"/>
      <c r="E819" s="75"/>
      <c r="F819" s="75"/>
      <c r="G819" s="120"/>
      <c r="H819" s="120"/>
    </row>
    <row r="820" spans="3:8" ht="12" customHeight="1">
      <c r="C820" s="75"/>
      <c r="D820" s="75"/>
      <c r="E820" s="75"/>
      <c r="F820" s="75"/>
      <c r="G820" s="120"/>
      <c r="H820" s="120"/>
    </row>
    <row r="821" spans="3:8" ht="12" customHeight="1">
      <c r="C821" s="75"/>
      <c r="D821" s="75"/>
      <c r="E821" s="75"/>
      <c r="F821" s="75"/>
      <c r="G821" s="120"/>
      <c r="H821" s="120"/>
    </row>
    <row r="822" spans="3:8" ht="12" customHeight="1">
      <c r="C822" s="75"/>
      <c r="D822" s="75"/>
      <c r="E822" s="75"/>
      <c r="F822" s="75"/>
      <c r="G822" s="120"/>
      <c r="H822" s="120"/>
    </row>
    <row r="823" spans="3:8" ht="12" customHeight="1">
      <c r="C823" s="75"/>
      <c r="D823" s="75"/>
      <c r="E823" s="75"/>
      <c r="F823" s="75"/>
      <c r="G823" s="120"/>
      <c r="H823" s="120"/>
    </row>
    <row r="824" spans="3:8" ht="12" customHeight="1">
      <c r="C824" s="75"/>
      <c r="D824" s="75"/>
      <c r="E824" s="75"/>
      <c r="F824" s="75"/>
      <c r="G824" s="120"/>
      <c r="H824" s="120"/>
    </row>
    <row r="825" spans="3:8" ht="12" customHeight="1">
      <c r="C825" s="75"/>
      <c r="D825" s="75"/>
      <c r="E825" s="75"/>
      <c r="F825" s="75"/>
      <c r="G825" s="120"/>
      <c r="H825" s="120"/>
    </row>
    <row r="826" spans="3:8" ht="12" customHeight="1">
      <c r="C826" s="75"/>
      <c r="D826" s="75"/>
      <c r="E826" s="75"/>
      <c r="F826" s="75"/>
      <c r="G826" s="120"/>
      <c r="H826" s="120"/>
    </row>
    <row r="827" spans="3:8" ht="12" customHeight="1">
      <c r="C827" s="75"/>
      <c r="D827" s="75"/>
      <c r="E827" s="75"/>
      <c r="F827" s="75"/>
      <c r="G827" s="120"/>
      <c r="H827" s="120"/>
    </row>
    <row r="828" spans="3:8" ht="12" customHeight="1">
      <c r="C828" s="75"/>
      <c r="D828" s="75"/>
      <c r="E828" s="75"/>
      <c r="F828" s="75"/>
      <c r="G828" s="120"/>
      <c r="H828" s="120"/>
    </row>
    <row r="829" spans="3:8" ht="12" customHeight="1">
      <c r="C829" s="75"/>
      <c r="D829" s="75"/>
      <c r="E829" s="75"/>
      <c r="F829" s="75"/>
      <c r="G829" s="120"/>
      <c r="H829" s="120"/>
    </row>
    <row r="830" spans="3:8" ht="12" customHeight="1">
      <c r="C830" s="75"/>
      <c r="D830" s="75"/>
      <c r="E830" s="75"/>
      <c r="F830" s="75"/>
      <c r="G830" s="120"/>
      <c r="H830" s="120"/>
    </row>
    <row r="831" spans="3:8" ht="12" customHeight="1">
      <c r="C831" s="75"/>
      <c r="D831" s="75"/>
      <c r="E831" s="75"/>
      <c r="F831" s="75"/>
      <c r="G831" s="120"/>
      <c r="H831" s="120"/>
    </row>
    <row r="832" spans="3:8" ht="12" customHeight="1">
      <c r="C832" s="75"/>
      <c r="D832" s="75"/>
      <c r="E832" s="75"/>
      <c r="F832" s="75"/>
      <c r="G832" s="120"/>
      <c r="H832" s="120"/>
    </row>
    <row r="833" spans="3:8" ht="12" customHeight="1">
      <c r="C833" s="75"/>
      <c r="D833" s="75"/>
      <c r="E833" s="75"/>
      <c r="F833" s="75"/>
      <c r="G833" s="120"/>
      <c r="H833" s="120"/>
    </row>
    <row r="834" spans="3:8" ht="12" customHeight="1">
      <c r="C834" s="75"/>
      <c r="D834" s="75"/>
      <c r="E834" s="75"/>
      <c r="F834" s="75"/>
      <c r="G834" s="120"/>
      <c r="H834" s="120"/>
    </row>
    <row r="835" spans="3:8" ht="12" customHeight="1">
      <c r="C835" s="75"/>
      <c r="D835" s="75"/>
      <c r="E835" s="75"/>
      <c r="F835" s="75"/>
      <c r="G835" s="120"/>
      <c r="H835" s="120"/>
    </row>
    <row r="836" spans="3:8" ht="12" customHeight="1">
      <c r="C836" s="75"/>
      <c r="D836" s="75"/>
      <c r="E836" s="75"/>
      <c r="F836" s="75"/>
      <c r="G836" s="120"/>
      <c r="H836" s="120"/>
    </row>
    <row r="837" spans="3:8" ht="12" customHeight="1">
      <c r="C837" s="75"/>
      <c r="D837" s="75"/>
      <c r="E837" s="75"/>
      <c r="F837" s="75"/>
      <c r="G837" s="120"/>
      <c r="H837" s="120"/>
    </row>
    <row r="838" spans="3:8" ht="12" customHeight="1">
      <c r="C838" s="75"/>
      <c r="D838" s="75"/>
      <c r="E838" s="75"/>
      <c r="F838" s="75"/>
      <c r="G838" s="120"/>
      <c r="H838" s="120"/>
    </row>
    <row r="839" spans="3:8" ht="12" customHeight="1">
      <c r="C839" s="75"/>
      <c r="D839" s="75"/>
      <c r="E839" s="75"/>
      <c r="F839" s="75"/>
      <c r="G839" s="120"/>
      <c r="H839" s="120"/>
    </row>
    <row r="840" spans="3:8" ht="12" customHeight="1">
      <c r="C840" s="75"/>
      <c r="D840" s="75"/>
      <c r="E840" s="75"/>
      <c r="F840" s="75"/>
      <c r="G840" s="120"/>
      <c r="H840" s="120"/>
    </row>
    <row r="841" spans="3:8" ht="12" customHeight="1">
      <c r="C841" s="75"/>
      <c r="D841" s="75"/>
      <c r="E841" s="75"/>
      <c r="F841" s="75"/>
      <c r="G841" s="120"/>
      <c r="H841" s="120"/>
    </row>
    <row r="842" spans="3:8" ht="12" customHeight="1">
      <c r="C842" s="75"/>
      <c r="D842" s="75"/>
      <c r="E842" s="75"/>
      <c r="F842" s="75"/>
      <c r="G842" s="120"/>
      <c r="H842" s="120"/>
    </row>
    <row r="843" spans="3:8" ht="12" customHeight="1">
      <c r="C843" s="75"/>
      <c r="D843" s="75"/>
      <c r="E843" s="75"/>
      <c r="F843" s="75"/>
      <c r="G843" s="120"/>
      <c r="H843" s="120"/>
    </row>
    <row r="844" spans="3:8" ht="12" customHeight="1">
      <c r="C844" s="75"/>
      <c r="D844" s="75"/>
      <c r="E844" s="75"/>
      <c r="F844" s="75"/>
      <c r="G844" s="120"/>
      <c r="H844" s="120"/>
    </row>
    <row r="845" spans="3:8" ht="12" customHeight="1">
      <c r="C845" s="75"/>
      <c r="D845" s="75"/>
      <c r="E845" s="75"/>
      <c r="F845" s="75"/>
      <c r="G845" s="120"/>
      <c r="H845" s="120"/>
    </row>
    <row r="846" spans="3:8" ht="12" customHeight="1">
      <c r="C846" s="75"/>
      <c r="D846" s="75"/>
      <c r="E846" s="75"/>
      <c r="F846" s="75"/>
      <c r="G846" s="120"/>
      <c r="H846" s="120"/>
    </row>
    <row r="847" spans="3:8" ht="12" customHeight="1">
      <c r="C847" s="75"/>
      <c r="D847" s="75"/>
      <c r="E847" s="75"/>
      <c r="F847" s="75"/>
      <c r="G847" s="120"/>
      <c r="H847" s="120"/>
    </row>
    <row r="848" spans="3:8" ht="12" customHeight="1">
      <c r="C848" s="75"/>
      <c r="D848" s="75"/>
      <c r="E848" s="75"/>
      <c r="F848" s="75"/>
      <c r="G848" s="120"/>
      <c r="H848" s="120"/>
    </row>
    <row r="849" spans="3:8" ht="12" customHeight="1">
      <c r="C849" s="75"/>
      <c r="D849" s="75"/>
      <c r="E849" s="75"/>
      <c r="F849" s="75"/>
      <c r="G849" s="120"/>
      <c r="H849" s="120"/>
    </row>
    <row r="850" spans="3:8" ht="12" customHeight="1">
      <c r="C850" s="75"/>
      <c r="D850" s="75"/>
      <c r="E850" s="75"/>
      <c r="F850" s="75"/>
      <c r="G850" s="120"/>
      <c r="H850" s="120"/>
    </row>
    <row r="851" spans="3:8" ht="12" customHeight="1">
      <c r="C851" s="75"/>
      <c r="D851" s="75"/>
      <c r="E851" s="75"/>
      <c r="F851" s="75"/>
      <c r="G851" s="120"/>
      <c r="H851" s="120"/>
    </row>
    <row r="852" spans="3:8" ht="12" customHeight="1">
      <c r="C852" s="75"/>
      <c r="D852" s="75"/>
      <c r="E852" s="75"/>
      <c r="F852" s="75"/>
      <c r="G852" s="120"/>
      <c r="H852" s="120"/>
    </row>
    <row r="853" spans="3:8" ht="12" customHeight="1">
      <c r="C853" s="75"/>
      <c r="D853" s="75"/>
      <c r="E853" s="75"/>
      <c r="F853" s="75"/>
      <c r="G853" s="120"/>
      <c r="H853" s="120"/>
    </row>
    <row r="854" spans="3:8" ht="12" customHeight="1">
      <c r="C854" s="75"/>
      <c r="D854" s="75"/>
      <c r="E854" s="75"/>
      <c r="F854" s="75"/>
      <c r="G854" s="120"/>
      <c r="H854" s="120"/>
    </row>
    <row r="855" spans="3:8" ht="12" customHeight="1">
      <c r="C855" s="75"/>
      <c r="D855" s="75"/>
      <c r="E855" s="75"/>
      <c r="F855" s="75"/>
      <c r="G855" s="120"/>
      <c r="H855" s="120"/>
    </row>
    <row r="856" spans="3:8" ht="12" customHeight="1">
      <c r="C856" s="75"/>
      <c r="D856" s="75"/>
      <c r="E856" s="75"/>
      <c r="F856" s="75"/>
      <c r="G856" s="120"/>
      <c r="H856" s="120"/>
    </row>
    <row r="857" spans="3:8" ht="12" customHeight="1">
      <c r="C857" s="75"/>
      <c r="D857" s="75"/>
      <c r="E857" s="75"/>
      <c r="F857" s="75"/>
      <c r="G857" s="120"/>
      <c r="H857" s="120"/>
    </row>
    <row r="858" spans="3:8" ht="12" customHeight="1">
      <c r="C858" s="75"/>
      <c r="D858" s="75"/>
      <c r="E858" s="75"/>
      <c r="F858" s="75"/>
      <c r="G858" s="120"/>
      <c r="H858" s="120"/>
    </row>
    <row r="859" spans="3:8" ht="12" customHeight="1">
      <c r="C859" s="75"/>
      <c r="D859" s="75"/>
      <c r="E859" s="75"/>
      <c r="F859" s="75"/>
      <c r="G859" s="120"/>
      <c r="H859" s="120"/>
    </row>
    <row r="860" spans="3:8" ht="12" customHeight="1">
      <c r="C860" s="75"/>
      <c r="D860" s="75"/>
      <c r="E860" s="75"/>
      <c r="F860" s="75"/>
      <c r="G860" s="120"/>
      <c r="H860" s="120"/>
    </row>
    <row r="861" spans="3:8" ht="12" customHeight="1">
      <c r="C861" s="75"/>
      <c r="D861" s="75"/>
      <c r="E861" s="75"/>
      <c r="F861" s="75"/>
      <c r="G861" s="120"/>
      <c r="H861" s="120"/>
    </row>
    <row r="862" spans="3:8" ht="12" customHeight="1">
      <c r="C862" s="75"/>
      <c r="D862" s="75"/>
      <c r="E862" s="75"/>
      <c r="F862" s="75"/>
      <c r="G862" s="120"/>
      <c r="H862" s="120"/>
    </row>
    <row r="863" spans="3:8" ht="12" customHeight="1">
      <c r="C863" s="75"/>
      <c r="D863" s="75"/>
      <c r="E863" s="75"/>
      <c r="F863" s="75"/>
      <c r="G863" s="120"/>
      <c r="H863" s="120"/>
    </row>
    <row r="864" spans="3:8" ht="12" customHeight="1">
      <c r="C864" s="75"/>
      <c r="D864" s="75"/>
      <c r="E864" s="75"/>
      <c r="F864" s="75"/>
      <c r="G864" s="120"/>
      <c r="H864" s="120"/>
    </row>
    <row r="865" spans="3:8" ht="12" customHeight="1">
      <c r="C865" s="75"/>
      <c r="D865" s="75"/>
      <c r="E865" s="75"/>
      <c r="F865" s="75"/>
      <c r="G865" s="120"/>
      <c r="H865" s="120"/>
    </row>
    <row r="866" spans="3:8" ht="12" customHeight="1">
      <c r="C866" s="75"/>
      <c r="D866" s="75"/>
      <c r="E866" s="75"/>
      <c r="F866" s="75"/>
      <c r="G866" s="120"/>
      <c r="H866" s="120"/>
    </row>
    <row r="867" spans="3:8" ht="12" customHeight="1">
      <c r="C867" s="75"/>
      <c r="D867" s="75"/>
      <c r="E867" s="75"/>
      <c r="F867" s="75"/>
      <c r="G867" s="120"/>
      <c r="H867" s="120"/>
    </row>
    <row r="868" spans="3:8" ht="12" customHeight="1">
      <c r="C868" s="75"/>
      <c r="D868" s="75"/>
      <c r="E868" s="75"/>
      <c r="F868" s="75"/>
      <c r="G868" s="120"/>
      <c r="H868" s="120"/>
    </row>
    <row r="869" spans="3:8" ht="12" customHeight="1">
      <c r="C869" s="75"/>
      <c r="D869" s="75"/>
      <c r="E869" s="75"/>
      <c r="F869" s="75"/>
      <c r="G869" s="120"/>
      <c r="H869" s="120"/>
    </row>
    <row r="870" spans="3:8" ht="12" customHeight="1">
      <c r="C870" s="75"/>
      <c r="D870" s="75"/>
      <c r="E870" s="75"/>
      <c r="F870" s="75"/>
      <c r="G870" s="120"/>
      <c r="H870" s="120"/>
    </row>
    <row r="871" spans="3:8" ht="12" customHeight="1">
      <c r="C871" s="75"/>
      <c r="D871" s="75"/>
      <c r="E871" s="75"/>
      <c r="F871" s="75"/>
      <c r="G871" s="120"/>
      <c r="H871" s="120"/>
    </row>
    <row r="872" spans="3:8" ht="12" customHeight="1">
      <c r="C872" s="75"/>
      <c r="D872" s="75"/>
      <c r="E872" s="75"/>
      <c r="F872" s="75"/>
      <c r="G872" s="120"/>
      <c r="H872" s="120"/>
    </row>
    <row r="873" spans="3:8" ht="12" customHeight="1">
      <c r="C873" s="75"/>
      <c r="D873" s="75"/>
      <c r="E873" s="75"/>
      <c r="F873" s="75"/>
      <c r="G873" s="120"/>
      <c r="H873" s="120"/>
    </row>
    <row r="874" spans="3:8" ht="12" customHeight="1">
      <c r="C874" s="75"/>
      <c r="D874" s="75"/>
      <c r="E874" s="75"/>
      <c r="F874" s="75"/>
      <c r="G874" s="120"/>
      <c r="H874" s="120"/>
    </row>
    <row r="875" spans="3:8" ht="12" customHeight="1">
      <c r="C875" s="75"/>
      <c r="D875" s="75"/>
      <c r="E875" s="75"/>
      <c r="F875" s="75"/>
      <c r="G875" s="120"/>
      <c r="H875" s="120"/>
    </row>
    <row r="876" spans="3:8" ht="12" customHeight="1">
      <c r="C876" s="75"/>
      <c r="D876" s="75"/>
      <c r="E876" s="75"/>
      <c r="F876" s="75"/>
      <c r="G876" s="120"/>
      <c r="H876" s="120"/>
    </row>
    <row r="877" spans="3:8" ht="12" customHeight="1">
      <c r="C877" s="75"/>
      <c r="D877" s="75"/>
      <c r="E877" s="75"/>
      <c r="F877" s="75"/>
      <c r="G877" s="120"/>
      <c r="H877" s="120"/>
    </row>
    <row r="878" spans="3:8" ht="12" customHeight="1">
      <c r="C878" s="75"/>
      <c r="D878" s="75"/>
      <c r="E878" s="75"/>
      <c r="F878" s="75"/>
      <c r="G878" s="120"/>
      <c r="H878" s="120"/>
    </row>
    <row r="879" spans="3:8" ht="12" customHeight="1">
      <c r="C879" s="75"/>
      <c r="D879" s="75"/>
      <c r="E879" s="75"/>
      <c r="F879" s="75"/>
      <c r="G879" s="120"/>
      <c r="H879" s="120"/>
    </row>
    <row r="880" spans="3:8" ht="12" customHeight="1">
      <c r="C880" s="75"/>
      <c r="D880" s="75"/>
      <c r="E880" s="75"/>
      <c r="F880" s="75"/>
      <c r="G880" s="120"/>
      <c r="H880" s="120"/>
    </row>
    <row r="881" spans="3:8" ht="12" customHeight="1">
      <c r="C881" s="75"/>
      <c r="D881" s="75"/>
      <c r="E881" s="75"/>
      <c r="F881" s="75"/>
      <c r="G881" s="120"/>
      <c r="H881" s="120"/>
    </row>
    <row r="882" spans="3:8" ht="12" customHeight="1">
      <c r="C882" s="75"/>
      <c r="D882" s="75"/>
      <c r="E882" s="75"/>
      <c r="F882" s="75"/>
      <c r="G882" s="120"/>
      <c r="H882" s="120"/>
    </row>
    <row r="883" spans="3:8" ht="12" customHeight="1">
      <c r="C883" s="75"/>
      <c r="D883" s="75"/>
      <c r="E883" s="75"/>
      <c r="F883" s="75"/>
      <c r="G883" s="120"/>
      <c r="H883" s="120"/>
    </row>
    <row r="884" spans="3:8" ht="12" customHeight="1">
      <c r="C884" s="75"/>
      <c r="D884" s="75"/>
      <c r="E884" s="75"/>
      <c r="F884" s="75"/>
      <c r="G884" s="120"/>
      <c r="H884" s="120"/>
    </row>
    <row r="885" spans="3:8" ht="12" customHeight="1">
      <c r="C885" s="75"/>
      <c r="D885" s="75"/>
      <c r="E885" s="75"/>
      <c r="F885" s="75"/>
      <c r="G885" s="120"/>
      <c r="H885" s="120"/>
    </row>
    <row r="886" spans="3:8" ht="12" customHeight="1">
      <c r="C886" s="75"/>
      <c r="D886" s="75"/>
      <c r="E886" s="75"/>
      <c r="F886" s="75"/>
      <c r="G886" s="120"/>
      <c r="H886" s="120"/>
    </row>
    <row r="887" spans="3:8" ht="12" customHeight="1">
      <c r="C887" s="75"/>
      <c r="D887" s="75"/>
      <c r="E887" s="75"/>
      <c r="F887" s="75"/>
      <c r="G887" s="120"/>
      <c r="H887" s="120"/>
    </row>
    <row r="888" spans="3:8" ht="12" customHeight="1">
      <c r="C888" s="75"/>
      <c r="D888" s="75"/>
      <c r="E888" s="75"/>
      <c r="F888" s="75"/>
      <c r="G888" s="120"/>
      <c r="H888" s="120"/>
    </row>
    <row r="889" spans="3:8" ht="12" customHeight="1">
      <c r="C889" s="75"/>
      <c r="D889" s="75"/>
      <c r="E889" s="75"/>
      <c r="F889" s="75"/>
      <c r="G889" s="120"/>
      <c r="H889" s="120"/>
    </row>
    <row r="890" spans="3:8" ht="12" customHeight="1">
      <c r="C890" s="75"/>
      <c r="D890" s="75"/>
      <c r="E890" s="75"/>
      <c r="F890" s="75"/>
      <c r="G890" s="120"/>
      <c r="H890" s="120"/>
    </row>
    <row r="891" spans="3:8" ht="12" customHeight="1">
      <c r="C891" s="75"/>
      <c r="D891" s="75"/>
      <c r="E891" s="75"/>
      <c r="F891" s="75"/>
      <c r="G891" s="120"/>
      <c r="H891" s="120"/>
    </row>
    <row r="892" spans="3:8" ht="12" customHeight="1">
      <c r="C892" s="75"/>
      <c r="D892" s="75"/>
      <c r="E892" s="75"/>
      <c r="F892" s="75"/>
      <c r="G892" s="120"/>
      <c r="H892" s="120"/>
    </row>
    <row r="893" spans="3:8" ht="12" customHeight="1">
      <c r="C893" s="75"/>
      <c r="D893" s="75"/>
      <c r="E893" s="75"/>
      <c r="F893" s="75"/>
      <c r="G893" s="120"/>
      <c r="H893" s="120"/>
    </row>
    <row r="894" spans="3:8" ht="12" customHeight="1">
      <c r="C894" s="75"/>
      <c r="D894" s="75"/>
      <c r="E894" s="75"/>
      <c r="F894" s="75"/>
      <c r="G894" s="120"/>
      <c r="H894" s="120"/>
    </row>
    <row r="895" spans="3:8" ht="12" customHeight="1">
      <c r="C895" s="75"/>
      <c r="D895" s="75"/>
      <c r="E895" s="75"/>
      <c r="F895" s="75"/>
      <c r="G895" s="120"/>
      <c r="H895" s="120"/>
    </row>
    <row r="896" spans="3:8" ht="12" customHeight="1">
      <c r="C896" s="75"/>
      <c r="D896" s="75"/>
      <c r="E896" s="75"/>
      <c r="F896" s="75"/>
      <c r="G896" s="120"/>
      <c r="H896" s="120"/>
    </row>
    <row r="897" spans="3:8" ht="12" customHeight="1">
      <c r="C897" s="75"/>
      <c r="D897" s="75"/>
      <c r="E897" s="75"/>
      <c r="F897" s="75"/>
      <c r="G897" s="120"/>
      <c r="H897" s="120"/>
    </row>
    <row r="898" spans="3:8" ht="12" customHeight="1">
      <c r="C898" s="75"/>
      <c r="D898" s="75"/>
      <c r="E898" s="75"/>
      <c r="F898" s="75"/>
      <c r="G898" s="120"/>
      <c r="H898" s="120"/>
    </row>
    <row r="899" spans="3:8" ht="12" customHeight="1">
      <c r="C899" s="75"/>
      <c r="D899" s="75"/>
      <c r="E899" s="75"/>
      <c r="F899" s="75"/>
      <c r="G899" s="120"/>
      <c r="H899" s="120"/>
    </row>
    <row r="900" spans="3:8" ht="12" customHeight="1">
      <c r="C900" s="75"/>
      <c r="D900" s="75"/>
      <c r="E900" s="75"/>
      <c r="F900" s="75"/>
      <c r="G900" s="120"/>
      <c r="H900" s="120"/>
    </row>
    <row r="901" spans="3:8" ht="12" customHeight="1">
      <c r="C901" s="75"/>
      <c r="D901" s="75"/>
      <c r="E901" s="75"/>
      <c r="F901" s="75"/>
      <c r="G901" s="120"/>
      <c r="H901" s="120"/>
    </row>
    <row r="902" spans="3:8" ht="12" customHeight="1">
      <c r="C902" s="75"/>
      <c r="D902" s="75"/>
      <c r="E902" s="75"/>
      <c r="F902" s="75"/>
      <c r="G902" s="120"/>
      <c r="H902" s="120"/>
    </row>
    <row r="903" spans="3:8" ht="12" customHeight="1">
      <c r="C903" s="75"/>
      <c r="D903" s="75"/>
      <c r="E903" s="75"/>
      <c r="F903" s="75"/>
      <c r="G903" s="120"/>
      <c r="H903" s="120"/>
    </row>
    <row r="904" spans="3:8" ht="12" customHeight="1">
      <c r="C904" s="75"/>
      <c r="D904" s="75"/>
      <c r="E904" s="75"/>
      <c r="F904" s="75"/>
      <c r="G904" s="120"/>
      <c r="H904" s="120"/>
    </row>
    <row r="905" spans="3:8" ht="12" customHeight="1">
      <c r="C905" s="75"/>
      <c r="D905" s="75"/>
      <c r="E905" s="75"/>
      <c r="F905" s="75"/>
      <c r="G905" s="120"/>
      <c r="H905" s="120"/>
    </row>
    <row r="906" spans="3:8" ht="12" customHeight="1">
      <c r="C906" s="75"/>
      <c r="D906" s="75"/>
      <c r="E906" s="75"/>
      <c r="F906" s="75"/>
      <c r="G906" s="120"/>
      <c r="H906" s="120"/>
    </row>
    <row r="907" spans="3:8" ht="12" customHeight="1">
      <c r="C907" s="75"/>
      <c r="D907" s="75"/>
      <c r="E907" s="75"/>
      <c r="F907" s="75"/>
      <c r="G907" s="120"/>
      <c r="H907" s="120"/>
    </row>
    <row r="908" spans="3:8" ht="12" customHeight="1">
      <c r="C908" s="75"/>
      <c r="D908" s="75"/>
      <c r="E908" s="75"/>
      <c r="F908" s="75"/>
      <c r="G908" s="120"/>
      <c r="H908" s="120"/>
    </row>
    <row r="909" spans="3:8" ht="12" customHeight="1">
      <c r="C909" s="75"/>
      <c r="D909" s="75"/>
      <c r="E909" s="75"/>
      <c r="F909" s="75"/>
      <c r="G909" s="120"/>
      <c r="H909" s="120"/>
    </row>
    <row r="910" spans="3:8" ht="12" customHeight="1">
      <c r="C910" s="75"/>
      <c r="D910" s="75"/>
      <c r="E910" s="75"/>
      <c r="F910" s="75"/>
      <c r="G910" s="120"/>
      <c r="H910" s="120"/>
    </row>
    <row r="911" spans="3:8" ht="12" customHeight="1">
      <c r="C911" s="75"/>
      <c r="D911" s="75"/>
      <c r="E911" s="75"/>
      <c r="F911" s="75"/>
      <c r="G911" s="120"/>
      <c r="H911" s="120"/>
    </row>
    <row r="912" spans="3:8" ht="12" customHeight="1">
      <c r="C912" s="75"/>
      <c r="D912" s="75"/>
      <c r="E912" s="75"/>
      <c r="F912" s="75"/>
      <c r="G912" s="120"/>
      <c r="H912" s="120"/>
    </row>
    <row r="913" spans="3:8" ht="12" customHeight="1">
      <c r="C913" s="75"/>
      <c r="D913" s="75"/>
      <c r="E913" s="75"/>
      <c r="F913" s="75"/>
      <c r="G913" s="120"/>
      <c r="H913" s="120"/>
    </row>
    <row r="914" spans="3:8" ht="12" customHeight="1">
      <c r="C914" s="75"/>
      <c r="D914" s="75"/>
      <c r="E914" s="75"/>
      <c r="F914" s="75"/>
      <c r="G914" s="120"/>
      <c r="H914" s="120"/>
    </row>
    <row r="915" spans="3:8" ht="12" customHeight="1">
      <c r="C915" s="75"/>
      <c r="D915" s="75"/>
      <c r="E915" s="75"/>
      <c r="F915" s="75"/>
      <c r="G915" s="120"/>
      <c r="H915" s="120"/>
    </row>
    <row r="916" spans="3:8" ht="12" customHeight="1">
      <c r="C916" s="75"/>
      <c r="D916" s="75"/>
      <c r="E916" s="75"/>
      <c r="F916" s="75"/>
      <c r="G916" s="120"/>
      <c r="H916" s="120"/>
    </row>
    <row r="917" spans="3:8" ht="12" customHeight="1">
      <c r="C917" s="75"/>
      <c r="D917" s="75"/>
      <c r="E917" s="75"/>
      <c r="F917" s="75"/>
      <c r="G917" s="120"/>
      <c r="H917" s="120"/>
    </row>
    <row r="918" spans="3:8" ht="12" customHeight="1">
      <c r="C918" s="75"/>
      <c r="D918" s="75"/>
      <c r="E918" s="75"/>
      <c r="F918" s="75"/>
      <c r="G918" s="120"/>
      <c r="H918" s="120"/>
    </row>
    <row r="919" spans="3:8" ht="12" customHeight="1">
      <c r="C919" s="75"/>
      <c r="D919" s="75"/>
      <c r="E919" s="75"/>
      <c r="F919" s="75"/>
      <c r="G919" s="120"/>
      <c r="H919" s="120"/>
    </row>
    <row r="920" spans="3:8" ht="12" customHeight="1">
      <c r="C920" s="75"/>
      <c r="D920" s="75"/>
      <c r="E920" s="75"/>
      <c r="F920" s="75"/>
      <c r="G920" s="120"/>
      <c r="H920" s="120"/>
    </row>
    <row r="921" spans="3:8" ht="12" customHeight="1">
      <c r="C921" s="75"/>
      <c r="D921" s="75"/>
      <c r="E921" s="75"/>
      <c r="F921" s="75"/>
      <c r="G921" s="120"/>
      <c r="H921" s="120"/>
    </row>
    <row r="922" spans="3:8" ht="12" customHeight="1">
      <c r="C922" s="75"/>
      <c r="D922" s="75"/>
      <c r="E922" s="75"/>
      <c r="F922" s="75"/>
      <c r="G922" s="120"/>
      <c r="H922" s="120"/>
    </row>
    <row r="923" spans="3:8" ht="12" customHeight="1">
      <c r="C923" s="75"/>
      <c r="D923" s="75"/>
      <c r="E923" s="75"/>
      <c r="F923" s="75"/>
      <c r="G923" s="120"/>
      <c r="H923" s="120"/>
    </row>
    <row r="924" spans="3:8" ht="12" customHeight="1">
      <c r="C924" s="75"/>
      <c r="D924" s="75"/>
      <c r="E924" s="75"/>
      <c r="F924" s="75"/>
      <c r="G924" s="120"/>
      <c r="H924" s="120"/>
    </row>
    <row r="925" spans="3:8" ht="12" customHeight="1">
      <c r="C925" s="75"/>
      <c r="D925" s="75"/>
      <c r="E925" s="75"/>
      <c r="F925" s="75"/>
      <c r="G925" s="120"/>
      <c r="H925" s="120"/>
    </row>
    <row r="926" spans="3:8" ht="12" customHeight="1">
      <c r="C926" s="75"/>
      <c r="D926" s="75"/>
      <c r="E926" s="75"/>
      <c r="F926" s="75"/>
      <c r="G926" s="120"/>
      <c r="H926" s="120"/>
    </row>
    <row r="927" spans="3:8" ht="12" customHeight="1">
      <c r="C927" s="75"/>
      <c r="D927" s="75"/>
      <c r="E927" s="75"/>
      <c r="F927" s="75"/>
      <c r="G927" s="120"/>
      <c r="H927" s="120"/>
    </row>
    <row r="928" spans="3:8" ht="12" customHeight="1">
      <c r="C928" s="75"/>
      <c r="D928" s="75"/>
      <c r="E928" s="75"/>
      <c r="F928" s="75"/>
      <c r="G928" s="120"/>
      <c r="H928" s="120"/>
    </row>
    <row r="929" spans="3:8" ht="12" customHeight="1">
      <c r="C929" s="75"/>
      <c r="D929" s="75"/>
      <c r="E929" s="75"/>
      <c r="F929" s="75"/>
      <c r="G929" s="120"/>
      <c r="H929" s="120"/>
    </row>
    <row r="930" spans="3:8" ht="12" customHeight="1">
      <c r="C930" s="75"/>
      <c r="D930" s="75"/>
      <c r="E930" s="75"/>
      <c r="F930" s="75"/>
      <c r="G930" s="120"/>
      <c r="H930" s="120"/>
    </row>
    <row r="931" spans="3:8" ht="12" customHeight="1">
      <c r="C931" s="75"/>
      <c r="D931" s="75"/>
      <c r="E931" s="75"/>
      <c r="F931" s="75"/>
      <c r="G931" s="120"/>
      <c r="H931" s="120"/>
    </row>
    <row r="932" spans="3:8" ht="12" customHeight="1">
      <c r="C932" s="75"/>
      <c r="D932" s="75"/>
      <c r="E932" s="75"/>
      <c r="F932" s="75"/>
      <c r="G932" s="120"/>
      <c r="H932" s="120"/>
    </row>
    <row r="933" spans="3:8" ht="12" customHeight="1">
      <c r="C933" s="75"/>
      <c r="D933" s="75"/>
      <c r="E933" s="75"/>
      <c r="F933" s="75"/>
      <c r="G933" s="120"/>
      <c r="H933" s="120"/>
    </row>
    <row r="934" spans="3:8" ht="12" customHeight="1">
      <c r="C934" s="75"/>
      <c r="D934" s="75"/>
      <c r="E934" s="75"/>
      <c r="F934" s="75"/>
      <c r="G934" s="120"/>
      <c r="H934" s="120"/>
    </row>
    <row r="935" spans="3:8" ht="12" customHeight="1">
      <c r="C935" s="75"/>
      <c r="D935" s="75"/>
      <c r="E935" s="75"/>
      <c r="F935" s="75"/>
      <c r="G935" s="120"/>
      <c r="H935" s="120"/>
    </row>
    <row r="936" spans="3:8" ht="12" customHeight="1">
      <c r="C936" s="75"/>
      <c r="D936" s="75"/>
      <c r="E936" s="75"/>
      <c r="F936" s="75"/>
      <c r="G936" s="120"/>
      <c r="H936" s="120"/>
    </row>
    <row r="937" spans="3:8" ht="12" customHeight="1">
      <c r="C937" s="75"/>
      <c r="D937" s="75"/>
      <c r="E937" s="75"/>
      <c r="F937" s="75"/>
      <c r="G937" s="120"/>
      <c r="H937" s="120"/>
    </row>
    <row r="938" spans="3:8" ht="12" customHeight="1">
      <c r="C938" s="75"/>
      <c r="D938" s="75"/>
      <c r="E938" s="75"/>
      <c r="F938" s="75"/>
      <c r="G938" s="120"/>
      <c r="H938" s="120"/>
    </row>
    <row r="939" spans="3:8" ht="12" customHeight="1">
      <c r="C939" s="75"/>
      <c r="D939" s="75"/>
      <c r="E939" s="75"/>
      <c r="F939" s="75"/>
      <c r="G939" s="120"/>
      <c r="H939" s="120"/>
    </row>
    <row r="940" spans="3:8" ht="12" customHeight="1">
      <c r="C940" s="75"/>
      <c r="D940" s="75"/>
      <c r="E940" s="75"/>
      <c r="F940" s="75"/>
      <c r="G940" s="120"/>
      <c r="H940" s="120"/>
    </row>
    <row r="941" spans="3:8" ht="12" customHeight="1">
      <c r="C941" s="75"/>
      <c r="D941" s="75"/>
      <c r="E941" s="75"/>
      <c r="F941" s="75"/>
      <c r="G941" s="120"/>
      <c r="H941" s="120"/>
    </row>
    <row r="942" spans="3:8" ht="12" customHeight="1">
      <c r="C942" s="75"/>
      <c r="D942" s="75"/>
      <c r="E942" s="75"/>
      <c r="F942" s="75"/>
      <c r="G942" s="120"/>
      <c r="H942" s="120"/>
    </row>
    <row r="943" spans="3:8" ht="12" customHeight="1">
      <c r="C943" s="75"/>
      <c r="D943" s="75"/>
      <c r="E943" s="75"/>
      <c r="F943" s="75"/>
      <c r="G943" s="120"/>
      <c r="H943" s="120"/>
    </row>
    <row r="944" spans="3:8" ht="12" customHeight="1">
      <c r="C944" s="75"/>
      <c r="D944" s="75"/>
      <c r="E944" s="75"/>
      <c r="F944" s="75"/>
      <c r="G944" s="120"/>
      <c r="H944" s="120"/>
    </row>
    <row r="945" spans="3:8" ht="12" customHeight="1">
      <c r="C945" s="75"/>
      <c r="D945" s="75"/>
      <c r="E945" s="75"/>
      <c r="F945" s="75"/>
      <c r="G945" s="120"/>
      <c r="H945" s="120"/>
    </row>
    <row r="946" spans="3:8" ht="12" customHeight="1">
      <c r="C946" s="75"/>
      <c r="D946" s="75"/>
      <c r="E946" s="75"/>
      <c r="F946" s="75"/>
      <c r="G946" s="120"/>
      <c r="H946" s="120"/>
    </row>
    <row r="947" spans="3:8" ht="12" customHeight="1">
      <c r="C947" s="75"/>
      <c r="D947" s="75"/>
      <c r="E947" s="75"/>
      <c r="F947" s="75"/>
      <c r="G947" s="120"/>
      <c r="H947" s="120"/>
    </row>
    <row r="948" spans="3:8" ht="12" customHeight="1">
      <c r="C948" s="75"/>
      <c r="D948" s="75"/>
      <c r="E948" s="75"/>
      <c r="F948" s="75"/>
      <c r="G948" s="120"/>
      <c r="H948" s="120"/>
    </row>
    <row r="949" spans="3:8" ht="12" customHeight="1">
      <c r="C949" s="75"/>
      <c r="D949" s="75"/>
      <c r="E949" s="75"/>
      <c r="F949" s="75"/>
      <c r="G949" s="120"/>
      <c r="H949" s="120"/>
    </row>
    <row r="950" spans="3:8" ht="12" customHeight="1">
      <c r="C950" s="75"/>
      <c r="D950" s="75"/>
      <c r="E950" s="75"/>
      <c r="F950" s="75"/>
      <c r="G950" s="120"/>
      <c r="H950" s="120"/>
    </row>
    <row r="951" spans="3:8" ht="12" customHeight="1">
      <c r="C951" s="75"/>
      <c r="D951" s="75"/>
      <c r="E951" s="75"/>
      <c r="F951" s="75"/>
      <c r="G951" s="120"/>
      <c r="H951" s="120"/>
    </row>
    <row r="952" spans="3:8" ht="12" customHeight="1">
      <c r="C952" s="75"/>
      <c r="D952" s="75"/>
      <c r="E952" s="75"/>
      <c r="F952" s="75"/>
      <c r="G952" s="120"/>
      <c r="H952" s="120"/>
    </row>
    <row r="953" spans="3:8" ht="12" customHeight="1">
      <c r="C953" s="75"/>
      <c r="D953" s="75"/>
      <c r="E953" s="75"/>
      <c r="F953" s="75"/>
      <c r="G953" s="120"/>
      <c r="H953" s="120"/>
    </row>
    <row r="954" spans="3:8" ht="12" customHeight="1">
      <c r="C954" s="75"/>
      <c r="D954" s="75"/>
      <c r="E954" s="75"/>
      <c r="F954" s="75"/>
      <c r="G954" s="120"/>
      <c r="H954" s="120"/>
    </row>
    <row r="955" spans="3:8" ht="12" customHeight="1">
      <c r="C955" s="75"/>
      <c r="D955" s="75"/>
      <c r="E955" s="75"/>
      <c r="F955" s="75"/>
      <c r="G955" s="120"/>
      <c r="H955" s="120"/>
    </row>
    <row r="956" spans="3:8" ht="12" customHeight="1">
      <c r="C956" s="75"/>
      <c r="D956" s="75"/>
      <c r="E956" s="75"/>
      <c r="F956" s="75"/>
      <c r="G956" s="120"/>
      <c r="H956" s="120"/>
    </row>
    <row r="957" spans="3:8" ht="12" customHeight="1">
      <c r="C957" s="75"/>
      <c r="D957" s="75"/>
      <c r="E957" s="75"/>
      <c r="F957" s="75"/>
      <c r="G957" s="120"/>
      <c r="H957" s="120"/>
    </row>
    <row r="958" spans="3:8" ht="12" customHeight="1">
      <c r="C958" s="75"/>
      <c r="D958" s="75"/>
      <c r="E958" s="75"/>
      <c r="F958" s="75"/>
      <c r="G958" s="120"/>
      <c r="H958" s="120"/>
    </row>
    <row r="959" spans="3:8" ht="12" customHeight="1">
      <c r="C959" s="75"/>
      <c r="D959" s="75"/>
      <c r="E959" s="75"/>
      <c r="F959" s="75"/>
      <c r="G959" s="120"/>
      <c r="H959" s="120"/>
    </row>
    <row r="960" spans="3:8" ht="12" customHeight="1">
      <c r="C960" s="75"/>
      <c r="D960" s="75"/>
      <c r="E960" s="75"/>
      <c r="F960" s="75"/>
      <c r="G960" s="120"/>
      <c r="H960" s="120"/>
    </row>
    <row r="961" spans="3:8" ht="12" customHeight="1">
      <c r="C961" s="75"/>
      <c r="D961" s="75"/>
      <c r="E961" s="75"/>
      <c r="F961" s="75"/>
      <c r="G961" s="120"/>
      <c r="H961" s="120"/>
    </row>
    <row r="962" spans="3:8" ht="12" customHeight="1">
      <c r="C962" s="75"/>
      <c r="D962" s="75"/>
      <c r="E962" s="75"/>
      <c r="F962" s="75"/>
      <c r="G962" s="120"/>
      <c r="H962" s="120"/>
    </row>
    <row r="963" spans="3:8" ht="12" customHeight="1">
      <c r="C963" s="75"/>
      <c r="D963" s="75"/>
      <c r="E963" s="75"/>
      <c r="F963" s="75"/>
      <c r="G963" s="120"/>
      <c r="H963" s="120"/>
    </row>
    <row r="964" spans="3:8" ht="12" customHeight="1">
      <c r="C964" s="75"/>
      <c r="D964" s="75"/>
      <c r="E964" s="75"/>
      <c r="F964" s="75"/>
      <c r="G964" s="120"/>
      <c r="H964" s="120"/>
    </row>
    <row r="965" spans="3:8" ht="12" customHeight="1">
      <c r="C965" s="75"/>
      <c r="D965" s="75"/>
      <c r="E965" s="75"/>
      <c r="F965" s="75"/>
      <c r="G965" s="120"/>
      <c r="H965" s="120"/>
    </row>
    <row r="966" spans="3:8" ht="12" customHeight="1">
      <c r="C966" s="75"/>
      <c r="D966" s="75"/>
      <c r="E966" s="75"/>
      <c r="F966" s="75"/>
      <c r="G966" s="120"/>
      <c r="H966" s="120"/>
    </row>
    <row r="967" spans="3:8" ht="12" customHeight="1">
      <c r="C967" s="75"/>
      <c r="D967" s="75"/>
      <c r="E967" s="75"/>
      <c r="F967" s="75"/>
      <c r="G967" s="120"/>
      <c r="H967" s="120"/>
    </row>
    <row r="968" spans="3:8" ht="12" customHeight="1">
      <c r="C968" s="75"/>
      <c r="D968" s="75"/>
      <c r="E968" s="75"/>
      <c r="F968" s="75"/>
      <c r="G968" s="120"/>
      <c r="H968" s="120"/>
    </row>
    <row r="969" spans="3:8" ht="12" customHeight="1">
      <c r="C969" s="75"/>
      <c r="D969" s="75"/>
      <c r="E969" s="75"/>
      <c r="F969" s="75"/>
      <c r="G969" s="120"/>
      <c r="H969" s="120"/>
    </row>
    <row r="970" spans="3:8" ht="12" customHeight="1">
      <c r="C970" s="75"/>
      <c r="D970" s="75"/>
      <c r="E970" s="75"/>
      <c r="F970" s="75"/>
      <c r="G970" s="120"/>
      <c r="H970" s="120"/>
    </row>
    <row r="971" spans="3:8" ht="12" customHeight="1">
      <c r="C971" s="75"/>
      <c r="D971" s="75"/>
      <c r="E971" s="75"/>
      <c r="F971" s="75"/>
      <c r="G971" s="120"/>
      <c r="H971" s="120"/>
    </row>
    <row r="972" spans="3:8" ht="12" customHeight="1">
      <c r="C972" s="75"/>
      <c r="D972" s="75"/>
      <c r="E972" s="75"/>
      <c r="F972" s="75"/>
      <c r="G972" s="120"/>
      <c r="H972" s="120"/>
    </row>
    <row r="973" spans="3:8" ht="12" customHeight="1">
      <c r="C973" s="75"/>
      <c r="D973" s="75"/>
      <c r="E973" s="75"/>
      <c r="F973" s="75"/>
      <c r="G973" s="120"/>
      <c r="H973" s="120"/>
    </row>
    <row r="974" spans="3:8" ht="12" customHeight="1">
      <c r="C974" s="75"/>
      <c r="D974" s="75"/>
      <c r="E974" s="75"/>
      <c r="F974" s="75"/>
      <c r="G974" s="120"/>
      <c r="H974" s="120"/>
    </row>
    <row r="975" spans="3:8" ht="12" customHeight="1">
      <c r="C975" s="75"/>
      <c r="D975" s="75"/>
      <c r="E975" s="75"/>
      <c r="F975" s="75"/>
      <c r="G975" s="120"/>
      <c r="H975" s="120"/>
    </row>
    <row r="976" spans="3:8" ht="12" customHeight="1">
      <c r="C976" s="75"/>
      <c r="D976" s="75"/>
      <c r="E976" s="75"/>
      <c r="F976" s="75"/>
      <c r="G976" s="120"/>
      <c r="H976" s="120"/>
    </row>
    <row r="977" spans="3:8" ht="12" customHeight="1">
      <c r="C977" s="75"/>
      <c r="D977" s="75"/>
      <c r="E977" s="75"/>
      <c r="F977" s="75"/>
      <c r="G977" s="120"/>
      <c r="H977" s="120"/>
    </row>
    <row r="978" spans="3:8" ht="12" customHeight="1">
      <c r="C978" s="75"/>
      <c r="D978" s="75"/>
      <c r="E978" s="75"/>
      <c r="F978" s="75"/>
      <c r="G978" s="120"/>
      <c r="H978" s="120"/>
    </row>
    <row r="979" spans="3:8" ht="12" customHeight="1">
      <c r="C979" s="75"/>
      <c r="D979" s="75"/>
      <c r="E979" s="75"/>
      <c r="F979" s="75"/>
      <c r="G979" s="120"/>
      <c r="H979" s="120"/>
    </row>
    <row r="980" spans="3:8" ht="12" customHeight="1">
      <c r="C980" s="75"/>
      <c r="D980" s="75"/>
      <c r="E980" s="75"/>
      <c r="F980" s="75"/>
      <c r="G980" s="120"/>
      <c r="H980" s="120"/>
    </row>
    <row r="981" spans="3:8" ht="12" customHeight="1">
      <c r="C981" s="75"/>
      <c r="D981" s="75"/>
      <c r="E981" s="75"/>
      <c r="F981" s="75"/>
      <c r="G981" s="120"/>
      <c r="H981" s="120"/>
    </row>
    <row r="982" spans="3:8" ht="12" customHeight="1">
      <c r="C982" s="75"/>
      <c r="D982" s="75"/>
      <c r="E982" s="75"/>
      <c r="F982" s="75"/>
      <c r="G982" s="120"/>
      <c r="H982" s="120"/>
    </row>
    <row r="983" spans="3:8" ht="12" customHeight="1">
      <c r="C983" s="75"/>
      <c r="D983" s="75"/>
      <c r="E983" s="75"/>
      <c r="F983" s="75"/>
      <c r="G983" s="120"/>
      <c r="H983" s="120"/>
    </row>
    <row r="984" spans="3:8" ht="12" customHeight="1">
      <c r="C984" s="75"/>
      <c r="D984" s="75"/>
      <c r="E984" s="75"/>
      <c r="F984" s="75"/>
      <c r="G984" s="120"/>
      <c r="H984" s="120"/>
    </row>
    <row r="985" spans="3:8" ht="12" customHeight="1">
      <c r="C985" s="75"/>
      <c r="D985" s="75"/>
      <c r="E985" s="75"/>
      <c r="F985" s="75"/>
      <c r="G985" s="120"/>
      <c r="H985" s="120"/>
    </row>
    <row r="986" spans="3:8" ht="12" customHeight="1">
      <c r="C986" s="75"/>
      <c r="D986" s="75"/>
      <c r="E986" s="75"/>
      <c r="F986" s="75"/>
      <c r="G986" s="120"/>
      <c r="H986" s="120"/>
    </row>
    <row r="987" spans="3:8" ht="12" customHeight="1">
      <c r="C987" s="75"/>
      <c r="D987" s="75"/>
      <c r="E987" s="75"/>
      <c r="F987" s="75"/>
      <c r="G987" s="120"/>
      <c r="H987" s="120"/>
    </row>
    <row r="988" spans="3:8" ht="12" customHeight="1">
      <c r="C988" s="75"/>
      <c r="D988" s="75"/>
      <c r="E988" s="75"/>
      <c r="F988" s="75"/>
      <c r="G988" s="120"/>
      <c r="H988" s="120"/>
    </row>
    <row r="989" spans="3:8" ht="12" customHeight="1">
      <c r="C989" s="75"/>
      <c r="D989" s="75"/>
      <c r="E989" s="75"/>
      <c r="F989" s="75"/>
      <c r="G989" s="120"/>
      <c r="H989" s="120"/>
    </row>
    <row r="990" spans="3:8" ht="12" customHeight="1">
      <c r="C990" s="75"/>
      <c r="D990" s="75"/>
      <c r="E990" s="75"/>
      <c r="F990" s="75"/>
      <c r="G990" s="120"/>
      <c r="H990" s="120"/>
    </row>
    <row r="991" spans="3:8" ht="12" customHeight="1">
      <c r="C991" s="75"/>
      <c r="D991" s="75"/>
      <c r="E991" s="75"/>
      <c r="F991" s="75"/>
      <c r="G991" s="120"/>
      <c r="H991" s="120"/>
    </row>
    <row r="992" spans="3:8" ht="12" customHeight="1">
      <c r="C992" s="75"/>
      <c r="D992" s="75"/>
      <c r="E992" s="75"/>
      <c r="F992" s="75"/>
      <c r="G992" s="120"/>
      <c r="H992" s="120"/>
    </row>
    <row r="993" spans="3:8" ht="12" customHeight="1">
      <c r="C993" s="75"/>
      <c r="D993" s="75"/>
      <c r="E993" s="75"/>
      <c r="F993" s="75"/>
      <c r="G993" s="120"/>
      <c r="H993" s="120"/>
    </row>
    <row r="994" spans="3:8" ht="12" customHeight="1">
      <c r="C994" s="75"/>
      <c r="D994" s="75"/>
      <c r="E994" s="75"/>
      <c r="F994" s="75"/>
      <c r="G994" s="120"/>
      <c r="H994" s="120"/>
    </row>
    <row r="995" spans="3:8" ht="12" customHeight="1">
      <c r="C995" s="75"/>
      <c r="D995" s="75"/>
      <c r="E995" s="75"/>
      <c r="F995" s="75"/>
      <c r="G995" s="120"/>
      <c r="H995" s="120"/>
    </row>
    <row r="996" spans="3:8" ht="12" customHeight="1">
      <c r="C996" s="75"/>
      <c r="D996" s="75"/>
      <c r="E996" s="75"/>
      <c r="F996" s="75"/>
      <c r="G996" s="120"/>
      <c r="H996" s="120"/>
    </row>
    <row r="997" spans="3:8" ht="12" customHeight="1">
      <c r="C997" s="75"/>
      <c r="D997" s="75"/>
      <c r="E997" s="75"/>
      <c r="F997" s="75"/>
      <c r="G997" s="120"/>
      <c r="H997" s="120"/>
    </row>
    <row r="998" spans="3:8" ht="12" customHeight="1">
      <c r="C998" s="75"/>
      <c r="D998" s="75"/>
      <c r="E998" s="75"/>
      <c r="F998" s="75"/>
      <c r="G998" s="120"/>
      <c r="H998" s="120"/>
    </row>
    <row r="999" spans="3:8" ht="12" customHeight="1">
      <c r="C999" s="75"/>
      <c r="D999" s="75"/>
      <c r="E999" s="75"/>
      <c r="F999" s="75"/>
      <c r="G999" s="120"/>
      <c r="H999" s="120"/>
    </row>
    <row r="1000" spans="3:8" ht="12" customHeight="1">
      <c r="C1000" s="75"/>
      <c r="D1000" s="75"/>
      <c r="E1000" s="75"/>
      <c r="F1000" s="75"/>
      <c r="G1000" s="120"/>
      <c r="H1000" s="120"/>
    </row>
    <row r="1001" spans="3:8" ht="12" customHeight="1">
      <c r="C1001" s="75"/>
      <c r="D1001" s="75"/>
      <c r="E1001" s="75"/>
      <c r="F1001" s="75"/>
      <c r="G1001" s="120"/>
      <c r="H1001" s="120"/>
    </row>
    <row r="1002" spans="3:8" ht="12" customHeight="1">
      <c r="C1002" s="75"/>
      <c r="D1002" s="75"/>
      <c r="E1002" s="75"/>
      <c r="F1002" s="75"/>
      <c r="G1002" s="120"/>
      <c r="H1002" s="120"/>
    </row>
    <row r="1003" spans="3:8" ht="12" customHeight="1">
      <c r="C1003" s="75"/>
      <c r="D1003" s="75"/>
      <c r="E1003" s="75"/>
      <c r="F1003" s="75"/>
      <c r="G1003" s="120"/>
      <c r="H1003" s="120"/>
    </row>
    <row r="1004" spans="3:8" ht="12" customHeight="1">
      <c r="C1004" s="75"/>
      <c r="D1004" s="75"/>
      <c r="E1004" s="75"/>
      <c r="F1004" s="75"/>
      <c r="G1004" s="120"/>
      <c r="H1004" s="120"/>
    </row>
    <row r="1005" spans="3:8" ht="12" customHeight="1">
      <c r="C1005" s="75"/>
      <c r="D1005" s="75"/>
      <c r="E1005" s="75"/>
      <c r="F1005" s="75"/>
      <c r="G1005" s="120"/>
      <c r="H1005" s="120"/>
    </row>
    <row r="1006" spans="3:8" ht="12" customHeight="1">
      <c r="C1006" s="75"/>
      <c r="D1006" s="75"/>
      <c r="E1006" s="75"/>
      <c r="F1006" s="75"/>
      <c r="G1006" s="120"/>
      <c r="H1006" s="120"/>
    </row>
    <row r="1007" spans="3:8" ht="12" customHeight="1">
      <c r="C1007" s="75"/>
      <c r="D1007" s="75"/>
      <c r="E1007" s="75"/>
      <c r="F1007" s="75"/>
      <c r="G1007" s="120"/>
      <c r="H1007" s="120"/>
    </row>
    <row r="1008" spans="3:8" ht="12" customHeight="1">
      <c r="C1008" s="75"/>
      <c r="D1008" s="75"/>
      <c r="E1008" s="75"/>
      <c r="F1008" s="75"/>
      <c r="G1008" s="120"/>
      <c r="H1008" s="120"/>
    </row>
    <row r="1009" spans="3:8" ht="12" customHeight="1">
      <c r="C1009" s="75"/>
      <c r="D1009" s="75"/>
      <c r="E1009" s="75"/>
      <c r="F1009" s="75"/>
      <c r="G1009" s="120"/>
      <c r="H1009" s="120"/>
    </row>
    <row r="1010" spans="3:8" ht="12" customHeight="1">
      <c r="C1010" s="75"/>
      <c r="D1010" s="75"/>
      <c r="E1010" s="75"/>
      <c r="F1010" s="75"/>
      <c r="G1010" s="120"/>
      <c r="H1010" s="120"/>
    </row>
    <row r="1011" spans="3:8" ht="12" customHeight="1">
      <c r="C1011" s="75"/>
      <c r="D1011" s="75"/>
      <c r="E1011" s="75"/>
      <c r="F1011" s="75"/>
      <c r="G1011" s="120"/>
      <c r="H1011" s="120"/>
    </row>
    <row r="1012" spans="3:8" ht="12" customHeight="1">
      <c r="C1012" s="75"/>
      <c r="D1012" s="75"/>
      <c r="E1012" s="75"/>
      <c r="F1012" s="75"/>
      <c r="G1012" s="120"/>
      <c r="H1012" s="120"/>
    </row>
    <row r="1013" spans="3:8" ht="12" customHeight="1">
      <c r="C1013" s="75"/>
      <c r="D1013" s="75"/>
      <c r="E1013" s="75"/>
      <c r="F1013" s="75"/>
      <c r="G1013" s="120"/>
      <c r="H1013" s="120"/>
    </row>
    <row r="1014" spans="3:8" ht="12" customHeight="1">
      <c r="C1014" s="75"/>
      <c r="D1014" s="75"/>
      <c r="E1014" s="75"/>
      <c r="F1014" s="75"/>
      <c r="G1014" s="120"/>
      <c r="H1014" s="120"/>
    </row>
    <row r="1015" spans="3:8" ht="12" customHeight="1">
      <c r="C1015" s="75"/>
      <c r="D1015" s="75"/>
      <c r="E1015" s="75"/>
      <c r="F1015" s="75"/>
      <c r="G1015" s="120"/>
      <c r="H1015" s="120"/>
    </row>
    <row r="1016" spans="3:8" ht="12" customHeight="1">
      <c r="C1016" s="75"/>
      <c r="D1016" s="75"/>
      <c r="E1016" s="75"/>
      <c r="F1016" s="75"/>
      <c r="G1016" s="120"/>
      <c r="H1016" s="120"/>
    </row>
    <row r="1017" spans="3:8" ht="12" customHeight="1">
      <c r="C1017" s="75"/>
      <c r="D1017" s="75"/>
      <c r="E1017" s="75"/>
      <c r="F1017" s="75"/>
      <c r="G1017" s="120"/>
      <c r="H1017" s="120"/>
    </row>
    <row r="1018" spans="3:8" ht="12" customHeight="1">
      <c r="C1018" s="75"/>
      <c r="D1018" s="75"/>
      <c r="E1018" s="75"/>
      <c r="F1018" s="75"/>
      <c r="G1018" s="120"/>
      <c r="H1018" s="120"/>
    </row>
    <row r="1019" spans="3:8" ht="12" customHeight="1">
      <c r="C1019" s="75"/>
      <c r="D1019" s="75"/>
      <c r="E1019" s="75"/>
      <c r="F1019" s="75"/>
      <c r="G1019" s="120"/>
      <c r="H1019" s="120"/>
    </row>
    <row r="1020" spans="3:8" ht="12" customHeight="1">
      <c r="C1020" s="75"/>
      <c r="D1020" s="75"/>
      <c r="E1020" s="75"/>
      <c r="F1020" s="75"/>
      <c r="G1020" s="120"/>
      <c r="H1020" s="120"/>
    </row>
    <row r="1021" spans="3:8" ht="12" customHeight="1">
      <c r="C1021" s="75"/>
      <c r="D1021" s="75"/>
      <c r="E1021" s="75"/>
      <c r="F1021" s="75"/>
      <c r="G1021" s="120"/>
      <c r="H1021" s="120"/>
    </row>
    <row r="1022" spans="3:8" ht="12" customHeight="1">
      <c r="C1022" s="75"/>
      <c r="D1022" s="75"/>
      <c r="E1022" s="75"/>
      <c r="F1022" s="75"/>
      <c r="G1022" s="120"/>
      <c r="H1022" s="120"/>
    </row>
    <row r="1023" spans="3:8" ht="12" customHeight="1">
      <c r="C1023" s="75"/>
      <c r="D1023" s="75"/>
      <c r="E1023" s="75"/>
      <c r="F1023" s="75"/>
      <c r="G1023" s="120"/>
      <c r="H1023" s="120"/>
    </row>
    <row r="1024" spans="3:8" ht="12" customHeight="1">
      <c r="C1024" s="75"/>
      <c r="D1024" s="75"/>
      <c r="E1024" s="75"/>
      <c r="F1024" s="75"/>
      <c r="G1024" s="120"/>
      <c r="H1024" s="120"/>
    </row>
    <row r="1025" spans="3:8" ht="12" customHeight="1">
      <c r="C1025" s="75"/>
      <c r="D1025" s="75"/>
      <c r="E1025" s="75"/>
      <c r="F1025" s="75"/>
      <c r="G1025" s="120"/>
      <c r="H1025" s="120"/>
    </row>
    <row r="1026" spans="3:8" ht="12" customHeight="1">
      <c r="C1026" s="75"/>
      <c r="D1026" s="75"/>
      <c r="E1026" s="75"/>
      <c r="F1026" s="75"/>
      <c r="G1026" s="120"/>
      <c r="H1026" s="120"/>
    </row>
    <row r="1027" spans="3:8" ht="12" customHeight="1">
      <c r="C1027" s="75"/>
      <c r="D1027" s="75"/>
      <c r="E1027" s="75"/>
      <c r="F1027" s="75"/>
      <c r="G1027" s="120"/>
      <c r="H1027" s="120"/>
    </row>
    <row r="1028" spans="3:8" ht="12" customHeight="1">
      <c r="C1028" s="75"/>
      <c r="D1028" s="75"/>
      <c r="E1028" s="75"/>
      <c r="F1028" s="75"/>
      <c r="G1028" s="120"/>
      <c r="H1028" s="120"/>
    </row>
    <row r="1029" spans="3:8" ht="12" customHeight="1">
      <c r="C1029" s="75"/>
      <c r="D1029" s="75"/>
      <c r="E1029" s="75"/>
      <c r="F1029" s="75"/>
      <c r="G1029" s="120"/>
      <c r="H1029" s="120"/>
    </row>
    <row r="1030" spans="3:8" ht="12" customHeight="1">
      <c r="C1030" s="75"/>
      <c r="D1030" s="75"/>
      <c r="E1030" s="75"/>
      <c r="F1030" s="75"/>
      <c r="G1030" s="120"/>
      <c r="H1030" s="120"/>
    </row>
    <row r="1031" spans="3:8" ht="12" customHeight="1">
      <c r="C1031" s="75"/>
      <c r="D1031" s="75"/>
      <c r="E1031" s="75"/>
      <c r="F1031" s="75"/>
      <c r="G1031" s="120"/>
      <c r="H1031" s="120"/>
    </row>
    <row r="1032" spans="3:8" ht="12" customHeight="1">
      <c r="C1032" s="75"/>
      <c r="D1032" s="75"/>
      <c r="E1032" s="75"/>
      <c r="F1032" s="75"/>
      <c r="G1032" s="120"/>
      <c r="H1032" s="120"/>
    </row>
    <row r="1033" spans="3:8" ht="12" customHeight="1">
      <c r="C1033" s="75"/>
      <c r="D1033" s="75"/>
      <c r="E1033" s="75"/>
      <c r="F1033" s="75"/>
      <c r="G1033" s="120"/>
      <c r="H1033" s="120"/>
    </row>
    <row r="1034" spans="3:8" ht="12" customHeight="1">
      <c r="C1034" s="75"/>
      <c r="D1034" s="75"/>
      <c r="E1034" s="75"/>
      <c r="F1034" s="75"/>
      <c r="G1034" s="120"/>
      <c r="H1034" s="120"/>
    </row>
    <row r="1035" spans="3:8" ht="12" customHeight="1">
      <c r="C1035" s="75"/>
      <c r="D1035" s="75"/>
      <c r="E1035" s="75"/>
      <c r="F1035" s="75"/>
      <c r="G1035" s="120"/>
      <c r="H1035" s="120"/>
    </row>
    <row r="1036" spans="3:8" ht="12" customHeight="1">
      <c r="C1036" s="75"/>
      <c r="D1036" s="75"/>
      <c r="E1036" s="75"/>
      <c r="F1036" s="75"/>
      <c r="G1036" s="120"/>
      <c r="H1036" s="120"/>
    </row>
    <row r="1037" spans="3:8" ht="12" customHeight="1">
      <c r="C1037" s="75"/>
      <c r="D1037" s="75"/>
      <c r="E1037" s="75"/>
      <c r="F1037" s="75"/>
      <c r="G1037" s="120"/>
      <c r="H1037" s="120"/>
    </row>
    <row r="1038" spans="3:8" ht="12" customHeight="1">
      <c r="C1038" s="75"/>
      <c r="D1038" s="75"/>
      <c r="E1038" s="75"/>
      <c r="F1038" s="75"/>
      <c r="G1038" s="120"/>
      <c r="H1038" s="120"/>
    </row>
    <row r="1039" spans="3:8" ht="12" customHeight="1">
      <c r="C1039" s="75"/>
      <c r="D1039" s="75"/>
      <c r="E1039" s="75"/>
      <c r="F1039" s="75"/>
      <c r="G1039" s="120"/>
      <c r="H1039" s="120"/>
    </row>
    <row r="1040" spans="3:8" ht="12" customHeight="1">
      <c r="C1040" s="75"/>
      <c r="D1040" s="75"/>
      <c r="E1040" s="75"/>
      <c r="F1040" s="75"/>
      <c r="G1040" s="120"/>
      <c r="H1040" s="120"/>
    </row>
    <row r="1041" spans="3:8" ht="12" customHeight="1">
      <c r="C1041" s="75"/>
      <c r="D1041" s="75"/>
      <c r="E1041" s="75"/>
      <c r="F1041" s="75"/>
      <c r="G1041" s="120"/>
      <c r="H1041" s="120"/>
    </row>
    <row r="1042" spans="3:8" ht="12" customHeight="1">
      <c r="C1042" s="75"/>
      <c r="D1042" s="75"/>
      <c r="E1042" s="75"/>
      <c r="F1042" s="75"/>
      <c r="G1042" s="120"/>
      <c r="H1042" s="120"/>
    </row>
    <row r="1043" spans="3:8" ht="12" customHeight="1">
      <c r="C1043" s="75"/>
      <c r="D1043" s="75"/>
      <c r="E1043" s="75"/>
      <c r="F1043" s="75"/>
      <c r="G1043" s="120"/>
      <c r="H1043" s="120"/>
    </row>
    <row r="1044" spans="3:8" ht="12" customHeight="1">
      <c r="C1044" s="75"/>
      <c r="D1044" s="75"/>
      <c r="E1044" s="75"/>
      <c r="F1044" s="75"/>
      <c r="G1044" s="120"/>
      <c r="H1044" s="120"/>
    </row>
    <row r="1045" spans="3:8" ht="12" customHeight="1">
      <c r="C1045" s="75"/>
      <c r="D1045" s="75"/>
      <c r="E1045" s="75"/>
      <c r="F1045" s="75"/>
      <c r="G1045" s="120"/>
      <c r="H1045" s="120"/>
    </row>
    <row r="1046" spans="3:8" ht="12" customHeight="1">
      <c r="C1046" s="75"/>
      <c r="D1046" s="75"/>
      <c r="E1046" s="75"/>
      <c r="F1046" s="75"/>
      <c r="G1046" s="120"/>
      <c r="H1046" s="120"/>
    </row>
    <row r="1047" spans="3:8" ht="12" customHeight="1">
      <c r="C1047" s="75"/>
      <c r="D1047" s="75"/>
      <c r="E1047" s="75"/>
      <c r="F1047" s="75"/>
      <c r="G1047" s="120"/>
      <c r="H1047" s="120"/>
    </row>
    <row r="1048" spans="3:8" ht="12" customHeight="1">
      <c r="C1048" s="75"/>
      <c r="D1048" s="75"/>
      <c r="E1048" s="75"/>
      <c r="F1048" s="75"/>
      <c r="G1048" s="120"/>
      <c r="H1048" s="120"/>
    </row>
    <row r="1049" spans="3:8" ht="12" customHeight="1">
      <c r="C1049" s="75"/>
      <c r="D1049" s="75"/>
      <c r="E1049" s="75"/>
      <c r="F1049" s="75"/>
      <c r="G1049" s="120"/>
      <c r="H1049" s="120"/>
    </row>
    <row r="1050" spans="3:8" ht="12" customHeight="1">
      <c r="C1050" s="75"/>
      <c r="D1050" s="75"/>
      <c r="E1050" s="75"/>
      <c r="F1050" s="75"/>
      <c r="G1050" s="120"/>
      <c r="H1050" s="120"/>
    </row>
    <row r="1051" spans="3:8" ht="12" customHeight="1">
      <c r="C1051" s="75"/>
      <c r="D1051" s="75"/>
      <c r="E1051" s="75"/>
      <c r="F1051" s="75"/>
      <c r="G1051" s="120"/>
      <c r="H1051" s="120"/>
    </row>
    <row r="1052" spans="3:8" ht="12" customHeight="1">
      <c r="C1052" s="75"/>
      <c r="D1052" s="75"/>
      <c r="E1052" s="75"/>
      <c r="F1052" s="75"/>
      <c r="G1052" s="120"/>
      <c r="H1052" s="120"/>
    </row>
    <row r="1053" spans="3:8" ht="12" customHeight="1">
      <c r="C1053" s="75"/>
      <c r="D1053" s="75"/>
      <c r="E1053" s="75"/>
      <c r="F1053" s="75"/>
      <c r="G1053" s="120"/>
      <c r="H1053" s="120"/>
    </row>
    <row r="1054" spans="3:8" ht="12" customHeight="1">
      <c r="C1054" s="75"/>
      <c r="D1054" s="75"/>
      <c r="E1054" s="75"/>
      <c r="F1054" s="75"/>
      <c r="G1054" s="120"/>
      <c r="H1054" s="120"/>
    </row>
    <row r="1055" spans="3:8" ht="12" customHeight="1">
      <c r="C1055" s="75"/>
      <c r="D1055" s="75"/>
      <c r="E1055" s="75"/>
      <c r="F1055" s="75"/>
      <c r="G1055" s="120"/>
      <c r="H1055" s="120"/>
    </row>
    <row r="1056" spans="3:8" ht="12" customHeight="1">
      <c r="C1056" s="75"/>
      <c r="D1056" s="75"/>
      <c r="E1056" s="75"/>
      <c r="F1056" s="75"/>
      <c r="G1056" s="120"/>
      <c r="H1056" s="120"/>
    </row>
    <row r="1057" spans="3:8" ht="12" customHeight="1">
      <c r="C1057" s="75"/>
      <c r="D1057" s="75"/>
      <c r="E1057" s="75"/>
      <c r="F1057" s="75"/>
      <c r="G1057" s="120"/>
      <c r="H1057" s="120"/>
    </row>
    <row r="1058" spans="3:8" ht="12" customHeight="1">
      <c r="C1058" s="75"/>
      <c r="D1058" s="75"/>
      <c r="E1058" s="75"/>
      <c r="F1058" s="75"/>
      <c r="G1058" s="120"/>
      <c r="H1058" s="120"/>
    </row>
    <row r="1059" spans="3:8" ht="12" customHeight="1">
      <c r="C1059" s="75"/>
      <c r="D1059" s="75"/>
      <c r="E1059" s="75"/>
      <c r="F1059" s="75"/>
      <c r="G1059" s="120"/>
      <c r="H1059" s="120"/>
    </row>
    <row r="1060" spans="3:8" ht="12" customHeight="1">
      <c r="C1060" s="75"/>
      <c r="D1060" s="75"/>
      <c r="E1060" s="75"/>
      <c r="F1060" s="75"/>
      <c r="G1060" s="120"/>
      <c r="H1060" s="120"/>
    </row>
    <row r="1061" spans="3:8" ht="12" customHeight="1">
      <c r="C1061" s="75"/>
      <c r="D1061" s="75"/>
      <c r="E1061" s="75"/>
      <c r="F1061" s="75"/>
      <c r="G1061" s="120"/>
      <c r="H1061" s="120"/>
    </row>
    <row r="1062" spans="3:8" ht="12" customHeight="1">
      <c r="C1062" s="75"/>
      <c r="D1062" s="75"/>
      <c r="E1062" s="75"/>
      <c r="F1062" s="75"/>
      <c r="G1062" s="120"/>
      <c r="H1062" s="120"/>
    </row>
    <row r="1063" spans="3:8" ht="12" customHeight="1">
      <c r="C1063" s="75"/>
      <c r="D1063" s="75"/>
      <c r="E1063" s="75"/>
      <c r="F1063" s="75"/>
      <c r="G1063" s="120"/>
      <c r="H1063" s="120"/>
    </row>
    <row r="1064" spans="3:8" ht="12" customHeight="1">
      <c r="C1064" s="75"/>
      <c r="D1064" s="75"/>
      <c r="E1064" s="75"/>
      <c r="F1064" s="75"/>
      <c r="G1064" s="120"/>
      <c r="H1064" s="120"/>
    </row>
    <row r="1065" spans="3:8" ht="12" customHeight="1">
      <c r="C1065" s="75"/>
      <c r="D1065" s="75"/>
      <c r="E1065" s="75"/>
      <c r="F1065" s="75"/>
      <c r="G1065" s="120"/>
      <c r="H1065" s="120"/>
    </row>
    <row r="1066" spans="3:8" ht="12" customHeight="1">
      <c r="C1066" s="75"/>
      <c r="D1066" s="75"/>
      <c r="E1066" s="75"/>
      <c r="F1066" s="75"/>
      <c r="G1066" s="120"/>
      <c r="H1066" s="120"/>
    </row>
    <row r="1067" spans="3:8" ht="12" customHeight="1">
      <c r="C1067" s="75"/>
      <c r="D1067" s="75"/>
      <c r="E1067" s="75"/>
      <c r="F1067" s="75"/>
      <c r="G1067" s="120"/>
      <c r="H1067" s="120"/>
    </row>
    <row r="1068" spans="3:8" ht="12" customHeight="1">
      <c r="C1068" s="75"/>
      <c r="D1068" s="75"/>
      <c r="E1068" s="75"/>
      <c r="F1068" s="75"/>
      <c r="G1068" s="120"/>
      <c r="H1068" s="120"/>
    </row>
    <row r="1069" spans="3:8" ht="12" customHeight="1">
      <c r="C1069" s="75"/>
      <c r="D1069" s="75"/>
      <c r="E1069" s="75"/>
      <c r="F1069" s="75"/>
      <c r="G1069" s="120"/>
      <c r="H1069" s="120"/>
    </row>
    <row r="1070" spans="3:8" ht="12" customHeight="1">
      <c r="C1070" s="75"/>
      <c r="D1070" s="75"/>
      <c r="E1070" s="75"/>
      <c r="F1070" s="75"/>
      <c r="G1070" s="120"/>
      <c r="H1070" s="120"/>
    </row>
    <row r="1071" spans="3:8" ht="12" customHeight="1">
      <c r="C1071" s="75"/>
      <c r="D1071" s="75"/>
      <c r="E1071" s="75"/>
      <c r="F1071" s="75"/>
      <c r="G1071" s="120"/>
      <c r="H1071" s="120"/>
    </row>
    <row r="1072" spans="3:8" ht="12" customHeight="1">
      <c r="C1072" s="75"/>
      <c r="D1072" s="75"/>
      <c r="E1072" s="75"/>
      <c r="F1072" s="75"/>
      <c r="G1072" s="120"/>
      <c r="H1072" s="120"/>
    </row>
    <row r="1073" spans="3:8" ht="12" customHeight="1">
      <c r="C1073" s="75"/>
      <c r="D1073" s="75"/>
      <c r="E1073" s="75"/>
      <c r="F1073" s="75"/>
      <c r="G1073" s="120"/>
      <c r="H1073" s="120"/>
    </row>
    <row r="1074" spans="3:8" ht="12" customHeight="1">
      <c r="C1074" s="75"/>
      <c r="D1074" s="75"/>
      <c r="E1074" s="75"/>
      <c r="F1074" s="75"/>
      <c r="G1074" s="120"/>
      <c r="H1074" s="120"/>
    </row>
    <row r="1075" spans="3:8" ht="12" customHeight="1">
      <c r="C1075" s="75"/>
      <c r="D1075" s="75"/>
      <c r="E1075" s="75"/>
      <c r="F1075" s="75"/>
      <c r="G1075" s="120"/>
      <c r="H1075" s="120"/>
    </row>
    <row r="1076" spans="3:8" ht="12" customHeight="1">
      <c r="C1076" s="75"/>
      <c r="D1076" s="75"/>
      <c r="E1076" s="75"/>
      <c r="F1076" s="75"/>
      <c r="G1076" s="120"/>
      <c r="H1076" s="120"/>
    </row>
    <row r="1077" spans="3:8" ht="12" customHeight="1">
      <c r="C1077" s="75"/>
      <c r="D1077" s="75"/>
      <c r="E1077" s="75"/>
      <c r="F1077" s="75"/>
      <c r="G1077" s="120"/>
      <c r="H1077" s="120"/>
    </row>
    <row r="1078" spans="3:8" ht="12" customHeight="1">
      <c r="C1078" s="75"/>
      <c r="D1078" s="75"/>
      <c r="E1078" s="75"/>
      <c r="F1078" s="75"/>
      <c r="G1078" s="120"/>
      <c r="H1078" s="120"/>
    </row>
    <row r="1079" spans="3:8" ht="12" customHeight="1">
      <c r="C1079" s="75"/>
      <c r="D1079" s="75"/>
      <c r="E1079" s="75"/>
      <c r="F1079" s="75"/>
      <c r="G1079" s="120"/>
      <c r="H1079" s="120"/>
    </row>
    <row r="1080" spans="3:8" ht="12" customHeight="1">
      <c r="C1080" s="75"/>
      <c r="D1080" s="75"/>
      <c r="E1080" s="75"/>
      <c r="F1080" s="75"/>
      <c r="G1080" s="120"/>
      <c r="H1080" s="120"/>
    </row>
    <row r="1081" spans="3:8" ht="12" customHeight="1">
      <c r="C1081" s="75"/>
      <c r="D1081" s="75"/>
      <c r="E1081" s="75"/>
      <c r="F1081" s="75"/>
      <c r="G1081" s="120"/>
      <c r="H1081" s="120"/>
    </row>
    <row r="1082" spans="3:8" ht="12" customHeight="1">
      <c r="C1082" s="75"/>
      <c r="D1082" s="75"/>
      <c r="E1082" s="75"/>
      <c r="F1082" s="75"/>
      <c r="G1082" s="120"/>
      <c r="H1082" s="120"/>
    </row>
    <row r="1083" spans="3:8" ht="12" customHeight="1">
      <c r="C1083" s="75"/>
      <c r="D1083" s="75"/>
      <c r="E1083" s="75"/>
      <c r="F1083" s="75"/>
      <c r="G1083" s="120"/>
      <c r="H1083" s="120"/>
    </row>
    <row r="1084" spans="3:8" ht="12" customHeight="1">
      <c r="C1084" s="75"/>
      <c r="D1084" s="75"/>
      <c r="E1084" s="75"/>
      <c r="F1084" s="75"/>
      <c r="G1084" s="120"/>
      <c r="H1084" s="120"/>
    </row>
    <row r="1085" spans="3:8" ht="12" customHeight="1">
      <c r="C1085" s="75"/>
      <c r="D1085" s="75"/>
      <c r="E1085" s="75"/>
      <c r="F1085" s="75"/>
      <c r="G1085" s="120"/>
      <c r="H1085" s="120"/>
    </row>
    <row r="1086" spans="3:8" ht="12" customHeight="1">
      <c r="C1086" s="75"/>
      <c r="D1086" s="75"/>
      <c r="E1086" s="75"/>
      <c r="F1086" s="75"/>
      <c r="G1086" s="120"/>
      <c r="H1086" s="120"/>
    </row>
    <row r="1087" spans="3:8" ht="12" customHeight="1">
      <c r="C1087" s="75"/>
      <c r="D1087" s="75"/>
      <c r="E1087" s="75"/>
      <c r="F1087" s="75"/>
      <c r="G1087" s="120"/>
      <c r="H1087" s="120"/>
    </row>
    <row r="1088" spans="3:8" ht="12" customHeight="1">
      <c r="C1088" s="75"/>
      <c r="D1088" s="75"/>
      <c r="E1088" s="75"/>
      <c r="F1088" s="75"/>
      <c r="G1088" s="120"/>
      <c r="H1088" s="120"/>
    </row>
    <row r="1089" spans="3:8" ht="12" customHeight="1">
      <c r="C1089" s="75"/>
      <c r="D1089" s="75"/>
      <c r="E1089" s="75"/>
      <c r="F1089" s="75"/>
      <c r="G1089" s="120"/>
      <c r="H1089" s="120"/>
    </row>
    <row r="1090" spans="3:8" ht="12" customHeight="1">
      <c r="C1090" s="75"/>
      <c r="D1090" s="75"/>
      <c r="E1090" s="75"/>
      <c r="F1090" s="75"/>
      <c r="G1090" s="120"/>
      <c r="H1090" s="120"/>
    </row>
    <row r="1091" spans="3:8" ht="12" customHeight="1">
      <c r="C1091" s="75"/>
      <c r="D1091" s="75"/>
      <c r="E1091" s="75"/>
      <c r="F1091" s="75"/>
      <c r="G1091" s="120"/>
      <c r="H1091" s="120"/>
    </row>
    <row r="1092" spans="3:8" ht="12" customHeight="1">
      <c r="C1092" s="75"/>
      <c r="D1092" s="75"/>
      <c r="E1092" s="75"/>
      <c r="F1092" s="75"/>
      <c r="G1092" s="120"/>
      <c r="H1092" s="120"/>
    </row>
    <row r="1093" spans="3:8" ht="12" customHeight="1">
      <c r="C1093" s="75"/>
      <c r="D1093" s="75"/>
      <c r="E1093" s="75"/>
      <c r="F1093" s="75"/>
      <c r="G1093" s="120"/>
      <c r="H1093" s="120"/>
    </row>
    <row r="1094" spans="3:8" ht="12" customHeight="1">
      <c r="C1094" s="75"/>
      <c r="D1094" s="75"/>
      <c r="E1094" s="75"/>
      <c r="F1094" s="75"/>
      <c r="G1094" s="120"/>
      <c r="H1094" s="120"/>
    </row>
    <row r="1095" spans="3:8" ht="12" customHeight="1">
      <c r="C1095" s="75"/>
      <c r="D1095" s="75"/>
      <c r="E1095" s="75"/>
      <c r="F1095" s="75"/>
      <c r="G1095" s="120"/>
      <c r="H1095" s="120"/>
    </row>
    <row r="1096" spans="3:8" ht="12" customHeight="1">
      <c r="C1096" s="75"/>
      <c r="D1096" s="75"/>
      <c r="E1096" s="75"/>
      <c r="F1096" s="75"/>
      <c r="G1096" s="120"/>
      <c r="H1096" s="120"/>
    </row>
    <row r="1097" spans="3:8" ht="12" customHeight="1">
      <c r="C1097" s="75"/>
      <c r="D1097" s="75"/>
      <c r="E1097" s="75"/>
      <c r="F1097" s="75"/>
      <c r="G1097" s="120"/>
      <c r="H1097" s="120"/>
    </row>
    <row r="1098" spans="3:8" ht="12" customHeight="1">
      <c r="C1098" s="75"/>
      <c r="D1098" s="75"/>
      <c r="E1098" s="75"/>
      <c r="F1098" s="75"/>
      <c r="G1098" s="120"/>
      <c r="H1098" s="120"/>
    </row>
    <row r="1099" spans="3:8" ht="12" customHeight="1">
      <c r="C1099" s="75"/>
      <c r="D1099" s="75"/>
      <c r="E1099" s="75"/>
      <c r="F1099" s="75"/>
      <c r="G1099" s="120"/>
      <c r="H1099" s="120"/>
    </row>
    <row r="1100" spans="3:8" ht="12" customHeight="1">
      <c r="C1100" s="75"/>
      <c r="D1100" s="75"/>
      <c r="E1100" s="75"/>
      <c r="F1100" s="75"/>
      <c r="G1100" s="120"/>
      <c r="H1100" s="120"/>
    </row>
    <row r="1101" spans="3:8" ht="12" customHeight="1">
      <c r="C1101" s="75"/>
      <c r="D1101" s="75"/>
      <c r="E1101" s="75"/>
      <c r="F1101" s="75"/>
      <c r="G1101" s="120"/>
      <c r="H1101" s="120"/>
    </row>
    <row r="1102" spans="3:8" ht="12" customHeight="1">
      <c r="C1102" s="75"/>
      <c r="D1102" s="75"/>
      <c r="E1102" s="75"/>
      <c r="F1102" s="75"/>
      <c r="G1102" s="120"/>
      <c r="H1102" s="120"/>
    </row>
    <row r="1103" spans="3:8" ht="12" customHeight="1">
      <c r="C1103" s="75"/>
      <c r="D1103" s="75"/>
      <c r="E1103" s="75"/>
      <c r="F1103" s="75"/>
      <c r="G1103" s="120"/>
      <c r="H1103" s="120"/>
    </row>
    <row r="1104" spans="3:8" ht="12" customHeight="1">
      <c r="C1104" s="75"/>
      <c r="D1104" s="75"/>
      <c r="E1104" s="75"/>
      <c r="F1104" s="75"/>
      <c r="G1104" s="120"/>
      <c r="H1104" s="120"/>
    </row>
    <row r="1105" spans="3:8" ht="12" customHeight="1">
      <c r="C1105" s="75"/>
      <c r="D1105" s="75"/>
      <c r="E1105" s="75"/>
      <c r="F1105" s="75"/>
      <c r="G1105" s="120"/>
      <c r="H1105" s="120"/>
    </row>
    <row r="1106" spans="3:8" ht="12" customHeight="1">
      <c r="C1106" s="75"/>
      <c r="D1106" s="75"/>
      <c r="E1106" s="75"/>
      <c r="F1106" s="75"/>
      <c r="G1106" s="120"/>
      <c r="H1106" s="120"/>
    </row>
    <row r="1107" spans="3:8" ht="12" customHeight="1">
      <c r="C1107" s="75"/>
      <c r="D1107" s="75"/>
      <c r="E1107" s="75"/>
      <c r="F1107" s="75"/>
      <c r="G1107" s="120"/>
      <c r="H1107" s="120"/>
    </row>
    <row r="1108" spans="3:8" ht="12" customHeight="1">
      <c r="C1108" s="75"/>
      <c r="D1108" s="75"/>
      <c r="E1108" s="75"/>
      <c r="F1108" s="75"/>
      <c r="G1108" s="120"/>
      <c r="H1108" s="120"/>
    </row>
    <row r="1109" spans="3:8" ht="12" customHeight="1">
      <c r="C1109" s="75"/>
      <c r="D1109" s="75"/>
      <c r="E1109" s="75"/>
      <c r="F1109" s="75"/>
      <c r="G1109" s="120"/>
      <c r="H1109" s="120"/>
    </row>
    <row r="1110" spans="3:8" ht="12" customHeight="1">
      <c r="C1110" s="75"/>
      <c r="D1110" s="75"/>
      <c r="E1110" s="75"/>
      <c r="F1110" s="75"/>
      <c r="G1110" s="120"/>
      <c r="H1110" s="120"/>
    </row>
    <row r="1111" spans="3:8" ht="12" customHeight="1">
      <c r="C1111" s="75"/>
      <c r="D1111" s="75"/>
      <c r="E1111" s="75"/>
      <c r="F1111" s="75"/>
      <c r="G1111" s="120"/>
      <c r="H1111" s="120"/>
    </row>
    <row r="1112" spans="3:8" ht="12" customHeight="1">
      <c r="C1112" s="75"/>
      <c r="D1112" s="75"/>
      <c r="E1112" s="75"/>
      <c r="F1112" s="75"/>
      <c r="G1112" s="120"/>
      <c r="H1112" s="120"/>
    </row>
    <row r="1113" spans="3:8" ht="12" customHeight="1">
      <c r="C1113" s="75"/>
      <c r="D1113" s="75"/>
      <c r="E1113" s="75"/>
      <c r="F1113" s="75"/>
      <c r="G1113" s="120"/>
      <c r="H1113" s="120"/>
    </row>
    <row r="1114" spans="3:8" ht="12" customHeight="1">
      <c r="C1114" s="75"/>
      <c r="D1114" s="75"/>
      <c r="E1114" s="75"/>
      <c r="F1114" s="75"/>
      <c r="G1114" s="120"/>
      <c r="H1114" s="120"/>
    </row>
    <row r="1115" spans="3:8" ht="12" customHeight="1">
      <c r="C1115" s="75"/>
      <c r="D1115" s="75"/>
      <c r="E1115" s="75"/>
      <c r="F1115" s="75"/>
      <c r="G1115" s="120"/>
      <c r="H1115" s="120"/>
    </row>
    <row r="1116" spans="3:8" ht="12" customHeight="1">
      <c r="C1116" s="75"/>
      <c r="D1116" s="75"/>
      <c r="E1116" s="75"/>
      <c r="F1116" s="75"/>
      <c r="G1116" s="120"/>
      <c r="H1116" s="120"/>
    </row>
    <row r="1117" spans="3:8" ht="12" customHeight="1">
      <c r="C1117" s="75"/>
      <c r="D1117" s="75"/>
      <c r="E1117" s="75"/>
      <c r="F1117" s="75"/>
      <c r="G1117" s="120"/>
      <c r="H1117" s="120"/>
    </row>
    <row r="1118" spans="3:8" ht="12" customHeight="1">
      <c r="C1118" s="75"/>
      <c r="D1118" s="75"/>
      <c r="E1118" s="75"/>
      <c r="F1118" s="75"/>
      <c r="G1118" s="120"/>
      <c r="H1118" s="120"/>
    </row>
    <row r="1119" spans="3:8" ht="12" customHeight="1">
      <c r="C1119" s="75"/>
      <c r="D1119" s="75"/>
      <c r="E1119" s="75"/>
      <c r="F1119" s="75"/>
      <c r="G1119" s="120"/>
      <c r="H1119" s="120"/>
    </row>
    <row r="1120" spans="3:8" ht="12" customHeight="1">
      <c r="C1120" s="75"/>
      <c r="D1120" s="75"/>
      <c r="E1120" s="75"/>
      <c r="F1120" s="75"/>
      <c r="G1120" s="120"/>
      <c r="H1120" s="120"/>
    </row>
    <row r="1121" spans="3:8" ht="12" customHeight="1">
      <c r="C1121" s="75"/>
      <c r="D1121" s="75"/>
      <c r="E1121" s="75"/>
      <c r="F1121" s="75"/>
      <c r="G1121" s="120"/>
      <c r="H1121" s="120"/>
    </row>
    <row r="1122" spans="3:8" ht="12" customHeight="1">
      <c r="C1122" s="75"/>
      <c r="D1122" s="75"/>
      <c r="E1122" s="75"/>
      <c r="F1122" s="75"/>
      <c r="G1122" s="120"/>
      <c r="H1122" s="120"/>
    </row>
    <row r="1123" spans="3:8" ht="12" customHeight="1">
      <c r="C1123" s="75"/>
      <c r="D1123" s="75"/>
      <c r="E1123" s="75"/>
      <c r="F1123" s="75"/>
      <c r="G1123" s="120"/>
      <c r="H1123" s="120"/>
    </row>
    <row r="1124" spans="3:8" ht="12" customHeight="1">
      <c r="C1124" s="75"/>
      <c r="D1124" s="75"/>
      <c r="E1124" s="75"/>
      <c r="F1124" s="75"/>
      <c r="G1124" s="120"/>
      <c r="H1124" s="120"/>
    </row>
    <row r="1125" spans="3:8" ht="12" customHeight="1">
      <c r="C1125" s="75"/>
      <c r="D1125" s="75"/>
      <c r="E1125" s="75"/>
      <c r="F1125" s="75"/>
      <c r="G1125" s="120"/>
      <c r="H1125" s="120"/>
    </row>
    <row r="1126" spans="3:8" ht="12" customHeight="1">
      <c r="C1126" s="75"/>
      <c r="D1126" s="75"/>
      <c r="E1126" s="75"/>
      <c r="F1126" s="75"/>
      <c r="G1126" s="120"/>
      <c r="H1126" s="120"/>
    </row>
    <row r="1127" spans="3:8" ht="12" customHeight="1">
      <c r="C1127" s="75"/>
      <c r="D1127" s="75"/>
      <c r="E1127" s="75"/>
      <c r="F1127" s="75"/>
      <c r="G1127" s="120"/>
      <c r="H1127" s="120"/>
    </row>
    <row r="1128" spans="3:8" ht="12" customHeight="1">
      <c r="C1128" s="75"/>
      <c r="D1128" s="75"/>
      <c r="E1128" s="75"/>
      <c r="F1128" s="75"/>
      <c r="G1128" s="120"/>
      <c r="H1128" s="120"/>
    </row>
    <row r="1129" spans="3:8" ht="12" customHeight="1">
      <c r="C1129" s="75"/>
      <c r="D1129" s="75"/>
      <c r="E1129" s="75"/>
      <c r="F1129" s="75"/>
      <c r="G1129" s="120"/>
      <c r="H1129" s="120"/>
    </row>
    <row r="1130" spans="3:8" ht="12" customHeight="1">
      <c r="C1130" s="75"/>
      <c r="D1130" s="75"/>
      <c r="E1130" s="75"/>
      <c r="F1130" s="75"/>
      <c r="G1130" s="120"/>
      <c r="H1130" s="120"/>
    </row>
    <row r="1131" spans="3:8" ht="12" customHeight="1">
      <c r="C1131" s="75"/>
      <c r="D1131" s="75"/>
      <c r="E1131" s="75"/>
      <c r="F1131" s="75"/>
      <c r="G1131" s="120"/>
      <c r="H1131" s="120"/>
    </row>
    <row r="1132" spans="3:8" ht="12" customHeight="1">
      <c r="C1132" s="75"/>
      <c r="D1132" s="75"/>
      <c r="E1132" s="75"/>
      <c r="F1132" s="75"/>
      <c r="G1132" s="120"/>
      <c r="H1132" s="120"/>
    </row>
    <row r="1133" spans="3:8" ht="12" customHeight="1">
      <c r="C1133" s="75"/>
      <c r="D1133" s="75"/>
      <c r="E1133" s="75"/>
      <c r="F1133" s="75"/>
      <c r="G1133" s="120"/>
      <c r="H1133" s="120"/>
    </row>
    <row r="1134" spans="3:8" ht="12" customHeight="1">
      <c r="C1134" s="75"/>
      <c r="D1134" s="75"/>
      <c r="E1134" s="75"/>
      <c r="F1134" s="75"/>
      <c r="G1134" s="120"/>
      <c r="H1134" s="120"/>
    </row>
    <row r="1135" spans="3:8" ht="12" customHeight="1">
      <c r="C1135" s="75"/>
      <c r="D1135" s="75"/>
      <c r="E1135" s="75"/>
      <c r="F1135" s="75"/>
      <c r="G1135" s="120"/>
      <c r="H1135" s="120"/>
    </row>
    <row r="1136" spans="3:8" ht="12" customHeight="1">
      <c r="C1136" s="75"/>
      <c r="D1136" s="75"/>
      <c r="E1136" s="75"/>
      <c r="F1136" s="75"/>
      <c r="G1136" s="120"/>
      <c r="H1136" s="120"/>
    </row>
    <row r="1137" spans="3:8" ht="12" customHeight="1">
      <c r="C1137" s="75"/>
      <c r="D1137" s="75"/>
      <c r="E1137" s="75"/>
      <c r="F1137" s="75"/>
      <c r="G1137" s="120"/>
      <c r="H1137" s="120"/>
    </row>
    <row r="1138" spans="3:8" ht="12" customHeight="1">
      <c r="C1138" s="75"/>
      <c r="D1138" s="75"/>
      <c r="E1138" s="75"/>
      <c r="F1138" s="75"/>
      <c r="G1138" s="120"/>
      <c r="H1138" s="120"/>
    </row>
    <row r="1139" spans="3:8" ht="12" customHeight="1">
      <c r="C1139" s="75"/>
      <c r="D1139" s="75"/>
      <c r="E1139" s="75"/>
      <c r="F1139" s="75"/>
      <c r="G1139" s="120"/>
      <c r="H1139" s="120"/>
    </row>
    <row r="1140" spans="3:8" ht="12" customHeight="1">
      <c r="C1140" s="75"/>
      <c r="D1140" s="75"/>
      <c r="E1140" s="75"/>
      <c r="F1140" s="75"/>
      <c r="G1140" s="120"/>
      <c r="H1140" s="120"/>
    </row>
    <row r="1141" spans="3:8" ht="12" customHeight="1">
      <c r="C1141" s="75"/>
      <c r="D1141" s="75"/>
      <c r="E1141" s="75"/>
      <c r="F1141" s="75"/>
      <c r="G1141" s="120"/>
      <c r="H1141" s="120"/>
    </row>
    <row r="1142" spans="3:8" ht="12" customHeight="1">
      <c r="C1142" s="75"/>
      <c r="D1142" s="75"/>
      <c r="E1142" s="75"/>
      <c r="F1142" s="75"/>
      <c r="G1142" s="120"/>
      <c r="H1142" s="120"/>
    </row>
    <row r="1143" spans="3:8" ht="12" customHeight="1">
      <c r="C1143" s="75"/>
      <c r="D1143" s="75"/>
      <c r="E1143" s="75"/>
      <c r="F1143" s="75"/>
      <c r="G1143" s="120"/>
      <c r="H1143" s="120"/>
    </row>
    <row r="1144" spans="3:8" ht="12" customHeight="1">
      <c r="C1144" s="75"/>
      <c r="D1144" s="75"/>
      <c r="E1144" s="75"/>
      <c r="F1144" s="75"/>
      <c r="G1144" s="120"/>
      <c r="H1144" s="120"/>
    </row>
    <row r="1145" spans="3:8" ht="12" customHeight="1">
      <c r="C1145" s="75"/>
      <c r="D1145" s="75"/>
      <c r="E1145" s="75"/>
      <c r="F1145" s="75"/>
      <c r="G1145" s="120"/>
      <c r="H1145" s="120"/>
    </row>
    <row r="1146" spans="3:8" ht="12" customHeight="1">
      <c r="C1146" s="75"/>
      <c r="D1146" s="75"/>
      <c r="E1146" s="75"/>
      <c r="F1146" s="75"/>
      <c r="G1146" s="120"/>
      <c r="H1146" s="120"/>
    </row>
    <row r="1147" spans="3:8" ht="12" customHeight="1">
      <c r="C1147" s="75"/>
      <c r="D1147" s="75"/>
      <c r="E1147" s="75"/>
      <c r="F1147" s="75"/>
      <c r="G1147" s="120"/>
      <c r="H1147" s="120"/>
    </row>
    <row r="1148" spans="3:8" ht="12" customHeight="1">
      <c r="C1148" s="75"/>
      <c r="D1148" s="75"/>
      <c r="E1148" s="75"/>
      <c r="F1148" s="75"/>
      <c r="G1148" s="120"/>
      <c r="H1148" s="120"/>
    </row>
    <row r="1149" spans="3:8" ht="12" customHeight="1">
      <c r="C1149" s="75"/>
      <c r="D1149" s="75"/>
      <c r="E1149" s="75"/>
      <c r="F1149" s="75"/>
      <c r="G1149" s="120"/>
      <c r="H1149" s="120"/>
    </row>
    <row r="1150" spans="3:8" ht="12" customHeight="1">
      <c r="C1150" s="75"/>
      <c r="D1150" s="75"/>
      <c r="E1150" s="75"/>
      <c r="F1150" s="75"/>
      <c r="G1150" s="120"/>
      <c r="H1150" s="120"/>
    </row>
    <row r="1151" spans="3:8" ht="12" customHeight="1">
      <c r="C1151" s="75"/>
      <c r="D1151" s="75"/>
      <c r="E1151" s="75"/>
      <c r="F1151" s="75"/>
      <c r="G1151" s="120"/>
      <c r="H1151" s="120"/>
    </row>
    <row r="1152" spans="3:8" ht="12" customHeight="1">
      <c r="C1152" s="75"/>
      <c r="D1152" s="75"/>
      <c r="E1152" s="75"/>
      <c r="F1152" s="75"/>
      <c r="G1152" s="120"/>
      <c r="H1152" s="120"/>
    </row>
    <row r="1153" spans="3:8" ht="12" customHeight="1">
      <c r="C1153" s="75"/>
      <c r="D1153" s="75"/>
      <c r="E1153" s="75"/>
      <c r="F1153" s="75"/>
      <c r="G1153" s="120"/>
      <c r="H1153" s="120"/>
    </row>
    <row r="1154" spans="3:8" ht="12" customHeight="1">
      <c r="C1154" s="75"/>
      <c r="D1154" s="75"/>
      <c r="E1154" s="75"/>
      <c r="F1154" s="75"/>
      <c r="G1154" s="120"/>
      <c r="H1154" s="120"/>
    </row>
    <row r="1155" spans="3:8" ht="12" customHeight="1">
      <c r="C1155" s="75"/>
      <c r="D1155" s="75"/>
      <c r="E1155" s="75"/>
      <c r="F1155" s="75"/>
      <c r="G1155" s="120"/>
      <c r="H1155" s="120"/>
    </row>
    <row r="1156" spans="3:8" ht="12" customHeight="1">
      <c r="C1156" s="75"/>
      <c r="D1156" s="75"/>
      <c r="E1156" s="75"/>
      <c r="F1156" s="75"/>
      <c r="G1156" s="120"/>
      <c r="H1156" s="120"/>
    </row>
    <row r="1157" spans="3:8" ht="12" customHeight="1">
      <c r="C1157" s="75"/>
      <c r="D1157" s="75"/>
      <c r="E1157" s="75"/>
      <c r="F1157" s="75"/>
      <c r="G1157" s="120"/>
      <c r="H1157" s="120"/>
    </row>
    <row r="1158" spans="3:8" ht="12" customHeight="1">
      <c r="C1158" s="75"/>
      <c r="D1158" s="75"/>
      <c r="E1158" s="75"/>
      <c r="F1158" s="75"/>
      <c r="G1158" s="120"/>
      <c r="H1158" s="120"/>
    </row>
    <row r="1159" spans="3:8" ht="12" customHeight="1">
      <c r="C1159" s="75"/>
      <c r="D1159" s="75"/>
      <c r="E1159" s="75"/>
      <c r="F1159" s="75"/>
      <c r="G1159" s="120"/>
      <c r="H1159" s="120"/>
    </row>
    <row r="1160" spans="3:8" ht="12" customHeight="1">
      <c r="C1160" s="75"/>
      <c r="D1160" s="75"/>
      <c r="E1160" s="75"/>
      <c r="F1160" s="75"/>
      <c r="G1160" s="120"/>
      <c r="H1160" s="120"/>
    </row>
    <row r="1161" spans="3:8" ht="12" customHeight="1">
      <c r="C1161" s="75"/>
      <c r="D1161" s="75"/>
      <c r="E1161" s="75"/>
      <c r="F1161" s="75"/>
      <c r="G1161" s="120"/>
      <c r="H1161" s="120"/>
    </row>
    <row r="1162" spans="3:8" ht="12" customHeight="1">
      <c r="C1162" s="75"/>
      <c r="D1162" s="75"/>
      <c r="E1162" s="75"/>
      <c r="F1162" s="75"/>
      <c r="G1162" s="120"/>
      <c r="H1162" s="120"/>
    </row>
    <row r="1163" spans="3:8" ht="12" customHeight="1">
      <c r="C1163" s="75"/>
      <c r="D1163" s="75"/>
      <c r="E1163" s="75"/>
      <c r="F1163" s="75"/>
      <c r="G1163" s="120"/>
      <c r="H1163" s="120"/>
    </row>
    <row r="1164" spans="3:8" ht="12" customHeight="1">
      <c r="C1164" s="75"/>
      <c r="D1164" s="75"/>
      <c r="E1164" s="75"/>
      <c r="F1164" s="75"/>
      <c r="G1164" s="120"/>
      <c r="H1164" s="120"/>
    </row>
    <row r="1165" spans="3:8" ht="12" customHeight="1">
      <c r="C1165" s="75"/>
      <c r="D1165" s="75"/>
      <c r="E1165" s="75"/>
      <c r="F1165" s="75"/>
      <c r="G1165" s="120"/>
      <c r="H1165" s="120"/>
    </row>
    <row r="1166" spans="3:8" ht="12" customHeight="1">
      <c r="C1166" s="75"/>
      <c r="D1166" s="75"/>
      <c r="E1166" s="75"/>
      <c r="F1166" s="75"/>
      <c r="G1166" s="120"/>
      <c r="H1166" s="120"/>
    </row>
    <row r="1167" spans="3:8" ht="12" customHeight="1">
      <c r="C1167" s="75"/>
      <c r="D1167" s="75"/>
      <c r="E1167" s="75"/>
      <c r="F1167" s="75"/>
      <c r="G1167" s="120"/>
      <c r="H1167" s="120"/>
    </row>
    <row r="1168" spans="3:8" ht="12" customHeight="1">
      <c r="C1168" s="75"/>
      <c r="D1168" s="75"/>
      <c r="E1168" s="75"/>
      <c r="F1168" s="75"/>
      <c r="G1168" s="120"/>
      <c r="H1168" s="120"/>
    </row>
    <row r="1169" spans="3:8" ht="12" customHeight="1">
      <c r="C1169" s="75"/>
      <c r="D1169" s="75"/>
      <c r="E1169" s="75"/>
      <c r="F1169" s="75"/>
      <c r="G1169" s="120"/>
      <c r="H1169" s="120"/>
    </row>
    <row r="1170" spans="3:8" ht="12" customHeight="1">
      <c r="C1170" s="75"/>
      <c r="D1170" s="75"/>
      <c r="E1170" s="75"/>
      <c r="F1170" s="75"/>
      <c r="G1170" s="120"/>
      <c r="H1170" s="120"/>
    </row>
    <row r="1171" spans="3:8" ht="12" customHeight="1">
      <c r="C1171" s="75"/>
      <c r="D1171" s="75"/>
      <c r="E1171" s="75"/>
      <c r="F1171" s="75"/>
      <c r="G1171" s="120"/>
      <c r="H1171" s="120"/>
    </row>
    <row r="1172" spans="3:8" ht="12" customHeight="1">
      <c r="C1172" s="75"/>
      <c r="D1172" s="75"/>
      <c r="E1172" s="75"/>
      <c r="F1172" s="75"/>
      <c r="G1172" s="120"/>
      <c r="H1172" s="120"/>
    </row>
    <row r="1173" spans="3:8" ht="12" customHeight="1">
      <c r="C1173" s="75"/>
      <c r="D1173" s="75"/>
      <c r="E1173" s="75"/>
      <c r="F1173" s="75"/>
      <c r="G1173" s="120"/>
      <c r="H1173" s="120"/>
    </row>
    <row r="1174" spans="3:8" ht="12" customHeight="1">
      <c r="C1174" s="75"/>
      <c r="D1174" s="75"/>
      <c r="E1174" s="75"/>
      <c r="F1174" s="75"/>
      <c r="G1174" s="120"/>
      <c r="H1174" s="120"/>
    </row>
    <row r="1175" spans="3:8" ht="12" customHeight="1">
      <c r="C1175" s="75"/>
      <c r="D1175" s="75"/>
      <c r="E1175" s="75"/>
      <c r="F1175" s="75"/>
      <c r="G1175" s="120"/>
      <c r="H1175" s="120"/>
    </row>
    <row r="1176" spans="3:8" ht="12" customHeight="1">
      <c r="C1176" s="75"/>
      <c r="D1176" s="75"/>
      <c r="E1176" s="75"/>
      <c r="F1176" s="75"/>
      <c r="G1176" s="120"/>
      <c r="H1176" s="120"/>
    </row>
    <row r="1177" spans="3:8" ht="12" customHeight="1">
      <c r="C1177" s="75"/>
      <c r="D1177" s="75"/>
      <c r="E1177" s="75"/>
      <c r="F1177" s="75"/>
      <c r="G1177" s="120"/>
      <c r="H1177" s="120"/>
    </row>
    <row r="1178" spans="3:8" ht="12" customHeight="1">
      <c r="C1178" s="75"/>
      <c r="D1178" s="75"/>
      <c r="E1178" s="75"/>
      <c r="F1178" s="75"/>
      <c r="G1178" s="120"/>
      <c r="H1178" s="120"/>
    </row>
    <row r="1179" spans="3:8" ht="12" customHeight="1">
      <c r="C1179" s="75"/>
      <c r="D1179" s="75"/>
      <c r="E1179" s="75"/>
      <c r="F1179" s="75"/>
      <c r="G1179" s="120"/>
      <c r="H1179" s="120"/>
    </row>
    <row r="1180" spans="3:8" ht="12" customHeight="1">
      <c r="C1180" s="75"/>
      <c r="D1180" s="75"/>
      <c r="E1180" s="75"/>
      <c r="F1180" s="75"/>
      <c r="G1180" s="120"/>
      <c r="H1180" s="120"/>
    </row>
    <row r="1181" spans="3:8" ht="12" customHeight="1">
      <c r="C1181" s="75"/>
      <c r="D1181" s="75"/>
      <c r="E1181" s="75"/>
      <c r="F1181" s="75"/>
      <c r="G1181" s="120"/>
      <c r="H1181" s="120"/>
    </row>
    <row r="1182" spans="3:8" ht="12" customHeight="1">
      <c r="C1182" s="75"/>
      <c r="D1182" s="75"/>
      <c r="E1182" s="75"/>
      <c r="F1182" s="75"/>
      <c r="G1182" s="120"/>
      <c r="H1182" s="120"/>
    </row>
    <row r="1183" spans="3:8" ht="12" customHeight="1">
      <c r="C1183" s="75"/>
      <c r="D1183" s="75"/>
      <c r="E1183" s="75"/>
      <c r="F1183" s="75"/>
      <c r="G1183" s="120"/>
      <c r="H1183" s="120"/>
    </row>
    <row r="1184" spans="3:8" ht="12" customHeight="1">
      <c r="C1184" s="75"/>
      <c r="D1184" s="75"/>
      <c r="E1184" s="75"/>
      <c r="F1184" s="75"/>
      <c r="G1184" s="120"/>
      <c r="H1184" s="120"/>
    </row>
    <row r="1185" spans="3:8" ht="12" customHeight="1">
      <c r="C1185" s="75"/>
      <c r="D1185" s="75"/>
      <c r="E1185" s="75"/>
      <c r="F1185" s="75"/>
      <c r="G1185" s="120"/>
      <c r="H1185" s="120"/>
    </row>
    <row r="1186" spans="3:8" ht="12" customHeight="1">
      <c r="C1186" s="75"/>
      <c r="D1186" s="75"/>
      <c r="E1186" s="75"/>
      <c r="F1186" s="75"/>
      <c r="G1186" s="120"/>
      <c r="H1186" s="120"/>
    </row>
    <row r="1187" spans="3:8" ht="12" customHeight="1">
      <c r="C1187" s="75"/>
      <c r="D1187" s="75"/>
      <c r="E1187" s="75"/>
      <c r="F1187" s="75"/>
      <c r="G1187" s="120"/>
      <c r="H1187" s="120"/>
    </row>
    <row r="1188" spans="3:8" ht="12" customHeight="1">
      <c r="C1188" s="75"/>
      <c r="D1188" s="75"/>
      <c r="E1188" s="75"/>
      <c r="F1188" s="75"/>
      <c r="G1188" s="120"/>
      <c r="H1188" s="120"/>
    </row>
    <row r="1189" spans="3:8" ht="12" customHeight="1">
      <c r="C1189" s="75"/>
      <c r="D1189" s="75"/>
      <c r="E1189" s="75"/>
      <c r="F1189" s="75"/>
      <c r="G1189" s="120"/>
      <c r="H1189" s="120"/>
    </row>
    <row r="1190" spans="3:8" ht="12" customHeight="1">
      <c r="C1190" s="75"/>
      <c r="D1190" s="75"/>
      <c r="E1190" s="75"/>
      <c r="F1190" s="75"/>
      <c r="G1190" s="120"/>
      <c r="H1190" s="120"/>
    </row>
    <row r="1191" spans="3:8" ht="12" customHeight="1">
      <c r="C1191" s="75"/>
      <c r="D1191" s="75"/>
      <c r="E1191" s="75"/>
      <c r="F1191" s="75"/>
      <c r="G1191" s="120"/>
      <c r="H1191" s="120"/>
    </row>
    <row r="1192" spans="3:8" ht="12" customHeight="1">
      <c r="C1192" s="75"/>
      <c r="D1192" s="75"/>
      <c r="E1192" s="75"/>
      <c r="F1192" s="75"/>
      <c r="G1192" s="120"/>
      <c r="H1192" s="120"/>
    </row>
    <row r="1193" spans="3:8" ht="12" customHeight="1">
      <c r="C1193" s="75"/>
      <c r="D1193" s="75"/>
      <c r="E1193" s="75"/>
      <c r="F1193" s="75"/>
      <c r="G1193" s="120"/>
      <c r="H1193" s="120"/>
    </row>
    <row r="1194" spans="3:8" ht="12" customHeight="1">
      <c r="C1194" s="75"/>
      <c r="D1194" s="75"/>
      <c r="E1194" s="75"/>
      <c r="F1194" s="75"/>
      <c r="G1194" s="120"/>
      <c r="H1194" s="120"/>
    </row>
    <row r="1195" spans="3:8" ht="12" customHeight="1">
      <c r="C1195" s="75"/>
      <c r="D1195" s="75"/>
      <c r="E1195" s="75"/>
      <c r="F1195" s="75"/>
      <c r="G1195" s="120"/>
      <c r="H1195" s="120"/>
    </row>
    <row r="1196" spans="3:8" ht="12" customHeight="1">
      <c r="C1196" s="75"/>
      <c r="D1196" s="75"/>
      <c r="E1196" s="75"/>
      <c r="F1196" s="75"/>
      <c r="G1196" s="120"/>
      <c r="H1196" s="120"/>
    </row>
    <row r="1197" spans="3:8" ht="12" customHeight="1">
      <c r="C1197" s="75"/>
      <c r="D1197" s="75"/>
      <c r="E1197" s="75"/>
      <c r="F1197" s="75"/>
      <c r="G1197" s="120"/>
      <c r="H1197" s="120"/>
    </row>
    <row r="1198" spans="3:8" ht="12" customHeight="1">
      <c r="C1198" s="75"/>
      <c r="D1198" s="75"/>
      <c r="E1198" s="75"/>
      <c r="F1198" s="75"/>
      <c r="G1198" s="120"/>
      <c r="H1198" s="120"/>
    </row>
    <row r="1199" spans="3:8" ht="12" customHeight="1">
      <c r="C1199" s="75"/>
      <c r="D1199" s="75"/>
      <c r="E1199" s="75"/>
      <c r="F1199" s="75"/>
      <c r="G1199" s="120"/>
      <c r="H1199" s="120"/>
    </row>
    <row r="1200" spans="3:8" ht="12" customHeight="1">
      <c r="C1200" s="75"/>
      <c r="D1200" s="75"/>
      <c r="E1200" s="75"/>
      <c r="F1200" s="75"/>
      <c r="G1200" s="120"/>
      <c r="H1200" s="120"/>
    </row>
    <row r="1201" spans="3:8" ht="12" customHeight="1">
      <c r="C1201" s="75"/>
      <c r="D1201" s="75"/>
      <c r="E1201" s="75"/>
      <c r="F1201" s="75"/>
      <c r="G1201" s="120"/>
      <c r="H1201" s="120"/>
    </row>
    <row r="1202" spans="3:8" ht="12" customHeight="1">
      <c r="C1202" s="75"/>
      <c r="D1202" s="75"/>
      <c r="E1202" s="75"/>
      <c r="F1202" s="75"/>
      <c r="G1202" s="120"/>
      <c r="H1202" s="120"/>
    </row>
    <row r="1203" spans="3:8" ht="12" customHeight="1">
      <c r="C1203" s="75"/>
      <c r="D1203" s="75"/>
      <c r="E1203" s="75"/>
      <c r="F1203" s="75"/>
      <c r="G1203" s="120"/>
      <c r="H1203" s="120"/>
    </row>
    <row r="1204" spans="3:8" ht="12" customHeight="1">
      <c r="C1204" s="75"/>
      <c r="D1204" s="75"/>
      <c r="E1204" s="75"/>
      <c r="F1204" s="75"/>
      <c r="G1204" s="120"/>
      <c r="H1204" s="120"/>
    </row>
    <row r="1205" spans="3:8" ht="12" customHeight="1">
      <c r="C1205" s="75"/>
      <c r="D1205" s="75"/>
      <c r="E1205" s="75"/>
      <c r="F1205" s="75"/>
      <c r="G1205" s="120"/>
      <c r="H1205" s="120"/>
    </row>
    <row r="1206" spans="3:8" ht="12" customHeight="1">
      <c r="C1206" s="75"/>
      <c r="D1206" s="75"/>
      <c r="E1206" s="75"/>
      <c r="F1206" s="75"/>
      <c r="G1206" s="120"/>
      <c r="H1206" s="120"/>
    </row>
    <row r="1207" spans="3:8" ht="12" customHeight="1">
      <c r="C1207" s="75"/>
      <c r="D1207" s="75"/>
      <c r="E1207" s="75"/>
      <c r="F1207" s="75"/>
      <c r="G1207" s="120"/>
      <c r="H1207" s="120"/>
    </row>
    <row r="1208" spans="3:8" ht="12" customHeight="1">
      <c r="C1208" s="75"/>
      <c r="D1208" s="75"/>
      <c r="E1208" s="75"/>
      <c r="F1208" s="75"/>
      <c r="G1208" s="120"/>
      <c r="H1208" s="120"/>
    </row>
    <row r="1209" spans="3:8" ht="12" customHeight="1">
      <c r="C1209" s="75"/>
      <c r="D1209" s="75"/>
      <c r="E1209" s="75"/>
      <c r="F1209" s="75"/>
      <c r="G1209" s="120"/>
      <c r="H1209" s="120"/>
    </row>
    <row r="1210" spans="3:8" ht="12" customHeight="1">
      <c r="C1210" s="75"/>
      <c r="D1210" s="75"/>
      <c r="E1210" s="75"/>
      <c r="F1210" s="75"/>
      <c r="G1210" s="120"/>
      <c r="H1210" s="120"/>
    </row>
    <row r="1211" spans="3:8" ht="12" customHeight="1">
      <c r="C1211" s="75"/>
      <c r="D1211" s="75"/>
      <c r="E1211" s="75"/>
      <c r="F1211" s="75"/>
      <c r="G1211" s="120"/>
      <c r="H1211" s="120"/>
    </row>
    <row r="1212" spans="3:8" ht="12" customHeight="1">
      <c r="C1212" s="75"/>
      <c r="D1212" s="75"/>
      <c r="E1212" s="75"/>
      <c r="F1212" s="75"/>
      <c r="G1212" s="120"/>
      <c r="H1212" s="120"/>
    </row>
    <row r="1213" spans="3:8" ht="12" customHeight="1">
      <c r="C1213" s="75"/>
      <c r="D1213" s="75"/>
      <c r="E1213" s="75"/>
      <c r="F1213" s="75"/>
      <c r="G1213" s="120"/>
      <c r="H1213" s="120"/>
    </row>
    <row r="1214" spans="3:8" ht="12" customHeight="1">
      <c r="C1214" s="75"/>
      <c r="D1214" s="75"/>
      <c r="E1214" s="75"/>
      <c r="F1214" s="75"/>
      <c r="G1214" s="120"/>
      <c r="H1214" s="120"/>
    </row>
    <row r="1215" spans="3:8" ht="12" customHeight="1">
      <c r="C1215" s="75"/>
      <c r="D1215" s="75"/>
      <c r="E1215" s="75"/>
      <c r="F1215" s="75"/>
      <c r="G1215" s="120"/>
      <c r="H1215" s="120"/>
    </row>
    <row r="1216" spans="3:8" ht="12" customHeight="1">
      <c r="C1216" s="75"/>
      <c r="D1216" s="75"/>
      <c r="E1216" s="75"/>
      <c r="F1216" s="75"/>
      <c r="G1216" s="120"/>
      <c r="H1216" s="120"/>
    </row>
    <row r="1217" spans="3:8" ht="12" customHeight="1">
      <c r="C1217" s="75"/>
      <c r="D1217" s="75"/>
      <c r="E1217" s="75"/>
      <c r="F1217" s="75"/>
      <c r="G1217" s="120"/>
      <c r="H1217" s="120"/>
    </row>
    <row r="1218" spans="3:8" ht="12" customHeight="1">
      <c r="C1218" s="75"/>
      <c r="D1218" s="75"/>
      <c r="E1218" s="75"/>
      <c r="F1218" s="75"/>
      <c r="G1218" s="120"/>
      <c r="H1218" s="120"/>
    </row>
    <row r="1219" spans="3:8" ht="12" customHeight="1">
      <c r="C1219" s="75"/>
      <c r="D1219" s="75"/>
      <c r="E1219" s="75"/>
      <c r="F1219" s="75"/>
      <c r="G1219" s="120"/>
      <c r="H1219" s="120"/>
    </row>
    <row r="1220" spans="3:8" ht="12" customHeight="1">
      <c r="C1220" s="75"/>
      <c r="D1220" s="75"/>
      <c r="E1220" s="75"/>
      <c r="F1220" s="75"/>
      <c r="G1220" s="120"/>
      <c r="H1220" s="120"/>
    </row>
    <row r="1221" spans="3:8" ht="12" customHeight="1">
      <c r="C1221" s="75"/>
      <c r="D1221" s="75"/>
      <c r="E1221" s="75"/>
      <c r="F1221" s="75"/>
      <c r="G1221" s="120"/>
      <c r="H1221" s="120"/>
    </row>
    <row r="1222" spans="3:8" ht="12" customHeight="1">
      <c r="C1222" s="75"/>
      <c r="D1222" s="75"/>
      <c r="E1222" s="75"/>
      <c r="F1222" s="75"/>
      <c r="G1222" s="120"/>
      <c r="H1222" s="120"/>
    </row>
    <row r="1223" spans="3:8" ht="12" customHeight="1">
      <c r="C1223" s="75"/>
      <c r="D1223" s="75"/>
      <c r="E1223" s="75"/>
      <c r="F1223" s="75"/>
      <c r="G1223" s="120"/>
      <c r="H1223" s="120"/>
    </row>
    <row r="1224" spans="3:8" ht="12" customHeight="1">
      <c r="C1224" s="75"/>
      <c r="D1224" s="75"/>
      <c r="E1224" s="75"/>
      <c r="F1224" s="75"/>
      <c r="G1224" s="120"/>
      <c r="H1224" s="120"/>
    </row>
    <row r="1225" spans="3:8" ht="12" customHeight="1">
      <c r="C1225" s="75"/>
      <c r="D1225" s="75"/>
      <c r="E1225" s="75"/>
      <c r="F1225" s="75"/>
      <c r="G1225" s="120"/>
      <c r="H1225" s="120"/>
    </row>
    <row r="1226" spans="3:8" ht="12" customHeight="1">
      <c r="C1226" s="75"/>
      <c r="D1226" s="75"/>
      <c r="E1226" s="75"/>
      <c r="F1226" s="75"/>
      <c r="G1226" s="120"/>
      <c r="H1226" s="120"/>
    </row>
    <row r="1227" spans="3:8" ht="12" customHeight="1">
      <c r="C1227" s="75"/>
      <c r="D1227" s="75"/>
      <c r="E1227" s="75"/>
      <c r="F1227" s="75"/>
      <c r="G1227" s="120"/>
      <c r="H1227" s="120"/>
    </row>
    <row r="1228" spans="3:8" ht="12" customHeight="1">
      <c r="C1228" s="75"/>
      <c r="D1228" s="75"/>
      <c r="E1228" s="75"/>
      <c r="F1228" s="75"/>
      <c r="G1228" s="120"/>
      <c r="H1228" s="120"/>
    </row>
    <row r="1229" spans="3:8" ht="12" customHeight="1">
      <c r="C1229" s="75"/>
      <c r="D1229" s="75"/>
      <c r="E1229" s="75"/>
      <c r="F1229" s="75"/>
      <c r="G1229" s="120"/>
      <c r="H1229" s="120"/>
    </row>
    <row r="1230" spans="3:8" ht="12" customHeight="1">
      <c r="C1230" s="75"/>
      <c r="D1230" s="75"/>
      <c r="E1230" s="75"/>
      <c r="F1230" s="75"/>
      <c r="G1230" s="120"/>
      <c r="H1230" s="120"/>
    </row>
    <row r="1231" spans="3:8" ht="12" customHeight="1">
      <c r="C1231" s="75"/>
      <c r="D1231" s="75"/>
      <c r="E1231" s="75"/>
      <c r="F1231" s="75"/>
      <c r="G1231" s="120"/>
      <c r="H1231" s="120"/>
    </row>
    <row r="1232" spans="3:8" ht="12" customHeight="1">
      <c r="C1232" s="75"/>
      <c r="D1232" s="75"/>
      <c r="E1232" s="75"/>
      <c r="F1232" s="75"/>
      <c r="G1232" s="120"/>
      <c r="H1232" s="120"/>
    </row>
    <row r="1233" spans="3:8" ht="12" customHeight="1">
      <c r="C1233" s="75"/>
      <c r="D1233" s="75"/>
      <c r="E1233" s="75"/>
      <c r="F1233" s="75"/>
      <c r="G1233" s="120"/>
      <c r="H1233" s="120"/>
    </row>
    <row r="1234" spans="3:8" ht="12" customHeight="1">
      <c r="C1234" s="75"/>
      <c r="D1234" s="75"/>
      <c r="E1234" s="75"/>
      <c r="F1234" s="75"/>
      <c r="G1234" s="120"/>
      <c r="H1234" s="120"/>
    </row>
    <row r="1235" spans="3:8" ht="12" customHeight="1">
      <c r="C1235" s="75"/>
      <c r="D1235" s="75"/>
      <c r="E1235" s="75"/>
      <c r="F1235" s="75"/>
      <c r="G1235" s="120"/>
      <c r="H1235" s="120"/>
    </row>
    <row r="1236" spans="3:8" ht="12" customHeight="1">
      <c r="C1236" s="75"/>
      <c r="D1236" s="75"/>
      <c r="E1236" s="75"/>
      <c r="F1236" s="75"/>
      <c r="G1236" s="120"/>
      <c r="H1236" s="120"/>
    </row>
    <row r="1237" spans="3:8" ht="12" customHeight="1">
      <c r="C1237" s="75"/>
      <c r="D1237" s="75"/>
      <c r="E1237" s="75"/>
      <c r="F1237" s="75"/>
      <c r="G1237" s="120"/>
      <c r="H1237" s="120"/>
    </row>
    <row r="1238" spans="3:8" ht="12" customHeight="1">
      <c r="C1238" s="75"/>
      <c r="D1238" s="75"/>
      <c r="E1238" s="75"/>
      <c r="F1238" s="75"/>
      <c r="G1238" s="120"/>
      <c r="H1238" s="120"/>
    </row>
    <row r="1239" spans="3:8" ht="12" customHeight="1">
      <c r="C1239" s="75"/>
      <c r="D1239" s="75"/>
      <c r="E1239" s="75"/>
      <c r="F1239" s="75"/>
      <c r="G1239" s="120"/>
      <c r="H1239" s="120"/>
    </row>
    <row r="1240" spans="3:8" ht="12" customHeight="1">
      <c r="C1240" s="75"/>
      <c r="D1240" s="75"/>
      <c r="E1240" s="75"/>
      <c r="F1240" s="75"/>
      <c r="G1240" s="120"/>
      <c r="H1240" s="120"/>
    </row>
    <row r="1241" spans="3:8" ht="12" customHeight="1">
      <c r="C1241" s="75"/>
      <c r="D1241" s="75"/>
      <c r="E1241" s="75"/>
      <c r="F1241" s="75"/>
      <c r="G1241" s="120"/>
      <c r="H1241" s="120"/>
    </row>
    <row r="1242" spans="3:8" ht="12" customHeight="1">
      <c r="C1242" s="75"/>
      <c r="D1242" s="75"/>
      <c r="E1242" s="75"/>
      <c r="F1242" s="75"/>
      <c r="G1242" s="120"/>
      <c r="H1242" s="120"/>
    </row>
    <row r="1243" spans="3:8" ht="12" customHeight="1">
      <c r="C1243" s="75"/>
      <c r="D1243" s="75"/>
      <c r="E1243" s="75"/>
      <c r="F1243" s="75"/>
      <c r="G1243" s="120"/>
      <c r="H1243" s="120"/>
    </row>
    <row r="1244" spans="3:8" ht="12" customHeight="1">
      <c r="C1244" s="75"/>
      <c r="D1244" s="75"/>
      <c r="E1244" s="75"/>
      <c r="F1244" s="75"/>
      <c r="G1244" s="120"/>
      <c r="H1244" s="120"/>
    </row>
    <row r="1245" spans="3:8" ht="12" customHeight="1">
      <c r="C1245" s="75"/>
      <c r="D1245" s="75"/>
      <c r="E1245" s="75"/>
      <c r="F1245" s="75"/>
      <c r="G1245" s="120"/>
      <c r="H1245" s="120"/>
    </row>
    <row r="1246" spans="3:8" ht="12" customHeight="1">
      <c r="C1246" s="75"/>
      <c r="D1246" s="75"/>
      <c r="E1246" s="75"/>
      <c r="F1246" s="75"/>
      <c r="G1246" s="120"/>
      <c r="H1246" s="120"/>
    </row>
    <row r="1247" spans="3:8" ht="12" customHeight="1">
      <c r="C1247" s="75"/>
      <c r="D1247" s="75"/>
      <c r="E1247" s="75"/>
      <c r="F1247" s="75"/>
      <c r="G1247" s="120"/>
      <c r="H1247" s="120"/>
    </row>
    <row r="1248" spans="3:8" ht="12" customHeight="1">
      <c r="C1248" s="75"/>
      <c r="D1248" s="75"/>
      <c r="E1248" s="75"/>
      <c r="F1248" s="75"/>
      <c r="G1248" s="120"/>
      <c r="H1248" s="120"/>
    </row>
    <row r="1249" spans="3:8" ht="12" customHeight="1">
      <c r="C1249" s="75"/>
      <c r="D1249" s="75"/>
      <c r="E1249" s="75"/>
      <c r="F1249" s="75"/>
      <c r="G1249" s="120"/>
      <c r="H1249" s="120"/>
    </row>
    <row r="1250" spans="3:8" ht="12" customHeight="1">
      <c r="C1250" s="75"/>
      <c r="D1250" s="75"/>
      <c r="E1250" s="75"/>
      <c r="F1250" s="75"/>
      <c r="G1250" s="120"/>
      <c r="H1250" s="120"/>
    </row>
    <row r="1251" spans="3:8" ht="12" customHeight="1">
      <c r="C1251" s="75"/>
      <c r="D1251" s="75"/>
      <c r="E1251" s="75"/>
      <c r="F1251" s="75"/>
      <c r="G1251" s="120"/>
      <c r="H1251" s="120"/>
    </row>
    <row r="1252" spans="3:8" ht="12" customHeight="1">
      <c r="C1252" s="75"/>
      <c r="D1252" s="75"/>
      <c r="E1252" s="75"/>
      <c r="F1252" s="75"/>
      <c r="G1252" s="120"/>
      <c r="H1252" s="120"/>
    </row>
    <row r="1253" spans="3:8" ht="12" customHeight="1">
      <c r="C1253" s="75"/>
      <c r="D1253" s="75"/>
      <c r="E1253" s="75"/>
      <c r="F1253" s="75"/>
      <c r="G1253" s="120"/>
      <c r="H1253" s="120"/>
    </row>
    <row r="1254" spans="3:8" ht="12" customHeight="1">
      <c r="C1254" s="75"/>
      <c r="D1254" s="75"/>
      <c r="E1254" s="75"/>
      <c r="F1254" s="75"/>
      <c r="G1254" s="120"/>
      <c r="H1254" s="120"/>
    </row>
    <row r="1255" spans="3:8" ht="12" customHeight="1">
      <c r="C1255" s="75"/>
      <c r="D1255" s="75"/>
      <c r="E1255" s="75"/>
      <c r="F1255" s="75"/>
      <c r="G1255" s="120"/>
      <c r="H1255" s="120"/>
    </row>
    <row r="1256" spans="3:8" ht="12" customHeight="1">
      <c r="C1256" s="75"/>
      <c r="D1256" s="75"/>
      <c r="E1256" s="75"/>
      <c r="F1256" s="75"/>
      <c r="G1256" s="120"/>
      <c r="H1256" s="120"/>
    </row>
    <row r="1257" spans="3:8" ht="12" customHeight="1">
      <c r="C1257" s="75"/>
      <c r="D1257" s="75"/>
      <c r="E1257" s="75"/>
      <c r="F1257" s="75"/>
      <c r="G1257" s="120"/>
      <c r="H1257" s="120"/>
    </row>
    <row r="1258" spans="3:8" ht="12" customHeight="1">
      <c r="C1258" s="75"/>
      <c r="D1258" s="75"/>
      <c r="E1258" s="75"/>
      <c r="F1258" s="75"/>
      <c r="G1258" s="120"/>
      <c r="H1258" s="120"/>
    </row>
    <row r="1259" spans="3:8" ht="12" customHeight="1">
      <c r="C1259" s="75"/>
      <c r="D1259" s="75"/>
      <c r="E1259" s="75"/>
      <c r="F1259" s="75"/>
      <c r="G1259" s="120"/>
      <c r="H1259" s="120"/>
    </row>
    <row r="1260" spans="3:8" ht="12" customHeight="1">
      <c r="C1260" s="75"/>
      <c r="D1260" s="75"/>
      <c r="E1260" s="75"/>
      <c r="F1260" s="75"/>
      <c r="G1260" s="120"/>
      <c r="H1260" s="120"/>
    </row>
    <row r="1261" spans="3:8" ht="12" customHeight="1">
      <c r="C1261" s="75"/>
      <c r="D1261" s="75"/>
      <c r="E1261" s="75"/>
      <c r="F1261" s="75"/>
      <c r="G1261" s="120"/>
      <c r="H1261" s="120"/>
    </row>
    <row r="1262" spans="3:8" ht="12" customHeight="1">
      <c r="C1262" s="75"/>
      <c r="D1262" s="75"/>
      <c r="E1262" s="75"/>
      <c r="F1262" s="75"/>
      <c r="G1262" s="120"/>
      <c r="H1262" s="120"/>
    </row>
    <row r="1263" spans="3:8" ht="12" customHeight="1">
      <c r="C1263" s="75"/>
      <c r="D1263" s="75"/>
      <c r="E1263" s="75"/>
      <c r="F1263" s="75"/>
      <c r="G1263" s="120"/>
      <c r="H1263" s="120"/>
    </row>
    <row r="1264" spans="3:8" ht="12" customHeight="1">
      <c r="C1264" s="75"/>
      <c r="D1264" s="75"/>
      <c r="E1264" s="75"/>
      <c r="F1264" s="75"/>
      <c r="G1264" s="120"/>
      <c r="H1264" s="120"/>
    </row>
    <row r="1265" spans="3:8" ht="12" customHeight="1">
      <c r="C1265" s="75"/>
      <c r="D1265" s="75"/>
      <c r="E1265" s="75"/>
      <c r="F1265" s="75"/>
      <c r="G1265" s="120"/>
      <c r="H1265" s="120"/>
    </row>
    <row r="1266" spans="3:8" ht="12" customHeight="1">
      <c r="C1266" s="75"/>
      <c r="D1266" s="75"/>
      <c r="E1266" s="75"/>
      <c r="F1266" s="75"/>
      <c r="G1266" s="120"/>
      <c r="H1266" s="120"/>
    </row>
    <row r="1267" spans="3:8" ht="12" customHeight="1">
      <c r="C1267" s="75"/>
      <c r="D1267" s="75"/>
      <c r="E1267" s="75"/>
      <c r="F1267" s="75"/>
      <c r="G1267" s="120"/>
      <c r="H1267" s="120"/>
    </row>
    <row r="1268" spans="3:8" ht="12" customHeight="1">
      <c r="C1268" s="75"/>
      <c r="D1268" s="75"/>
      <c r="E1268" s="75"/>
      <c r="F1268" s="75"/>
      <c r="G1268" s="120"/>
      <c r="H1268" s="120"/>
    </row>
    <row r="1269" spans="3:8" ht="12" customHeight="1">
      <c r="C1269" s="75"/>
      <c r="D1269" s="75"/>
      <c r="E1269" s="75"/>
      <c r="F1269" s="75"/>
      <c r="G1269" s="120"/>
      <c r="H1269" s="120"/>
    </row>
    <row r="1270" spans="3:8" ht="12" customHeight="1">
      <c r="C1270" s="75"/>
      <c r="D1270" s="75"/>
      <c r="E1270" s="75"/>
      <c r="F1270" s="75"/>
      <c r="G1270" s="120"/>
      <c r="H1270" s="120"/>
    </row>
    <row r="1271" spans="3:8" ht="12" customHeight="1">
      <c r="C1271" s="75"/>
      <c r="D1271" s="75"/>
      <c r="E1271" s="75"/>
      <c r="F1271" s="75"/>
      <c r="G1271" s="120"/>
      <c r="H1271" s="120"/>
    </row>
    <row r="1272" spans="3:8" ht="12" customHeight="1">
      <c r="C1272" s="75"/>
      <c r="D1272" s="75"/>
      <c r="E1272" s="75"/>
      <c r="F1272" s="75"/>
      <c r="G1272" s="120"/>
      <c r="H1272" s="120"/>
    </row>
    <row r="1273" spans="3:8" ht="12" customHeight="1">
      <c r="C1273" s="75"/>
      <c r="D1273" s="75"/>
      <c r="E1273" s="75"/>
      <c r="F1273" s="75"/>
      <c r="G1273" s="120"/>
      <c r="H1273" s="120"/>
    </row>
    <row r="1274" spans="3:8" ht="12" customHeight="1">
      <c r="C1274" s="75"/>
      <c r="D1274" s="75"/>
      <c r="E1274" s="75"/>
      <c r="F1274" s="75"/>
      <c r="G1274" s="120"/>
      <c r="H1274" s="120"/>
    </row>
    <row r="1275" spans="3:8" ht="12" customHeight="1">
      <c r="C1275" s="75"/>
      <c r="D1275" s="75"/>
      <c r="E1275" s="75"/>
      <c r="F1275" s="75"/>
      <c r="G1275" s="120"/>
      <c r="H1275" s="120"/>
    </row>
    <row r="1276" spans="3:8" ht="12" customHeight="1">
      <c r="C1276" s="75"/>
      <c r="D1276" s="75"/>
      <c r="E1276" s="75"/>
      <c r="F1276" s="75"/>
      <c r="G1276" s="120"/>
      <c r="H1276" s="120"/>
    </row>
    <row r="1277" spans="3:8" ht="12" customHeight="1">
      <c r="C1277" s="75"/>
      <c r="D1277" s="75"/>
      <c r="E1277" s="75"/>
      <c r="F1277" s="75"/>
      <c r="G1277" s="120"/>
      <c r="H1277" s="120"/>
    </row>
    <row r="1278" spans="3:8" ht="12" customHeight="1">
      <c r="C1278" s="75"/>
      <c r="D1278" s="75"/>
      <c r="E1278" s="75"/>
      <c r="F1278" s="75"/>
      <c r="G1278" s="120"/>
      <c r="H1278" s="120"/>
    </row>
    <row r="1279" spans="3:8" ht="12" customHeight="1">
      <c r="C1279" s="75"/>
      <c r="D1279" s="75"/>
      <c r="E1279" s="75"/>
      <c r="F1279" s="75"/>
      <c r="G1279" s="120"/>
      <c r="H1279" s="120"/>
    </row>
    <row r="1280" spans="3:8" ht="12" customHeight="1">
      <c r="C1280" s="75"/>
      <c r="D1280" s="75"/>
      <c r="E1280" s="75"/>
      <c r="F1280" s="75"/>
      <c r="G1280" s="120"/>
      <c r="H1280" s="120"/>
    </row>
    <row r="1281" spans="3:8" ht="12" customHeight="1">
      <c r="C1281" s="75"/>
      <c r="D1281" s="75"/>
      <c r="E1281" s="75"/>
      <c r="F1281" s="75"/>
      <c r="G1281" s="120"/>
      <c r="H1281" s="120"/>
    </row>
    <row r="1282" spans="3:8" ht="12" customHeight="1">
      <c r="C1282" s="75"/>
      <c r="D1282" s="75"/>
      <c r="E1282" s="75"/>
      <c r="F1282" s="75"/>
      <c r="G1282" s="120"/>
      <c r="H1282" s="120"/>
    </row>
    <row r="1283" spans="3:8" ht="12" customHeight="1">
      <c r="C1283" s="75"/>
      <c r="D1283" s="75"/>
      <c r="E1283" s="75"/>
      <c r="F1283" s="75"/>
      <c r="G1283" s="120"/>
      <c r="H1283" s="120"/>
    </row>
    <row r="1284" spans="3:8" ht="12" customHeight="1">
      <c r="C1284" s="75"/>
      <c r="D1284" s="75"/>
      <c r="E1284" s="75"/>
      <c r="F1284" s="75"/>
      <c r="G1284" s="120"/>
      <c r="H1284" s="120"/>
    </row>
    <row r="1285" spans="3:8" ht="12" customHeight="1">
      <c r="C1285" s="75"/>
      <c r="D1285" s="75"/>
      <c r="E1285" s="75"/>
      <c r="F1285" s="75"/>
      <c r="G1285" s="120"/>
      <c r="H1285" s="120"/>
    </row>
    <row r="1286" spans="3:8" ht="12" customHeight="1">
      <c r="C1286" s="75"/>
      <c r="D1286" s="75"/>
      <c r="E1286" s="75"/>
      <c r="F1286" s="75"/>
      <c r="G1286" s="120"/>
      <c r="H1286" s="120"/>
    </row>
    <row r="1287" spans="3:8" ht="12" customHeight="1">
      <c r="C1287" s="75"/>
      <c r="D1287" s="75"/>
      <c r="E1287" s="75"/>
      <c r="F1287" s="75"/>
      <c r="G1287" s="120"/>
      <c r="H1287" s="120"/>
    </row>
    <row r="1288" spans="3:8" ht="12" customHeight="1">
      <c r="C1288" s="75"/>
      <c r="D1288" s="75"/>
      <c r="E1288" s="75"/>
      <c r="F1288" s="75"/>
      <c r="G1288" s="120"/>
      <c r="H1288" s="120"/>
    </row>
    <row r="1289" spans="3:8" ht="12" customHeight="1">
      <c r="C1289" s="75"/>
      <c r="D1289" s="75"/>
      <c r="E1289" s="75"/>
      <c r="F1289" s="75"/>
      <c r="G1289" s="120"/>
      <c r="H1289" s="120"/>
    </row>
    <row r="1290" spans="3:8" ht="12" customHeight="1">
      <c r="C1290" s="75"/>
      <c r="D1290" s="75"/>
      <c r="E1290" s="75"/>
      <c r="F1290" s="75"/>
      <c r="G1290" s="120"/>
      <c r="H1290" s="120"/>
    </row>
    <row r="1291" spans="3:8" ht="12" customHeight="1">
      <c r="C1291" s="75"/>
      <c r="D1291" s="75"/>
      <c r="E1291" s="75"/>
      <c r="F1291" s="75"/>
      <c r="G1291" s="120"/>
      <c r="H1291" s="120"/>
    </row>
    <row r="1292" spans="3:8" ht="12" customHeight="1">
      <c r="C1292" s="75"/>
      <c r="D1292" s="75"/>
      <c r="E1292" s="75"/>
      <c r="F1292" s="75"/>
      <c r="G1292" s="120"/>
      <c r="H1292" s="120"/>
    </row>
    <row r="1293" spans="3:8" ht="12" customHeight="1">
      <c r="C1293" s="75"/>
      <c r="D1293" s="75"/>
      <c r="E1293" s="75"/>
      <c r="F1293" s="75"/>
      <c r="G1293" s="120"/>
      <c r="H1293" s="120"/>
    </row>
    <row r="1294" spans="3:8" ht="12" customHeight="1">
      <c r="C1294" s="75"/>
      <c r="D1294" s="75"/>
      <c r="E1294" s="75"/>
      <c r="F1294" s="75"/>
      <c r="G1294" s="120"/>
      <c r="H1294" s="120"/>
    </row>
    <row r="1295" spans="3:8" ht="12" customHeight="1">
      <c r="C1295" s="75"/>
      <c r="D1295" s="75"/>
      <c r="E1295" s="75"/>
      <c r="F1295" s="75"/>
      <c r="G1295" s="120"/>
      <c r="H1295" s="120"/>
    </row>
    <row r="1296" spans="3:8" ht="12" customHeight="1">
      <c r="C1296" s="75"/>
      <c r="D1296" s="75"/>
      <c r="E1296" s="75"/>
      <c r="F1296" s="75"/>
      <c r="G1296" s="120"/>
      <c r="H1296" s="120"/>
    </row>
    <row r="1297" spans="3:8" ht="12" customHeight="1">
      <c r="C1297" s="75"/>
      <c r="D1297" s="75"/>
      <c r="E1297" s="75"/>
      <c r="F1297" s="75"/>
      <c r="G1297" s="120"/>
      <c r="H1297" s="120"/>
    </row>
    <row r="1298" spans="3:8" ht="12" customHeight="1">
      <c r="C1298" s="75"/>
      <c r="D1298" s="75"/>
      <c r="E1298" s="75"/>
      <c r="F1298" s="75"/>
      <c r="G1298" s="120"/>
      <c r="H1298" s="120"/>
    </row>
    <row r="1299" spans="3:8" ht="12" customHeight="1">
      <c r="C1299" s="75"/>
      <c r="D1299" s="75"/>
      <c r="E1299" s="75"/>
      <c r="F1299" s="75"/>
      <c r="G1299" s="120"/>
      <c r="H1299" s="120"/>
    </row>
    <row r="1300" spans="3:8" ht="12" customHeight="1">
      <c r="C1300" s="75"/>
      <c r="D1300" s="75"/>
      <c r="E1300" s="75"/>
      <c r="F1300" s="75"/>
      <c r="G1300" s="120"/>
      <c r="H1300" s="120"/>
    </row>
    <row r="1301" spans="3:8" ht="12" customHeight="1">
      <c r="C1301" s="75"/>
      <c r="D1301" s="75"/>
      <c r="E1301" s="75"/>
      <c r="F1301" s="75"/>
      <c r="G1301" s="120"/>
      <c r="H1301" s="120"/>
    </row>
    <row r="1302" spans="3:8" ht="12" customHeight="1">
      <c r="C1302" s="75"/>
      <c r="D1302" s="75"/>
      <c r="E1302" s="75"/>
      <c r="F1302" s="75"/>
      <c r="G1302" s="120"/>
      <c r="H1302" s="120"/>
    </row>
    <row r="1303" spans="3:8" ht="12" customHeight="1">
      <c r="C1303" s="75"/>
      <c r="D1303" s="75"/>
      <c r="E1303" s="75"/>
      <c r="F1303" s="75"/>
      <c r="G1303" s="120"/>
      <c r="H1303" s="120"/>
    </row>
    <row r="1304" spans="3:8" ht="12" customHeight="1">
      <c r="C1304" s="75"/>
      <c r="D1304" s="75"/>
      <c r="E1304" s="75"/>
      <c r="F1304" s="75"/>
      <c r="G1304" s="120"/>
      <c r="H1304" s="120"/>
    </row>
    <row r="1305" spans="3:8" ht="12" customHeight="1">
      <c r="C1305" s="75"/>
      <c r="D1305" s="75"/>
      <c r="E1305" s="75"/>
      <c r="F1305" s="75"/>
      <c r="G1305" s="120"/>
      <c r="H1305" s="120"/>
    </row>
    <row r="1306" spans="3:8" ht="12" customHeight="1">
      <c r="C1306" s="75"/>
      <c r="D1306" s="75"/>
      <c r="E1306" s="75"/>
      <c r="F1306" s="75"/>
      <c r="G1306" s="120"/>
      <c r="H1306" s="120"/>
    </row>
    <row r="1307" spans="3:8" ht="12" customHeight="1">
      <c r="C1307" s="75"/>
      <c r="D1307" s="75"/>
      <c r="E1307" s="75"/>
      <c r="F1307" s="75"/>
      <c r="G1307" s="120"/>
      <c r="H1307" s="120"/>
    </row>
    <row r="1308" spans="3:8" ht="12" customHeight="1">
      <c r="C1308" s="75"/>
      <c r="D1308" s="75"/>
      <c r="E1308" s="75"/>
      <c r="F1308" s="75"/>
      <c r="G1308" s="120"/>
      <c r="H1308" s="120"/>
    </row>
    <row r="1309" spans="3:8" ht="12" customHeight="1">
      <c r="C1309" s="75"/>
      <c r="D1309" s="75"/>
      <c r="E1309" s="75"/>
      <c r="F1309" s="75"/>
      <c r="G1309" s="120"/>
      <c r="H1309" s="120"/>
    </row>
    <row r="1310" spans="3:8" ht="12" customHeight="1">
      <c r="C1310" s="75"/>
      <c r="D1310" s="75"/>
      <c r="E1310" s="75"/>
      <c r="F1310" s="75"/>
      <c r="G1310" s="120"/>
      <c r="H1310" s="120"/>
    </row>
    <row r="1311" spans="3:8" ht="12" customHeight="1">
      <c r="C1311" s="75"/>
      <c r="D1311" s="75"/>
      <c r="E1311" s="75"/>
      <c r="F1311" s="75"/>
      <c r="G1311" s="120"/>
      <c r="H1311" s="120"/>
    </row>
    <row r="1312" spans="3:8" ht="12" customHeight="1">
      <c r="C1312" s="75"/>
      <c r="D1312" s="75"/>
      <c r="E1312" s="75"/>
      <c r="F1312" s="75"/>
      <c r="G1312" s="120"/>
      <c r="H1312" s="120"/>
    </row>
    <row r="1313" spans="3:8" ht="12" customHeight="1">
      <c r="C1313" s="75"/>
      <c r="D1313" s="75"/>
      <c r="E1313" s="75"/>
      <c r="F1313" s="75"/>
      <c r="G1313" s="120"/>
      <c r="H1313" s="120"/>
    </row>
    <row r="1314" spans="3:8" ht="12" customHeight="1">
      <c r="C1314" s="75"/>
      <c r="D1314" s="75"/>
      <c r="E1314" s="75"/>
      <c r="F1314" s="75"/>
      <c r="G1314" s="120"/>
      <c r="H1314" s="120"/>
    </row>
    <row r="1315" spans="3:8" ht="12" customHeight="1">
      <c r="C1315" s="75"/>
      <c r="D1315" s="75"/>
      <c r="E1315" s="75"/>
      <c r="F1315" s="75"/>
      <c r="G1315" s="120"/>
      <c r="H1315" s="120"/>
    </row>
    <row r="1316" spans="3:8" ht="12" customHeight="1">
      <c r="C1316" s="75"/>
      <c r="D1316" s="75"/>
      <c r="E1316" s="75"/>
      <c r="F1316" s="75"/>
      <c r="G1316" s="120"/>
      <c r="H1316" s="120"/>
    </row>
    <row r="1317" spans="3:8" ht="12" customHeight="1">
      <c r="C1317" s="75"/>
      <c r="D1317" s="75"/>
      <c r="E1317" s="75"/>
      <c r="F1317" s="75"/>
      <c r="G1317" s="120"/>
      <c r="H1317" s="120"/>
    </row>
    <row r="1318" spans="3:8" ht="12" customHeight="1">
      <c r="C1318" s="75"/>
      <c r="D1318" s="75"/>
      <c r="E1318" s="75"/>
      <c r="F1318" s="75"/>
      <c r="G1318" s="120"/>
      <c r="H1318" s="120"/>
    </row>
    <row r="1319" spans="3:8" ht="12" customHeight="1">
      <c r="C1319" s="75"/>
      <c r="D1319" s="75"/>
      <c r="E1319" s="75"/>
      <c r="F1319" s="75"/>
      <c r="G1319" s="120"/>
      <c r="H1319" s="120"/>
    </row>
    <row r="1320" spans="3:8" ht="12" customHeight="1">
      <c r="C1320" s="75"/>
      <c r="D1320" s="75"/>
      <c r="E1320" s="75"/>
      <c r="F1320" s="75"/>
      <c r="G1320" s="120"/>
      <c r="H1320" s="120"/>
    </row>
    <row r="1321" spans="3:8" ht="12" customHeight="1">
      <c r="C1321" s="75"/>
      <c r="D1321" s="75"/>
      <c r="E1321" s="75"/>
      <c r="F1321" s="75"/>
      <c r="G1321" s="120"/>
      <c r="H1321" s="120"/>
    </row>
    <row r="1322" spans="3:8" ht="12" customHeight="1">
      <c r="C1322" s="75"/>
      <c r="D1322" s="75"/>
      <c r="E1322" s="75"/>
      <c r="F1322" s="75"/>
      <c r="G1322" s="120"/>
      <c r="H1322" s="120"/>
    </row>
    <row r="1323" spans="3:8" ht="12" customHeight="1">
      <c r="C1323" s="75"/>
      <c r="D1323" s="75"/>
      <c r="E1323" s="75"/>
      <c r="F1323" s="75"/>
      <c r="G1323" s="120"/>
      <c r="H1323" s="120"/>
    </row>
    <row r="1324" spans="3:8" ht="12" customHeight="1">
      <c r="C1324" s="75"/>
      <c r="D1324" s="75"/>
      <c r="E1324" s="75"/>
      <c r="F1324" s="75"/>
      <c r="G1324" s="120"/>
      <c r="H1324" s="120"/>
    </row>
    <row r="1325" spans="3:8" ht="12" customHeight="1">
      <c r="C1325" s="75"/>
      <c r="D1325" s="75"/>
      <c r="E1325" s="75"/>
      <c r="F1325" s="75"/>
      <c r="G1325" s="120"/>
      <c r="H1325" s="120"/>
    </row>
    <row r="1326" spans="3:8" ht="12" customHeight="1">
      <c r="C1326" s="75"/>
      <c r="D1326" s="75"/>
      <c r="E1326" s="75"/>
      <c r="F1326" s="75"/>
      <c r="G1326" s="120"/>
      <c r="H1326" s="120"/>
    </row>
    <row r="1327" spans="3:8" ht="12" customHeight="1">
      <c r="C1327" s="75"/>
      <c r="D1327" s="75"/>
      <c r="E1327" s="75"/>
      <c r="F1327" s="75"/>
      <c r="G1327" s="120"/>
      <c r="H1327" s="120"/>
    </row>
    <row r="1328" spans="3:8" ht="12" customHeight="1">
      <c r="C1328" s="75"/>
      <c r="D1328" s="75"/>
      <c r="E1328" s="75"/>
      <c r="F1328" s="75"/>
      <c r="G1328" s="120"/>
      <c r="H1328" s="120"/>
    </row>
    <row r="1329" spans="3:8" ht="12" customHeight="1">
      <c r="C1329" s="75"/>
      <c r="D1329" s="75"/>
      <c r="E1329" s="75"/>
      <c r="F1329" s="75"/>
      <c r="G1329" s="120"/>
      <c r="H1329" s="120"/>
    </row>
    <row r="1330" spans="3:8" ht="12" customHeight="1">
      <c r="C1330" s="75"/>
      <c r="D1330" s="75"/>
      <c r="E1330" s="75"/>
      <c r="F1330" s="75"/>
      <c r="G1330" s="120"/>
      <c r="H1330" s="120"/>
    </row>
    <row r="1331" spans="3:8" ht="12" customHeight="1">
      <c r="C1331" s="75"/>
      <c r="D1331" s="75"/>
      <c r="E1331" s="75"/>
      <c r="F1331" s="75"/>
      <c r="G1331" s="120"/>
      <c r="H1331" s="120"/>
    </row>
    <row r="1332" spans="3:8" ht="12" customHeight="1">
      <c r="C1332" s="75"/>
      <c r="D1332" s="75"/>
      <c r="E1332" s="75"/>
      <c r="F1332" s="75"/>
      <c r="G1332" s="120"/>
      <c r="H1332" s="120"/>
    </row>
    <row r="1333" spans="3:8" ht="12" customHeight="1">
      <c r="C1333" s="75"/>
      <c r="D1333" s="75"/>
      <c r="E1333" s="75"/>
      <c r="F1333" s="75"/>
      <c r="G1333" s="120"/>
      <c r="H1333" s="120"/>
    </row>
    <row r="1334" spans="3:8" ht="12" customHeight="1">
      <c r="C1334" s="75"/>
      <c r="D1334" s="75"/>
      <c r="E1334" s="75"/>
      <c r="F1334" s="75"/>
      <c r="G1334" s="120"/>
      <c r="H1334" s="120"/>
    </row>
    <row r="1335" spans="3:8" ht="12" customHeight="1">
      <c r="C1335" s="75"/>
      <c r="D1335" s="75"/>
      <c r="E1335" s="75"/>
      <c r="F1335" s="75"/>
      <c r="G1335" s="120"/>
      <c r="H1335" s="120"/>
    </row>
    <row r="1336" spans="3:8" ht="12" customHeight="1">
      <c r="C1336" s="75"/>
      <c r="D1336" s="75"/>
      <c r="E1336" s="75"/>
      <c r="F1336" s="75"/>
      <c r="G1336" s="120"/>
      <c r="H1336" s="120"/>
    </row>
    <row r="1337" spans="3:8" ht="12" customHeight="1">
      <c r="C1337" s="75"/>
      <c r="D1337" s="75"/>
      <c r="E1337" s="75"/>
      <c r="F1337" s="75"/>
      <c r="G1337" s="120"/>
      <c r="H1337" s="120"/>
    </row>
    <row r="1338" spans="3:8" ht="12" customHeight="1">
      <c r="C1338" s="75"/>
      <c r="D1338" s="75"/>
      <c r="E1338" s="75"/>
      <c r="F1338" s="75"/>
      <c r="G1338" s="120"/>
      <c r="H1338" s="120"/>
    </row>
    <row r="1339" spans="3:8" ht="12" customHeight="1">
      <c r="C1339" s="75"/>
      <c r="D1339" s="75"/>
      <c r="E1339" s="75"/>
      <c r="F1339" s="75"/>
      <c r="G1339" s="120"/>
      <c r="H1339" s="120"/>
    </row>
    <row r="1340" spans="3:8" ht="12" customHeight="1">
      <c r="C1340" s="75"/>
      <c r="D1340" s="75"/>
      <c r="E1340" s="75"/>
      <c r="F1340" s="75"/>
      <c r="G1340" s="120"/>
      <c r="H1340" s="120"/>
    </row>
    <row r="1341" spans="3:8" ht="12" customHeight="1">
      <c r="C1341" s="75"/>
      <c r="D1341" s="75"/>
      <c r="E1341" s="75"/>
      <c r="F1341" s="75"/>
      <c r="G1341" s="120"/>
      <c r="H1341" s="120"/>
    </row>
    <row r="1342" spans="3:8" ht="12" customHeight="1">
      <c r="C1342" s="75"/>
      <c r="D1342" s="75"/>
      <c r="E1342" s="75"/>
      <c r="F1342" s="75"/>
      <c r="G1342" s="120"/>
      <c r="H1342" s="120"/>
    </row>
    <row r="1343" spans="3:8" ht="12" customHeight="1">
      <c r="C1343" s="75"/>
      <c r="D1343" s="75"/>
      <c r="E1343" s="75"/>
      <c r="F1343" s="75"/>
      <c r="G1343" s="120"/>
      <c r="H1343" s="120"/>
    </row>
    <row r="1344" spans="3:8" ht="12" customHeight="1">
      <c r="C1344" s="75"/>
      <c r="D1344" s="75"/>
      <c r="E1344" s="75"/>
      <c r="F1344" s="75"/>
      <c r="G1344" s="120"/>
      <c r="H1344" s="120"/>
    </row>
    <row r="1345" spans="3:8" ht="12" customHeight="1">
      <c r="C1345" s="75"/>
      <c r="D1345" s="75"/>
      <c r="E1345" s="75"/>
      <c r="F1345" s="75"/>
      <c r="G1345" s="120"/>
      <c r="H1345" s="120"/>
    </row>
    <row r="1346" spans="3:8" ht="12" customHeight="1">
      <c r="C1346" s="75"/>
      <c r="D1346" s="75"/>
      <c r="E1346" s="75"/>
      <c r="F1346" s="75"/>
      <c r="G1346" s="120"/>
      <c r="H1346" s="120"/>
    </row>
    <row r="1347" spans="3:8" ht="12" customHeight="1">
      <c r="C1347" s="75"/>
      <c r="D1347" s="75"/>
      <c r="E1347" s="75"/>
      <c r="F1347" s="75"/>
      <c r="G1347" s="120"/>
      <c r="H1347" s="120"/>
    </row>
    <row r="1348" spans="3:8" ht="12" customHeight="1">
      <c r="C1348" s="75"/>
      <c r="D1348" s="75"/>
      <c r="E1348" s="75"/>
      <c r="F1348" s="75"/>
      <c r="G1348" s="120"/>
      <c r="H1348" s="120"/>
    </row>
    <row r="1349" spans="3:8" ht="12" customHeight="1">
      <c r="C1349" s="75"/>
      <c r="D1349" s="75"/>
      <c r="E1349" s="75"/>
      <c r="F1349" s="75"/>
      <c r="G1349" s="120"/>
      <c r="H1349" s="120"/>
    </row>
    <row r="1350" spans="3:8" ht="12" customHeight="1">
      <c r="C1350" s="75"/>
      <c r="D1350" s="75"/>
      <c r="E1350" s="75"/>
      <c r="F1350" s="75"/>
      <c r="G1350" s="120"/>
      <c r="H1350" s="120"/>
    </row>
    <row r="1351" spans="3:8" ht="12" customHeight="1">
      <c r="C1351" s="75"/>
      <c r="D1351" s="75"/>
      <c r="E1351" s="75"/>
      <c r="F1351" s="75"/>
      <c r="G1351" s="120"/>
      <c r="H1351" s="120"/>
    </row>
    <row r="1352" spans="3:8" ht="12" customHeight="1">
      <c r="C1352" s="75"/>
      <c r="D1352" s="75"/>
      <c r="E1352" s="75"/>
      <c r="F1352" s="75"/>
      <c r="G1352" s="120"/>
      <c r="H1352" s="120"/>
    </row>
    <row r="1353" spans="3:8" ht="12" customHeight="1">
      <c r="C1353" s="75"/>
      <c r="D1353" s="75"/>
      <c r="E1353" s="75"/>
      <c r="F1353" s="75"/>
      <c r="G1353" s="120"/>
      <c r="H1353" s="120"/>
    </row>
    <row r="1354" spans="3:8" ht="12" customHeight="1">
      <c r="C1354" s="75"/>
      <c r="D1354" s="75"/>
      <c r="E1354" s="75"/>
      <c r="F1354" s="75"/>
      <c r="G1354" s="120"/>
      <c r="H1354" s="120"/>
    </row>
    <row r="1355" spans="3:8" ht="12" customHeight="1">
      <c r="C1355" s="75"/>
      <c r="D1355" s="75"/>
      <c r="E1355" s="75"/>
      <c r="F1355" s="75"/>
      <c r="G1355" s="120"/>
      <c r="H1355" s="120"/>
    </row>
    <row r="1356" spans="3:8" ht="12" customHeight="1">
      <c r="C1356" s="75"/>
      <c r="D1356" s="75"/>
      <c r="E1356" s="75"/>
      <c r="F1356" s="75"/>
      <c r="G1356" s="120"/>
      <c r="H1356" s="120"/>
    </row>
    <row r="1357" spans="3:8" ht="12" customHeight="1">
      <c r="C1357" s="75"/>
      <c r="D1357" s="75"/>
      <c r="E1357" s="75"/>
      <c r="F1357" s="75"/>
      <c r="G1357" s="120"/>
      <c r="H1357" s="120"/>
    </row>
    <row r="1358" spans="3:8" ht="12" customHeight="1">
      <c r="C1358" s="75"/>
      <c r="D1358" s="75"/>
      <c r="E1358" s="75"/>
      <c r="F1358" s="75"/>
      <c r="G1358" s="120"/>
      <c r="H1358" s="120"/>
    </row>
    <row r="1359" spans="3:8" ht="12" customHeight="1">
      <c r="C1359" s="75"/>
      <c r="D1359" s="75"/>
      <c r="E1359" s="75"/>
      <c r="F1359" s="75"/>
      <c r="G1359" s="120"/>
      <c r="H1359" s="120"/>
    </row>
    <row r="1360" spans="3:8" ht="12" customHeight="1">
      <c r="C1360" s="75"/>
      <c r="D1360" s="75"/>
      <c r="E1360" s="75"/>
      <c r="F1360" s="75"/>
      <c r="G1360" s="120"/>
      <c r="H1360" s="120"/>
    </row>
    <row r="1361" spans="3:8" ht="12" customHeight="1">
      <c r="C1361" s="75"/>
      <c r="D1361" s="75"/>
      <c r="E1361" s="75"/>
      <c r="F1361" s="75"/>
      <c r="G1361" s="120"/>
      <c r="H1361" s="120"/>
    </row>
    <row r="1362" spans="3:8" ht="12" customHeight="1">
      <c r="C1362" s="75"/>
      <c r="D1362" s="75"/>
      <c r="E1362" s="75"/>
      <c r="F1362" s="75"/>
      <c r="G1362" s="120"/>
      <c r="H1362" s="120"/>
    </row>
    <row r="1363" spans="3:8" ht="12" customHeight="1">
      <c r="C1363" s="75"/>
      <c r="D1363" s="75"/>
      <c r="E1363" s="75"/>
      <c r="F1363" s="75"/>
      <c r="G1363" s="120"/>
      <c r="H1363" s="120"/>
    </row>
    <row r="1364" spans="3:8" ht="12" customHeight="1">
      <c r="C1364" s="75"/>
      <c r="D1364" s="75"/>
      <c r="E1364" s="75"/>
      <c r="F1364" s="75"/>
      <c r="G1364" s="120"/>
      <c r="H1364" s="120"/>
    </row>
    <row r="1365" spans="3:8" ht="12" customHeight="1">
      <c r="C1365" s="75"/>
      <c r="D1365" s="75"/>
      <c r="E1365" s="75"/>
      <c r="F1365" s="75"/>
      <c r="G1365" s="120"/>
      <c r="H1365" s="120"/>
    </row>
    <row r="1366" spans="3:8" ht="12" customHeight="1">
      <c r="C1366" s="75"/>
      <c r="D1366" s="75"/>
      <c r="E1366" s="75"/>
      <c r="F1366" s="75"/>
      <c r="G1366" s="120"/>
      <c r="H1366" s="120"/>
    </row>
    <row r="1367" spans="3:8" ht="12" customHeight="1">
      <c r="C1367" s="75"/>
      <c r="D1367" s="75"/>
      <c r="E1367" s="75"/>
      <c r="F1367" s="75"/>
      <c r="G1367" s="120"/>
      <c r="H1367" s="120"/>
    </row>
    <row r="1368" spans="3:8" ht="12" customHeight="1">
      <c r="C1368" s="75"/>
      <c r="D1368" s="75"/>
      <c r="E1368" s="75"/>
      <c r="F1368" s="75"/>
      <c r="G1368" s="120"/>
      <c r="H1368" s="120"/>
    </row>
    <row r="1369" spans="3:8" ht="12" customHeight="1">
      <c r="C1369" s="75"/>
      <c r="D1369" s="75"/>
      <c r="E1369" s="75"/>
      <c r="F1369" s="75"/>
      <c r="G1369" s="120"/>
      <c r="H1369" s="120"/>
    </row>
    <row r="1370" spans="3:8" ht="12" customHeight="1">
      <c r="C1370" s="75"/>
      <c r="D1370" s="75"/>
      <c r="E1370" s="75"/>
      <c r="F1370" s="75"/>
      <c r="G1370" s="120"/>
      <c r="H1370" s="120"/>
    </row>
    <row r="1371" spans="3:8" ht="12" customHeight="1">
      <c r="C1371" s="75"/>
      <c r="D1371" s="75"/>
      <c r="E1371" s="75"/>
      <c r="F1371" s="75"/>
      <c r="G1371" s="120"/>
      <c r="H1371" s="120"/>
    </row>
    <row r="1372" spans="3:8" ht="12" customHeight="1">
      <c r="C1372" s="75"/>
      <c r="D1372" s="75"/>
      <c r="E1372" s="75"/>
      <c r="F1372" s="75"/>
      <c r="G1372" s="120"/>
      <c r="H1372" s="120"/>
    </row>
    <row r="1373" spans="3:8" ht="12" customHeight="1">
      <c r="C1373" s="75"/>
      <c r="D1373" s="75"/>
      <c r="E1373" s="75"/>
      <c r="F1373" s="75"/>
      <c r="G1373" s="120"/>
      <c r="H1373" s="120"/>
    </row>
    <row r="1374" spans="3:8" ht="12" customHeight="1">
      <c r="C1374" s="75"/>
      <c r="D1374" s="75"/>
      <c r="E1374" s="75"/>
      <c r="F1374" s="75"/>
      <c r="G1374" s="120"/>
      <c r="H1374" s="120"/>
    </row>
    <row r="1375" spans="3:8" ht="12" customHeight="1">
      <c r="C1375" s="75"/>
      <c r="D1375" s="75"/>
      <c r="E1375" s="75"/>
      <c r="F1375" s="75"/>
      <c r="G1375" s="120"/>
      <c r="H1375" s="120"/>
    </row>
    <row r="1376" spans="3:8" ht="12" customHeight="1">
      <c r="C1376" s="75"/>
      <c r="D1376" s="75"/>
      <c r="E1376" s="75"/>
      <c r="F1376" s="75"/>
      <c r="G1376" s="120"/>
      <c r="H1376" s="120"/>
    </row>
    <row r="1377" spans="3:8" ht="12" customHeight="1">
      <c r="C1377" s="75"/>
      <c r="D1377" s="75"/>
      <c r="E1377" s="75"/>
      <c r="F1377" s="75"/>
      <c r="G1377" s="120"/>
      <c r="H1377" s="120"/>
    </row>
    <row r="1378" spans="3:8" ht="12" customHeight="1">
      <c r="C1378" s="75"/>
      <c r="D1378" s="75"/>
      <c r="E1378" s="75"/>
      <c r="F1378" s="75"/>
      <c r="G1378" s="120"/>
      <c r="H1378" s="120"/>
    </row>
    <row r="1379" spans="3:8" ht="12" customHeight="1">
      <c r="C1379" s="75"/>
      <c r="D1379" s="75"/>
      <c r="E1379" s="75"/>
      <c r="F1379" s="75"/>
      <c r="G1379" s="120"/>
      <c r="H1379" s="120"/>
    </row>
    <row r="1380" spans="3:8" ht="12" customHeight="1">
      <c r="C1380" s="75"/>
      <c r="D1380" s="75"/>
      <c r="E1380" s="75"/>
      <c r="F1380" s="75"/>
      <c r="G1380" s="120"/>
      <c r="H1380" s="120"/>
    </row>
    <row r="1381" spans="3:8" ht="12" customHeight="1">
      <c r="C1381" s="75"/>
      <c r="D1381" s="75"/>
      <c r="E1381" s="75"/>
      <c r="F1381" s="75"/>
      <c r="G1381" s="120"/>
      <c r="H1381" s="120"/>
    </row>
    <row r="1382" spans="3:8" ht="12" customHeight="1">
      <c r="C1382" s="75"/>
      <c r="D1382" s="75"/>
      <c r="E1382" s="75"/>
      <c r="F1382" s="75"/>
      <c r="G1382" s="120"/>
      <c r="H1382" s="120"/>
    </row>
    <row r="1383" spans="3:8" ht="12" customHeight="1">
      <c r="C1383" s="75"/>
      <c r="D1383" s="75"/>
      <c r="E1383" s="75"/>
      <c r="F1383" s="75"/>
      <c r="G1383" s="120"/>
      <c r="H1383" s="120"/>
    </row>
    <row r="1384" spans="3:8" ht="12" customHeight="1">
      <c r="C1384" s="75"/>
      <c r="D1384" s="75"/>
      <c r="E1384" s="75"/>
      <c r="F1384" s="75"/>
      <c r="G1384" s="120"/>
      <c r="H1384" s="120"/>
    </row>
    <row r="1385" spans="3:8" ht="12" customHeight="1">
      <c r="C1385" s="75"/>
      <c r="D1385" s="75"/>
      <c r="E1385" s="75"/>
      <c r="F1385" s="75"/>
      <c r="G1385" s="120"/>
      <c r="H1385" s="120"/>
    </row>
    <row r="1386" spans="3:8" ht="12" customHeight="1">
      <c r="C1386" s="75"/>
      <c r="D1386" s="75"/>
      <c r="E1386" s="75"/>
      <c r="F1386" s="75"/>
      <c r="G1386" s="120"/>
      <c r="H1386" s="120"/>
    </row>
    <row r="1387" spans="3:8" ht="12" customHeight="1">
      <c r="C1387" s="75"/>
      <c r="D1387" s="75"/>
      <c r="E1387" s="75"/>
      <c r="F1387" s="75"/>
      <c r="G1387" s="120"/>
      <c r="H1387" s="120"/>
    </row>
    <row r="1388" spans="3:8" ht="12" customHeight="1">
      <c r="C1388" s="75"/>
      <c r="D1388" s="75"/>
      <c r="E1388" s="75"/>
      <c r="F1388" s="75"/>
      <c r="G1388" s="120"/>
      <c r="H1388" s="120"/>
    </row>
    <row r="1389" spans="3:8" ht="12" customHeight="1">
      <c r="C1389" s="75"/>
      <c r="D1389" s="75"/>
      <c r="E1389" s="75"/>
      <c r="F1389" s="75"/>
      <c r="G1389" s="120"/>
      <c r="H1389" s="120"/>
    </row>
    <row r="1390" spans="3:8" ht="12" customHeight="1">
      <c r="C1390" s="75"/>
      <c r="D1390" s="75"/>
      <c r="E1390" s="75"/>
      <c r="F1390" s="75"/>
      <c r="G1390" s="120"/>
      <c r="H1390" s="120"/>
    </row>
    <row r="1391" spans="3:8" ht="12" customHeight="1">
      <c r="C1391" s="75"/>
      <c r="D1391" s="75"/>
      <c r="E1391" s="75"/>
      <c r="F1391" s="75"/>
      <c r="G1391" s="120"/>
      <c r="H1391" s="120"/>
    </row>
    <row r="1392" spans="3:8" ht="12" customHeight="1">
      <c r="C1392" s="75"/>
      <c r="D1392" s="75"/>
      <c r="E1392" s="75"/>
      <c r="F1392" s="75"/>
      <c r="G1392" s="120"/>
      <c r="H1392" s="120"/>
    </row>
    <row r="1393" spans="3:8" ht="12" customHeight="1">
      <c r="C1393" s="75"/>
      <c r="D1393" s="75"/>
      <c r="E1393" s="75"/>
      <c r="F1393" s="75"/>
      <c r="G1393" s="120"/>
      <c r="H1393" s="120"/>
    </row>
    <row r="1394" spans="3:8" ht="12" customHeight="1">
      <c r="C1394" s="75"/>
      <c r="D1394" s="75"/>
      <c r="E1394" s="75"/>
      <c r="F1394" s="75"/>
      <c r="G1394" s="120"/>
      <c r="H1394" s="120"/>
    </row>
    <row r="1395" spans="3:8" ht="12" customHeight="1">
      <c r="C1395" s="75"/>
      <c r="D1395" s="75"/>
      <c r="E1395" s="75"/>
      <c r="F1395" s="75"/>
      <c r="G1395" s="120"/>
      <c r="H1395" s="120"/>
    </row>
    <row r="1396" spans="3:8" ht="12" customHeight="1">
      <c r="C1396" s="75"/>
      <c r="D1396" s="75"/>
      <c r="E1396" s="75"/>
      <c r="F1396" s="75"/>
      <c r="G1396" s="120"/>
      <c r="H1396" s="120"/>
    </row>
    <row r="1397" spans="3:8" ht="12" customHeight="1">
      <c r="C1397" s="75"/>
      <c r="D1397" s="75"/>
      <c r="E1397" s="75"/>
      <c r="F1397" s="75"/>
      <c r="G1397" s="120"/>
      <c r="H1397" s="120"/>
    </row>
    <row r="1398" spans="3:8" ht="12" customHeight="1">
      <c r="C1398" s="75"/>
      <c r="D1398" s="75"/>
      <c r="E1398" s="75"/>
      <c r="F1398" s="75"/>
      <c r="G1398" s="120"/>
      <c r="H1398" s="120"/>
    </row>
    <row r="1399" spans="3:8" ht="12" customHeight="1">
      <c r="C1399" s="75"/>
      <c r="D1399" s="75"/>
      <c r="E1399" s="75"/>
      <c r="F1399" s="75"/>
      <c r="G1399" s="120"/>
      <c r="H1399" s="120"/>
    </row>
    <row r="1400" spans="3:8" ht="12" customHeight="1">
      <c r="C1400" s="75"/>
      <c r="D1400" s="75"/>
      <c r="E1400" s="75"/>
      <c r="F1400" s="75"/>
      <c r="G1400" s="120"/>
      <c r="H1400" s="120"/>
    </row>
    <row r="1401" spans="3:8" ht="12" customHeight="1">
      <c r="C1401" s="75"/>
      <c r="D1401" s="75"/>
      <c r="E1401" s="75"/>
      <c r="F1401" s="75"/>
      <c r="G1401" s="120"/>
      <c r="H1401" s="120"/>
    </row>
    <row r="1402" spans="3:8" ht="12" customHeight="1">
      <c r="C1402" s="75"/>
      <c r="D1402" s="75"/>
      <c r="E1402" s="75"/>
      <c r="F1402" s="75"/>
      <c r="G1402" s="120"/>
      <c r="H1402" s="120"/>
    </row>
    <row r="1403" spans="3:8" ht="12" customHeight="1">
      <c r="C1403" s="75"/>
      <c r="D1403" s="75"/>
      <c r="E1403" s="75"/>
      <c r="F1403" s="75"/>
      <c r="G1403" s="120"/>
      <c r="H1403" s="120"/>
    </row>
    <row r="1404" spans="3:8" ht="12" customHeight="1">
      <c r="C1404" s="75"/>
      <c r="D1404" s="75"/>
      <c r="E1404" s="75"/>
      <c r="F1404" s="75"/>
      <c r="G1404" s="120"/>
      <c r="H1404" s="120"/>
    </row>
    <row r="1405" spans="3:8" ht="12" customHeight="1">
      <c r="C1405" s="75"/>
      <c r="D1405" s="75"/>
      <c r="E1405" s="75"/>
      <c r="F1405" s="75"/>
      <c r="G1405" s="120"/>
      <c r="H1405" s="120"/>
    </row>
    <row r="1406" spans="3:8" ht="12" customHeight="1">
      <c r="C1406" s="75"/>
      <c r="D1406" s="75"/>
      <c r="E1406" s="75"/>
      <c r="F1406" s="75"/>
      <c r="G1406" s="120"/>
      <c r="H1406" s="120"/>
    </row>
    <row r="1407" spans="3:8" ht="12" customHeight="1">
      <c r="C1407" s="75"/>
      <c r="D1407" s="75"/>
      <c r="E1407" s="75"/>
      <c r="F1407" s="75"/>
      <c r="G1407" s="120"/>
      <c r="H1407" s="120"/>
    </row>
    <row r="1408" spans="3:8" ht="12" customHeight="1">
      <c r="C1408" s="75"/>
      <c r="D1408" s="75"/>
      <c r="E1408" s="75"/>
      <c r="F1408" s="75"/>
      <c r="G1408" s="120"/>
      <c r="H1408" s="120"/>
    </row>
    <row r="1409" spans="3:8" ht="12" customHeight="1">
      <c r="C1409" s="75"/>
      <c r="D1409" s="75"/>
      <c r="E1409" s="75"/>
      <c r="F1409" s="75"/>
      <c r="G1409" s="120"/>
      <c r="H1409" s="120"/>
    </row>
    <row r="1410" spans="3:8" ht="12" customHeight="1">
      <c r="C1410" s="75"/>
      <c r="D1410" s="75"/>
      <c r="E1410" s="75"/>
      <c r="F1410" s="75"/>
      <c r="G1410" s="120"/>
      <c r="H1410" s="120"/>
    </row>
    <row r="1411" spans="3:8" ht="12" customHeight="1">
      <c r="C1411" s="75"/>
      <c r="D1411" s="75"/>
      <c r="E1411" s="75"/>
      <c r="F1411" s="75"/>
      <c r="G1411" s="120"/>
      <c r="H1411" s="120"/>
    </row>
    <row r="1412" spans="3:8" ht="12" customHeight="1">
      <c r="C1412" s="75"/>
      <c r="D1412" s="75"/>
      <c r="E1412" s="75"/>
      <c r="F1412" s="75"/>
      <c r="G1412" s="120"/>
      <c r="H1412" s="120"/>
    </row>
    <row r="1413" spans="3:8" ht="12" customHeight="1">
      <c r="C1413" s="75"/>
      <c r="D1413" s="75"/>
      <c r="E1413" s="75"/>
      <c r="F1413" s="75"/>
      <c r="G1413" s="120"/>
      <c r="H1413" s="120"/>
    </row>
    <row r="1414" spans="3:8" ht="12" customHeight="1">
      <c r="C1414" s="75"/>
      <c r="D1414" s="75"/>
      <c r="E1414" s="75"/>
      <c r="F1414" s="75"/>
      <c r="G1414" s="120"/>
      <c r="H1414" s="120"/>
    </row>
    <row r="1415" spans="3:8" ht="12" customHeight="1">
      <c r="C1415" s="75"/>
      <c r="D1415" s="75"/>
      <c r="E1415" s="75"/>
      <c r="F1415" s="75"/>
      <c r="G1415" s="120"/>
      <c r="H1415" s="120"/>
    </row>
    <row r="1416" spans="3:8" ht="12" customHeight="1">
      <c r="C1416" s="75"/>
      <c r="D1416" s="75"/>
      <c r="E1416" s="75"/>
      <c r="F1416" s="75"/>
      <c r="G1416" s="120"/>
      <c r="H1416" s="120"/>
    </row>
    <row r="1417" spans="3:8" ht="12" customHeight="1">
      <c r="C1417" s="75"/>
      <c r="D1417" s="75"/>
      <c r="E1417" s="75"/>
      <c r="F1417" s="75"/>
      <c r="G1417" s="120"/>
      <c r="H1417" s="120"/>
    </row>
    <row r="1418" spans="3:8" ht="12" customHeight="1">
      <c r="C1418" s="75"/>
      <c r="D1418" s="75"/>
      <c r="E1418" s="75"/>
      <c r="F1418" s="75"/>
      <c r="G1418" s="120"/>
      <c r="H1418" s="120"/>
    </row>
    <row r="1419" spans="3:8" ht="12" customHeight="1">
      <c r="C1419" s="75"/>
      <c r="D1419" s="75"/>
      <c r="E1419" s="75"/>
      <c r="F1419" s="75"/>
      <c r="G1419" s="120"/>
      <c r="H1419" s="120"/>
    </row>
    <row r="1420" spans="3:8" ht="12" customHeight="1">
      <c r="C1420" s="75"/>
      <c r="D1420" s="75"/>
      <c r="E1420" s="75"/>
      <c r="F1420" s="75"/>
      <c r="G1420" s="120"/>
      <c r="H1420" s="120"/>
    </row>
    <row r="1421" spans="3:8" ht="12" customHeight="1">
      <c r="C1421" s="75"/>
      <c r="D1421" s="75"/>
      <c r="E1421" s="75"/>
      <c r="F1421" s="75"/>
      <c r="G1421" s="120"/>
      <c r="H1421" s="120"/>
    </row>
    <row r="1422" spans="3:8" ht="12" customHeight="1">
      <c r="C1422" s="75"/>
      <c r="D1422" s="75"/>
      <c r="E1422" s="75"/>
      <c r="F1422" s="75"/>
      <c r="G1422" s="120"/>
      <c r="H1422" s="120"/>
    </row>
    <row r="1423" spans="3:8" ht="12" customHeight="1">
      <c r="C1423" s="75"/>
      <c r="D1423" s="75"/>
      <c r="E1423" s="75"/>
      <c r="F1423" s="75"/>
      <c r="G1423" s="120"/>
      <c r="H1423" s="120"/>
    </row>
    <row r="1424" spans="3:8" ht="12" customHeight="1">
      <c r="C1424" s="75"/>
      <c r="D1424" s="75"/>
      <c r="E1424" s="75"/>
      <c r="F1424" s="75"/>
      <c r="G1424" s="120"/>
      <c r="H1424" s="120"/>
    </row>
    <row r="1425" spans="3:8" ht="12" customHeight="1">
      <c r="C1425" s="75"/>
      <c r="D1425" s="75"/>
      <c r="E1425" s="75"/>
      <c r="F1425" s="75"/>
      <c r="G1425" s="120"/>
      <c r="H1425" s="120"/>
    </row>
    <row r="1426" spans="3:8" ht="12" customHeight="1">
      <c r="C1426" s="75"/>
      <c r="D1426" s="75"/>
      <c r="E1426" s="75"/>
      <c r="F1426" s="75"/>
      <c r="G1426" s="120"/>
      <c r="H1426" s="120"/>
    </row>
    <row r="1427" spans="3:8" ht="12" customHeight="1">
      <c r="C1427" s="75"/>
      <c r="D1427" s="75"/>
      <c r="E1427" s="75"/>
      <c r="F1427" s="75"/>
      <c r="G1427" s="120"/>
      <c r="H1427" s="120"/>
    </row>
    <row r="1428" spans="3:8" ht="12" customHeight="1">
      <c r="C1428" s="75"/>
      <c r="D1428" s="75"/>
      <c r="E1428" s="75"/>
      <c r="F1428" s="75"/>
      <c r="G1428" s="120"/>
      <c r="H1428" s="120"/>
    </row>
    <row r="1429" spans="3:8" ht="12" customHeight="1">
      <c r="C1429" s="75"/>
      <c r="D1429" s="75"/>
      <c r="E1429" s="75"/>
      <c r="F1429" s="75"/>
      <c r="G1429" s="120"/>
      <c r="H1429" s="120"/>
    </row>
    <row r="1430" spans="3:8" ht="12" customHeight="1">
      <c r="C1430" s="75"/>
      <c r="D1430" s="75"/>
      <c r="E1430" s="75"/>
      <c r="F1430" s="75"/>
      <c r="G1430" s="120"/>
      <c r="H1430" s="120"/>
    </row>
    <row r="1431" spans="3:8" ht="12" customHeight="1">
      <c r="C1431" s="75"/>
      <c r="D1431" s="75"/>
      <c r="E1431" s="75"/>
      <c r="F1431" s="75"/>
      <c r="G1431" s="120"/>
      <c r="H1431" s="120"/>
    </row>
    <row r="1432" spans="3:8" ht="12" customHeight="1">
      <c r="C1432" s="75"/>
      <c r="D1432" s="75"/>
      <c r="E1432" s="75"/>
      <c r="F1432" s="75"/>
      <c r="G1432" s="120"/>
      <c r="H1432" s="120"/>
    </row>
    <row r="1433" spans="3:8" ht="12" customHeight="1">
      <c r="C1433" s="75"/>
      <c r="D1433" s="75"/>
      <c r="E1433" s="75"/>
      <c r="F1433" s="75"/>
      <c r="G1433" s="120"/>
      <c r="H1433" s="120"/>
    </row>
    <row r="1434" spans="3:8" ht="12" customHeight="1">
      <c r="C1434" s="75"/>
      <c r="D1434" s="75"/>
      <c r="E1434" s="75"/>
      <c r="F1434" s="75"/>
      <c r="G1434" s="120"/>
      <c r="H1434" s="120"/>
    </row>
    <row r="1435" spans="3:8" ht="12" customHeight="1">
      <c r="C1435" s="75"/>
      <c r="D1435" s="75"/>
      <c r="E1435" s="75"/>
      <c r="F1435" s="75"/>
      <c r="G1435" s="120"/>
      <c r="H1435" s="120"/>
    </row>
    <row r="1436" spans="3:8" ht="12" customHeight="1">
      <c r="C1436" s="75"/>
      <c r="D1436" s="75"/>
      <c r="E1436" s="75"/>
      <c r="F1436" s="75"/>
      <c r="G1436" s="120"/>
      <c r="H1436" s="120"/>
    </row>
    <row r="1437" spans="3:8" ht="12" customHeight="1">
      <c r="C1437" s="75"/>
      <c r="D1437" s="75"/>
      <c r="E1437" s="75"/>
      <c r="F1437" s="75"/>
      <c r="G1437" s="120"/>
      <c r="H1437" s="120"/>
    </row>
    <row r="1438" spans="3:8" ht="12" customHeight="1">
      <c r="C1438" s="75"/>
      <c r="D1438" s="75"/>
      <c r="E1438" s="75"/>
      <c r="F1438" s="75"/>
      <c r="G1438" s="120"/>
      <c r="H1438" s="120"/>
    </row>
    <row r="1439" spans="3:8" ht="12" customHeight="1">
      <c r="C1439" s="75"/>
      <c r="D1439" s="75"/>
      <c r="E1439" s="75"/>
      <c r="F1439" s="75"/>
      <c r="G1439" s="120"/>
      <c r="H1439" s="120"/>
    </row>
    <row r="1440" spans="3:8" ht="12" customHeight="1">
      <c r="C1440" s="75"/>
      <c r="D1440" s="75"/>
      <c r="E1440" s="75"/>
      <c r="F1440" s="75"/>
      <c r="G1440" s="120"/>
      <c r="H1440" s="120"/>
    </row>
    <row r="1441" spans="3:8" ht="12" customHeight="1">
      <c r="C1441" s="75"/>
      <c r="D1441" s="75"/>
      <c r="E1441" s="75"/>
      <c r="F1441" s="75"/>
      <c r="G1441" s="120"/>
      <c r="H1441" s="120"/>
    </row>
    <row r="1442" spans="3:8" ht="12" customHeight="1">
      <c r="C1442" s="75"/>
      <c r="D1442" s="75"/>
      <c r="E1442" s="75"/>
      <c r="F1442" s="75"/>
      <c r="G1442" s="120"/>
      <c r="H1442" s="120"/>
    </row>
    <row r="1443" spans="3:8" ht="12" customHeight="1">
      <c r="C1443" s="75"/>
      <c r="D1443" s="75"/>
      <c r="E1443" s="75"/>
      <c r="F1443" s="75"/>
      <c r="G1443" s="120"/>
      <c r="H1443" s="120"/>
    </row>
    <row r="1444" spans="3:8" ht="12" customHeight="1">
      <c r="C1444" s="75"/>
      <c r="D1444" s="75"/>
      <c r="E1444" s="75"/>
      <c r="F1444" s="75"/>
      <c r="G1444" s="120"/>
      <c r="H1444" s="120"/>
    </row>
    <row r="1445" spans="3:8" ht="12" customHeight="1">
      <c r="C1445" s="75"/>
      <c r="D1445" s="75"/>
      <c r="E1445" s="75"/>
      <c r="F1445" s="75"/>
      <c r="G1445" s="120"/>
      <c r="H1445" s="120"/>
    </row>
    <row r="1446" spans="3:8" ht="12" customHeight="1">
      <c r="C1446" s="75"/>
      <c r="D1446" s="75"/>
      <c r="E1446" s="75"/>
      <c r="F1446" s="75"/>
      <c r="G1446" s="120"/>
      <c r="H1446" s="120"/>
    </row>
    <row r="1447" spans="3:8" ht="12" customHeight="1">
      <c r="C1447" s="75"/>
      <c r="D1447" s="75"/>
      <c r="E1447" s="75"/>
      <c r="F1447" s="75"/>
      <c r="G1447" s="120"/>
      <c r="H1447" s="120"/>
    </row>
    <row r="1448" spans="3:8" ht="12" customHeight="1">
      <c r="C1448" s="75"/>
      <c r="D1448" s="75"/>
      <c r="E1448" s="75"/>
      <c r="F1448" s="75"/>
      <c r="G1448" s="120"/>
      <c r="H1448" s="120"/>
    </row>
    <row r="1449" spans="3:8" ht="12" customHeight="1">
      <c r="C1449" s="75"/>
      <c r="D1449" s="75"/>
      <c r="E1449" s="75"/>
      <c r="F1449" s="75"/>
      <c r="G1449" s="120"/>
      <c r="H1449" s="120"/>
    </row>
    <row r="1450" spans="3:8" ht="12" customHeight="1">
      <c r="C1450" s="75"/>
      <c r="D1450" s="75"/>
      <c r="E1450" s="75"/>
      <c r="F1450" s="75"/>
      <c r="G1450" s="120"/>
      <c r="H1450" s="120"/>
    </row>
    <row r="1451" spans="3:8" ht="12" customHeight="1">
      <c r="C1451" s="75"/>
      <c r="D1451" s="75"/>
      <c r="E1451" s="75"/>
      <c r="F1451" s="75"/>
      <c r="G1451" s="120"/>
      <c r="H1451" s="120"/>
    </row>
    <row r="1452" spans="3:8" ht="12" customHeight="1">
      <c r="C1452" s="75"/>
      <c r="D1452" s="75"/>
      <c r="E1452" s="75"/>
      <c r="F1452" s="75"/>
      <c r="G1452" s="120"/>
      <c r="H1452" s="120"/>
    </row>
    <row r="1453" spans="3:8" ht="12" customHeight="1">
      <c r="C1453" s="75"/>
      <c r="D1453" s="75"/>
      <c r="E1453" s="75"/>
      <c r="F1453" s="75"/>
      <c r="G1453" s="120"/>
      <c r="H1453" s="120"/>
    </row>
    <row r="1454" spans="3:8" ht="12" customHeight="1">
      <c r="C1454" s="75"/>
      <c r="D1454" s="75"/>
      <c r="E1454" s="75"/>
      <c r="F1454" s="75"/>
      <c r="G1454" s="120"/>
      <c r="H1454" s="120"/>
    </row>
    <row r="1455" spans="3:8" ht="12" customHeight="1">
      <c r="C1455" s="75"/>
      <c r="D1455" s="75"/>
      <c r="E1455" s="75"/>
      <c r="F1455" s="75"/>
      <c r="G1455" s="120"/>
      <c r="H1455" s="120"/>
    </row>
    <row r="1456" spans="3:8" ht="12" customHeight="1">
      <c r="C1456" s="75"/>
      <c r="D1456" s="75"/>
      <c r="E1456" s="75"/>
      <c r="F1456" s="75"/>
      <c r="G1456" s="120"/>
      <c r="H1456" s="120"/>
    </row>
    <row r="1457" spans="3:8" ht="12" customHeight="1">
      <c r="C1457" s="75"/>
      <c r="D1457" s="75"/>
      <c r="E1457" s="75"/>
      <c r="F1457" s="75"/>
      <c r="G1457" s="120"/>
      <c r="H1457" s="120"/>
    </row>
    <row r="1458" spans="3:8" ht="12" customHeight="1">
      <c r="C1458" s="75"/>
      <c r="D1458" s="75"/>
      <c r="E1458" s="75"/>
      <c r="F1458" s="75"/>
      <c r="G1458" s="120"/>
      <c r="H1458" s="120"/>
    </row>
    <row r="1459" spans="3:8" ht="12" customHeight="1">
      <c r="C1459" s="75"/>
      <c r="D1459" s="75"/>
      <c r="E1459" s="75"/>
      <c r="F1459" s="75"/>
      <c r="G1459" s="120"/>
      <c r="H1459" s="120"/>
    </row>
    <row r="1460" spans="3:8" ht="12" customHeight="1">
      <c r="C1460" s="75"/>
      <c r="D1460" s="75"/>
      <c r="E1460" s="75"/>
      <c r="F1460" s="75"/>
      <c r="G1460" s="120"/>
      <c r="H1460" s="12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60"/>
  <sheetViews>
    <sheetView showGridLines="0" workbookViewId="0" topLeftCell="A1"/>
  </sheetViews>
  <sheetFormatPr defaultColWidth="9.421875" defaultRowHeight="12"/>
  <cols>
    <col min="1" max="1" width="10.28125" style="3" customWidth="1"/>
    <col min="2" max="2" width="60.7109375" style="3" customWidth="1"/>
    <col min="3" max="4" width="12.7109375" style="80" customWidth="1"/>
    <col min="5" max="6" width="12.7109375" style="79" customWidth="1"/>
    <col min="7" max="8" width="16.7109375" style="39" customWidth="1"/>
    <col min="9" max="9" width="24.28125" style="3" customWidth="1"/>
    <col min="10" max="11" width="18.421875" style="3" customWidth="1"/>
    <col min="12" max="12" width="14.8515625" style="3" customWidth="1"/>
    <col min="13" max="15" width="18.421875" style="3" customWidth="1"/>
    <col min="16" max="16384" width="9.421875" style="3" customWidth="1"/>
  </cols>
  <sheetData>
    <row r="1" spans="1:8" ht="12" customHeight="1">
      <c r="A1" s="1" t="s">
        <v>0</v>
      </c>
      <c r="B1" s="1" t="s">
        <v>1</v>
      </c>
      <c r="C1" s="101" t="s">
        <v>2</v>
      </c>
      <c r="D1" s="2" t="s">
        <v>3</v>
      </c>
      <c r="E1" s="2" t="s">
        <v>4</v>
      </c>
      <c r="F1" s="2" t="s">
        <v>5</v>
      </c>
      <c r="G1" s="2"/>
      <c r="H1" s="149"/>
    </row>
    <row r="2" spans="1:8" ht="12" customHeight="1">
      <c r="A2" s="108" t="s">
        <v>6</v>
      </c>
      <c r="B2" s="108" t="s">
        <v>7</v>
      </c>
      <c r="C2" s="107">
        <v>2.01</v>
      </c>
      <c r="E2" s="150">
        <v>5</v>
      </c>
      <c r="F2" s="35"/>
      <c r="G2" s="99"/>
      <c r="H2" s="6"/>
    </row>
    <row r="3" spans="1:9" ht="12" customHeight="1">
      <c r="A3" s="173" t="s">
        <v>8</v>
      </c>
      <c r="B3" s="173" t="s">
        <v>9</v>
      </c>
      <c r="C3" s="107">
        <v>1.1</v>
      </c>
      <c r="E3" s="150">
        <v>3</v>
      </c>
      <c r="F3" s="35"/>
      <c r="G3" s="99"/>
      <c r="H3" s="6"/>
      <c r="I3" s="7" t="s">
        <v>679</v>
      </c>
    </row>
    <row r="4" spans="1:9" ht="12" customHeight="1">
      <c r="A4" s="94" t="s">
        <v>10</v>
      </c>
      <c r="B4" s="94" t="s">
        <v>11</v>
      </c>
      <c r="C4" s="107">
        <v>0.58</v>
      </c>
      <c r="E4" s="150">
        <v>2</v>
      </c>
      <c r="F4" s="35"/>
      <c r="G4" s="99"/>
      <c r="H4" s="6"/>
      <c r="I4" s="7" t="s">
        <v>624</v>
      </c>
    </row>
    <row r="5" spans="1:20" s="9" customFormat="1" ht="12" customHeight="1">
      <c r="A5" s="173" t="s">
        <v>12</v>
      </c>
      <c r="B5" s="173" t="s">
        <v>13</v>
      </c>
      <c r="C5" s="107">
        <v>1.3</v>
      </c>
      <c r="E5" s="150">
        <v>4</v>
      </c>
      <c r="F5" s="35"/>
      <c r="G5" s="99"/>
      <c r="H5" s="6"/>
      <c r="I5" s="8"/>
      <c r="J5" s="3"/>
      <c r="P5" s="3"/>
      <c r="Q5" s="3"/>
      <c r="R5" s="3"/>
      <c r="S5" s="3"/>
      <c r="T5" s="3"/>
    </row>
    <row r="6" spans="1:9" ht="15">
      <c r="A6" s="94" t="s">
        <v>14</v>
      </c>
      <c r="B6" s="94" t="s">
        <v>15</v>
      </c>
      <c r="C6" s="107">
        <v>2.04</v>
      </c>
      <c r="E6" s="150">
        <v>5</v>
      </c>
      <c r="F6" s="35"/>
      <c r="G6" s="99"/>
      <c r="H6" s="6"/>
      <c r="I6" s="71" t="s">
        <v>691</v>
      </c>
    </row>
    <row r="7" spans="1:9" ht="12" customHeight="1">
      <c r="A7" s="173" t="s">
        <v>16</v>
      </c>
      <c r="B7" s="173" t="s">
        <v>17</v>
      </c>
      <c r="C7" s="107">
        <v>0.53</v>
      </c>
      <c r="E7" s="150">
        <v>2</v>
      </c>
      <c r="F7" s="35"/>
      <c r="G7" s="99"/>
      <c r="H7" s="6"/>
      <c r="I7" s="10" t="s">
        <v>690</v>
      </c>
    </row>
    <row r="8" spans="1:11" ht="12" customHeight="1">
      <c r="A8" s="173" t="s">
        <v>18</v>
      </c>
      <c r="B8" s="173" t="s">
        <v>19</v>
      </c>
      <c r="C8" s="107">
        <v>2.8</v>
      </c>
      <c r="E8" s="150">
        <v>5</v>
      </c>
      <c r="F8" s="35"/>
      <c r="G8" s="99"/>
      <c r="H8" s="6"/>
      <c r="I8" s="8"/>
      <c r="K8" s="11"/>
    </row>
    <row r="9" spans="1:11" ht="12" customHeight="1">
      <c r="A9" s="108" t="s">
        <v>20</v>
      </c>
      <c r="B9" s="108" t="s">
        <v>21</v>
      </c>
      <c r="C9" s="107">
        <v>0.62</v>
      </c>
      <c r="E9" s="150">
        <v>2</v>
      </c>
      <c r="F9" s="35"/>
      <c r="G9" s="99"/>
      <c r="H9" s="6"/>
      <c r="I9" s="11"/>
      <c r="K9" s="10"/>
    </row>
    <row r="10" spans="1:11" ht="12" customHeight="1">
      <c r="A10" s="108" t="s">
        <v>22</v>
      </c>
      <c r="B10" s="108" t="s">
        <v>23</v>
      </c>
      <c r="C10" s="107">
        <v>0.95</v>
      </c>
      <c r="E10" s="150">
        <v>3</v>
      </c>
      <c r="F10" s="35"/>
      <c r="G10" s="99"/>
      <c r="H10" s="6"/>
      <c r="I10" s="10"/>
      <c r="K10" s="12"/>
    </row>
    <row r="11" spans="1:11" ht="12" customHeight="1">
      <c r="A11" s="173" t="s">
        <v>24</v>
      </c>
      <c r="B11" s="173" t="s">
        <v>25</v>
      </c>
      <c r="C11" s="107">
        <v>0.12</v>
      </c>
      <c r="E11" s="150">
        <v>1</v>
      </c>
      <c r="F11" s="35"/>
      <c r="G11" s="99"/>
      <c r="H11" s="6"/>
      <c r="K11" s="11"/>
    </row>
    <row r="12" spans="1:11" ht="12" customHeight="1">
      <c r="A12" s="174" t="s">
        <v>26</v>
      </c>
      <c r="B12" s="174" t="s">
        <v>27</v>
      </c>
      <c r="C12" s="107">
        <v>0.67</v>
      </c>
      <c r="E12" s="150">
        <v>2</v>
      </c>
      <c r="F12" s="35"/>
      <c r="G12" s="99"/>
      <c r="H12" s="6"/>
      <c r="K12" s="10"/>
    </row>
    <row r="13" spans="1:11" ht="12" customHeight="1">
      <c r="A13" s="174" t="s">
        <v>28</v>
      </c>
      <c r="B13" s="174" t="s">
        <v>29</v>
      </c>
      <c r="C13" s="107">
        <v>0.18</v>
      </c>
      <c r="E13" s="150">
        <v>1</v>
      </c>
      <c r="F13" s="35"/>
      <c r="G13" s="99"/>
      <c r="H13" s="6"/>
      <c r="K13" s="12"/>
    </row>
    <row r="14" spans="1:11" ht="12" customHeight="1">
      <c r="A14" s="174" t="s">
        <v>30</v>
      </c>
      <c r="B14" s="174" t="s">
        <v>31</v>
      </c>
      <c r="C14" s="107">
        <v>0.3</v>
      </c>
      <c r="E14" s="150">
        <v>2</v>
      </c>
      <c r="F14" s="35"/>
      <c r="G14" s="99"/>
      <c r="H14" s="6"/>
      <c r="K14" s="11"/>
    </row>
    <row r="15" spans="1:11" ht="12" customHeight="1">
      <c r="A15" s="174" t="s">
        <v>32</v>
      </c>
      <c r="B15" s="174" t="s">
        <v>33</v>
      </c>
      <c r="C15" s="107">
        <v>0.31</v>
      </c>
      <c r="E15" s="150">
        <v>2</v>
      </c>
      <c r="F15" s="35"/>
      <c r="G15" s="99"/>
      <c r="H15" s="6"/>
      <c r="K15" s="10"/>
    </row>
    <row r="16" spans="1:10" ht="12" customHeight="1">
      <c r="A16" s="174" t="s">
        <v>34</v>
      </c>
      <c r="B16" s="174" t="s">
        <v>35</v>
      </c>
      <c r="C16" s="107">
        <v>0.19</v>
      </c>
      <c r="E16" s="150">
        <v>1</v>
      </c>
      <c r="F16" s="35"/>
      <c r="G16" s="99"/>
      <c r="H16" s="6"/>
      <c r="J16" s="4"/>
    </row>
    <row r="17" spans="1:13" ht="12" customHeight="1">
      <c r="A17" s="174" t="s">
        <v>36</v>
      </c>
      <c r="B17" s="174" t="s">
        <v>37</v>
      </c>
      <c r="C17" s="107">
        <v>0.96</v>
      </c>
      <c r="E17" s="150">
        <v>3</v>
      </c>
      <c r="F17" s="35"/>
      <c r="G17" s="99"/>
      <c r="H17" s="6"/>
      <c r="I17" s="9" t="s">
        <v>767</v>
      </c>
      <c r="J17" s="180" t="s">
        <v>771</v>
      </c>
      <c r="L17" s="5">
        <f>PERCENTILE(C$2:C$288,0)</f>
        <v>0.05</v>
      </c>
      <c r="M17" s="70" t="s">
        <v>621</v>
      </c>
    </row>
    <row r="18" spans="1:13" ht="12" customHeight="1">
      <c r="A18" s="174" t="s">
        <v>38</v>
      </c>
      <c r="B18" s="174" t="s">
        <v>39</v>
      </c>
      <c r="C18" s="107">
        <v>0.18</v>
      </c>
      <c r="E18" s="150">
        <v>1</v>
      </c>
      <c r="F18" s="35"/>
      <c r="G18" s="99"/>
      <c r="H18" s="14" t="s">
        <v>40</v>
      </c>
      <c r="I18" s="70" t="s">
        <v>671</v>
      </c>
      <c r="J18" s="65">
        <v>1</v>
      </c>
      <c r="K18" s="3" t="s">
        <v>660</v>
      </c>
      <c r="L18" s="5">
        <f>PERCENTILE(C$2:C$288,0.2)</f>
        <v>0.31200000000000006</v>
      </c>
      <c r="M18" s="120"/>
    </row>
    <row r="19" spans="1:13" ht="12" customHeight="1">
      <c r="A19" s="95" t="s">
        <v>41</v>
      </c>
      <c r="B19" s="95" t="s">
        <v>42</v>
      </c>
      <c r="C19" s="107">
        <v>2.13</v>
      </c>
      <c r="E19" s="150">
        <v>5</v>
      </c>
      <c r="F19" s="35"/>
      <c r="G19" s="99"/>
      <c r="H19" s="6"/>
      <c r="I19" s="120" t="s">
        <v>686</v>
      </c>
      <c r="J19" s="66">
        <v>2</v>
      </c>
      <c r="K19" s="3" t="s">
        <v>661</v>
      </c>
      <c r="L19" s="5">
        <f>PERCENTILE(C$2:C$288,0.4)</f>
        <v>0.49</v>
      </c>
      <c r="M19" s="120"/>
    </row>
    <row r="20" spans="1:15" ht="12" customHeight="1">
      <c r="A20" s="109" t="s">
        <v>43</v>
      </c>
      <c r="B20" s="109" t="s">
        <v>44</v>
      </c>
      <c r="C20" s="107">
        <v>0.54</v>
      </c>
      <c r="E20" s="150">
        <v>2</v>
      </c>
      <c r="F20" s="35"/>
      <c r="G20" s="99"/>
      <c r="H20" s="6"/>
      <c r="I20" s="70" t="s">
        <v>687</v>
      </c>
      <c r="J20" s="67">
        <v>3</v>
      </c>
      <c r="K20" s="3" t="s">
        <v>662</v>
      </c>
      <c r="L20" s="5">
        <f>PERCENTILE(C$2:C$288,0.6)</f>
        <v>0.72</v>
      </c>
      <c r="M20" s="16"/>
      <c r="N20" s="16"/>
      <c r="O20" s="16"/>
    </row>
    <row r="21" spans="1:15" ht="12" customHeight="1">
      <c r="A21" s="174" t="s">
        <v>45</v>
      </c>
      <c r="B21" s="174" t="s">
        <v>46</v>
      </c>
      <c r="C21" s="107">
        <v>0.46</v>
      </c>
      <c r="E21" s="150">
        <v>2</v>
      </c>
      <c r="F21" s="35"/>
      <c r="G21" s="99"/>
      <c r="H21" s="6"/>
      <c r="I21" s="70" t="s">
        <v>688</v>
      </c>
      <c r="J21" s="68">
        <v>4</v>
      </c>
      <c r="K21" s="4" t="s">
        <v>663</v>
      </c>
      <c r="L21" s="5">
        <f>PERCENTILE(C$2:C$288,0.8)</f>
        <v>1.05</v>
      </c>
      <c r="M21" s="16"/>
      <c r="N21" s="16"/>
      <c r="O21" s="16"/>
    </row>
    <row r="22" spans="1:15" ht="12" customHeight="1">
      <c r="A22" s="109" t="s">
        <v>47</v>
      </c>
      <c r="B22" s="109" t="s">
        <v>48</v>
      </c>
      <c r="C22" s="107">
        <v>0.12</v>
      </c>
      <c r="E22" s="150">
        <v>1</v>
      </c>
      <c r="F22" s="35"/>
      <c r="G22" s="99"/>
      <c r="H22" s="6"/>
      <c r="I22" s="70" t="s">
        <v>672</v>
      </c>
      <c r="J22" s="73">
        <v>5</v>
      </c>
      <c r="K22" s="4" t="s">
        <v>664</v>
      </c>
      <c r="L22" s="5">
        <f>PERCENTILE(C$2:C$288,1)</f>
        <v>5.1</v>
      </c>
      <c r="M22" s="70" t="s">
        <v>622</v>
      </c>
      <c r="N22" s="17"/>
      <c r="O22" s="16"/>
    </row>
    <row r="23" spans="1:15" ht="12" customHeight="1">
      <c r="A23" s="109" t="s">
        <v>49</v>
      </c>
      <c r="B23" s="109" t="s">
        <v>50</v>
      </c>
      <c r="C23" s="107">
        <v>0.44</v>
      </c>
      <c r="E23" s="150">
        <v>2</v>
      </c>
      <c r="F23" s="35"/>
      <c r="G23" s="99"/>
      <c r="H23" s="3"/>
      <c r="I23" s="93" t="s">
        <v>53</v>
      </c>
      <c r="J23" s="69" t="s">
        <v>54</v>
      </c>
      <c r="L23" s="98"/>
      <c r="M23" s="16"/>
      <c r="N23" s="19"/>
      <c r="O23" s="16"/>
    </row>
    <row r="24" spans="1:15" ht="12" customHeight="1">
      <c r="A24" s="173" t="s">
        <v>51</v>
      </c>
      <c r="B24" s="173" t="s">
        <v>52</v>
      </c>
      <c r="C24" s="107">
        <v>1.08</v>
      </c>
      <c r="E24" s="150">
        <v>3</v>
      </c>
      <c r="F24" s="35"/>
      <c r="G24" s="99"/>
      <c r="H24" s="3"/>
      <c r="L24" s="18"/>
      <c r="M24" s="16"/>
      <c r="N24" s="19"/>
      <c r="O24" s="20"/>
    </row>
    <row r="25" spans="1:15" ht="12" customHeight="1">
      <c r="A25" s="173" t="s">
        <v>55</v>
      </c>
      <c r="B25" s="173" t="s">
        <v>56</v>
      </c>
      <c r="C25" s="107">
        <v>0.55</v>
      </c>
      <c r="E25" s="150">
        <v>2</v>
      </c>
      <c r="F25" s="35"/>
      <c r="G25" s="99"/>
      <c r="H25" s="3"/>
      <c r="L25" s="18"/>
      <c r="M25" s="16"/>
      <c r="N25" s="21"/>
      <c r="O25" s="16"/>
    </row>
    <row r="26" spans="1:15" ht="12" customHeight="1">
      <c r="A26" s="94" t="s">
        <v>57</v>
      </c>
      <c r="B26" s="94" t="s">
        <v>58</v>
      </c>
      <c r="C26" s="107">
        <v>0.44</v>
      </c>
      <c r="E26" s="150">
        <v>2</v>
      </c>
      <c r="F26" s="35"/>
      <c r="G26" s="99"/>
      <c r="H26" s="9" t="s">
        <v>59</v>
      </c>
      <c r="I26" s="22"/>
      <c r="L26" s="18"/>
      <c r="M26" s="16"/>
      <c r="N26" s="21"/>
      <c r="O26" s="16"/>
    </row>
    <row r="27" spans="1:15" ht="12" customHeight="1">
      <c r="A27" s="94" t="s">
        <v>60</v>
      </c>
      <c r="B27" s="94" t="s">
        <v>61</v>
      </c>
      <c r="C27" s="107">
        <v>2.79</v>
      </c>
      <c r="D27" s="91" t="s">
        <v>705</v>
      </c>
      <c r="E27" s="150">
        <v>5</v>
      </c>
      <c r="F27" s="35"/>
      <c r="G27" s="99"/>
      <c r="H27" s="23"/>
      <c r="I27" s="70" t="s">
        <v>768</v>
      </c>
      <c r="J27" s="4"/>
      <c r="L27" s="18"/>
      <c r="M27" s="16"/>
      <c r="N27" s="21"/>
      <c r="O27" s="16"/>
    </row>
    <row r="28" spans="1:15" ht="12" customHeight="1">
      <c r="A28" s="108" t="s">
        <v>62</v>
      </c>
      <c r="B28" s="108" t="s">
        <v>63</v>
      </c>
      <c r="C28" s="107">
        <v>0.45</v>
      </c>
      <c r="D28" s="91" t="s">
        <v>705</v>
      </c>
      <c r="E28" s="150">
        <v>2</v>
      </c>
      <c r="F28" s="35"/>
      <c r="G28" s="99"/>
      <c r="H28" s="23"/>
      <c r="I28" s="70"/>
      <c r="J28" s="4"/>
      <c r="L28" s="18"/>
      <c r="M28" s="24"/>
      <c r="N28" s="16"/>
      <c r="O28" s="16"/>
    </row>
    <row r="29" spans="1:15" ht="12" customHeight="1">
      <c r="A29" s="108" t="s">
        <v>64</v>
      </c>
      <c r="B29" s="108" t="s">
        <v>65</v>
      </c>
      <c r="C29" s="107">
        <v>0.95</v>
      </c>
      <c r="D29" s="91" t="s">
        <v>705</v>
      </c>
      <c r="E29" s="150">
        <v>3</v>
      </c>
      <c r="F29" s="35"/>
      <c r="G29" s="99"/>
      <c r="H29" s="6"/>
      <c r="L29" s="18"/>
      <c r="M29" s="25"/>
      <c r="N29" s="16"/>
      <c r="O29" s="16"/>
    </row>
    <row r="30" spans="1:15" ht="12" customHeight="1">
      <c r="A30" s="173" t="s">
        <v>66</v>
      </c>
      <c r="B30" s="173" t="s">
        <v>67</v>
      </c>
      <c r="C30" s="107">
        <v>1.28</v>
      </c>
      <c r="D30" s="91" t="s">
        <v>705</v>
      </c>
      <c r="E30" s="150">
        <v>4</v>
      </c>
      <c r="F30" s="35"/>
      <c r="G30" s="99"/>
      <c r="H30" s="14" t="s">
        <v>68</v>
      </c>
      <c r="L30" s="16"/>
      <c r="M30" s="16"/>
      <c r="N30" s="16"/>
      <c r="O30" s="16"/>
    </row>
    <row r="31" spans="1:15" ht="12" customHeight="1">
      <c r="A31" s="108" t="s">
        <v>69</v>
      </c>
      <c r="B31" s="108" t="s">
        <v>70</v>
      </c>
      <c r="C31" s="107">
        <v>0.72</v>
      </c>
      <c r="D31" s="91" t="s">
        <v>705</v>
      </c>
      <c r="E31" s="150">
        <v>2</v>
      </c>
      <c r="F31" s="35"/>
      <c r="G31" s="99"/>
      <c r="H31" s="6"/>
      <c r="I31" s="26" t="s">
        <v>766</v>
      </c>
      <c r="K31" s="4"/>
      <c r="L31" s="16"/>
      <c r="M31" s="16"/>
      <c r="N31" s="16"/>
      <c r="O31" s="16"/>
    </row>
    <row r="32" spans="1:15" ht="12" customHeight="1">
      <c r="A32" s="94" t="s">
        <v>71</v>
      </c>
      <c r="B32" s="94" t="s">
        <v>72</v>
      </c>
      <c r="C32" s="107">
        <v>2.18</v>
      </c>
      <c r="E32" s="150">
        <v>5</v>
      </c>
      <c r="F32" s="35"/>
      <c r="G32" s="99"/>
      <c r="H32" s="6"/>
      <c r="K32" s="27"/>
      <c r="L32" s="16"/>
      <c r="M32" s="16"/>
      <c r="N32" s="16"/>
      <c r="O32" s="16"/>
    </row>
    <row r="33" spans="1:15" ht="12" customHeight="1">
      <c r="A33" s="173" t="s">
        <v>73</v>
      </c>
      <c r="B33" s="173" t="s">
        <v>74</v>
      </c>
      <c r="C33" s="107">
        <v>1.61</v>
      </c>
      <c r="E33" s="150">
        <v>4</v>
      </c>
      <c r="F33" s="35"/>
      <c r="G33" s="99"/>
      <c r="H33" s="14" t="s">
        <v>769</v>
      </c>
      <c r="K33" s="27"/>
      <c r="L33" s="16"/>
      <c r="M33" s="16"/>
      <c r="N33" s="16"/>
      <c r="O33" s="16"/>
    </row>
    <row r="34" spans="1:15" ht="12" customHeight="1">
      <c r="A34" s="173" t="s">
        <v>75</v>
      </c>
      <c r="B34" s="173" t="s">
        <v>76</v>
      </c>
      <c r="C34" s="107">
        <v>0.83</v>
      </c>
      <c r="E34" s="150">
        <v>3</v>
      </c>
      <c r="F34" s="35"/>
      <c r="G34" s="99"/>
      <c r="H34" s="6"/>
      <c r="I34" s="70" t="s">
        <v>703</v>
      </c>
      <c r="J34" s="27"/>
      <c r="K34" s="27"/>
      <c r="L34" s="16"/>
      <c r="M34" s="16"/>
      <c r="N34" s="16"/>
      <c r="O34" s="16"/>
    </row>
    <row r="35" spans="1:15" ht="12" customHeight="1">
      <c r="A35" s="173" t="s">
        <v>77</v>
      </c>
      <c r="B35" s="173" t="s">
        <v>78</v>
      </c>
      <c r="C35" s="107">
        <v>1.37</v>
      </c>
      <c r="E35" s="150">
        <v>4</v>
      </c>
      <c r="F35" s="35"/>
      <c r="G35" s="99"/>
      <c r="H35" s="6"/>
      <c r="I35" s="87"/>
      <c r="J35" s="27"/>
      <c r="K35" s="27"/>
      <c r="L35" s="16"/>
      <c r="M35" s="16"/>
      <c r="N35" s="16"/>
      <c r="O35" s="16"/>
    </row>
    <row r="36" spans="1:15" ht="12" customHeight="1">
      <c r="A36" s="173" t="s">
        <v>79</v>
      </c>
      <c r="B36" s="173" t="s">
        <v>80</v>
      </c>
      <c r="C36" s="107">
        <v>1.87</v>
      </c>
      <c r="E36" s="150">
        <v>5</v>
      </c>
      <c r="F36" s="35"/>
      <c r="G36" s="99"/>
      <c r="H36" s="6"/>
      <c r="I36" s="22"/>
      <c r="J36" s="27"/>
      <c r="K36" s="27"/>
      <c r="L36" s="16"/>
      <c r="M36" s="16"/>
      <c r="N36" s="16"/>
      <c r="O36" s="16"/>
    </row>
    <row r="37" spans="1:15" ht="12" customHeight="1">
      <c r="A37" s="108" t="s">
        <v>81</v>
      </c>
      <c r="B37" s="81" t="s">
        <v>82</v>
      </c>
      <c r="C37" s="107">
        <v>0.38</v>
      </c>
      <c r="E37" s="150">
        <v>2</v>
      </c>
      <c r="F37" s="35"/>
      <c r="G37" s="99"/>
      <c r="H37" s="6"/>
      <c r="I37" s="22"/>
      <c r="J37" s="27"/>
      <c r="K37" s="27"/>
      <c r="L37" s="16"/>
      <c r="M37" s="16"/>
      <c r="N37" s="16"/>
      <c r="O37" s="16"/>
    </row>
    <row r="38" spans="1:11" ht="12" customHeight="1">
      <c r="A38" s="94" t="s">
        <v>83</v>
      </c>
      <c r="B38" s="81" t="s">
        <v>84</v>
      </c>
      <c r="C38" s="107">
        <v>0.64</v>
      </c>
      <c r="E38" s="150">
        <v>2</v>
      </c>
      <c r="F38" s="35"/>
      <c r="G38" s="99"/>
      <c r="H38" s="6"/>
      <c r="I38" s="22"/>
      <c r="J38" s="27"/>
      <c r="K38" s="27"/>
    </row>
    <row r="39" spans="1:11" ht="12" customHeight="1">
      <c r="A39" s="173" t="s">
        <v>85</v>
      </c>
      <c r="B39" s="173" t="s">
        <v>86</v>
      </c>
      <c r="C39" s="107">
        <v>0.58</v>
      </c>
      <c r="E39" s="150">
        <v>2</v>
      </c>
      <c r="F39" s="35"/>
      <c r="G39" s="99"/>
      <c r="H39" s="6"/>
      <c r="I39" s="22"/>
      <c r="J39" s="27"/>
      <c r="K39" s="27"/>
    </row>
    <row r="40" spans="1:11" ht="12" customHeight="1">
      <c r="A40" s="94" t="s">
        <v>87</v>
      </c>
      <c r="B40" s="94" t="s">
        <v>88</v>
      </c>
      <c r="C40" s="107">
        <v>1.19</v>
      </c>
      <c r="E40" s="150">
        <v>3</v>
      </c>
      <c r="F40" s="35"/>
      <c r="G40" s="99"/>
      <c r="H40" s="6"/>
      <c r="I40" s="22"/>
      <c r="J40" s="27"/>
      <c r="K40" s="27"/>
    </row>
    <row r="41" spans="1:11" ht="12" customHeight="1">
      <c r="A41" s="94" t="s">
        <v>89</v>
      </c>
      <c r="B41" s="94" t="s">
        <v>90</v>
      </c>
      <c r="C41" s="107">
        <v>0.78</v>
      </c>
      <c r="E41" s="150">
        <v>3</v>
      </c>
      <c r="F41" s="35"/>
      <c r="G41" s="99"/>
      <c r="H41" s="6"/>
      <c r="I41" s="22"/>
      <c r="J41" s="27"/>
      <c r="K41" s="27"/>
    </row>
    <row r="42" spans="1:11" ht="12" customHeight="1">
      <c r="A42" s="94" t="s">
        <v>91</v>
      </c>
      <c r="B42" s="94" t="s">
        <v>92</v>
      </c>
      <c r="C42" s="107">
        <v>0.54</v>
      </c>
      <c r="E42" s="150">
        <v>2</v>
      </c>
      <c r="F42" s="35"/>
      <c r="G42" s="99"/>
      <c r="H42" s="6"/>
      <c r="I42" s="29"/>
      <c r="J42" s="27"/>
      <c r="K42" s="27"/>
    </row>
    <row r="43" spans="1:11" ht="12" customHeight="1">
      <c r="A43" s="94" t="s">
        <v>93</v>
      </c>
      <c r="B43" s="94" t="s">
        <v>94</v>
      </c>
      <c r="C43" s="107">
        <v>1.24</v>
      </c>
      <c r="E43" s="150">
        <v>3</v>
      </c>
      <c r="F43" s="35"/>
      <c r="G43" s="99"/>
      <c r="H43" s="6"/>
      <c r="J43" s="27"/>
      <c r="K43" s="27"/>
    </row>
    <row r="44" spans="1:11" ht="12" customHeight="1">
      <c r="A44" s="94" t="s">
        <v>95</v>
      </c>
      <c r="B44" s="94" t="s">
        <v>96</v>
      </c>
      <c r="C44" s="107">
        <v>0.49</v>
      </c>
      <c r="E44" s="150">
        <v>2</v>
      </c>
      <c r="F44" s="35"/>
      <c r="G44" s="99"/>
      <c r="H44" s="6"/>
      <c r="I44" s="30"/>
      <c r="J44" s="27"/>
      <c r="K44" s="27"/>
    </row>
    <row r="45" spans="1:11" ht="12" customHeight="1">
      <c r="A45" s="94" t="s">
        <v>97</v>
      </c>
      <c r="B45" s="94" t="s">
        <v>98</v>
      </c>
      <c r="C45" s="107">
        <v>1.45</v>
      </c>
      <c r="E45" s="150">
        <v>4</v>
      </c>
      <c r="F45" s="35"/>
      <c r="G45" s="99"/>
      <c r="H45" s="6"/>
      <c r="J45" s="27"/>
      <c r="K45" s="27"/>
    </row>
    <row r="46" spans="1:11" ht="12" customHeight="1">
      <c r="A46" s="173" t="s">
        <v>99</v>
      </c>
      <c r="B46" s="173" t="s">
        <v>100</v>
      </c>
      <c r="C46" s="107">
        <v>0.99</v>
      </c>
      <c r="E46" s="150">
        <v>3</v>
      </c>
      <c r="F46" s="35"/>
      <c r="G46" s="99"/>
      <c r="H46" s="6"/>
      <c r="I46" s="31"/>
      <c r="J46" s="27"/>
      <c r="K46" s="27"/>
    </row>
    <row r="47" spans="1:10" ht="12" customHeight="1">
      <c r="A47" s="173" t="s">
        <v>101</v>
      </c>
      <c r="B47" s="173" t="s">
        <v>102</v>
      </c>
      <c r="C47" s="107">
        <v>1.14</v>
      </c>
      <c r="E47" s="150">
        <v>3</v>
      </c>
      <c r="F47" s="35"/>
      <c r="G47" s="99"/>
      <c r="H47" s="6"/>
      <c r="I47" s="32"/>
      <c r="J47" s="27"/>
    </row>
    <row r="48" spans="1:10" ht="12" customHeight="1">
      <c r="A48" s="94" t="s">
        <v>103</v>
      </c>
      <c r="B48" s="94" t="s">
        <v>104</v>
      </c>
      <c r="C48" s="107">
        <v>0.75</v>
      </c>
      <c r="E48" s="150">
        <v>3</v>
      </c>
      <c r="F48" s="35"/>
      <c r="G48" s="99"/>
      <c r="H48" s="6"/>
      <c r="I48" s="27"/>
      <c r="J48" s="27"/>
    </row>
    <row r="49" spans="1:8" ht="12" customHeight="1">
      <c r="A49" s="94" t="s">
        <v>105</v>
      </c>
      <c r="B49" s="94" t="s">
        <v>106</v>
      </c>
      <c r="C49" s="107">
        <v>0.48</v>
      </c>
      <c r="E49" s="150">
        <v>2</v>
      </c>
      <c r="F49" s="35"/>
      <c r="G49" s="99"/>
      <c r="H49" s="6"/>
    </row>
    <row r="50" spans="1:8" ht="12" customHeight="1">
      <c r="A50" s="173" t="s">
        <v>107</v>
      </c>
      <c r="B50" s="173" t="s">
        <v>108</v>
      </c>
      <c r="C50" s="107">
        <v>0.45</v>
      </c>
      <c r="E50" s="150">
        <v>2</v>
      </c>
      <c r="F50" s="35"/>
      <c r="G50" s="99"/>
      <c r="H50" s="6"/>
    </row>
    <row r="51" spans="1:8" ht="12" customHeight="1">
      <c r="A51" s="173" t="s">
        <v>109</v>
      </c>
      <c r="B51" s="173" t="s">
        <v>110</v>
      </c>
      <c r="C51" s="107">
        <v>2.05</v>
      </c>
      <c r="E51" s="150">
        <v>5</v>
      </c>
      <c r="F51" s="35"/>
      <c r="G51" s="99"/>
      <c r="H51" s="6"/>
    </row>
    <row r="52" spans="1:8" ht="12" customHeight="1">
      <c r="A52" s="108" t="s">
        <v>111</v>
      </c>
      <c r="B52" s="94" t="s">
        <v>112</v>
      </c>
      <c r="C52" s="107">
        <v>0.78</v>
      </c>
      <c r="E52" s="150">
        <v>3</v>
      </c>
      <c r="F52" s="35"/>
      <c r="G52" s="99"/>
      <c r="H52" s="6"/>
    </row>
    <row r="53" spans="1:8" ht="12" customHeight="1">
      <c r="A53" s="94" t="s">
        <v>113</v>
      </c>
      <c r="B53" s="94" t="s">
        <v>114</v>
      </c>
      <c r="C53" s="107">
        <v>0.2</v>
      </c>
      <c r="E53" s="150">
        <v>1</v>
      </c>
      <c r="F53" s="35"/>
      <c r="G53" s="99"/>
      <c r="H53" s="6"/>
    </row>
    <row r="54" spans="1:8" ht="12" customHeight="1">
      <c r="A54" s="173" t="s">
        <v>115</v>
      </c>
      <c r="B54" s="173" t="s">
        <v>116</v>
      </c>
      <c r="C54" s="107">
        <v>0.29</v>
      </c>
      <c r="E54" s="150">
        <v>2</v>
      </c>
      <c r="F54" s="35"/>
      <c r="G54" s="99"/>
      <c r="H54" s="6"/>
    </row>
    <row r="55" spans="1:8" ht="12" customHeight="1">
      <c r="A55" s="94" t="s">
        <v>117</v>
      </c>
      <c r="B55" s="94" t="s">
        <v>118</v>
      </c>
      <c r="C55" s="107">
        <v>0.59</v>
      </c>
      <c r="E55" s="150">
        <v>2</v>
      </c>
      <c r="F55" s="35"/>
      <c r="G55" s="99"/>
      <c r="H55" s="6"/>
    </row>
    <row r="56" spans="1:8" ht="12" customHeight="1">
      <c r="A56" s="94" t="s">
        <v>119</v>
      </c>
      <c r="B56" s="94" t="s">
        <v>120</v>
      </c>
      <c r="C56" s="107">
        <v>1.12</v>
      </c>
      <c r="E56" s="150">
        <v>3</v>
      </c>
      <c r="F56" s="35"/>
      <c r="G56" s="99"/>
      <c r="H56" s="6"/>
    </row>
    <row r="57" spans="1:8" ht="12" customHeight="1">
      <c r="A57" s="94" t="s">
        <v>121</v>
      </c>
      <c r="B57" s="94" t="s">
        <v>122</v>
      </c>
      <c r="C57" s="107">
        <v>0.33</v>
      </c>
      <c r="E57" s="150">
        <v>2</v>
      </c>
      <c r="F57" s="35"/>
      <c r="G57" s="99"/>
      <c r="H57" s="6"/>
    </row>
    <row r="58" spans="1:11" ht="12" customHeight="1">
      <c r="A58" s="173" t="s">
        <v>123</v>
      </c>
      <c r="B58" s="173" t="s">
        <v>124</v>
      </c>
      <c r="C58" s="107">
        <v>0.75</v>
      </c>
      <c r="E58" s="150">
        <v>3</v>
      </c>
      <c r="F58" s="35"/>
      <c r="G58" s="99"/>
      <c r="H58" s="6"/>
      <c r="K58" s="27"/>
    </row>
    <row r="59" spans="1:11" ht="12" customHeight="1">
      <c r="A59" s="108" t="s">
        <v>125</v>
      </c>
      <c r="B59" s="108" t="s">
        <v>126</v>
      </c>
      <c r="C59" s="107">
        <v>0.63</v>
      </c>
      <c r="E59" s="150">
        <v>2</v>
      </c>
      <c r="F59" s="35"/>
      <c r="G59" s="99"/>
      <c r="H59" s="6"/>
      <c r="K59" s="27"/>
    </row>
    <row r="60" spans="1:11" ht="12" customHeight="1">
      <c r="A60" s="173" t="s">
        <v>127</v>
      </c>
      <c r="B60" s="173" t="s">
        <v>128</v>
      </c>
      <c r="C60" s="107">
        <v>0.17</v>
      </c>
      <c r="E60" s="150">
        <v>1</v>
      </c>
      <c r="F60" s="35"/>
      <c r="G60" s="99"/>
      <c r="H60" s="6"/>
      <c r="I60" s="27"/>
      <c r="J60" s="27"/>
      <c r="K60" s="27"/>
    </row>
    <row r="61" spans="1:11" ht="12" customHeight="1">
      <c r="A61" s="94" t="s">
        <v>129</v>
      </c>
      <c r="B61" s="94" t="s">
        <v>130</v>
      </c>
      <c r="C61" s="107">
        <v>0.28</v>
      </c>
      <c r="E61" s="150">
        <v>2</v>
      </c>
      <c r="F61" s="35"/>
      <c r="G61" s="99"/>
      <c r="H61" s="6"/>
      <c r="I61" s="27"/>
      <c r="J61" s="27"/>
      <c r="K61" s="27"/>
    </row>
    <row r="62" spans="1:10" ht="12" customHeight="1">
      <c r="A62" s="94" t="s">
        <v>131</v>
      </c>
      <c r="B62" s="94" t="s">
        <v>132</v>
      </c>
      <c r="C62" s="107">
        <v>0.9</v>
      </c>
      <c r="E62" s="150">
        <v>3</v>
      </c>
      <c r="F62" s="35"/>
      <c r="G62" s="99"/>
      <c r="H62" s="6"/>
      <c r="I62" s="27"/>
      <c r="J62" s="27"/>
    </row>
    <row r="63" spans="1:10" ht="12" customHeight="1">
      <c r="A63" s="175" t="s">
        <v>133</v>
      </c>
      <c r="B63" s="108" t="s">
        <v>134</v>
      </c>
      <c r="C63" s="107">
        <v>0.58</v>
      </c>
      <c r="E63" s="150">
        <v>2</v>
      </c>
      <c r="F63" s="35"/>
      <c r="G63" s="99"/>
      <c r="H63" s="6"/>
      <c r="I63" s="27"/>
      <c r="J63" s="27"/>
    </row>
    <row r="64" spans="1:8" ht="12" customHeight="1">
      <c r="A64" s="173" t="s">
        <v>135</v>
      </c>
      <c r="B64" s="173" t="s">
        <v>136</v>
      </c>
      <c r="C64" s="107">
        <v>1.22</v>
      </c>
      <c r="E64" s="150">
        <v>3</v>
      </c>
      <c r="F64" s="35"/>
      <c r="G64" s="99"/>
      <c r="H64" s="6"/>
    </row>
    <row r="65" spans="1:8" ht="12" customHeight="1">
      <c r="A65" s="173" t="s">
        <v>137</v>
      </c>
      <c r="B65" s="173" t="s">
        <v>138</v>
      </c>
      <c r="C65" s="107">
        <v>0.66</v>
      </c>
      <c r="E65" s="150">
        <v>2</v>
      </c>
      <c r="F65" s="35"/>
      <c r="G65" s="99"/>
      <c r="H65" s="6"/>
    </row>
    <row r="66" spans="1:8" ht="12" customHeight="1">
      <c r="A66" s="94" t="s">
        <v>139</v>
      </c>
      <c r="B66" s="173" t="s">
        <v>140</v>
      </c>
      <c r="C66" s="107">
        <v>0.76</v>
      </c>
      <c r="E66" s="150">
        <v>3</v>
      </c>
      <c r="F66" s="35"/>
      <c r="G66" s="99"/>
      <c r="H66" s="6"/>
    </row>
    <row r="67" spans="1:8" ht="12" customHeight="1">
      <c r="A67" s="173" t="s">
        <v>141</v>
      </c>
      <c r="B67" s="94" t="s">
        <v>142</v>
      </c>
      <c r="C67" s="107">
        <v>0.41</v>
      </c>
      <c r="E67" s="150">
        <v>2</v>
      </c>
      <c r="F67" s="35"/>
      <c r="G67" s="99"/>
      <c r="H67" s="6"/>
    </row>
    <row r="68" spans="1:8" ht="12" customHeight="1">
      <c r="A68" s="94" t="s">
        <v>143</v>
      </c>
      <c r="B68" s="173" t="s">
        <v>144</v>
      </c>
      <c r="C68" s="107">
        <v>0.42</v>
      </c>
      <c r="E68" s="150">
        <v>2</v>
      </c>
      <c r="F68" s="35"/>
      <c r="G68" s="99"/>
      <c r="H68" s="6"/>
    </row>
    <row r="69" spans="1:8" ht="12" customHeight="1">
      <c r="A69" s="94" t="s">
        <v>145</v>
      </c>
      <c r="B69" s="94" t="s">
        <v>146</v>
      </c>
      <c r="C69" s="107">
        <v>0.66</v>
      </c>
      <c r="E69" s="150">
        <v>2</v>
      </c>
      <c r="F69" s="35"/>
      <c r="G69" s="99"/>
      <c r="H69" s="6"/>
    </row>
    <row r="70" spans="1:8" ht="12" customHeight="1">
      <c r="A70" s="94" t="s">
        <v>626</v>
      </c>
      <c r="B70" s="94" t="s">
        <v>147</v>
      </c>
      <c r="C70" s="107">
        <v>0.68</v>
      </c>
      <c r="E70" s="150">
        <v>2</v>
      </c>
      <c r="F70" s="35"/>
      <c r="G70" s="99"/>
      <c r="H70" s="6"/>
    </row>
    <row r="71" spans="1:8" ht="12" customHeight="1">
      <c r="A71" s="173" t="s">
        <v>148</v>
      </c>
      <c r="B71" s="173" t="s">
        <v>149</v>
      </c>
      <c r="C71" s="107">
        <v>0.5</v>
      </c>
      <c r="E71" s="150">
        <v>2</v>
      </c>
      <c r="F71" s="35"/>
      <c r="G71" s="99"/>
      <c r="H71" s="6"/>
    </row>
    <row r="72" spans="1:8" ht="12" customHeight="1">
      <c r="A72" s="173" t="s">
        <v>150</v>
      </c>
      <c r="B72" s="173" t="s">
        <v>151</v>
      </c>
      <c r="C72" s="107">
        <v>1.53</v>
      </c>
      <c r="E72" s="150">
        <v>4</v>
      </c>
      <c r="F72" s="35"/>
      <c r="G72" s="99"/>
      <c r="H72" s="6"/>
    </row>
    <row r="73" spans="1:8" ht="12" customHeight="1">
      <c r="A73" s="108" t="s">
        <v>152</v>
      </c>
      <c r="B73" s="108" t="s">
        <v>153</v>
      </c>
      <c r="C73" s="107">
        <v>1.27</v>
      </c>
      <c r="E73" s="150">
        <v>4</v>
      </c>
      <c r="F73" s="35"/>
      <c r="G73" s="99"/>
      <c r="H73" s="6"/>
    </row>
    <row r="74" spans="1:8" ht="12" customHeight="1">
      <c r="A74" s="94" t="s">
        <v>154</v>
      </c>
      <c r="B74" s="94" t="s">
        <v>155</v>
      </c>
      <c r="C74" s="107">
        <v>0.87</v>
      </c>
      <c r="E74" s="150">
        <v>3</v>
      </c>
      <c r="F74" s="35"/>
      <c r="G74" s="99"/>
      <c r="H74" s="6"/>
    </row>
    <row r="75" spans="1:8" ht="12" customHeight="1">
      <c r="A75" s="108" t="s">
        <v>156</v>
      </c>
      <c r="B75" s="108" t="s">
        <v>157</v>
      </c>
      <c r="C75" s="107">
        <v>0.22</v>
      </c>
      <c r="E75" s="150">
        <v>1</v>
      </c>
      <c r="F75" s="35"/>
      <c r="G75" s="99"/>
      <c r="H75" s="6"/>
    </row>
    <row r="76" spans="1:8" ht="12" customHeight="1">
      <c r="A76" s="94" t="s">
        <v>158</v>
      </c>
      <c r="B76" s="94" t="s">
        <v>159</v>
      </c>
      <c r="C76" s="107">
        <v>1.19</v>
      </c>
      <c r="E76" s="150">
        <v>3</v>
      </c>
      <c r="F76" s="35"/>
      <c r="G76" s="99"/>
      <c r="H76" s="6"/>
    </row>
    <row r="77" spans="1:8" ht="12" customHeight="1">
      <c r="A77" s="94" t="s">
        <v>160</v>
      </c>
      <c r="B77" s="94" t="s">
        <v>161</v>
      </c>
      <c r="C77" s="107">
        <v>0.57</v>
      </c>
      <c r="E77" s="150">
        <v>2</v>
      </c>
      <c r="F77" s="35"/>
      <c r="G77" s="99"/>
      <c r="H77" s="6"/>
    </row>
    <row r="78" spans="1:8" ht="12" customHeight="1">
      <c r="A78" s="173" t="s">
        <v>162</v>
      </c>
      <c r="B78" s="173" t="s">
        <v>163</v>
      </c>
      <c r="C78" s="107">
        <v>0.99</v>
      </c>
      <c r="E78" s="150">
        <v>3</v>
      </c>
      <c r="F78" s="35"/>
      <c r="G78" s="99"/>
      <c r="H78" s="6"/>
    </row>
    <row r="79" spans="1:8" ht="12" customHeight="1">
      <c r="A79" s="108" t="s">
        <v>164</v>
      </c>
      <c r="B79" s="173" t="s">
        <v>165</v>
      </c>
      <c r="C79" s="107">
        <v>0.51</v>
      </c>
      <c r="E79" s="150">
        <v>2</v>
      </c>
      <c r="F79" s="35"/>
      <c r="G79" s="99"/>
      <c r="H79" s="6"/>
    </row>
    <row r="80" spans="1:8" ht="12" customHeight="1">
      <c r="A80" s="94" t="s">
        <v>166</v>
      </c>
      <c r="B80" s="94" t="s">
        <v>167</v>
      </c>
      <c r="C80" s="107">
        <v>1.22</v>
      </c>
      <c r="E80" s="150">
        <v>3</v>
      </c>
      <c r="F80" s="35"/>
      <c r="G80" s="99"/>
      <c r="H80" s="6"/>
    </row>
    <row r="81" spans="1:8" ht="12" customHeight="1">
      <c r="A81" s="94" t="s">
        <v>168</v>
      </c>
      <c r="B81" s="108" t="s">
        <v>169</v>
      </c>
      <c r="C81" s="107">
        <v>0.64</v>
      </c>
      <c r="E81" s="150">
        <v>2</v>
      </c>
      <c r="F81" s="35"/>
      <c r="G81" s="99"/>
      <c r="H81" s="6"/>
    </row>
    <row r="82" spans="1:8" ht="12" customHeight="1">
      <c r="A82" s="94" t="s">
        <v>170</v>
      </c>
      <c r="B82" s="94" t="s">
        <v>171</v>
      </c>
      <c r="C82" s="107">
        <v>0.98</v>
      </c>
      <c r="E82" s="150">
        <v>3</v>
      </c>
      <c r="F82" s="35"/>
      <c r="G82" s="99"/>
      <c r="H82" s="6"/>
    </row>
    <row r="83" spans="1:8" ht="12" customHeight="1">
      <c r="A83" s="108" t="s">
        <v>172</v>
      </c>
      <c r="B83" s="108" t="s">
        <v>173</v>
      </c>
      <c r="C83" s="107">
        <v>0.98</v>
      </c>
      <c r="E83" s="150">
        <v>3</v>
      </c>
      <c r="F83" s="35"/>
      <c r="G83" s="99"/>
      <c r="H83" s="6"/>
    </row>
    <row r="84" spans="1:8" ht="12" customHeight="1">
      <c r="A84" s="94" t="s">
        <v>174</v>
      </c>
      <c r="B84" s="94" t="s">
        <v>175</v>
      </c>
      <c r="C84" s="107">
        <v>0.28</v>
      </c>
      <c r="E84" s="150">
        <v>2</v>
      </c>
      <c r="F84" s="35"/>
      <c r="G84" s="99"/>
      <c r="H84" s="6"/>
    </row>
    <row r="85" spans="1:8" ht="12" customHeight="1">
      <c r="A85" s="173" t="s">
        <v>176</v>
      </c>
      <c r="B85" s="173" t="s">
        <v>177</v>
      </c>
      <c r="C85" s="107">
        <v>0.42</v>
      </c>
      <c r="E85" s="150">
        <v>2</v>
      </c>
      <c r="F85" s="35"/>
      <c r="G85" s="99"/>
      <c r="H85" s="6"/>
    </row>
    <row r="86" spans="1:8" ht="12" customHeight="1">
      <c r="A86" s="94" t="s">
        <v>178</v>
      </c>
      <c r="B86" s="94" t="s">
        <v>179</v>
      </c>
      <c r="C86" s="107">
        <v>0.53</v>
      </c>
      <c r="E86" s="150">
        <v>2</v>
      </c>
      <c r="F86" s="35"/>
      <c r="G86" s="99"/>
      <c r="H86" s="6"/>
    </row>
    <row r="87" spans="1:8" ht="12" customHeight="1">
      <c r="A87" s="173" t="s">
        <v>180</v>
      </c>
      <c r="B87" s="173" t="s">
        <v>181</v>
      </c>
      <c r="C87" s="107">
        <v>0.54</v>
      </c>
      <c r="E87" s="150">
        <v>2</v>
      </c>
      <c r="F87" s="35"/>
      <c r="G87" s="99"/>
      <c r="H87" s="6"/>
    </row>
    <row r="88" spans="1:8" ht="12" customHeight="1">
      <c r="A88" s="173" t="s">
        <v>182</v>
      </c>
      <c r="B88" s="173" t="s">
        <v>183</v>
      </c>
      <c r="C88" s="107">
        <v>0.48</v>
      </c>
      <c r="E88" s="150">
        <v>2</v>
      </c>
      <c r="F88" s="35"/>
      <c r="G88" s="99"/>
      <c r="H88" s="6"/>
    </row>
    <row r="89" spans="1:8" ht="12" customHeight="1">
      <c r="A89" s="94" t="s">
        <v>184</v>
      </c>
      <c r="B89" s="94" t="s">
        <v>185</v>
      </c>
      <c r="C89" s="107">
        <v>1.31</v>
      </c>
      <c r="E89" s="150">
        <v>4</v>
      </c>
      <c r="F89" s="35"/>
      <c r="G89" s="99"/>
      <c r="H89" s="6"/>
    </row>
    <row r="90" spans="1:8" ht="12" customHeight="1">
      <c r="A90" s="108" t="s">
        <v>186</v>
      </c>
      <c r="B90" s="173" t="s">
        <v>187</v>
      </c>
      <c r="C90" s="107">
        <v>1.17</v>
      </c>
      <c r="E90" s="150">
        <v>3</v>
      </c>
      <c r="F90" s="35"/>
      <c r="G90" s="99"/>
      <c r="H90" s="6"/>
    </row>
    <row r="91" spans="1:8" ht="12" customHeight="1">
      <c r="A91" s="94" t="s">
        <v>188</v>
      </c>
      <c r="B91" s="94" t="s">
        <v>189</v>
      </c>
      <c r="C91" s="107">
        <v>0.62</v>
      </c>
      <c r="E91" s="150">
        <v>2</v>
      </c>
      <c r="F91" s="35"/>
      <c r="G91" s="99"/>
      <c r="H91" s="6"/>
    </row>
    <row r="92" spans="1:8" ht="12" customHeight="1">
      <c r="A92" s="108" t="s">
        <v>190</v>
      </c>
      <c r="B92" s="94" t="s">
        <v>191</v>
      </c>
      <c r="C92" s="107">
        <v>0.66</v>
      </c>
      <c r="E92" s="150">
        <v>2</v>
      </c>
      <c r="F92" s="35"/>
      <c r="G92" s="99"/>
      <c r="H92" s="6"/>
    </row>
    <row r="93" spans="1:8" ht="12" customHeight="1">
      <c r="A93" s="94" t="s">
        <v>192</v>
      </c>
      <c r="B93" s="94" t="s">
        <v>193</v>
      </c>
      <c r="C93" s="107">
        <v>1</v>
      </c>
      <c r="E93" s="150">
        <v>3</v>
      </c>
      <c r="F93" s="35"/>
      <c r="G93" s="99"/>
      <c r="H93" s="6"/>
    </row>
    <row r="94" spans="1:8" ht="12" customHeight="1">
      <c r="A94" s="94" t="s">
        <v>194</v>
      </c>
      <c r="B94" s="94" t="s">
        <v>195</v>
      </c>
      <c r="C94" s="107">
        <v>0.63</v>
      </c>
      <c r="E94" s="150">
        <v>2</v>
      </c>
      <c r="F94" s="35"/>
      <c r="G94" s="99"/>
      <c r="H94" s="6"/>
    </row>
    <row r="95" spans="1:8" ht="12" customHeight="1">
      <c r="A95" s="173" t="s">
        <v>196</v>
      </c>
      <c r="B95" s="173" t="s">
        <v>197</v>
      </c>
      <c r="C95" s="107">
        <v>0.2</v>
      </c>
      <c r="E95" s="150">
        <v>1</v>
      </c>
      <c r="F95" s="35"/>
      <c r="G95" s="99"/>
      <c r="H95" s="6"/>
    </row>
    <row r="96" spans="1:8" ht="12" customHeight="1">
      <c r="A96" s="173" t="s">
        <v>198</v>
      </c>
      <c r="B96" s="94" t="s">
        <v>199</v>
      </c>
      <c r="C96" s="107">
        <v>0.36</v>
      </c>
      <c r="E96" s="150">
        <v>2</v>
      </c>
      <c r="F96" s="35"/>
      <c r="G96" s="99"/>
      <c r="H96" s="6"/>
    </row>
    <row r="97" spans="1:8" ht="12" customHeight="1">
      <c r="A97" s="108" t="s">
        <v>200</v>
      </c>
      <c r="B97" s="108" t="s">
        <v>201</v>
      </c>
      <c r="C97" s="107">
        <v>0.86</v>
      </c>
      <c r="E97" s="150">
        <v>3</v>
      </c>
      <c r="F97" s="35"/>
      <c r="G97" s="99"/>
      <c r="H97" s="6"/>
    </row>
    <row r="98" spans="1:8" ht="12" customHeight="1">
      <c r="A98" s="173" t="s">
        <v>202</v>
      </c>
      <c r="B98" s="173" t="s">
        <v>203</v>
      </c>
      <c r="C98" s="107">
        <v>0.58</v>
      </c>
      <c r="E98" s="150">
        <v>2</v>
      </c>
      <c r="F98" s="35"/>
      <c r="G98" s="99"/>
      <c r="H98" s="6"/>
    </row>
    <row r="99" spans="1:8" ht="12" customHeight="1">
      <c r="A99" s="94" t="s">
        <v>204</v>
      </c>
      <c r="B99" s="94" t="s">
        <v>205</v>
      </c>
      <c r="C99" s="107">
        <v>0.26</v>
      </c>
      <c r="E99" s="150">
        <v>2</v>
      </c>
      <c r="F99" s="35"/>
      <c r="G99" s="99"/>
      <c r="H99" s="6"/>
    </row>
    <row r="100" spans="1:8" ht="12" customHeight="1">
      <c r="A100" s="94" t="s">
        <v>206</v>
      </c>
      <c r="B100" s="94" t="s">
        <v>207</v>
      </c>
      <c r="C100" s="107">
        <v>0.49</v>
      </c>
      <c r="E100" s="150">
        <v>2</v>
      </c>
      <c r="F100" s="35"/>
      <c r="G100" s="99"/>
      <c r="H100" s="6"/>
    </row>
    <row r="101" spans="1:8" ht="12" customHeight="1">
      <c r="A101" s="94" t="s">
        <v>208</v>
      </c>
      <c r="B101" s="94" t="s">
        <v>209</v>
      </c>
      <c r="C101" s="107">
        <v>0.7</v>
      </c>
      <c r="E101" s="150">
        <v>2</v>
      </c>
      <c r="F101" s="35"/>
      <c r="G101" s="99"/>
      <c r="H101" s="6"/>
    </row>
    <row r="102" spans="1:8" ht="12" customHeight="1">
      <c r="A102" s="173" t="s">
        <v>210</v>
      </c>
      <c r="B102" s="173" t="s">
        <v>211</v>
      </c>
      <c r="C102" s="107">
        <v>0.05</v>
      </c>
      <c r="E102" s="150">
        <v>1</v>
      </c>
      <c r="F102" s="35"/>
      <c r="G102" s="99"/>
      <c r="H102" s="6"/>
    </row>
    <row r="103" spans="1:8" ht="12" customHeight="1">
      <c r="A103" s="94" t="s">
        <v>212</v>
      </c>
      <c r="B103" s="94" t="s">
        <v>213</v>
      </c>
      <c r="C103" s="107">
        <v>0.06</v>
      </c>
      <c r="E103" s="150">
        <v>1</v>
      </c>
      <c r="F103" s="35"/>
      <c r="G103" s="99"/>
      <c r="H103" s="6"/>
    </row>
    <row r="104" spans="1:8" ht="12" customHeight="1">
      <c r="A104" s="94" t="s">
        <v>214</v>
      </c>
      <c r="B104" s="94" t="s">
        <v>215</v>
      </c>
      <c r="C104" s="107">
        <v>0.27</v>
      </c>
      <c r="E104" s="150">
        <v>2</v>
      </c>
      <c r="F104" s="35"/>
      <c r="G104" s="99"/>
      <c r="H104" s="6"/>
    </row>
    <row r="105" spans="1:8" ht="12" customHeight="1">
      <c r="A105" s="94" t="s">
        <v>216</v>
      </c>
      <c r="B105" s="94" t="s">
        <v>217</v>
      </c>
      <c r="C105" s="107">
        <v>2.01</v>
      </c>
      <c r="E105" s="150">
        <v>5</v>
      </c>
      <c r="F105" s="35">
        <v>2013</v>
      </c>
      <c r="G105" s="99"/>
      <c r="H105" s="6"/>
    </row>
    <row r="106" spans="1:8" ht="12" customHeight="1">
      <c r="A106" s="173" t="s">
        <v>218</v>
      </c>
      <c r="B106" s="173" t="s">
        <v>219</v>
      </c>
      <c r="C106" s="107">
        <v>0.33</v>
      </c>
      <c r="E106" s="150">
        <v>2</v>
      </c>
      <c r="F106" s="35">
        <v>2013</v>
      </c>
      <c r="G106" s="99"/>
      <c r="H106" s="6"/>
    </row>
    <row r="107" spans="1:8" ht="12" customHeight="1">
      <c r="A107" s="108" t="s">
        <v>220</v>
      </c>
      <c r="B107" s="108" t="s">
        <v>221</v>
      </c>
      <c r="C107" s="107">
        <v>0.44</v>
      </c>
      <c r="E107" s="150">
        <v>2</v>
      </c>
      <c r="F107" s="35">
        <v>2013</v>
      </c>
      <c r="G107" s="99"/>
      <c r="H107" s="6"/>
    </row>
    <row r="108" spans="1:8" ht="12" customHeight="1">
      <c r="A108" s="173" t="s">
        <v>222</v>
      </c>
      <c r="B108" s="173" t="s">
        <v>223</v>
      </c>
      <c r="C108" s="107">
        <v>0.52</v>
      </c>
      <c r="E108" s="150">
        <v>2</v>
      </c>
      <c r="F108" s="35">
        <v>2013</v>
      </c>
      <c r="G108" s="99"/>
      <c r="H108" s="6"/>
    </row>
    <row r="109" spans="1:8" ht="12" customHeight="1">
      <c r="A109" s="108" t="s">
        <v>224</v>
      </c>
      <c r="B109" s="108" t="s">
        <v>225</v>
      </c>
      <c r="C109" s="107">
        <v>0.52</v>
      </c>
      <c r="E109" s="150">
        <v>2</v>
      </c>
      <c r="F109" s="35">
        <v>2013</v>
      </c>
      <c r="G109" s="99"/>
      <c r="H109" s="6"/>
    </row>
    <row r="110" spans="1:8" ht="12" customHeight="1">
      <c r="A110" s="108" t="s">
        <v>226</v>
      </c>
      <c r="B110" s="108" t="s">
        <v>227</v>
      </c>
      <c r="C110" s="107">
        <v>0.46</v>
      </c>
      <c r="E110" s="150">
        <v>2</v>
      </c>
      <c r="F110" s="35">
        <v>2013</v>
      </c>
      <c r="G110" s="99"/>
      <c r="H110" s="6"/>
    </row>
    <row r="111" spans="1:8" ht="12" customHeight="1">
      <c r="A111" s="108" t="s">
        <v>228</v>
      </c>
      <c r="B111" s="108" t="s">
        <v>229</v>
      </c>
      <c r="C111" s="107">
        <v>0.38</v>
      </c>
      <c r="E111" s="150">
        <v>2</v>
      </c>
      <c r="F111" s="35">
        <v>2013</v>
      </c>
      <c r="G111" s="99"/>
      <c r="H111" s="6"/>
    </row>
    <row r="112" spans="1:8" ht="12" customHeight="1">
      <c r="A112" s="94" t="s">
        <v>230</v>
      </c>
      <c r="B112" s="94" t="s">
        <v>231</v>
      </c>
      <c r="C112" s="107">
        <v>0.42</v>
      </c>
      <c r="E112" s="150">
        <v>2</v>
      </c>
      <c r="F112" s="35">
        <v>2013</v>
      </c>
      <c r="G112" s="99"/>
      <c r="H112" s="6"/>
    </row>
    <row r="113" spans="1:8" ht="12" customHeight="1">
      <c r="A113" s="94" t="s">
        <v>232</v>
      </c>
      <c r="B113" s="94" t="s">
        <v>233</v>
      </c>
      <c r="C113" s="107">
        <v>0.44</v>
      </c>
      <c r="E113" s="150">
        <v>2</v>
      </c>
      <c r="F113" s="35">
        <v>2013</v>
      </c>
      <c r="G113" s="99"/>
      <c r="H113" s="6"/>
    </row>
    <row r="114" spans="1:8" ht="12" customHeight="1">
      <c r="A114" s="94" t="s">
        <v>234</v>
      </c>
      <c r="B114" s="94" t="s">
        <v>235</v>
      </c>
      <c r="C114" s="107">
        <v>0.72</v>
      </c>
      <c r="E114" s="150">
        <v>2</v>
      </c>
      <c r="F114" s="35">
        <v>2013</v>
      </c>
      <c r="G114" s="99"/>
      <c r="H114" s="6"/>
    </row>
    <row r="115" spans="1:8" ht="12" customHeight="1">
      <c r="A115" s="173" t="s">
        <v>236</v>
      </c>
      <c r="B115" s="173" t="s">
        <v>237</v>
      </c>
      <c r="C115" s="107">
        <v>0.78</v>
      </c>
      <c r="E115" s="150">
        <v>3</v>
      </c>
      <c r="F115" s="35">
        <v>2013</v>
      </c>
      <c r="G115" s="99"/>
      <c r="H115" s="6"/>
    </row>
    <row r="116" spans="1:8" ht="12" customHeight="1">
      <c r="A116" s="108" t="s">
        <v>238</v>
      </c>
      <c r="B116" s="108" t="s">
        <v>239</v>
      </c>
      <c r="C116" s="107">
        <v>0.54</v>
      </c>
      <c r="E116" s="150">
        <v>2</v>
      </c>
      <c r="F116" s="35">
        <v>2013</v>
      </c>
      <c r="G116" s="99"/>
      <c r="H116" s="6"/>
    </row>
    <row r="117" spans="1:8" ht="12" customHeight="1">
      <c r="A117" s="173" t="s">
        <v>240</v>
      </c>
      <c r="B117" s="173" t="s">
        <v>241</v>
      </c>
      <c r="C117" s="107">
        <v>0.8</v>
      </c>
      <c r="E117" s="150">
        <v>3</v>
      </c>
      <c r="F117" s="35">
        <v>2013</v>
      </c>
      <c r="G117" s="99"/>
      <c r="H117" s="6"/>
    </row>
    <row r="118" spans="1:8" ht="12" customHeight="1">
      <c r="A118" s="94" t="s">
        <v>242</v>
      </c>
      <c r="B118" s="94" t="s">
        <v>243</v>
      </c>
      <c r="C118" s="107">
        <v>0.36</v>
      </c>
      <c r="E118" s="150">
        <v>2</v>
      </c>
      <c r="F118" s="35">
        <v>2013</v>
      </c>
      <c r="G118" s="99"/>
      <c r="H118" s="6"/>
    </row>
    <row r="119" spans="1:8" ht="12" customHeight="1">
      <c r="A119" s="94" t="s">
        <v>244</v>
      </c>
      <c r="B119" s="94" t="s">
        <v>245</v>
      </c>
      <c r="C119" s="107">
        <v>0.63</v>
      </c>
      <c r="E119" s="150">
        <v>2</v>
      </c>
      <c r="F119" s="35">
        <v>2013</v>
      </c>
      <c r="G119" s="99"/>
      <c r="H119" s="6"/>
    </row>
    <row r="120" spans="1:8" ht="12" customHeight="1">
      <c r="A120" s="94" t="s">
        <v>246</v>
      </c>
      <c r="B120" s="94" t="s">
        <v>247</v>
      </c>
      <c r="C120" s="107">
        <v>1.76</v>
      </c>
      <c r="E120" s="150">
        <v>5</v>
      </c>
      <c r="F120" s="35">
        <v>2013</v>
      </c>
      <c r="G120" s="99"/>
      <c r="H120" s="6"/>
    </row>
    <row r="121" spans="1:8" ht="12" customHeight="1">
      <c r="A121" s="94" t="s">
        <v>248</v>
      </c>
      <c r="B121" s="94" t="s">
        <v>249</v>
      </c>
      <c r="C121" s="107">
        <v>0.39</v>
      </c>
      <c r="E121" s="150">
        <v>2</v>
      </c>
      <c r="F121" s="35">
        <v>2013</v>
      </c>
      <c r="G121" s="99"/>
      <c r="H121" s="6"/>
    </row>
    <row r="122" spans="1:8" ht="12" customHeight="1">
      <c r="A122" s="94" t="s">
        <v>250</v>
      </c>
      <c r="B122" s="94" t="s">
        <v>251</v>
      </c>
      <c r="C122" s="107">
        <v>1.2</v>
      </c>
      <c r="E122" s="150">
        <v>3</v>
      </c>
      <c r="F122" s="35">
        <v>2013</v>
      </c>
      <c r="G122" s="99"/>
      <c r="H122" s="6"/>
    </row>
    <row r="123" spans="1:8" ht="12" customHeight="1">
      <c r="A123" s="94" t="s">
        <v>252</v>
      </c>
      <c r="B123" s="94" t="s">
        <v>253</v>
      </c>
      <c r="C123" s="107">
        <v>0.56</v>
      </c>
      <c r="E123" s="150">
        <v>2</v>
      </c>
      <c r="F123" s="35">
        <v>2013</v>
      </c>
      <c r="G123" s="99"/>
      <c r="H123" s="6"/>
    </row>
    <row r="124" spans="1:8" ht="12" customHeight="1">
      <c r="A124" s="94" t="s">
        <v>254</v>
      </c>
      <c r="B124" s="94" t="s">
        <v>255</v>
      </c>
      <c r="C124" s="107">
        <v>0.91</v>
      </c>
      <c r="E124" s="150">
        <v>3</v>
      </c>
      <c r="F124" s="35">
        <v>2013</v>
      </c>
      <c r="G124" s="99"/>
      <c r="H124" s="6"/>
    </row>
    <row r="125" spans="1:8" ht="12" customHeight="1">
      <c r="A125" s="173" t="s">
        <v>256</v>
      </c>
      <c r="B125" s="173" t="s">
        <v>257</v>
      </c>
      <c r="C125" s="107">
        <v>1.04</v>
      </c>
      <c r="E125" s="150">
        <v>3</v>
      </c>
      <c r="F125" s="35">
        <v>2013</v>
      </c>
      <c r="G125" s="99"/>
      <c r="H125" s="6"/>
    </row>
    <row r="126" spans="1:8" ht="12" customHeight="1">
      <c r="A126" s="108" t="s">
        <v>258</v>
      </c>
      <c r="B126" s="108" t="s">
        <v>259</v>
      </c>
      <c r="C126" s="107">
        <v>0.31</v>
      </c>
      <c r="E126" s="150">
        <v>2</v>
      </c>
      <c r="F126" s="35">
        <v>2013</v>
      </c>
      <c r="G126" s="99"/>
      <c r="H126" s="6"/>
    </row>
    <row r="127" spans="1:8" ht="12" customHeight="1">
      <c r="A127" s="81" t="s">
        <v>666</v>
      </c>
      <c r="B127" s="81" t="s">
        <v>667</v>
      </c>
      <c r="C127" s="107">
        <v>0.28</v>
      </c>
      <c r="D127" s="92" t="s">
        <v>669</v>
      </c>
      <c r="E127" s="150">
        <v>2</v>
      </c>
      <c r="F127" s="35">
        <v>2013</v>
      </c>
      <c r="G127" s="99"/>
      <c r="H127" s="6"/>
    </row>
    <row r="128" spans="1:8" ht="12" customHeight="1">
      <c r="A128" s="94" t="s">
        <v>260</v>
      </c>
      <c r="B128" s="94" t="s">
        <v>261</v>
      </c>
      <c r="C128" s="107">
        <v>0.26</v>
      </c>
      <c r="E128" s="150">
        <v>2</v>
      </c>
      <c r="F128" s="35"/>
      <c r="G128" s="99"/>
      <c r="H128" s="6"/>
    </row>
    <row r="129" spans="1:8" ht="12" customHeight="1">
      <c r="A129" s="94" t="s">
        <v>262</v>
      </c>
      <c r="B129" s="94" t="s">
        <v>263</v>
      </c>
      <c r="C129" s="107">
        <v>0.47</v>
      </c>
      <c r="E129" s="150">
        <v>2</v>
      </c>
      <c r="F129" s="35"/>
      <c r="G129" s="99"/>
      <c r="H129" s="6"/>
    </row>
    <row r="130" spans="1:8" ht="12" customHeight="1">
      <c r="A130" s="94" t="s">
        <v>264</v>
      </c>
      <c r="B130" s="94" t="s">
        <v>265</v>
      </c>
      <c r="C130" s="107">
        <v>0.73</v>
      </c>
      <c r="D130" s="91"/>
      <c r="E130" s="150">
        <v>2</v>
      </c>
      <c r="F130" s="35"/>
      <c r="G130" s="99"/>
      <c r="H130" s="6"/>
    </row>
    <row r="131" spans="1:8" ht="12" customHeight="1">
      <c r="A131" s="173" t="s">
        <v>266</v>
      </c>
      <c r="B131" s="173" t="s">
        <v>267</v>
      </c>
      <c r="C131" s="107">
        <v>0.32</v>
      </c>
      <c r="D131" s="91"/>
      <c r="E131" s="150">
        <v>2</v>
      </c>
      <c r="F131" s="35"/>
      <c r="G131" s="99"/>
      <c r="H131" s="6"/>
    </row>
    <row r="132" spans="1:8" ht="12" customHeight="1">
      <c r="A132" s="94" t="s">
        <v>268</v>
      </c>
      <c r="B132" s="94" t="s">
        <v>269</v>
      </c>
      <c r="C132" s="107">
        <v>0.67</v>
      </c>
      <c r="D132" s="91"/>
      <c r="E132" s="150">
        <v>2</v>
      </c>
      <c r="F132" s="35"/>
      <c r="G132" s="99"/>
      <c r="H132" s="6"/>
    </row>
    <row r="133" spans="1:8" ht="12" customHeight="1">
      <c r="A133" s="94" t="s">
        <v>270</v>
      </c>
      <c r="B133" s="94" t="s">
        <v>271</v>
      </c>
      <c r="C133" s="107">
        <v>0.56</v>
      </c>
      <c r="D133" s="91"/>
      <c r="E133" s="150">
        <v>2</v>
      </c>
      <c r="F133" s="35"/>
      <c r="G133" s="99"/>
      <c r="H133" s="6"/>
    </row>
    <row r="134" spans="1:8" ht="12" customHeight="1">
      <c r="A134" s="173" t="s">
        <v>272</v>
      </c>
      <c r="B134" s="173" t="s">
        <v>273</v>
      </c>
      <c r="C134" s="107">
        <v>0.4</v>
      </c>
      <c r="D134" s="91"/>
      <c r="E134" s="150">
        <v>2</v>
      </c>
      <c r="F134" s="35"/>
      <c r="G134" s="99"/>
      <c r="H134" s="6"/>
    </row>
    <row r="135" spans="1:8" ht="12" customHeight="1">
      <c r="A135" s="94" t="s">
        <v>274</v>
      </c>
      <c r="B135" s="94" t="s">
        <v>275</v>
      </c>
      <c r="C135" s="107">
        <v>0.27</v>
      </c>
      <c r="D135" s="91"/>
      <c r="E135" s="150">
        <v>2</v>
      </c>
      <c r="F135" s="35">
        <v>2014</v>
      </c>
      <c r="G135" s="99"/>
      <c r="H135" s="6"/>
    </row>
    <row r="136" spans="1:8" ht="12" customHeight="1">
      <c r="A136" s="94" t="s">
        <v>276</v>
      </c>
      <c r="B136" s="94" t="s">
        <v>277</v>
      </c>
      <c r="C136" s="107">
        <v>0.55</v>
      </c>
      <c r="D136" s="91"/>
      <c r="E136" s="150">
        <v>2</v>
      </c>
      <c r="F136" s="35"/>
      <c r="G136" s="99"/>
      <c r="H136" s="6"/>
    </row>
    <row r="137" spans="1:8" ht="12" customHeight="1">
      <c r="A137" s="173" t="s">
        <v>278</v>
      </c>
      <c r="B137" s="173" t="s">
        <v>279</v>
      </c>
      <c r="C137" s="107">
        <v>0.36</v>
      </c>
      <c r="D137" s="91"/>
      <c r="E137" s="150">
        <v>2</v>
      </c>
      <c r="F137" s="35"/>
      <c r="G137" s="99"/>
      <c r="H137" s="6"/>
    </row>
    <row r="138" spans="1:8" ht="12" customHeight="1">
      <c r="A138" s="94" t="s">
        <v>280</v>
      </c>
      <c r="B138" s="94" t="s">
        <v>281</v>
      </c>
      <c r="C138" s="107">
        <v>0.31</v>
      </c>
      <c r="D138" s="91"/>
      <c r="E138" s="150">
        <v>2</v>
      </c>
      <c r="F138" s="35"/>
      <c r="G138" s="99"/>
      <c r="H138" s="6"/>
    </row>
    <row r="139" spans="1:8" ht="12" customHeight="1">
      <c r="A139" s="94" t="s">
        <v>282</v>
      </c>
      <c r="B139" s="94" t="s">
        <v>283</v>
      </c>
      <c r="C139" s="107">
        <v>0.33</v>
      </c>
      <c r="D139" s="91"/>
      <c r="E139" s="150">
        <v>2</v>
      </c>
      <c r="F139" s="35"/>
      <c r="G139" s="99"/>
      <c r="H139" s="6"/>
    </row>
    <row r="140" spans="1:8" ht="12" customHeight="1">
      <c r="A140" s="108" t="s">
        <v>284</v>
      </c>
      <c r="B140" s="108" t="s">
        <v>285</v>
      </c>
      <c r="C140" s="107">
        <v>0.39</v>
      </c>
      <c r="D140" s="91"/>
      <c r="E140" s="150">
        <v>2</v>
      </c>
      <c r="F140" s="35"/>
      <c r="G140" s="99"/>
      <c r="H140" s="6"/>
    </row>
    <row r="141" spans="1:8" ht="12" customHeight="1">
      <c r="A141" s="174" t="s">
        <v>286</v>
      </c>
      <c r="B141" s="108" t="s">
        <v>287</v>
      </c>
      <c r="C141" s="107">
        <v>0.43</v>
      </c>
      <c r="D141" s="91"/>
      <c r="E141" s="150">
        <v>2</v>
      </c>
      <c r="F141" s="35"/>
      <c r="G141" s="99"/>
      <c r="H141" s="6"/>
    </row>
    <row r="142" spans="1:8" ht="12" customHeight="1">
      <c r="A142" s="174" t="s">
        <v>288</v>
      </c>
      <c r="B142" s="174" t="s">
        <v>289</v>
      </c>
      <c r="C142" s="107">
        <v>0.33</v>
      </c>
      <c r="D142" s="91"/>
      <c r="E142" s="150">
        <v>2</v>
      </c>
      <c r="F142" s="35"/>
      <c r="G142" s="99"/>
      <c r="H142" s="6"/>
    </row>
    <row r="143" spans="1:8" ht="12" customHeight="1">
      <c r="A143" s="174" t="s">
        <v>290</v>
      </c>
      <c r="B143" s="174" t="s">
        <v>291</v>
      </c>
      <c r="C143" s="107">
        <v>0.95</v>
      </c>
      <c r="D143" s="91"/>
      <c r="E143" s="150">
        <v>3</v>
      </c>
      <c r="F143" s="35"/>
      <c r="G143" s="99"/>
      <c r="H143" s="6"/>
    </row>
    <row r="144" spans="1:8" ht="12" customHeight="1">
      <c r="A144" s="173" t="s">
        <v>292</v>
      </c>
      <c r="B144" s="173" t="s">
        <v>293</v>
      </c>
      <c r="C144" s="107">
        <v>0.43</v>
      </c>
      <c r="D144" s="91"/>
      <c r="E144" s="150">
        <v>2</v>
      </c>
      <c r="F144" s="35"/>
      <c r="G144" s="99"/>
      <c r="H144" s="6"/>
    </row>
    <row r="145" spans="1:8" ht="12" customHeight="1">
      <c r="A145" s="109" t="s">
        <v>294</v>
      </c>
      <c r="B145" s="109" t="s">
        <v>295</v>
      </c>
      <c r="C145" s="107">
        <v>0.72</v>
      </c>
      <c r="D145" s="91"/>
      <c r="E145" s="150">
        <v>2</v>
      </c>
      <c r="F145" s="35"/>
      <c r="G145" s="99"/>
      <c r="H145" s="6"/>
    </row>
    <row r="146" spans="1:8" ht="12" customHeight="1">
      <c r="A146" s="174" t="s">
        <v>296</v>
      </c>
      <c r="B146" s="174" t="s">
        <v>297</v>
      </c>
      <c r="C146" s="107">
        <v>0.68</v>
      </c>
      <c r="D146" s="91"/>
      <c r="E146" s="150">
        <v>2</v>
      </c>
      <c r="F146" s="35"/>
      <c r="G146" s="99"/>
      <c r="H146" s="6"/>
    </row>
    <row r="147" spans="1:8" ht="12" customHeight="1">
      <c r="A147" s="174" t="s">
        <v>298</v>
      </c>
      <c r="B147" s="174" t="s">
        <v>299</v>
      </c>
      <c r="C147" s="107">
        <v>0.62</v>
      </c>
      <c r="D147" s="91"/>
      <c r="E147" s="150">
        <v>2</v>
      </c>
      <c r="F147" s="35"/>
      <c r="G147" s="99"/>
      <c r="H147" s="6"/>
    </row>
    <row r="148" spans="1:8" ht="12" customHeight="1">
      <c r="A148" s="95" t="s">
        <v>300</v>
      </c>
      <c r="B148" s="95" t="s">
        <v>301</v>
      </c>
      <c r="C148" s="107">
        <v>0.4</v>
      </c>
      <c r="D148" s="91"/>
      <c r="E148" s="150">
        <v>2</v>
      </c>
      <c r="F148" s="35">
        <v>2014</v>
      </c>
      <c r="G148" s="99"/>
      <c r="H148" s="6"/>
    </row>
    <row r="149" spans="1:8" ht="12" customHeight="1">
      <c r="A149" s="174" t="s">
        <v>302</v>
      </c>
      <c r="B149" s="174" t="s">
        <v>303</v>
      </c>
      <c r="C149" s="107">
        <v>0.33</v>
      </c>
      <c r="D149" s="91"/>
      <c r="E149" s="150">
        <v>2</v>
      </c>
      <c r="F149" s="35"/>
      <c r="G149" s="99"/>
      <c r="H149" s="6"/>
    </row>
    <row r="150" spans="1:8" ht="12" customHeight="1">
      <c r="A150" s="174" t="s">
        <v>304</v>
      </c>
      <c r="B150" s="174" t="s">
        <v>305</v>
      </c>
      <c r="C150" s="107">
        <v>0.76</v>
      </c>
      <c r="D150" s="91"/>
      <c r="E150" s="150">
        <v>3</v>
      </c>
      <c r="F150" s="35"/>
      <c r="G150" s="99"/>
      <c r="H150" s="6"/>
    </row>
    <row r="151" spans="1:8" ht="12" customHeight="1">
      <c r="A151" s="174" t="s">
        <v>627</v>
      </c>
      <c r="B151" s="174" t="s">
        <v>306</v>
      </c>
      <c r="C151" s="107">
        <v>0.24</v>
      </c>
      <c r="E151" s="150">
        <v>1</v>
      </c>
      <c r="F151" s="35"/>
      <c r="G151" s="99"/>
      <c r="H151" s="6"/>
    </row>
    <row r="152" spans="1:8" ht="12" customHeight="1">
      <c r="A152" s="108" t="s">
        <v>628</v>
      </c>
      <c r="B152" s="108" t="s">
        <v>307</v>
      </c>
      <c r="C152" s="107">
        <v>0.42</v>
      </c>
      <c r="E152" s="150">
        <v>2</v>
      </c>
      <c r="F152" s="35"/>
      <c r="G152" s="99"/>
      <c r="H152" s="6"/>
    </row>
    <row r="153" spans="1:8" ht="12" customHeight="1">
      <c r="A153" s="94" t="s">
        <v>629</v>
      </c>
      <c r="B153" s="173" t="s">
        <v>308</v>
      </c>
      <c r="C153" s="107">
        <v>0.63</v>
      </c>
      <c r="E153" s="150">
        <v>2</v>
      </c>
      <c r="F153" s="35"/>
      <c r="G153" s="99"/>
      <c r="H153" s="6"/>
    </row>
    <row r="154" spans="1:8" ht="12" customHeight="1">
      <c r="A154" s="94" t="s">
        <v>630</v>
      </c>
      <c r="B154" s="94" t="s">
        <v>309</v>
      </c>
      <c r="C154" s="107">
        <v>1</v>
      </c>
      <c r="E154" s="150">
        <v>3</v>
      </c>
      <c r="F154" s="35"/>
      <c r="G154" s="99"/>
      <c r="H154" s="6"/>
    </row>
    <row r="155" spans="1:8" ht="12" customHeight="1">
      <c r="A155" s="173" t="s">
        <v>310</v>
      </c>
      <c r="B155" s="173" t="s">
        <v>311</v>
      </c>
      <c r="C155" s="107">
        <v>1.3</v>
      </c>
      <c r="E155" s="150">
        <v>4</v>
      </c>
      <c r="F155" s="35"/>
      <c r="G155" s="99"/>
      <c r="H155" s="6"/>
    </row>
    <row r="156" spans="1:8" ht="12" customHeight="1">
      <c r="A156" s="94" t="s">
        <v>312</v>
      </c>
      <c r="B156" s="94" t="s">
        <v>313</v>
      </c>
      <c r="C156" s="107">
        <v>0.37</v>
      </c>
      <c r="E156" s="150">
        <v>2</v>
      </c>
      <c r="F156" s="35"/>
      <c r="G156" s="99"/>
      <c r="H156" s="6"/>
    </row>
    <row r="157" spans="1:8" ht="12" customHeight="1">
      <c r="A157" s="108" t="s">
        <v>314</v>
      </c>
      <c r="B157" s="108" t="s">
        <v>315</v>
      </c>
      <c r="C157" s="107">
        <v>0.23</v>
      </c>
      <c r="E157" s="150">
        <v>1</v>
      </c>
      <c r="F157" s="35"/>
      <c r="G157" s="99"/>
      <c r="H157" s="6"/>
    </row>
    <row r="158" spans="1:8" ht="12" customHeight="1">
      <c r="A158" s="108" t="s">
        <v>316</v>
      </c>
      <c r="B158" s="108" t="s">
        <v>317</v>
      </c>
      <c r="C158" s="107">
        <v>0.2</v>
      </c>
      <c r="E158" s="150">
        <v>1</v>
      </c>
      <c r="F158" s="35"/>
      <c r="G158" s="99"/>
      <c r="H158" s="6"/>
    </row>
    <row r="159" spans="1:8" ht="12" customHeight="1">
      <c r="A159" s="173" t="s">
        <v>318</v>
      </c>
      <c r="B159" s="173" t="s">
        <v>319</v>
      </c>
      <c r="C159" s="107">
        <v>0.18</v>
      </c>
      <c r="E159" s="150">
        <v>1</v>
      </c>
      <c r="F159" s="35"/>
      <c r="G159" s="99"/>
      <c r="H159" s="6"/>
    </row>
    <row r="160" spans="1:8" ht="12" customHeight="1">
      <c r="A160" s="94" t="s">
        <v>320</v>
      </c>
      <c r="B160" s="94" t="s">
        <v>321</v>
      </c>
      <c r="C160" s="107">
        <v>0.27</v>
      </c>
      <c r="E160" s="150">
        <v>2</v>
      </c>
      <c r="F160" s="35"/>
      <c r="G160" s="99"/>
      <c r="H160" s="6"/>
    </row>
    <row r="161" spans="1:8" ht="12" customHeight="1">
      <c r="A161" s="108" t="s">
        <v>322</v>
      </c>
      <c r="B161" s="108" t="s">
        <v>323</v>
      </c>
      <c r="C161" s="107">
        <v>0.36</v>
      </c>
      <c r="E161" s="150">
        <v>2</v>
      </c>
      <c r="F161" s="35"/>
      <c r="G161" s="99"/>
      <c r="H161" s="6"/>
    </row>
    <row r="162" spans="1:8" ht="12" customHeight="1">
      <c r="A162" s="173" t="s">
        <v>631</v>
      </c>
      <c r="B162" s="173" t="s">
        <v>324</v>
      </c>
      <c r="C162" s="107">
        <v>0.45</v>
      </c>
      <c r="E162" s="150">
        <v>2</v>
      </c>
      <c r="F162" s="35"/>
      <c r="G162" s="99"/>
      <c r="H162" s="6"/>
    </row>
    <row r="163" spans="1:8" ht="12" customHeight="1">
      <c r="A163" s="173" t="s">
        <v>325</v>
      </c>
      <c r="B163" s="173" t="s">
        <v>326</v>
      </c>
      <c r="C163" s="107">
        <v>1.22</v>
      </c>
      <c r="E163" s="150">
        <v>3</v>
      </c>
      <c r="F163" s="35"/>
      <c r="G163" s="99"/>
      <c r="H163" s="6"/>
    </row>
    <row r="164" spans="1:8" ht="12" customHeight="1">
      <c r="A164" s="94" t="s">
        <v>327</v>
      </c>
      <c r="B164" s="94" t="s">
        <v>328</v>
      </c>
      <c r="C164" s="107">
        <v>0.31</v>
      </c>
      <c r="E164" s="150">
        <v>2</v>
      </c>
      <c r="F164" s="35"/>
      <c r="G164" s="99"/>
      <c r="H164" s="6"/>
    </row>
    <row r="165" spans="1:8" ht="12" customHeight="1">
      <c r="A165" s="108" t="s">
        <v>329</v>
      </c>
      <c r="B165" s="108" t="s">
        <v>330</v>
      </c>
      <c r="C165" s="107">
        <v>0.38</v>
      </c>
      <c r="E165" s="150">
        <v>2</v>
      </c>
      <c r="F165" s="35"/>
      <c r="G165" s="99"/>
      <c r="H165" s="35"/>
    </row>
    <row r="166" spans="1:8" ht="12" customHeight="1">
      <c r="A166" s="94" t="s">
        <v>331</v>
      </c>
      <c r="B166" s="94" t="s">
        <v>332</v>
      </c>
      <c r="C166" s="107">
        <v>0.87</v>
      </c>
      <c r="E166" s="150">
        <v>3</v>
      </c>
      <c r="F166" s="35"/>
      <c r="G166" s="99"/>
      <c r="H166" s="35"/>
    </row>
    <row r="167" spans="1:8" ht="12" customHeight="1">
      <c r="A167" s="174" t="s">
        <v>333</v>
      </c>
      <c r="B167" s="174" t="s">
        <v>334</v>
      </c>
      <c r="C167" s="107">
        <v>0.88</v>
      </c>
      <c r="E167" s="150">
        <v>3</v>
      </c>
      <c r="F167" s="35"/>
      <c r="G167" s="99"/>
      <c r="H167" s="35"/>
    </row>
    <row r="168" spans="1:8" ht="12" customHeight="1">
      <c r="A168" s="174" t="s">
        <v>335</v>
      </c>
      <c r="B168" s="174" t="s">
        <v>336</v>
      </c>
      <c r="C168" s="107">
        <v>0.77</v>
      </c>
      <c r="E168" s="150">
        <v>3</v>
      </c>
      <c r="F168" s="35"/>
      <c r="G168" s="99"/>
      <c r="H168" s="35"/>
    </row>
    <row r="169" spans="1:8" ht="12" customHeight="1">
      <c r="A169" s="174" t="s">
        <v>337</v>
      </c>
      <c r="B169" s="174" t="s">
        <v>338</v>
      </c>
      <c r="C169" s="107">
        <v>1.14</v>
      </c>
      <c r="E169" s="150">
        <v>3</v>
      </c>
      <c r="F169" s="35"/>
      <c r="G169" s="99"/>
      <c r="H169" s="35"/>
    </row>
    <row r="170" spans="1:8" ht="12" customHeight="1">
      <c r="A170" s="174" t="s">
        <v>339</v>
      </c>
      <c r="B170" s="174" t="s">
        <v>340</v>
      </c>
      <c r="C170" s="107">
        <v>1.05</v>
      </c>
      <c r="E170" s="150">
        <v>3</v>
      </c>
      <c r="F170" s="35"/>
      <c r="G170" s="99"/>
      <c r="H170" s="35"/>
    </row>
    <row r="171" spans="1:8" ht="12" customHeight="1">
      <c r="A171" s="109" t="s">
        <v>341</v>
      </c>
      <c r="B171" s="109" t="s">
        <v>342</v>
      </c>
      <c r="C171" s="107">
        <v>1.05</v>
      </c>
      <c r="E171" s="150">
        <v>3</v>
      </c>
      <c r="F171" s="35"/>
      <c r="G171" s="99"/>
      <c r="H171" s="35"/>
    </row>
    <row r="172" spans="1:8" ht="12" customHeight="1">
      <c r="A172" s="109" t="s">
        <v>343</v>
      </c>
      <c r="B172" s="109" t="s">
        <v>344</v>
      </c>
      <c r="C172" s="107">
        <v>0.22</v>
      </c>
      <c r="E172" s="150">
        <v>1</v>
      </c>
      <c r="F172" s="35"/>
      <c r="G172" s="99"/>
      <c r="H172" s="35"/>
    </row>
    <row r="173" spans="1:8" ht="12" customHeight="1">
      <c r="A173" s="174" t="s">
        <v>345</v>
      </c>
      <c r="B173" s="174" t="s">
        <v>346</v>
      </c>
      <c r="C173" s="107">
        <v>1.11</v>
      </c>
      <c r="E173" s="150">
        <v>3</v>
      </c>
      <c r="F173" s="35"/>
      <c r="G173" s="99"/>
      <c r="H173" s="35"/>
    </row>
    <row r="174" spans="1:8" ht="12" customHeight="1">
      <c r="A174" s="174" t="s">
        <v>347</v>
      </c>
      <c r="B174" s="174" t="s">
        <v>348</v>
      </c>
      <c r="C174" s="107">
        <v>0.78</v>
      </c>
      <c r="E174" s="150">
        <v>3</v>
      </c>
      <c r="F174" s="35"/>
      <c r="G174" s="99"/>
      <c r="H174" s="35"/>
    </row>
    <row r="175" spans="1:8" ht="12" customHeight="1">
      <c r="A175" s="174" t="s">
        <v>349</v>
      </c>
      <c r="B175" s="174" t="s">
        <v>350</v>
      </c>
      <c r="C175" s="107">
        <v>0.3</v>
      </c>
      <c r="E175" s="150">
        <v>2</v>
      </c>
      <c r="F175" s="35"/>
      <c r="G175" s="99"/>
      <c r="H175" s="35"/>
    </row>
    <row r="176" spans="1:8" ht="12" customHeight="1">
      <c r="A176" s="174" t="s">
        <v>351</v>
      </c>
      <c r="B176" s="174" t="s">
        <v>352</v>
      </c>
      <c r="C176" s="107">
        <v>0.42</v>
      </c>
      <c r="E176" s="150">
        <v>2</v>
      </c>
      <c r="F176" s="35"/>
      <c r="G176" s="99"/>
      <c r="H176" s="35"/>
    </row>
    <row r="177" spans="1:8" ht="12" customHeight="1">
      <c r="A177" s="174" t="s">
        <v>353</v>
      </c>
      <c r="B177" s="174" t="s">
        <v>354</v>
      </c>
      <c r="C177" s="107">
        <v>1.92</v>
      </c>
      <c r="E177" s="150">
        <v>5</v>
      </c>
      <c r="F177" s="35"/>
      <c r="G177" s="99"/>
      <c r="H177" s="35"/>
    </row>
    <row r="178" spans="1:8" ht="12" customHeight="1">
      <c r="A178" s="174" t="s">
        <v>355</v>
      </c>
      <c r="B178" s="174" t="s">
        <v>356</v>
      </c>
      <c r="C178" s="107">
        <v>0.87</v>
      </c>
      <c r="E178" s="150">
        <v>3</v>
      </c>
      <c r="F178" s="35"/>
      <c r="G178" s="99"/>
      <c r="H178" s="35"/>
    </row>
    <row r="179" spans="1:8" ht="12" customHeight="1">
      <c r="A179" s="174" t="s">
        <v>357</v>
      </c>
      <c r="B179" s="174" t="s">
        <v>358</v>
      </c>
      <c r="C179" s="107">
        <v>1.41</v>
      </c>
      <c r="E179" s="150">
        <v>4</v>
      </c>
      <c r="F179" s="35"/>
      <c r="G179" s="99"/>
      <c r="H179" s="35"/>
    </row>
    <row r="180" spans="1:8" ht="12" customHeight="1">
      <c r="A180" s="109" t="s">
        <v>359</v>
      </c>
      <c r="B180" s="109" t="s">
        <v>360</v>
      </c>
      <c r="C180" s="107">
        <v>0.95</v>
      </c>
      <c r="E180" s="150">
        <v>3</v>
      </c>
      <c r="F180" s="35"/>
      <c r="G180" s="99"/>
      <c r="H180" s="35"/>
    </row>
    <row r="181" spans="1:8" ht="12" customHeight="1">
      <c r="A181" s="109" t="s">
        <v>361</v>
      </c>
      <c r="B181" s="109" t="s">
        <v>362</v>
      </c>
      <c r="C181" s="107">
        <v>0.72</v>
      </c>
      <c r="E181" s="150">
        <v>2</v>
      </c>
      <c r="F181" s="35"/>
      <c r="G181" s="99"/>
      <c r="H181" s="35"/>
    </row>
    <row r="182" spans="1:8" ht="12" customHeight="1">
      <c r="A182" s="173" t="s">
        <v>363</v>
      </c>
      <c r="B182" s="173" t="s">
        <v>364</v>
      </c>
      <c r="C182" s="107">
        <v>0.96</v>
      </c>
      <c r="E182" s="150">
        <v>3</v>
      </c>
      <c r="F182" s="35"/>
      <c r="G182" s="99"/>
      <c r="H182" s="35"/>
    </row>
    <row r="183" spans="1:8" ht="12" customHeight="1">
      <c r="A183" s="94" t="s">
        <v>365</v>
      </c>
      <c r="B183" s="94" t="s">
        <v>366</v>
      </c>
      <c r="C183" s="107">
        <v>0.69</v>
      </c>
      <c r="E183" s="150">
        <v>2</v>
      </c>
      <c r="F183" s="35"/>
      <c r="G183" s="99"/>
      <c r="H183" s="35"/>
    </row>
    <row r="184" spans="1:8" ht="12" customHeight="1">
      <c r="A184" s="108" t="s">
        <v>367</v>
      </c>
      <c r="B184" s="108" t="s">
        <v>368</v>
      </c>
      <c r="C184" s="107">
        <v>0.34</v>
      </c>
      <c r="E184" s="150">
        <v>2</v>
      </c>
      <c r="F184" s="35"/>
      <c r="G184" s="99"/>
      <c r="H184" s="35"/>
    </row>
    <row r="185" spans="1:8" ht="12" customHeight="1">
      <c r="A185" s="94" t="s">
        <v>369</v>
      </c>
      <c r="B185" s="94" t="s">
        <v>370</v>
      </c>
      <c r="C185" s="107">
        <v>0.89</v>
      </c>
      <c r="E185" s="150">
        <v>3</v>
      </c>
      <c r="F185" s="35"/>
      <c r="G185" s="99"/>
      <c r="H185" s="35"/>
    </row>
    <row r="186" spans="1:8" ht="12" customHeight="1">
      <c r="A186" s="173" t="s">
        <v>371</v>
      </c>
      <c r="B186" s="173" t="s">
        <v>372</v>
      </c>
      <c r="C186" s="107">
        <v>0.93</v>
      </c>
      <c r="E186" s="150">
        <v>3</v>
      </c>
      <c r="F186" s="35"/>
      <c r="G186" s="99"/>
      <c r="H186" s="35"/>
    </row>
    <row r="187" spans="1:8" ht="12" customHeight="1">
      <c r="A187" s="173" t="s">
        <v>373</v>
      </c>
      <c r="B187" s="173" t="s">
        <v>374</v>
      </c>
      <c r="C187" s="107">
        <v>0.4</v>
      </c>
      <c r="E187" s="150">
        <v>2</v>
      </c>
      <c r="F187" s="35"/>
      <c r="G187" s="99"/>
      <c r="H187" s="35"/>
    </row>
    <row r="188" spans="1:8" ht="12" customHeight="1">
      <c r="A188" s="174" t="s">
        <v>375</v>
      </c>
      <c r="B188" s="174" t="s">
        <v>376</v>
      </c>
      <c r="C188" s="107">
        <v>0.31</v>
      </c>
      <c r="E188" s="150">
        <v>2</v>
      </c>
      <c r="F188" s="35"/>
      <c r="G188" s="99"/>
      <c r="H188" s="35"/>
    </row>
    <row r="189" spans="1:8" ht="12" customHeight="1">
      <c r="A189" s="174" t="s">
        <v>377</v>
      </c>
      <c r="B189" s="174" t="s">
        <v>378</v>
      </c>
      <c r="C189" s="107">
        <v>0.49</v>
      </c>
      <c r="E189" s="150">
        <v>2</v>
      </c>
      <c r="F189" s="35"/>
      <c r="G189" s="99"/>
      <c r="H189" s="35"/>
    </row>
    <row r="190" spans="1:8" ht="12" customHeight="1">
      <c r="A190" s="174" t="s">
        <v>379</v>
      </c>
      <c r="B190" s="174" t="s">
        <v>380</v>
      </c>
      <c r="C190" s="107">
        <v>0.19</v>
      </c>
      <c r="E190" s="150">
        <v>1</v>
      </c>
      <c r="F190" s="35"/>
      <c r="G190" s="99"/>
      <c r="H190" s="35"/>
    </row>
    <row r="191" spans="1:8" ht="12" customHeight="1">
      <c r="A191" s="174" t="s">
        <v>381</v>
      </c>
      <c r="B191" s="174" t="s">
        <v>382</v>
      </c>
      <c r="C191" s="107">
        <v>0.32</v>
      </c>
      <c r="E191" s="150">
        <v>2</v>
      </c>
      <c r="F191" s="35"/>
      <c r="G191" s="99"/>
      <c r="H191" s="35"/>
    </row>
    <row r="192" spans="1:8" ht="12" customHeight="1">
      <c r="A192" s="94" t="s">
        <v>383</v>
      </c>
      <c r="B192" s="174" t="s">
        <v>384</v>
      </c>
      <c r="C192" s="107">
        <v>0.41</v>
      </c>
      <c r="E192" s="150">
        <v>2</v>
      </c>
      <c r="F192" s="35"/>
      <c r="G192" s="99"/>
      <c r="H192" s="35"/>
    </row>
    <row r="193" spans="1:8" ht="12" customHeight="1">
      <c r="A193" s="94" t="s">
        <v>385</v>
      </c>
      <c r="B193" s="174" t="s">
        <v>386</v>
      </c>
      <c r="C193" s="107">
        <v>0.33</v>
      </c>
      <c r="E193" s="150">
        <v>2</v>
      </c>
      <c r="F193" s="35"/>
      <c r="G193" s="99"/>
      <c r="H193" s="35"/>
    </row>
    <row r="194" spans="1:8" ht="12" customHeight="1">
      <c r="A194" s="174" t="s">
        <v>387</v>
      </c>
      <c r="B194" s="174" t="s">
        <v>388</v>
      </c>
      <c r="C194" s="107">
        <v>0.18</v>
      </c>
      <c r="E194" s="150">
        <v>1</v>
      </c>
      <c r="F194" s="35"/>
      <c r="G194" s="99"/>
      <c r="H194" s="35"/>
    </row>
    <row r="195" spans="1:8" ht="12" customHeight="1">
      <c r="A195" s="174" t="s">
        <v>389</v>
      </c>
      <c r="B195" s="174" t="s">
        <v>390</v>
      </c>
      <c r="C195" s="107">
        <v>0.61</v>
      </c>
      <c r="E195" s="150">
        <v>2</v>
      </c>
      <c r="F195" s="35"/>
      <c r="G195" s="99"/>
      <c r="H195" s="35"/>
    </row>
    <row r="196" spans="1:8" ht="12" customHeight="1">
      <c r="A196" s="174" t="s">
        <v>391</v>
      </c>
      <c r="B196" s="174" t="s">
        <v>392</v>
      </c>
      <c r="C196" s="107">
        <v>0.23</v>
      </c>
      <c r="E196" s="150">
        <v>1</v>
      </c>
      <c r="F196" s="35"/>
      <c r="G196" s="99"/>
      <c r="H196" s="35"/>
    </row>
    <row r="197" spans="1:8" ht="12" customHeight="1">
      <c r="A197" s="174" t="s">
        <v>393</v>
      </c>
      <c r="B197" s="94" t="s">
        <v>394</v>
      </c>
      <c r="C197" s="107">
        <v>0.33</v>
      </c>
      <c r="E197" s="150">
        <v>2</v>
      </c>
      <c r="F197" s="35"/>
      <c r="G197" s="99"/>
      <c r="H197" s="35"/>
    </row>
    <row r="198" spans="1:8" ht="12" customHeight="1">
      <c r="A198" s="174" t="s">
        <v>395</v>
      </c>
      <c r="B198" s="174" t="s">
        <v>396</v>
      </c>
      <c r="C198" s="107">
        <v>0.23</v>
      </c>
      <c r="E198" s="150">
        <v>1</v>
      </c>
      <c r="F198" s="35"/>
      <c r="G198" s="99"/>
      <c r="H198" s="35"/>
    </row>
    <row r="199" spans="1:8" ht="12" customHeight="1">
      <c r="A199" s="174" t="s">
        <v>397</v>
      </c>
      <c r="B199" s="174" t="s">
        <v>398</v>
      </c>
      <c r="C199" s="107">
        <v>0.55</v>
      </c>
      <c r="E199" s="150">
        <v>2</v>
      </c>
      <c r="F199" s="35"/>
      <c r="G199" s="99"/>
      <c r="H199" s="35"/>
    </row>
    <row r="200" spans="1:8" ht="12" customHeight="1">
      <c r="A200" s="109" t="s">
        <v>399</v>
      </c>
      <c r="B200" s="109" t="s">
        <v>400</v>
      </c>
      <c r="C200" s="107">
        <v>0.79</v>
      </c>
      <c r="E200" s="150">
        <v>3</v>
      </c>
      <c r="F200" s="35"/>
      <c r="G200" s="99"/>
      <c r="H200" s="35"/>
    </row>
    <row r="201" spans="1:8" ht="12" customHeight="1">
      <c r="A201" s="173" t="s">
        <v>401</v>
      </c>
      <c r="B201" s="173" t="s">
        <v>402</v>
      </c>
      <c r="C201" s="107">
        <v>0.34</v>
      </c>
      <c r="E201" s="150">
        <v>2</v>
      </c>
      <c r="F201" s="35"/>
      <c r="G201" s="99"/>
      <c r="H201" s="35"/>
    </row>
    <row r="202" spans="1:8" ht="12" customHeight="1">
      <c r="A202" s="108" t="s">
        <v>403</v>
      </c>
      <c r="B202" s="108" t="s">
        <v>404</v>
      </c>
      <c r="C202" s="107">
        <v>0.72</v>
      </c>
      <c r="E202" s="150">
        <v>2</v>
      </c>
      <c r="F202" s="35"/>
      <c r="G202" s="99"/>
      <c r="H202" s="35"/>
    </row>
    <row r="203" spans="1:8" ht="12" customHeight="1">
      <c r="A203" s="94" t="s">
        <v>405</v>
      </c>
      <c r="B203" s="94" t="s">
        <v>406</v>
      </c>
      <c r="C203" s="107">
        <v>1.38</v>
      </c>
      <c r="E203" s="150">
        <v>4</v>
      </c>
      <c r="F203" s="35"/>
      <c r="G203" s="99"/>
      <c r="H203" s="35"/>
    </row>
    <row r="204" spans="1:8" ht="12" customHeight="1">
      <c r="A204" s="94" t="s">
        <v>407</v>
      </c>
      <c r="B204" s="94" t="s">
        <v>408</v>
      </c>
      <c r="C204" s="107">
        <v>0.3</v>
      </c>
      <c r="E204" s="150">
        <v>2</v>
      </c>
      <c r="F204" s="35"/>
      <c r="G204" s="99"/>
      <c r="H204" s="35"/>
    </row>
    <row r="205" spans="1:8" ht="12" customHeight="1">
      <c r="A205" s="94" t="s">
        <v>409</v>
      </c>
      <c r="B205" s="94" t="s">
        <v>410</v>
      </c>
      <c r="C205" s="107">
        <v>0.22</v>
      </c>
      <c r="E205" s="150">
        <v>1</v>
      </c>
      <c r="F205" s="35"/>
      <c r="G205" s="99"/>
      <c r="H205" s="35"/>
    </row>
    <row r="206" spans="1:8" ht="12" customHeight="1">
      <c r="A206" s="176" t="s">
        <v>411</v>
      </c>
      <c r="B206" s="176" t="s">
        <v>412</v>
      </c>
      <c r="C206" s="107">
        <v>0.24</v>
      </c>
      <c r="E206" s="150">
        <v>1</v>
      </c>
      <c r="F206" s="35"/>
      <c r="G206" s="99"/>
      <c r="H206" s="35"/>
    </row>
    <row r="207" spans="1:8" ht="12" customHeight="1">
      <c r="A207" s="176" t="s">
        <v>413</v>
      </c>
      <c r="B207" s="176" t="s">
        <v>414</v>
      </c>
      <c r="C207" s="107">
        <v>0.11</v>
      </c>
      <c r="E207" s="150">
        <v>1</v>
      </c>
      <c r="F207" s="35"/>
      <c r="G207" s="99"/>
      <c r="H207" s="35"/>
    </row>
    <row r="208" spans="1:8" ht="12" customHeight="1">
      <c r="A208" s="176" t="s">
        <v>415</v>
      </c>
      <c r="B208" s="176" t="s">
        <v>416</v>
      </c>
      <c r="C208" s="107">
        <v>0.13</v>
      </c>
      <c r="E208" s="150">
        <v>1</v>
      </c>
      <c r="F208" s="35"/>
      <c r="G208" s="99"/>
      <c r="H208" s="35"/>
    </row>
    <row r="209" spans="1:8" ht="12" customHeight="1">
      <c r="A209" s="176" t="s">
        <v>417</v>
      </c>
      <c r="B209" s="176" t="s">
        <v>418</v>
      </c>
      <c r="C209" s="107">
        <v>0.11</v>
      </c>
      <c r="E209" s="150">
        <v>1</v>
      </c>
      <c r="F209" s="35"/>
      <c r="G209" s="99"/>
      <c r="H209" s="35"/>
    </row>
    <row r="210" spans="1:8" ht="12" customHeight="1">
      <c r="A210" s="176" t="s">
        <v>419</v>
      </c>
      <c r="B210" s="176" t="s">
        <v>420</v>
      </c>
      <c r="C210" s="107">
        <v>0.05</v>
      </c>
      <c r="E210" s="150">
        <v>1</v>
      </c>
      <c r="F210" s="35"/>
      <c r="G210" s="99"/>
      <c r="H210" s="35"/>
    </row>
    <row r="211" spans="1:8" ht="12" customHeight="1">
      <c r="A211" s="176" t="s">
        <v>421</v>
      </c>
      <c r="B211" s="176" t="s">
        <v>422</v>
      </c>
      <c r="C211" s="107">
        <v>0.09</v>
      </c>
      <c r="E211" s="150">
        <v>1</v>
      </c>
      <c r="F211" s="35"/>
      <c r="G211" s="99"/>
      <c r="H211" s="35"/>
    </row>
    <row r="212" spans="1:8" ht="12" customHeight="1">
      <c r="A212" s="176" t="s">
        <v>423</v>
      </c>
      <c r="B212" s="176" t="s">
        <v>424</v>
      </c>
      <c r="C212" s="107">
        <v>0.85</v>
      </c>
      <c r="E212" s="150">
        <v>3</v>
      </c>
      <c r="F212" s="35"/>
      <c r="G212" s="99"/>
      <c r="H212" s="35"/>
    </row>
    <row r="213" spans="1:8" ht="12" customHeight="1">
      <c r="A213" s="110" t="s">
        <v>425</v>
      </c>
      <c r="B213" s="110" t="s">
        <v>426</v>
      </c>
      <c r="C213" s="107">
        <v>0.13</v>
      </c>
      <c r="E213" s="150">
        <v>1</v>
      </c>
      <c r="F213" s="35"/>
      <c r="G213" s="99"/>
      <c r="H213" s="35"/>
    </row>
    <row r="214" spans="1:8" ht="12" customHeight="1">
      <c r="A214" s="176" t="s">
        <v>427</v>
      </c>
      <c r="B214" s="176" t="s">
        <v>428</v>
      </c>
      <c r="C214" s="107">
        <v>0.19</v>
      </c>
      <c r="E214" s="150">
        <v>1</v>
      </c>
      <c r="F214" s="35"/>
      <c r="G214" s="99"/>
      <c r="H214" s="35"/>
    </row>
    <row r="215" spans="1:8" ht="12" customHeight="1">
      <c r="A215" s="176" t="s">
        <v>645</v>
      </c>
      <c r="B215" s="176" t="s">
        <v>646</v>
      </c>
      <c r="C215" s="107">
        <v>0.4</v>
      </c>
      <c r="E215" s="150">
        <v>2</v>
      </c>
      <c r="F215" s="35"/>
      <c r="G215" s="99"/>
      <c r="H215" s="35"/>
    </row>
    <row r="216" spans="1:8" ht="12" customHeight="1">
      <c r="A216" s="176" t="s">
        <v>647</v>
      </c>
      <c r="B216" s="176" t="s">
        <v>648</v>
      </c>
      <c r="C216" s="107">
        <v>1.37</v>
      </c>
      <c r="E216" s="150">
        <v>4</v>
      </c>
      <c r="F216" s="35"/>
      <c r="G216" s="99"/>
      <c r="H216" s="35"/>
    </row>
    <row r="217" spans="1:8" ht="12" customHeight="1">
      <c r="A217" s="176" t="s">
        <v>429</v>
      </c>
      <c r="B217" s="176" t="s">
        <v>430</v>
      </c>
      <c r="C217" s="107">
        <v>2.16</v>
      </c>
      <c r="E217" s="150">
        <v>5</v>
      </c>
      <c r="F217" s="35"/>
      <c r="G217" s="99"/>
      <c r="H217" s="35"/>
    </row>
    <row r="218" spans="1:8" ht="12" customHeight="1">
      <c r="A218" s="176" t="s">
        <v>431</v>
      </c>
      <c r="B218" s="176" t="s">
        <v>432</v>
      </c>
      <c r="C218" s="107">
        <v>0.34</v>
      </c>
      <c r="E218" s="150">
        <v>2</v>
      </c>
      <c r="F218" s="35"/>
      <c r="G218" s="99"/>
      <c r="H218" s="35"/>
    </row>
    <row r="219" spans="1:8" ht="12" customHeight="1">
      <c r="A219" s="176" t="s">
        <v>433</v>
      </c>
      <c r="B219" s="176" t="s">
        <v>434</v>
      </c>
      <c r="C219" s="107">
        <v>0.34</v>
      </c>
      <c r="E219" s="150">
        <v>2</v>
      </c>
      <c r="F219" s="35"/>
      <c r="G219" s="99"/>
      <c r="H219" s="35"/>
    </row>
    <row r="220" spans="1:8" ht="12" customHeight="1">
      <c r="A220" s="176" t="s">
        <v>435</v>
      </c>
      <c r="B220" s="176" t="s">
        <v>436</v>
      </c>
      <c r="C220" s="107">
        <v>0.4</v>
      </c>
      <c r="E220" s="150">
        <v>2</v>
      </c>
      <c r="F220" s="35"/>
      <c r="G220" s="99"/>
      <c r="H220" s="35"/>
    </row>
    <row r="221" spans="1:8" ht="12" customHeight="1">
      <c r="A221" s="176" t="s">
        <v>437</v>
      </c>
      <c r="B221" s="176" t="s">
        <v>438</v>
      </c>
      <c r="C221" s="107">
        <v>1.38</v>
      </c>
      <c r="E221" s="150">
        <v>4</v>
      </c>
      <c r="F221" s="35"/>
      <c r="G221" s="99"/>
      <c r="H221" s="35"/>
    </row>
    <row r="222" spans="1:8" ht="12" customHeight="1">
      <c r="A222" s="176" t="s">
        <v>439</v>
      </c>
      <c r="B222" s="176" t="s">
        <v>440</v>
      </c>
      <c r="C222" s="107">
        <v>2.24</v>
      </c>
      <c r="E222" s="150">
        <v>5</v>
      </c>
      <c r="F222" s="35"/>
      <c r="G222" s="99"/>
      <c r="H222" s="35"/>
    </row>
    <row r="223" spans="1:8" ht="12" customHeight="1">
      <c r="A223" s="176" t="s">
        <v>441</v>
      </c>
      <c r="B223" s="176" t="s">
        <v>442</v>
      </c>
      <c r="C223" s="107">
        <v>0.95</v>
      </c>
      <c r="E223" s="150">
        <v>3</v>
      </c>
      <c r="F223" s="35"/>
      <c r="G223" s="99"/>
      <c r="H223" s="35"/>
    </row>
    <row r="224" spans="1:8" ht="12" customHeight="1">
      <c r="A224" s="176" t="s">
        <v>443</v>
      </c>
      <c r="B224" s="176" t="s">
        <v>444</v>
      </c>
      <c r="C224" s="107">
        <v>1.26</v>
      </c>
      <c r="E224" s="150">
        <v>4</v>
      </c>
      <c r="F224" s="35"/>
      <c r="G224" s="99"/>
      <c r="H224" s="35"/>
    </row>
    <row r="225" spans="1:8" ht="12" customHeight="1">
      <c r="A225" s="176" t="s">
        <v>445</v>
      </c>
      <c r="B225" s="176" t="s">
        <v>446</v>
      </c>
      <c r="C225" s="107">
        <v>0.14</v>
      </c>
      <c r="E225" s="150">
        <v>1</v>
      </c>
      <c r="F225" s="35"/>
      <c r="G225" s="99"/>
      <c r="H225" s="35"/>
    </row>
    <row r="226" spans="1:8" ht="12" customHeight="1">
      <c r="A226" s="176" t="s">
        <v>447</v>
      </c>
      <c r="B226" s="176" t="s">
        <v>448</v>
      </c>
      <c r="C226" s="107">
        <v>1.89</v>
      </c>
      <c r="D226" s="91" t="s">
        <v>756</v>
      </c>
      <c r="E226" s="150">
        <v>5</v>
      </c>
      <c r="F226" s="35"/>
      <c r="G226" s="99"/>
      <c r="H226" s="35"/>
    </row>
    <row r="227" spans="1:8" ht="12" customHeight="1">
      <c r="A227" s="110" t="s">
        <v>449</v>
      </c>
      <c r="B227" s="110" t="s">
        <v>450</v>
      </c>
      <c r="C227" s="107">
        <v>1.64</v>
      </c>
      <c r="D227" s="91" t="s">
        <v>756</v>
      </c>
      <c r="E227" s="150">
        <v>4</v>
      </c>
      <c r="F227" s="35"/>
      <c r="G227" s="99"/>
      <c r="H227" s="35"/>
    </row>
    <row r="228" spans="1:8" ht="12" customHeight="1">
      <c r="A228" s="176" t="s">
        <v>451</v>
      </c>
      <c r="B228" s="176" t="s">
        <v>452</v>
      </c>
      <c r="C228" s="107">
        <v>0.5</v>
      </c>
      <c r="D228" s="91" t="s">
        <v>756</v>
      </c>
      <c r="E228" s="150">
        <v>2</v>
      </c>
      <c r="F228" s="35"/>
      <c r="G228" s="99"/>
      <c r="H228" s="35"/>
    </row>
    <row r="229" spans="1:8" ht="12" customHeight="1">
      <c r="A229" s="176" t="s">
        <v>453</v>
      </c>
      <c r="B229" s="176" t="s">
        <v>454</v>
      </c>
      <c r="C229" s="107">
        <v>1.31</v>
      </c>
      <c r="D229" s="91" t="s">
        <v>756</v>
      </c>
      <c r="E229" s="150">
        <v>4</v>
      </c>
      <c r="F229" s="35"/>
      <c r="G229" s="99"/>
      <c r="H229" s="35"/>
    </row>
    <row r="230" spans="1:8" ht="12" customHeight="1">
      <c r="A230" s="176" t="s">
        <v>455</v>
      </c>
      <c r="B230" s="176" t="s">
        <v>456</v>
      </c>
      <c r="C230" s="107">
        <v>1.41</v>
      </c>
      <c r="D230" s="91" t="s">
        <v>756</v>
      </c>
      <c r="E230" s="150">
        <v>4</v>
      </c>
      <c r="F230" s="35"/>
      <c r="G230" s="99"/>
      <c r="H230" s="35"/>
    </row>
    <row r="231" spans="1:8" ht="12" customHeight="1">
      <c r="A231" s="176" t="s">
        <v>457</v>
      </c>
      <c r="B231" s="176" t="s">
        <v>458</v>
      </c>
      <c r="C231" s="107">
        <v>0.57</v>
      </c>
      <c r="D231" s="91" t="s">
        <v>756</v>
      </c>
      <c r="E231" s="150">
        <v>2</v>
      </c>
      <c r="F231" s="35"/>
      <c r="G231" s="99"/>
      <c r="H231" s="35"/>
    </row>
    <row r="232" spans="1:8" ht="12" customHeight="1">
      <c r="A232" s="176" t="s">
        <v>459</v>
      </c>
      <c r="B232" s="176" t="s">
        <v>460</v>
      </c>
      <c r="C232" s="107">
        <v>0.28</v>
      </c>
      <c r="D232" s="91" t="s">
        <v>756</v>
      </c>
      <c r="E232" s="150">
        <v>2</v>
      </c>
      <c r="F232" s="35"/>
      <c r="G232" s="99"/>
      <c r="H232" s="35"/>
    </row>
    <row r="233" spans="1:8" ht="12" customHeight="1">
      <c r="A233" s="176" t="s">
        <v>461</v>
      </c>
      <c r="B233" s="176" t="s">
        <v>462</v>
      </c>
      <c r="C233" s="107">
        <v>1.05</v>
      </c>
      <c r="D233" s="91" t="s">
        <v>756</v>
      </c>
      <c r="E233" s="150">
        <v>3</v>
      </c>
      <c r="F233" s="82"/>
      <c r="G233" s="99"/>
      <c r="H233" s="35"/>
    </row>
    <row r="234" spans="1:8" ht="12" customHeight="1">
      <c r="A234" s="176" t="s">
        <v>463</v>
      </c>
      <c r="B234" s="176" t="s">
        <v>464</v>
      </c>
      <c r="C234" s="107">
        <v>0.64</v>
      </c>
      <c r="D234" s="91" t="s">
        <v>756</v>
      </c>
      <c r="E234" s="150">
        <v>2</v>
      </c>
      <c r="F234" s="82"/>
      <c r="G234" s="99"/>
      <c r="H234" s="35"/>
    </row>
    <row r="235" spans="1:8" ht="12" customHeight="1">
      <c r="A235" s="176" t="s">
        <v>465</v>
      </c>
      <c r="B235" s="176" t="s">
        <v>466</v>
      </c>
      <c r="C235" s="107">
        <v>0.85</v>
      </c>
      <c r="D235" s="91" t="s">
        <v>756</v>
      </c>
      <c r="E235" s="150">
        <v>3</v>
      </c>
      <c r="F235" s="82"/>
      <c r="G235" s="99"/>
      <c r="H235" s="35"/>
    </row>
    <row r="236" spans="1:8" ht="12" customHeight="1">
      <c r="A236" s="176" t="s">
        <v>467</v>
      </c>
      <c r="B236" s="176" t="s">
        <v>468</v>
      </c>
      <c r="C236" s="107">
        <v>0.16</v>
      </c>
      <c r="D236" s="91" t="s">
        <v>756</v>
      </c>
      <c r="E236" s="150">
        <v>1</v>
      </c>
      <c r="F236" s="82"/>
      <c r="G236" s="99"/>
      <c r="H236" s="35"/>
    </row>
    <row r="237" spans="1:8" ht="12" customHeight="1">
      <c r="A237" s="176" t="s">
        <v>469</v>
      </c>
      <c r="B237" s="176" t="s">
        <v>470</v>
      </c>
      <c r="C237" s="107">
        <v>0.8</v>
      </c>
      <c r="D237" s="91" t="s">
        <v>756</v>
      </c>
      <c r="E237" s="150">
        <v>3</v>
      </c>
      <c r="F237" s="82"/>
      <c r="G237" s="99"/>
      <c r="H237" s="35"/>
    </row>
    <row r="238" spans="1:8" ht="12" customHeight="1">
      <c r="A238" s="176" t="s">
        <v>471</v>
      </c>
      <c r="B238" s="176" t="s">
        <v>472</v>
      </c>
      <c r="C238" s="107">
        <v>0.68</v>
      </c>
      <c r="D238" s="91" t="s">
        <v>756</v>
      </c>
      <c r="E238" s="150">
        <v>2</v>
      </c>
      <c r="F238" s="82"/>
      <c r="G238" s="99"/>
      <c r="H238" s="35"/>
    </row>
    <row r="239" spans="1:8" ht="12" customHeight="1">
      <c r="A239" s="176" t="s">
        <v>473</v>
      </c>
      <c r="B239" s="176" t="s">
        <v>474</v>
      </c>
      <c r="C239" s="107">
        <v>0.59</v>
      </c>
      <c r="D239" s="91" t="s">
        <v>756</v>
      </c>
      <c r="E239" s="150">
        <v>2</v>
      </c>
      <c r="F239" s="82"/>
      <c r="G239" s="99"/>
      <c r="H239" s="35"/>
    </row>
    <row r="240" spans="1:8" ht="12" customHeight="1">
      <c r="A240" s="176" t="s">
        <v>475</v>
      </c>
      <c r="B240" s="176" t="s">
        <v>476</v>
      </c>
      <c r="C240" s="107">
        <v>0.77</v>
      </c>
      <c r="D240" s="91" t="s">
        <v>756</v>
      </c>
      <c r="E240" s="150">
        <v>3</v>
      </c>
      <c r="F240" s="82"/>
      <c r="G240" s="99"/>
      <c r="H240" s="35"/>
    </row>
    <row r="241" spans="1:8" ht="12" customHeight="1">
      <c r="A241" s="176" t="s">
        <v>477</v>
      </c>
      <c r="B241" s="176" t="s">
        <v>478</v>
      </c>
      <c r="C241" s="107">
        <v>0.44</v>
      </c>
      <c r="D241" s="91" t="s">
        <v>756</v>
      </c>
      <c r="E241" s="150">
        <v>2</v>
      </c>
      <c r="F241" s="82"/>
      <c r="G241" s="99"/>
      <c r="H241" s="35"/>
    </row>
    <row r="242" spans="1:8" ht="12" customHeight="1">
      <c r="A242" s="176" t="s">
        <v>479</v>
      </c>
      <c r="B242" s="176" t="s">
        <v>480</v>
      </c>
      <c r="C242" s="107">
        <v>0.82</v>
      </c>
      <c r="D242" s="91" t="s">
        <v>756</v>
      </c>
      <c r="E242" s="150">
        <v>3</v>
      </c>
      <c r="F242" s="82"/>
      <c r="G242" s="99"/>
      <c r="H242" s="35"/>
    </row>
    <row r="243" spans="1:8" ht="12" customHeight="1">
      <c r="A243" s="108" t="s">
        <v>481</v>
      </c>
      <c r="B243" s="119" t="s">
        <v>482</v>
      </c>
      <c r="C243" s="107">
        <v>0.99</v>
      </c>
      <c r="D243" s="91" t="s">
        <v>756</v>
      </c>
      <c r="E243" s="150">
        <v>3</v>
      </c>
      <c r="F243" s="82"/>
      <c r="G243" s="99"/>
      <c r="H243" s="35"/>
    </row>
    <row r="244" spans="1:8" ht="12" customHeight="1">
      <c r="A244" s="173" t="s">
        <v>483</v>
      </c>
      <c r="B244" s="119" t="s">
        <v>484</v>
      </c>
      <c r="C244" s="107">
        <v>0.81</v>
      </c>
      <c r="D244" s="91" t="s">
        <v>756</v>
      </c>
      <c r="E244" s="150">
        <v>3</v>
      </c>
      <c r="F244" s="82"/>
      <c r="G244" s="99"/>
      <c r="H244" s="35"/>
    </row>
    <row r="245" spans="1:8" ht="12" customHeight="1">
      <c r="A245" s="94" t="s">
        <v>485</v>
      </c>
      <c r="B245" s="119" t="s">
        <v>486</v>
      </c>
      <c r="C245" s="107">
        <v>1.25</v>
      </c>
      <c r="D245" s="91" t="s">
        <v>756</v>
      </c>
      <c r="E245" s="150">
        <v>4</v>
      </c>
      <c r="F245" s="82"/>
      <c r="G245" s="99"/>
      <c r="H245" s="35"/>
    </row>
    <row r="246" spans="1:8" ht="12" customHeight="1">
      <c r="A246" s="94" t="s">
        <v>487</v>
      </c>
      <c r="B246" s="173" t="s">
        <v>488</v>
      </c>
      <c r="C246" s="107">
        <v>0.71</v>
      </c>
      <c r="D246" s="91" t="s">
        <v>756</v>
      </c>
      <c r="E246" s="150">
        <v>2</v>
      </c>
      <c r="F246" s="82"/>
      <c r="G246" s="99"/>
      <c r="H246" s="35"/>
    </row>
    <row r="247" spans="1:8" ht="12" customHeight="1">
      <c r="A247" s="173" t="s">
        <v>489</v>
      </c>
      <c r="B247" s="173" t="s">
        <v>490</v>
      </c>
      <c r="C247" s="107">
        <v>0.27</v>
      </c>
      <c r="D247" s="91" t="s">
        <v>756</v>
      </c>
      <c r="E247" s="150">
        <v>2</v>
      </c>
      <c r="F247" s="82"/>
      <c r="G247" s="99"/>
      <c r="H247" s="35"/>
    </row>
    <row r="248" spans="1:8" ht="12" customHeight="1">
      <c r="A248" s="108" t="s">
        <v>491</v>
      </c>
      <c r="B248" s="108" t="s">
        <v>492</v>
      </c>
      <c r="C248" s="107">
        <v>0.7</v>
      </c>
      <c r="D248" s="91" t="s">
        <v>756</v>
      </c>
      <c r="E248" s="150">
        <v>2</v>
      </c>
      <c r="F248" s="82"/>
      <c r="G248" s="99"/>
      <c r="H248" s="35"/>
    </row>
    <row r="249" spans="1:8" ht="12" customHeight="1">
      <c r="A249" s="94" t="s">
        <v>493</v>
      </c>
      <c r="B249" s="94" t="s">
        <v>494</v>
      </c>
      <c r="C249" s="107">
        <v>0.3</v>
      </c>
      <c r="D249" s="91" t="s">
        <v>756</v>
      </c>
      <c r="E249" s="150">
        <v>2</v>
      </c>
      <c r="F249" s="82"/>
      <c r="G249" s="99"/>
      <c r="H249" s="35"/>
    </row>
    <row r="250" spans="1:8" ht="12" customHeight="1">
      <c r="A250" s="94" t="s">
        <v>495</v>
      </c>
      <c r="B250" s="94" t="s">
        <v>496</v>
      </c>
      <c r="C250" s="107">
        <v>1.03</v>
      </c>
      <c r="D250" s="91" t="s">
        <v>756</v>
      </c>
      <c r="E250" s="150">
        <v>3</v>
      </c>
      <c r="F250" s="82"/>
      <c r="G250" s="99"/>
      <c r="H250" s="35"/>
    </row>
    <row r="251" spans="1:8" ht="12" customHeight="1">
      <c r="A251" s="94" t="s">
        <v>497</v>
      </c>
      <c r="B251" s="108" t="s">
        <v>498</v>
      </c>
      <c r="C251" s="107">
        <v>1.94</v>
      </c>
      <c r="D251" s="91" t="s">
        <v>756</v>
      </c>
      <c r="E251" s="150">
        <v>5</v>
      </c>
      <c r="F251" s="82"/>
      <c r="G251" s="99"/>
      <c r="H251" s="35"/>
    </row>
    <row r="252" spans="1:8" ht="12" customHeight="1">
      <c r="A252" s="94" t="s">
        <v>499</v>
      </c>
      <c r="B252" s="94" t="s">
        <v>500</v>
      </c>
      <c r="C252" s="107">
        <v>0.94</v>
      </c>
      <c r="D252" s="91" t="s">
        <v>756</v>
      </c>
      <c r="E252" s="150">
        <v>3</v>
      </c>
      <c r="F252" s="82"/>
      <c r="G252" s="99"/>
      <c r="H252" s="35"/>
    </row>
    <row r="253" spans="1:9" ht="12" customHeight="1">
      <c r="A253" s="173" t="s">
        <v>501</v>
      </c>
      <c r="B253" s="173" t="s">
        <v>502</v>
      </c>
      <c r="C253" s="107">
        <v>0.52</v>
      </c>
      <c r="D253" s="91" t="s">
        <v>756</v>
      </c>
      <c r="E253" s="150">
        <v>2</v>
      </c>
      <c r="F253" s="82"/>
      <c r="G253" s="99"/>
      <c r="H253" s="35"/>
      <c r="I253" s="37"/>
    </row>
    <row r="254" spans="1:9" ht="12" customHeight="1">
      <c r="A254" s="108" t="s">
        <v>649</v>
      </c>
      <c r="B254" s="81" t="s">
        <v>650</v>
      </c>
      <c r="C254" s="107">
        <v>5.1</v>
      </c>
      <c r="D254" s="91" t="s">
        <v>756</v>
      </c>
      <c r="E254" s="150">
        <v>5</v>
      </c>
      <c r="F254" s="82"/>
      <c r="G254" s="99"/>
      <c r="H254" s="35"/>
      <c r="I254" s="37"/>
    </row>
    <row r="255" spans="1:9" ht="12" customHeight="1">
      <c r="A255" s="173" t="s">
        <v>651</v>
      </c>
      <c r="B255" s="173" t="s">
        <v>652</v>
      </c>
      <c r="C255" s="107">
        <v>0.48</v>
      </c>
      <c r="D255" s="91" t="s">
        <v>756</v>
      </c>
      <c r="E255" s="150">
        <v>2</v>
      </c>
      <c r="F255" s="82"/>
      <c r="G255" s="99"/>
      <c r="H255" s="35"/>
      <c r="I255" s="27"/>
    </row>
    <row r="256" spans="1:9" ht="12" customHeight="1">
      <c r="A256" s="94" t="s">
        <v>653</v>
      </c>
      <c r="B256" s="94" t="s">
        <v>654</v>
      </c>
      <c r="C256" s="107">
        <v>0.12</v>
      </c>
      <c r="D256" s="91" t="s">
        <v>756</v>
      </c>
      <c r="E256" s="150">
        <v>1</v>
      </c>
      <c r="F256" s="82"/>
      <c r="G256" s="99"/>
      <c r="H256" s="35"/>
      <c r="I256" s="27"/>
    </row>
    <row r="257" spans="1:9" ht="12" customHeight="1">
      <c r="A257" s="178" t="s">
        <v>655</v>
      </c>
      <c r="B257" s="178" t="s">
        <v>656</v>
      </c>
      <c r="C257" s="107">
        <v>0.17</v>
      </c>
      <c r="D257" s="91" t="s">
        <v>756</v>
      </c>
      <c r="E257" s="150">
        <v>1</v>
      </c>
      <c r="F257" s="82"/>
      <c r="G257" s="99"/>
      <c r="H257" s="35"/>
      <c r="I257" s="27"/>
    </row>
    <row r="258" spans="1:9" ht="12" customHeight="1">
      <c r="A258" s="179" t="s">
        <v>657</v>
      </c>
      <c r="B258" s="179" t="s">
        <v>658</v>
      </c>
      <c r="C258" s="107">
        <v>0.56</v>
      </c>
      <c r="D258" s="91" t="s">
        <v>756</v>
      </c>
      <c r="E258" s="150">
        <v>2</v>
      </c>
      <c r="F258" s="82"/>
      <c r="G258" s="99"/>
      <c r="H258" s="35"/>
      <c r="I258" s="27"/>
    </row>
    <row r="259" spans="1:9" ht="12" customHeight="1">
      <c r="A259" s="176" t="s">
        <v>503</v>
      </c>
      <c r="B259" s="176" t="s">
        <v>504</v>
      </c>
      <c r="C259" s="107">
        <v>2</v>
      </c>
      <c r="D259" s="91" t="s">
        <v>756</v>
      </c>
      <c r="E259" s="150">
        <v>5</v>
      </c>
      <c r="F259" s="82"/>
      <c r="G259" s="99"/>
      <c r="H259" s="35"/>
      <c r="I259" s="27"/>
    </row>
    <row r="260" spans="1:9" ht="12" customHeight="1">
      <c r="A260" s="96" t="s">
        <v>505</v>
      </c>
      <c r="B260" s="96" t="s">
        <v>506</v>
      </c>
      <c r="C260" s="107">
        <v>0.74</v>
      </c>
      <c r="D260" s="91" t="s">
        <v>756</v>
      </c>
      <c r="E260" s="150">
        <v>2</v>
      </c>
      <c r="F260" s="82"/>
      <c r="G260" s="99"/>
      <c r="H260" s="35"/>
      <c r="I260" s="27"/>
    </row>
    <row r="261" spans="1:9" ht="12" customHeight="1">
      <c r="A261" s="176" t="s">
        <v>507</v>
      </c>
      <c r="B261" s="176" t="s">
        <v>508</v>
      </c>
      <c r="C261" s="107">
        <v>1.23</v>
      </c>
      <c r="D261" s="91" t="s">
        <v>756</v>
      </c>
      <c r="E261" s="150">
        <v>3</v>
      </c>
      <c r="F261" s="82"/>
      <c r="G261" s="99"/>
      <c r="H261" s="35"/>
      <c r="I261" s="27"/>
    </row>
    <row r="262" spans="1:9" ht="12" customHeight="1">
      <c r="A262" s="176" t="s">
        <v>509</v>
      </c>
      <c r="B262" s="119" t="s">
        <v>510</v>
      </c>
      <c r="C262" s="107">
        <v>0.46</v>
      </c>
      <c r="D262" s="91" t="s">
        <v>756</v>
      </c>
      <c r="E262" s="150">
        <v>2</v>
      </c>
      <c r="F262" s="82"/>
      <c r="G262" s="99"/>
      <c r="H262" s="35"/>
      <c r="I262" s="27"/>
    </row>
    <row r="263" spans="1:9" ht="12" customHeight="1">
      <c r="A263" s="108" t="s">
        <v>511</v>
      </c>
      <c r="B263" s="119" t="s">
        <v>512</v>
      </c>
      <c r="C263" s="107">
        <v>1.18</v>
      </c>
      <c r="D263" s="91" t="s">
        <v>756</v>
      </c>
      <c r="E263" s="150">
        <v>3</v>
      </c>
      <c r="F263" s="82"/>
      <c r="G263" s="99"/>
      <c r="H263" s="35"/>
      <c r="I263" s="27"/>
    </row>
    <row r="264" spans="1:9" ht="12" customHeight="1">
      <c r="A264" s="173" t="s">
        <v>513</v>
      </c>
      <c r="B264" s="119" t="s">
        <v>514</v>
      </c>
      <c r="C264" s="107">
        <v>0.33</v>
      </c>
      <c r="D264" s="91" t="s">
        <v>756</v>
      </c>
      <c r="E264" s="150">
        <v>2</v>
      </c>
      <c r="F264" s="82"/>
      <c r="G264" s="99"/>
      <c r="H264" s="35"/>
      <c r="I264" s="27"/>
    </row>
    <row r="265" spans="1:9" ht="12" customHeight="1">
      <c r="A265" s="94" t="s">
        <v>515</v>
      </c>
      <c r="B265" s="94" t="s">
        <v>516</v>
      </c>
      <c r="C265" s="107">
        <v>0.11</v>
      </c>
      <c r="D265" s="91" t="s">
        <v>756</v>
      </c>
      <c r="E265" s="150">
        <v>1</v>
      </c>
      <c r="F265" s="82"/>
      <c r="G265" s="99"/>
      <c r="H265" s="35"/>
      <c r="I265" s="27"/>
    </row>
    <row r="266" spans="1:9" ht="12" customHeight="1">
      <c r="A266" s="108" t="s">
        <v>517</v>
      </c>
      <c r="B266" s="108" t="s">
        <v>518</v>
      </c>
      <c r="C266" s="107">
        <v>0.74</v>
      </c>
      <c r="D266" s="91" t="s">
        <v>756</v>
      </c>
      <c r="E266" s="150">
        <v>2</v>
      </c>
      <c r="F266" s="82"/>
      <c r="G266" s="99"/>
      <c r="H266" s="35"/>
      <c r="I266" s="27"/>
    </row>
    <row r="267" spans="1:9" ht="12" customHeight="1">
      <c r="A267" s="173" t="s">
        <v>519</v>
      </c>
      <c r="B267" s="173" t="s">
        <v>520</v>
      </c>
      <c r="C267" s="107">
        <v>0.51</v>
      </c>
      <c r="D267" s="91" t="s">
        <v>756</v>
      </c>
      <c r="E267" s="150">
        <v>2</v>
      </c>
      <c r="F267" s="82"/>
      <c r="G267" s="99"/>
      <c r="H267" s="35"/>
      <c r="I267" s="27"/>
    </row>
    <row r="268" spans="1:9" ht="12" customHeight="1">
      <c r="A268" s="173" t="s">
        <v>521</v>
      </c>
      <c r="B268" s="173" t="s">
        <v>522</v>
      </c>
      <c r="C268" s="107">
        <v>0.85</v>
      </c>
      <c r="D268" s="91" t="s">
        <v>756</v>
      </c>
      <c r="E268" s="150">
        <v>3</v>
      </c>
      <c r="F268" s="82"/>
      <c r="G268" s="99"/>
      <c r="H268" s="35"/>
      <c r="I268" s="27"/>
    </row>
    <row r="269" spans="1:9" ht="12" customHeight="1">
      <c r="A269" s="94" t="s">
        <v>523</v>
      </c>
      <c r="B269" s="94" t="s">
        <v>524</v>
      </c>
      <c r="C269" s="107">
        <v>1.38</v>
      </c>
      <c r="D269" s="91" t="s">
        <v>756</v>
      </c>
      <c r="E269" s="150">
        <v>4</v>
      </c>
      <c r="F269" s="35"/>
      <c r="G269" s="99"/>
      <c r="H269" s="35"/>
      <c r="I269" s="27"/>
    </row>
    <row r="270" spans="1:9" ht="12" customHeight="1">
      <c r="A270" s="173" t="s">
        <v>525</v>
      </c>
      <c r="B270" s="173" t="s">
        <v>526</v>
      </c>
      <c r="C270" s="107">
        <v>0.83</v>
      </c>
      <c r="D270" s="91" t="s">
        <v>756</v>
      </c>
      <c r="E270" s="150">
        <v>3</v>
      </c>
      <c r="F270" s="35"/>
      <c r="G270" s="99"/>
      <c r="H270" s="35"/>
      <c r="I270" s="27"/>
    </row>
    <row r="271" spans="1:9" ht="12" customHeight="1">
      <c r="A271" s="94" t="s">
        <v>527</v>
      </c>
      <c r="B271" s="94" t="s">
        <v>528</v>
      </c>
      <c r="C271" s="107">
        <v>1.05</v>
      </c>
      <c r="D271" s="91" t="s">
        <v>756</v>
      </c>
      <c r="E271" s="150">
        <v>3</v>
      </c>
      <c r="F271" s="35"/>
      <c r="G271" s="99"/>
      <c r="H271" s="35"/>
      <c r="I271" s="27"/>
    </row>
    <row r="272" spans="1:9" ht="12" customHeight="1">
      <c r="A272" s="94" t="s">
        <v>529</v>
      </c>
      <c r="B272" s="94" t="s">
        <v>530</v>
      </c>
      <c r="C272" s="107">
        <v>0.09</v>
      </c>
      <c r="D272" s="91" t="s">
        <v>756</v>
      </c>
      <c r="E272" s="150">
        <v>1</v>
      </c>
      <c r="F272" s="35"/>
      <c r="G272" s="99"/>
      <c r="H272" s="35"/>
      <c r="I272" s="27"/>
    </row>
    <row r="273" spans="1:9" ht="12" customHeight="1">
      <c r="A273" s="108" t="s">
        <v>531</v>
      </c>
      <c r="B273" s="108" t="s">
        <v>532</v>
      </c>
      <c r="C273" s="107">
        <v>0.7</v>
      </c>
      <c r="D273" s="91" t="s">
        <v>756</v>
      </c>
      <c r="E273" s="150">
        <v>2</v>
      </c>
      <c r="F273" s="35"/>
      <c r="G273" s="99"/>
      <c r="H273" s="35"/>
      <c r="I273" s="27"/>
    </row>
    <row r="274" spans="1:9" ht="12" customHeight="1">
      <c r="A274" s="94" t="s">
        <v>632</v>
      </c>
      <c r="B274" s="94" t="s">
        <v>533</v>
      </c>
      <c r="C274" s="107">
        <v>1.12</v>
      </c>
      <c r="E274" s="150">
        <v>3</v>
      </c>
      <c r="F274" s="35"/>
      <c r="G274" s="99"/>
      <c r="H274" s="35"/>
      <c r="I274" s="27"/>
    </row>
    <row r="275" spans="1:9" ht="12" customHeight="1">
      <c r="A275" s="94" t="s">
        <v>659</v>
      </c>
      <c r="B275" s="94" t="s">
        <v>534</v>
      </c>
      <c r="C275" s="106" t="s">
        <v>54</v>
      </c>
      <c r="E275" s="106" t="s">
        <v>54</v>
      </c>
      <c r="F275" s="35"/>
      <c r="G275" s="99"/>
      <c r="H275" s="35"/>
      <c r="I275" s="27"/>
    </row>
    <row r="276" spans="1:9" ht="12" customHeight="1">
      <c r="A276" s="173" t="s">
        <v>535</v>
      </c>
      <c r="B276" s="173" t="s">
        <v>536</v>
      </c>
      <c r="C276" s="107">
        <v>2.04</v>
      </c>
      <c r="E276" s="150">
        <v>5</v>
      </c>
      <c r="F276" s="35"/>
      <c r="G276" s="99"/>
      <c r="H276" s="35"/>
      <c r="I276" s="27"/>
    </row>
    <row r="277" spans="1:9" ht="12" customHeight="1">
      <c r="A277" s="173" t="s">
        <v>537</v>
      </c>
      <c r="B277" s="173" t="s">
        <v>538</v>
      </c>
      <c r="C277" s="107">
        <v>0.29</v>
      </c>
      <c r="E277" s="150">
        <v>2</v>
      </c>
      <c r="F277" s="35"/>
      <c r="G277" s="99"/>
      <c r="H277" s="35"/>
      <c r="I277" s="27"/>
    </row>
    <row r="278" spans="1:9" ht="12" customHeight="1">
      <c r="A278" s="108" t="s">
        <v>539</v>
      </c>
      <c r="B278" s="108" t="s">
        <v>540</v>
      </c>
      <c r="C278" s="107">
        <v>0.57</v>
      </c>
      <c r="E278" s="150">
        <v>2</v>
      </c>
      <c r="F278" s="35"/>
      <c r="G278" s="99"/>
      <c r="H278" s="35"/>
      <c r="I278" s="27"/>
    </row>
    <row r="279" spans="1:8" ht="12" customHeight="1">
      <c r="A279" s="173" t="s">
        <v>541</v>
      </c>
      <c r="B279" s="173" t="s">
        <v>542</v>
      </c>
      <c r="C279" s="107">
        <v>0.56</v>
      </c>
      <c r="E279" s="150">
        <v>2</v>
      </c>
      <c r="F279" s="35"/>
      <c r="G279" s="99"/>
      <c r="H279" s="35"/>
    </row>
    <row r="280" spans="1:8" ht="12" customHeight="1">
      <c r="A280" s="94" t="s">
        <v>543</v>
      </c>
      <c r="B280" s="94" t="s">
        <v>544</v>
      </c>
      <c r="C280" s="107">
        <v>0.93</v>
      </c>
      <c r="E280" s="150">
        <v>3</v>
      </c>
      <c r="F280" s="35"/>
      <c r="G280" s="99"/>
      <c r="H280" s="35"/>
    </row>
    <row r="281" spans="1:8" ht="12" customHeight="1">
      <c r="A281" s="94" t="s">
        <v>545</v>
      </c>
      <c r="B281" s="94" t="s">
        <v>546</v>
      </c>
      <c r="C281" s="107">
        <v>2.29</v>
      </c>
      <c r="E281" s="150">
        <v>5</v>
      </c>
      <c r="F281" s="35"/>
      <c r="G281" s="99"/>
      <c r="H281" s="35"/>
    </row>
    <row r="282" spans="1:8" ht="12" customHeight="1">
      <c r="A282" s="94" t="s">
        <v>547</v>
      </c>
      <c r="B282" s="108" t="s">
        <v>548</v>
      </c>
      <c r="C282" s="107">
        <v>0.89</v>
      </c>
      <c r="E282" s="150">
        <v>3</v>
      </c>
      <c r="F282" s="35"/>
      <c r="G282" s="99"/>
      <c r="H282" s="35"/>
    </row>
    <row r="283" spans="1:8" ht="12" customHeight="1">
      <c r="A283" s="81" t="s">
        <v>678</v>
      </c>
      <c r="B283" s="81" t="s">
        <v>619</v>
      </c>
      <c r="C283" s="106" t="s">
        <v>54</v>
      </c>
      <c r="D283" s="92"/>
      <c r="E283" s="106" t="s">
        <v>54</v>
      </c>
      <c r="F283" s="35"/>
      <c r="G283" s="99"/>
      <c r="H283" s="35"/>
    </row>
    <row r="284" spans="1:8" ht="12" customHeight="1">
      <c r="A284" s="177" t="s">
        <v>633</v>
      </c>
      <c r="B284" s="177" t="s">
        <v>563</v>
      </c>
      <c r="C284" s="106" t="s">
        <v>54</v>
      </c>
      <c r="E284" s="106" t="s">
        <v>54</v>
      </c>
      <c r="F284" s="35"/>
      <c r="G284" s="99"/>
      <c r="H284" s="35"/>
    </row>
    <row r="285" spans="1:8" ht="12" customHeight="1">
      <c r="A285" s="177" t="s">
        <v>634</v>
      </c>
      <c r="B285" s="177" t="s">
        <v>564</v>
      </c>
      <c r="C285" s="107">
        <v>0.26</v>
      </c>
      <c r="E285" s="150">
        <v>2</v>
      </c>
      <c r="F285" s="35"/>
      <c r="G285" s="99"/>
      <c r="H285" s="35"/>
    </row>
    <row r="286" spans="1:8" ht="12" customHeight="1">
      <c r="A286" s="85" t="s">
        <v>676</v>
      </c>
      <c r="B286" s="85" t="s">
        <v>668</v>
      </c>
      <c r="C286" s="106" t="s">
        <v>54</v>
      </c>
      <c r="E286" s="106" t="s">
        <v>54</v>
      </c>
      <c r="F286" s="35"/>
      <c r="G286" s="99"/>
      <c r="H286" s="35"/>
    </row>
    <row r="287" spans="1:8" ht="12" customHeight="1">
      <c r="A287" s="85" t="s">
        <v>675</v>
      </c>
      <c r="B287" s="177" t="s">
        <v>565</v>
      </c>
      <c r="C287" s="106" t="s">
        <v>54</v>
      </c>
      <c r="D287" s="92"/>
      <c r="E287" s="106" t="s">
        <v>54</v>
      </c>
      <c r="F287" s="35"/>
      <c r="G287" s="99"/>
      <c r="H287" s="35"/>
    </row>
    <row r="288" spans="1:8" ht="12" customHeight="1">
      <c r="A288" s="85" t="s">
        <v>677</v>
      </c>
      <c r="B288" s="85" t="s">
        <v>620</v>
      </c>
      <c r="C288" s="107">
        <v>0.37</v>
      </c>
      <c r="D288" s="92" t="s">
        <v>670</v>
      </c>
      <c r="E288" s="150">
        <v>2</v>
      </c>
      <c r="F288" s="35"/>
      <c r="G288" s="99"/>
      <c r="H288" s="35"/>
    </row>
    <row r="289" spans="1:8" ht="12" customHeight="1">
      <c r="A289" s="4"/>
      <c r="B289" s="4"/>
      <c r="C289" s="100"/>
      <c r="D289" s="35"/>
      <c r="E289" s="152"/>
      <c r="F289" s="35"/>
      <c r="G289" s="35"/>
      <c r="H289" s="35"/>
    </row>
    <row r="290" spans="1:8" ht="12" customHeight="1">
      <c r="A290" s="4"/>
      <c r="B290" s="4"/>
      <c r="C290" s="100"/>
      <c r="D290" s="35"/>
      <c r="E290" s="152"/>
      <c r="F290" s="35"/>
      <c r="G290" s="35"/>
      <c r="H290" s="35"/>
    </row>
    <row r="291" spans="3:8" ht="12" customHeight="1">
      <c r="C291" s="100"/>
      <c r="D291" s="35"/>
      <c r="E291" s="152"/>
      <c r="F291" s="35"/>
      <c r="G291" s="35"/>
      <c r="H291" s="35"/>
    </row>
    <row r="292" spans="1:8" ht="12" customHeight="1">
      <c r="A292" s="41"/>
      <c r="B292" s="41"/>
      <c r="C292" s="100"/>
      <c r="D292" s="35"/>
      <c r="E292" s="152"/>
      <c r="F292" s="78"/>
      <c r="G292" s="38"/>
      <c r="H292" s="35"/>
    </row>
    <row r="293" spans="1:8" ht="12" customHeight="1">
      <c r="A293" s="41"/>
      <c r="B293" s="41"/>
      <c r="C293" s="100"/>
      <c r="D293" s="35"/>
      <c r="E293" s="152"/>
      <c r="H293" s="38"/>
    </row>
    <row r="294" spans="1:5" ht="12" customHeight="1">
      <c r="A294" s="41"/>
      <c r="B294" s="41"/>
      <c r="D294" s="35"/>
      <c r="E294" s="152"/>
    </row>
    <row r="295" spans="1:8" s="39" customFormat="1" ht="12" customHeight="1">
      <c r="A295" s="41"/>
      <c r="B295" s="41"/>
      <c r="C295" s="105"/>
      <c r="D295" s="4"/>
      <c r="E295" s="152"/>
      <c r="F295" s="4"/>
      <c r="G295" s="4"/>
      <c r="H295" s="4"/>
    </row>
    <row r="296" spans="1:8" s="39" customFormat="1" ht="12" customHeight="1">
      <c r="A296" s="85"/>
      <c r="B296" s="41"/>
      <c r="C296" s="105"/>
      <c r="D296" s="4"/>
      <c r="E296" s="152"/>
      <c r="F296" s="4"/>
      <c r="G296" s="4"/>
      <c r="H296" s="4"/>
    </row>
    <row r="297" spans="1:8" s="39" customFormat="1" ht="12" customHeight="1">
      <c r="A297" s="85"/>
      <c r="B297" s="41"/>
      <c r="C297" s="105"/>
      <c r="D297" s="4"/>
      <c r="E297" s="4"/>
      <c r="F297" s="4"/>
      <c r="G297" s="4"/>
      <c r="H297" s="4"/>
    </row>
    <row r="298" spans="1:8" s="39" customFormat="1" ht="12" customHeight="1">
      <c r="A298" s="41"/>
      <c r="B298" s="41"/>
      <c r="C298" s="105"/>
      <c r="D298" s="4"/>
      <c r="E298" s="4"/>
      <c r="F298" s="4"/>
      <c r="G298" s="4"/>
      <c r="H298" s="4"/>
    </row>
    <row r="299" spans="1:8" s="39" customFormat="1" ht="12" customHeight="1">
      <c r="A299" s="41"/>
      <c r="B299" s="41"/>
      <c r="C299" s="105"/>
      <c r="D299" s="4"/>
      <c r="E299" s="4"/>
      <c r="F299" s="4"/>
      <c r="G299" s="4"/>
      <c r="H299" s="4"/>
    </row>
    <row r="300" spans="1:8" s="39" customFormat="1" ht="12" customHeight="1">
      <c r="A300" s="41"/>
      <c r="B300" s="41"/>
      <c r="C300" s="105"/>
      <c r="D300" s="4"/>
      <c r="E300" s="4"/>
      <c r="F300" s="4"/>
      <c r="G300" s="4"/>
      <c r="H300" s="4"/>
    </row>
    <row r="301" spans="1:8" s="39" customFormat="1" ht="12" customHeight="1">
      <c r="A301" s="41"/>
      <c r="B301" s="41"/>
      <c r="C301" s="105"/>
      <c r="D301" s="4"/>
      <c r="E301" s="4"/>
      <c r="F301" s="4"/>
      <c r="G301" s="4"/>
      <c r="H301" s="4"/>
    </row>
    <row r="302" spans="1:8" s="39" customFormat="1" ht="12" customHeight="1">
      <c r="A302" s="3"/>
      <c r="B302" s="3"/>
      <c r="C302" s="105"/>
      <c r="D302" s="4"/>
      <c r="E302" s="4"/>
      <c r="F302" s="4"/>
      <c r="G302" s="4"/>
      <c r="H302" s="4"/>
    </row>
    <row r="303" spans="1:8" s="39" customFormat="1" ht="12" customHeight="1">
      <c r="A303" s="3"/>
      <c r="B303" s="3"/>
      <c r="C303" s="105"/>
      <c r="D303" s="4"/>
      <c r="E303" s="4"/>
      <c r="F303" s="4"/>
      <c r="G303" s="4"/>
      <c r="H303" s="4"/>
    </row>
    <row r="304" spans="1:8" s="39" customFormat="1" ht="12" customHeight="1">
      <c r="A304" s="3"/>
      <c r="B304" s="3"/>
      <c r="C304" s="105"/>
      <c r="D304" s="4"/>
      <c r="E304" s="4"/>
      <c r="F304" s="4"/>
      <c r="G304" s="4"/>
      <c r="H304" s="4"/>
    </row>
    <row r="305" spans="1:8" s="39" customFormat="1" ht="12" customHeight="1">
      <c r="A305" s="3"/>
      <c r="B305" s="3"/>
      <c r="C305" s="105"/>
      <c r="D305" s="4"/>
      <c r="E305" s="4"/>
      <c r="F305" s="4"/>
      <c r="G305" s="4"/>
      <c r="H305" s="4"/>
    </row>
    <row r="306" spans="1:8" s="39" customFormat="1" ht="12" customHeight="1">
      <c r="A306" s="3"/>
      <c r="B306" s="3"/>
      <c r="C306" s="105"/>
      <c r="D306" s="4"/>
      <c r="E306" s="4"/>
      <c r="F306" s="4"/>
      <c r="G306" s="4"/>
      <c r="H306" s="4"/>
    </row>
    <row r="307" spans="1:8" s="39" customFormat="1" ht="12" customHeight="1">
      <c r="A307" s="3"/>
      <c r="B307" s="3"/>
      <c r="C307" s="105"/>
      <c r="D307" s="4"/>
      <c r="E307" s="4"/>
      <c r="F307" s="4"/>
      <c r="G307" s="4"/>
      <c r="H307" s="4"/>
    </row>
    <row r="308" spans="1:8" s="39" customFormat="1" ht="12" customHeight="1">
      <c r="A308" s="3"/>
      <c r="B308" s="3"/>
      <c r="C308" s="105"/>
      <c r="D308" s="4"/>
      <c r="E308" s="4"/>
      <c r="F308" s="4"/>
      <c r="G308" s="4"/>
      <c r="H308" s="4"/>
    </row>
    <row r="309" spans="1:8" s="39" customFormat="1" ht="12" customHeight="1">
      <c r="A309" s="41"/>
      <c r="B309" s="41"/>
      <c r="C309" s="105"/>
      <c r="D309" s="4"/>
      <c r="E309" s="4"/>
      <c r="F309" s="4"/>
      <c r="G309" s="4"/>
      <c r="H309" s="4"/>
    </row>
    <row r="310" spans="1:8" s="39" customFormat="1" ht="12" customHeight="1">
      <c r="A310" s="41"/>
      <c r="B310" s="41"/>
      <c r="C310" s="105"/>
      <c r="D310" s="4"/>
      <c r="E310" s="4"/>
      <c r="F310" s="4"/>
      <c r="G310" s="4"/>
      <c r="H310" s="4"/>
    </row>
    <row r="311" spans="1:8" s="39" customFormat="1" ht="12" customHeight="1">
      <c r="A311" s="41"/>
      <c r="B311" s="41"/>
      <c r="C311" s="105"/>
      <c r="D311" s="4"/>
      <c r="E311" s="4"/>
      <c r="F311" s="4"/>
      <c r="G311" s="4"/>
      <c r="H311" s="4"/>
    </row>
    <row r="312" spans="1:8" s="39" customFormat="1" ht="12" customHeight="1">
      <c r="A312" s="41"/>
      <c r="B312" s="41"/>
      <c r="C312" s="105"/>
      <c r="D312" s="4"/>
      <c r="E312" s="4"/>
      <c r="F312" s="4"/>
      <c r="G312" s="4"/>
      <c r="H312" s="4"/>
    </row>
    <row r="313" spans="1:8" s="39" customFormat="1" ht="12" customHeight="1">
      <c r="A313" s="41"/>
      <c r="B313" s="41"/>
      <c r="C313" s="105"/>
      <c r="D313" s="4"/>
      <c r="E313" s="4"/>
      <c r="F313" s="4"/>
      <c r="G313" s="4"/>
      <c r="H313" s="4"/>
    </row>
    <row r="314" spans="1:8" s="39" customFormat="1" ht="12" customHeight="1">
      <c r="A314" s="41"/>
      <c r="B314" s="41"/>
      <c r="C314" s="105"/>
      <c r="D314" s="4"/>
      <c r="E314" s="4"/>
      <c r="F314" s="4"/>
      <c r="G314" s="4"/>
      <c r="H314" s="4"/>
    </row>
    <row r="315" spans="1:8" s="39" customFormat="1" ht="12" customHeight="1">
      <c r="A315" s="41"/>
      <c r="B315" s="41"/>
      <c r="C315" s="105"/>
      <c r="D315" s="4"/>
      <c r="E315" s="4"/>
      <c r="F315" s="4"/>
      <c r="G315" s="4"/>
      <c r="H315" s="4"/>
    </row>
    <row r="316" spans="1:8" s="39" customFormat="1" ht="12" customHeight="1">
      <c r="A316" s="41"/>
      <c r="B316" s="41"/>
      <c r="C316" s="105"/>
      <c r="D316" s="4"/>
      <c r="E316" s="4"/>
      <c r="F316" s="4"/>
      <c r="G316" s="4"/>
      <c r="H316" s="4"/>
    </row>
    <row r="317" spans="1:8" s="39" customFormat="1" ht="12" customHeight="1">
      <c r="A317" s="41"/>
      <c r="B317" s="41"/>
      <c r="C317" s="105"/>
      <c r="D317" s="4"/>
      <c r="E317" s="4"/>
      <c r="F317" s="4"/>
      <c r="G317" s="4"/>
      <c r="H317" s="4"/>
    </row>
    <row r="318" spans="1:8" s="39" customFormat="1" ht="12" customHeight="1">
      <c r="A318" s="41"/>
      <c r="B318" s="41"/>
      <c r="C318" s="105"/>
      <c r="D318" s="4"/>
      <c r="E318" s="4"/>
      <c r="F318" s="4"/>
      <c r="G318" s="4"/>
      <c r="H318" s="4"/>
    </row>
    <row r="319" spans="1:8" s="39" customFormat="1" ht="12" customHeight="1">
      <c r="A319" s="41"/>
      <c r="B319" s="41"/>
      <c r="C319" s="105"/>
      <c r="D319" s="4"/>
      <c r="E319" s="4"/>
      <c r="F319" s="4"/>
      <c r="G319" s="4"/>
      <c r="H319" s="4"/>
    </row>
    <row r="320" spans="1:8" s="39" customFormat="1" ht="12" customHeight="1">
      <c r="A320" s="41"/>
      <c r="B320" s="41"/>
      <c r="C320" s="105"/>
      <c r="D320" s="4"/>
      <c r="E320" s="4"/>
      <c r="F320" s="4"/>
      <c r="G320" s="4"/>
      <c r="H320" s="4"/>
    </row>
    <row r="321" spans="1:8" s="39" customFormat="1" ht="12" customHeight="1">
      <c r="A321" s="41"/>
      <c r="B321" s="41"/>
      <c r="C321" s="105"/>
      <c r="D321" s="4"/>
      <c r="E321" s="4"/>
      <c r="F321" s="4"/>
      <c r="G321" s="4"/>
      <c r="H321" s="4"/>
    </row>
    <row r="322" spans="1:8" s="39" customFormat="1" ht="12" customHeight="1">
      <c r="A322" s="41"/>
      <c r="B322" s="41"/>
      <c r="C322" s="105"/>
      <c r="D322" s="4"/>
      <c r="E322" s="4"/>
      <c r="F322" s="4"/>
      <c r="G322" s="4"/>
      <c r="H322" s="4"/>
    </row>
    <row r="323" spans="1:8" s="39" customFormat="1" ht="12" customHeight="1">
      <c r="A323" s="41"/>
      <c r="B323" s="41"/>
      <c r="C323" s="105"/>
      <c r="D323" s="4"/>
      <c r="E323" s="4"/>
      <c r="F323" s="4"/>
      <c r="G323" s="4"/>
      <c r="H323" s="4"/>
    </row>
    <row r="324" spans="1:8" s="39" customFormat="1" ht="12" customHeight="1">
      <c r="A324" s="41"/>
      <c r="B324" s="41"/>
      <c r="C324" s="105"/>
      <c r="D324" s="4"/>
      <c r="E324" s="4"/>
      <c r="F324" s="4"/>
      <c r="G324" s="4"/>
      <c r="H324" s="4"/>
    </row>
    <row r="325" spans="1:8" s="39" customFormat="1" ht="12" customHeight="1">
      <c r="A325" s="41"/>
      <c r="B325" s="41"/>
      <c r="C325" s="105"/>
      <c r="D325" s="4"/>
      <c r="E325" s="4"/>
      <c r="F325" s="4"/>
      <c r="G325" s="4"/>
      <c r="H325" s="4"/>
    </row>
    <row r="326" spans="1:8" s="35" customFormat="1" ht="12" customHeight="1">
      <c r="A326" s="4"/>
      <c r="B326" s="4"/>
      <c r="C326" s="105"/>
      <c r="D326" s="4"/>
      <c r="E326" s="4"/>
      <c r="F326" s="4"/>
      <c r="G326" s="4"/>
      <c r="H326" s="4"/>
    </row>
    <row r="327" spans="1:8" s="35" customFormat="1" ht="12" customHeight="1">
      <c r="A327" s="4"/>
      <c r="B327" s="4"/>
      <c r="C327" s="105"/>
      <c r="D327" s="4"/>
      <c r="E327" s="4"/>
      <c r="F327" s="4"/>
      <c r="G327" s="4"/>
      <c r="H327" s="4"/>
    </row>
    <row r="328" spans="1:8" s="35" customFormat="1" ht="12" customHeight="1">
      <c r="A328" s="4"/>
      <c r="B328" s="4"/>
      <c r="C328" s="105"/>
      <c r="D328" s="4"/>
      <c r="E328" s="4"/>
      <c r="F328" s="4"/>
      <c r="G328" s="4"/>
      <c r="H328" s="4"/>
    </row>
    <row r="329" spans="1:8" s="35" customFormat="1" ht="12" customHeight="1">
      <c r="A329" s="4"/>
      <c r="B329" s="4"/>
      <c r="C329" s="105"/>
      <c r="D329" s="4"/>
      <c r="E329" s="4"/>
      <c r="F329" s="4"/>
      <c r="G329" s="4"/>
      <c r="H329" s="4"/>
    </row>
    <row r="330" spans="1:8" s="35" customFormat="1" ht="12" customHeight="1">
      <c r="A330" s="4"/>
      <c r="B330" s="4"/>
      <c r="C330" s="80"/>
      <c r="D330" s="80"/>
      <c r="E330" s="79"/>
      <c r="F330" s="79"/>
      <c r="G330" s="39"/>
      <c r="H330" s="39"/>
    </row>
    <row r="331" spans="1:2" ht="12" customHeight="1">
      <c r="A331" s="13"/>
      <c r="B331" s="13"/>
    </row>
    <row r="332" spans="1:2" ht="12" customHeight="1">
      <c r="A332" s="4"/>
      <c r="B332" s="4"/>
    </row>
    <row r="333" spans="1:2" ht="12" customHeight="1">
      <c r="A333" s="4"/>
      <c r="B333" s="4"/>
    </row>
    <row r="334" spans="1:2" ht="12" customHeight="1">
      <c r="A334" s="4"/>
      <c r="B334" s="4"/>
    </row>
    <row r="335" spans="1:2" ht="12" customHeight="1">
      <c r="A335" s="4"/>
      <c r="B335" s="4"/>
    </row>
    <row r="336" spans="1:2" ht="12" customHeight="1">
      <c r="A336" s="4"/>
      <c r="B336" s="4"/>
    </row>
    <row r="337" spans="1:2" ht="12" customHeight="1">
      <c r="A337" s="4"/>
      <c r="B337" s="4"/>
    </row>
    <row r="338" spans="1:2" ht="12" customHeight="1">
      <c r="A338" s="36"/>
      <c r="B338" s="36"/>
    </row>
    <row r="339" spans="1:2" ht="12" customHeight="1">
      <c r="A339" s="36"/>
      <c r="B339" s="36"/>
    </row>
    <row r="340" spans="1:2" ht="12" customHeight="1">
      <c r="A340" s="4"/>
      <c r="B340" s="4"/>
    </row>
    <row r="341" spans="1:2" ht="12" customHeight="1">
      <c r="A341" s="13"/>
      <c r="B341" s="13"/>
    </row>
    <row r="342" spans="1:2" ht="12" customHeight="1">
      <c r="A342" s="81"/>
      <c r="B342" s="81"/>
    </row>
    <row r="343" spans="1:8" ht="12" customHeight="1">
      <c r="A343" s="13"/>
      <c r="B343" s="13"/>
      <c r="D343" s="75"/>
      <c r="E343" s="75"/>
      <c r="F343" s="75"/>
      <c r="G343" s="3"/>
      <c r="H343" s="3"/>
    </row>
    <row r="344" spans="1:8" ht="12" customHeight="1">
      <c r="A344" s="36"/>
      <c r="B344" s="36"/>
      <c r="D344" s="75"/>
      <c r="E344" s="75"/>
      <c r="F344" s="75"/>
      <c r="G344" s="3"/>
      <c r="H344" s="3"/>
    </row>
    <row r="345" spans="1:8" ht="12" customHeight="1">
      <c r="A345" s="36"/>
      <c r="B345" s="36"/>
      <c r="D345" s="75"/>
      <c r="E345" s="75"/>
      <c r="F345" s="75"/>
      <c r="G345" s="3"/>
      <c r="H345" s="3"/>
    </row>
    <row r="346" spans="1:8" ht="12" customHeight="1">
      <c r="A346" s="4"/>
      <c r="B346" s="4"/>
      <c r="D346" s="75"/>
      <c r="E346" s="75"/>
      <c r="F346" s="75"/>
      <c r="G346" s="3"/>
      <c r="H346" s="3"/>
    </row>
    <row r="347" spans="1:8" ht="12" customHeight="1">
      <c r="A347" s="4"/>
      <c r="B347" s="4"/>
      <c r="D347" s="75"/>
      <c r="E347" s="75"/>
      <c r="F347" s="75"/>
      <c r="G347" s="3"/>
      <c r="H347" s="3"/>
    </row>
    <row r="348" spans="1:8" ht="12" customHeight="1">
      <c r="A348" s="4"/>
      <c r="B348" s="13"/>
      <c r="D348" s="75"/>
      <c r="E348" s="75"/>
      <c r="F348" s="75"/>
      <c r="G348" s="3"/>
      <c r="H348" s="3"/>
    </row>
    <row r="349" spans="1:8" ht="12" customHeight="1">
      <c r="A349" s="4"/>
      <c r="B349" s="4"/>
      <c r="D349" s="75"/>
      <c r="E349" s="75"/>
      <c r="F349" s="75"/>
      <c r="G349" s="3"/>
      <c r="H349" s="3"/>
    </row>
    <row r="350" spans="1:8" ht="12" customHeight="1">
      <c r="A350" s="4"/>
      <c r="B350" s="4"/>
      <c r="D350" s="75"/>
      <c r="E350" s="75"/>
      <c r="F350" s="75"/>
      <c r="G350" s="3"/>
      <c r="H350" s="3"/>
    </row>
    <row r="351" spans="1:8" ht="12" customHeight="1">
      <c r="A351" s="13"/>
      <c r="B351" s="13"/>
      <c r="D351" s="75"/>
      <c r="E351" s="75"/>
      <c r="F351" s="75"/>
      <c r="G351" s="3"/>
      <c r="H351" s="3"/>
    </row>
    <row r="352" spans="1:8" ht="12" customHeight="1">
      <c r="A352" s="13"/>
      <c r="B352" s="13"/>
      <c r="D352" s="75"/>
      <c r="E352" s="75"/>
      <c r="F352" s="75"/>
      <c r="G352" s="3"/>
      <c r="H352" s="3"/>
    </row>
    <row r="353" spans="1:8" ht="12" customHeight="1">
      <c r="A353" s="4"/>
      <c r="B353" s="4"/>
      <c r="D353" s="75"/>
      <c r="E353" s="75"/>
      <c r="F353" s="75"/>
      <c r="G353" s="3"/>
      <c r="H353" s="3"/>
    </row>
    <row r="354" spans="1:8" ht="12" customHeight="1">
      <c r="A354" s="4"/>
      <c r="B354" s="4"/>
      <c r="D354" s="75"/>
      <c r="E354" s="75"/>
      <c r="F354" s="75"/>
      <c r="G354" s="3"/>
      <c r="H354" s="3"/>
    </row>
    <row r="355" spans="1:8" ht="12" customHeight="1">
      <c r="A355" s="36"/>
      <c r="B355" s="36"/>
      <c r="D355" s="75"/>
      <c r="E355" s="75"/>
      <c r="F355" s="75"/>
      <c r="G355" s="3"/>
      <c r="H355" s="3"/>
    </row>
    <row r="356" spans="1:8" ht="12" customHeight="1">
      <c r="A356" s="4"/>
      <c r="B356" s="4"/>
      <c r="D356" s="75"/>
      <c r="E356" s="75"/>
      <c r="F356" s="75"/>
      <c r="G356" s="3"/>
      <c r="H356" s="3"/>
    </row>
    <row r="357" spans="1:8" ht="12" customHeight="1">
      <c r="A357" s="4"/>
      <c r="B357" s="4"/>
      <c r="D357" s="75"/>
      <c r="E357" s="75"/>
      <c r="F357" s="75"/>
      <c r="G357" s="3"/>
      <c r="H357" s="3"/>
    </row>
    <row r="358" spans="1:8" ht="12" customHeight="1">
      <c r="A358" s="4"/>
      <c r="B358" s="4"/>
      <c r="D358" s="75"/>
      <c r="E358" s="75"/>
      <c r="F358" s="75"/>
      <c r="G358" s="3"/>
      <c r="H358" s="3"/>
    </row>
    <row r="359" spans="1:8" ht="12" customHeight="1">
      <c r="A359" s="4"/>
      <c r="B359" s="4"/>
      <c r="D359" s="75"/>
      <c r="E359" s="75"/>
      <c r="F359" s="75"/>
      <c r="G359" s="3"/>
      <c r="H359" s="3"/>
    </row>
    <row r="360" spans="1:8" ht="12" customHeight="1">
      <c r="A360" s="13"/>
      <c r="B360" s="13"/>
      <c r="D360" s="75"/>
      <c r="E360" s="75"/>
      <c r="F360" s="75"/>
      <c r="G360" s="3"/>
      <c r="H360" s="3"/>
    </row>
    <row r="361" spans="1:8" ht="12" customHeight="1">
      <c r="A361" s="4"/>
      <c r="B361" s="4"/>
      <c r="D361" s="75"/>
      <c r="E361" s="75"/>
      <c r="F361" s="75"/>
      <c r="G361" s="3"/>
      <c r="H361" s="3"/>
    </row>
    <row r="362" spans="1:8" ht="12" customHeight="1">
      <c r="A362" s="4"/>
      <c r="B362" s="4"/>
      <c r="D362" s="75"/>
      <c r="E362" s="75"/>
      <c r="F362" s="75"/>
      <c r="G362" s="3"/>
      <c r="H362" s="3"/>
    </row>
    <row r="363" spans="1:8" ht="12" customHeight="1">
      <c r="A363" s="13"/>
      <c r="B363" s="13"/>
      <c r="D363" s="75"/>
      <c r="E363" s="75"/>
      <c r="F363" s="75"/>
      <c r="G363" s="3"/>
      <c r="H363" s="3"/>
    </row>
    <row r="364" spans="1:8" ht="12" customHeight="1">
      <c r="A364" s="4"/>
      <c r="B364" s="4"/>
      <c r="D364" s="75"/>
      <c r="E364" s="75"/>
      <c r="F364" s="75"/>
      <c r="G364" s="3"/>
      <c r="H364" s="3"/>
    </row>
    <row r="365" spans="1:8" ht="12" customHeight="1">
      <c r="A365" s="36"/>
      <c r="B365" s="36"/>
      <c r="D365" s="75"/>
      <c r="E365" s="75"/>
      <c r="F365" s="75"/>
      <c r="G365" s="3"/>
      <c r="H365" s="3"/>
    </row>
    <row r="366" spans="1:8" ht="12" customHeight="1">
      <c r="A366" s="4"/>
      <c r="B366" s="4"/>
      <c r="D366" s="75"/>
      <c r="E366" s="75"/>
      <c r="F366" s="75"/>
      <c r="G366" s="3"/>
      <c r="H366" s="3"/>
    </row>
    <row r="367" spans="1:8" ht="12" customHeight="1">
      <c r="A367" s="4"/>
      <c r="B367" s="4"/>
      <c r="D367" s="75"/>
      <c r="E367" s="75"/>
      <c r="F367" s="75"/>
      <c r="G367" s="3"/>
      <c r="H367" s="3"/>
    </row>
    <row r="368" spans="1:8" ht="12" customHeight="1">
      <c r="A368" s="13"/>
      <c r="B368" s="13"/>
      <c r="D368" s="75"/>
      <c r="E368" s="75"/>
      <c r="F368" s="75"/>
      <c r="G368" s="3"/>
      <c r="H368" s="3"/>
    </row>
    <row r="369" spans="1:8" ht="12" customHeight="1">
      <c r="A369" s="4"/>
      <c r="B369" s="4"/>
      <c r="D369" s="75"/>
      <c r="E369" s="75"/>
      <c r="F369" s="75"/>
      <c r="G369" s="3"/>
      <c r="H369" s="3"/>
    </row>
    <row r="370" spans="1:8" ht="12" customHeight="1">
      <c r="A370" s="4"/>
      <c r="B370" s="4"/>
      <c r="D370" s="75"/>
      <c r="E370" s="75"/>
      <c r="F370" s="75"/>
      <c r="G370" s="3"/>
      <c r="H370" s="3"/>
    </row>
    <row r="371" spans="1:8" ht="12" customHeight="1">
      <c r="A371" s="4"/>
      <c r="B371" s="4"/>
      <c r="D371" s="75"/>
      <c r="E371" s="75"/>
      <c r="F371" s="75"/>
      <c r="G371" s="3"/>
      <c r="H371" s="3"/>
    </row>
    <row r="372" spans="1:8" ht="12" customHeight="1">
      <c r="A372" s="4"/>
      <c r="B372" s="4"/>
      <c r="D372" s="75"/>
      <c r="E372" s="75"/>
      <c r="F372" s="75"/>
      <c r="G372" s="3"/>
      <c r="H372" s="3"/>
    </row>
    <row r="373" spans="1:8" ht="12" customHeight="1">
      <c r="A373" s="36"/>
      <c r="B373" s="36"/>
      <c r="D373" s="75"/>
      <c r="E373" s="75"/>
      <c r="F373" s="75"/>
      <c r="G373" s="3"/>
      <c r="H373" s="3"/>
    </row>
    <row r="374" spans="1:8" ht="12" customHeight="1">
      <c r="A374" s="4"/>
      <c r="B374" s="4"/>
      <c r="D374" s="75"/>
      <c r="E374" s="75"/>
      <c r="F374" s="75"/>
      <c r="G374" s="3"/>
      <c r="H374" s="3"/>
    </row>
    <row r="375" spans="1:8" ht="12" customHeight="1">
      <c r="A375" s="81"/>
      <c r="B375" s="4"/>
      <c r="D375" s="75"/>
      <c r="E375" s="75"/>
      <c r="F375" s="75"/>
      <c r="G375" s="3"/>
      <c r="H375" s="3"/>
    </row>
    <row r="376" spans="1:8" ht="12" customHeight="1">
      <c r="A376" s="13"/>
      <c r="B376" s="13"/>
      <c r="D376" s="75"/>
      <c r="E376" s="75"/>
      <c r="F376" s="75"/>
      <c r="G376" s="3"/>
      <c r="H376" s="3"/>
    </row>
    <row r="377" spans="1:8" ht="12" customHeight="1">
      <c r="A377" s="4"/>
      <c r="B377" s="4"/>
      <c r="D377" s="75"/>
      <c r="E377" s="75"/>
      <c r="F377" s="75"/>
      <c r="G377" s="3"/>
      <c r="H377" s="3"/>
    </row>
    <row r="378" spans="1:8" ht="12" customHeight="1">
      <c r="A378" s="4"/>
      <c r="B378" s="4"/>
      <c r="D378" s="75"/>
      <c r="E378" s="75"/>
      <c r="F378" s="75"/>
      <c r="G378" s="3"/>
      <c r="H378" s="3"/>
    </row>
    <row r="379" spans="1:8" ht="12" customHeight="1">
      <c r="A379" s="81"/>
      <c r="B379" s="4"/>
      <c r="D379" s="75"/>
      <c r="E379" s="75"/>
      <c r="F379" s="75"/>
      <c r="G379" s="3"/>
      <c r="H379" s="3"/>
    </row>
    <row r="380" spans="1:8" ht="12" customHeight="1">
      <c r="A380" s="13"/>
      <c r="B380" s="13"/>
      <c r="D380" s="75"/>
      <c r="E380" s="75"/>
      <c r="F380" s="75"/>
      <c r="G380" s="3"/>
      <c r="H380" s="3"/>
    </row>
    <row r="381" spans="1:8" ht="12" customHeight="1">
      <c r="A381" s="36"/>
      <c r="B381" s="36"/>
      <c r="D381" s="75"/>
      <c r="E381" s="75"/>
      <c r="F381" s="75"/>
      <c r="G381" s="3"/>
      <c r="H381" s="3"/>
    </row>
    <row r="382" spans="1:8" ht="12" customHeight="1">
      <c r="A382" s="36"/>
      <c r="B382" s="36"/>
      <c r="D382" s="75"/>
      <c r="E382" s="75"/>
      <c r="F382" s="75"/>
      <c r="G382" s="3"/>
      <c r="H382" s="3"/>
    </row>
    <row r="383" spans="1:8" ht="12" customHeight="1">
      <c r="A383" s="4"/>
      <c r="B383" s="4"/>
      <c r="D383" s="75"/>
      <c r="E383" s="75"/>
      <c r="F383" s="75"/>
      <c r="G383" s="3"/>
      <c r="H383" s="3"/>
    </row>
    <row r="384" spans="1:8" ht="12" customHeight="1">
      <c r="A384" s="4"/>
      <c r="B384" s="4"/>
      <c r="D384" s="75"/>
      <c r="E384" s="75"/>
      <c r="F384" s="75"/>
      <c r="G384" s="3"/>
      <c r="H384" s="3"/>
    </row>
    <row r="385" spans="1:8" ht="12" customHeight="1">
      <c r="A385" s="4"/>
      <c r="B385" s="4"/>
      <c r="D385" s="75"/>
      <c r="E385" s="75"/>
      <c r="F385" s="75"/>
      <c r="G385" s="3"/>
      <c r="H385" s="3"/>
    </row>
    <row r="386" spans="1:8" ht="12" customHeight="1">
      <c r="A386" s="4"/>
      <c r="B386" s="4"/>
      <c r="D386" s="75"/>
      <c r="E386" s="75"/>
      <c r="F386" s="75"/>
      <c r="G386" s="3"/>
      <c r="H386" s="3"/>
    </row>
    <row r="387" spans="1:8" ht="12" customHeight="1">
      <c r="A387" s="4"/>
      <c r="B387" s="4"/>
      <c r="D387" s="75"/>
      <c r="E387" s="75"/>
      <c r="F387" s="75"/>
      <c r="G387" s="3"/>
      <c r="H387" s="3"/>
    </row>
    <row r="388" spans="1:8" ht="12" customHeight="1">
      <c r="A388" s="4"/>
      <c r="B388" s="4"/>
      <c r="D388" s="75"/>
      <c r="E388" s="75"/>
      <c r="F388" s="75"/>
      <c r="G388" s="3"/>
      <c r="H388" s="3"/>
    </row>
    <row r="389" spans="1:8" ht="12" customHeight="1">
      <c r="A389" s="13"/>
      <c r="B389" s="13"/>
      <c r="D389" s="75"/>
      <c r="E389" s="75"/>
      <c r="F389" s="75"/>
      <c r="G389" s="3"/>
      <c r="H389" s="3"/>
    </row>
    <row r="390" spans="1:8" ht="12" customHeight="1">
      <c r="A390" s="13"/>
      <c r="B390" s="13"/>
      <c r="D390" s="75"/>
      <c r="E390" s="75"/>
      <c r="F390" s="75"/>
      <c r="G390" s="3"/>
      <c r="H390" s="3"/>
    </row>
    <row r="391" spans="1:8" ht="12" customHeight="1">
      <c r="A391" s="4"/>
      <c r="B391" s="4"/>
      <c r="D391" s="75"/>
      <c r="E391" s="75"/>
      <c r="F391" s="75"/>
      <c r="G391" s="3"/>
      <c r="H391" s="3"/>
    </row>
    <row r="392" spans="1:8" ht="12" customHeight="1">
      <c r="A392" s="4"/>
      <c r="B392" s="4"/>
      <c r="D392" s="75"/>
      <c r="E392" s="75"/>
      <c r="F392" s="75"/>
      <c r="G392" s="3"/>
      <c r="H392" s="3"/>
    </row>
    <row r="393" spans="1:8" ht="12" customHeight="1">
      <c r="A393" s="4"/>
      <c r="B393" s="4"/>
      <c r="D393" s="75"/>
      <c r="E393" s="75"/>
      <c r="F393" s="75"/>
      <c r="G393" s="3"/>
      <c r="H393" s="3"/>
    </row>
    <row r="394" spans="1:8" ht="12" customHeight="1">
      <c r="A394" s="36"/>
      <c r="B394" s="36"/>
      <c r="D394" s="75"/>
      <c r="E394" s="75"/>
      <c r="F394" s="75"/>
      <c r="G394" s="3"/>
      <c r="H394" s="3"/>
    </row>
    <row r="395" spans="1:8" ht="12" customHeight="1">
      <c r="A395" s="4"/>
      <c r="B395" s="4"/>
      <c r="D395" s="75"/>
      <c r="E395" s="75"/>
      <c r="F395" s="75"/>
      <c r="G395" s="3"/>
      <c r="H395" s="3"/>
    </row>
    <row r="396" spans="1:8" ht="12" customHeight="1">
      <c r="A396" s="4"/>
      <c r="B396" s="4"/>
      <c r="D396" s="75"/>
      <c r="E396" s="75"/>
      <c r="F396" s="75"/>
      <c r="G396" s="3"/>
      <c r="H396" s="3"/>
    </row>
    <row r="397" spans="1:8" ht="12" customHeight="1">
      <c r="A397" s="36"/>
      <c r="B397" s="36"/>
      <c r="D397" s="75"/>
      <c r="E397" s="75"/>
      <c r="F397" s="75"/>
      <c r="G397" s="3"/>
      <c r="H397" s="3"/>
    </row>
    <row r="398" spans="1:8" ht="12" customHeight="1">
      <c r="A398" s="4"/>
      <c r="B398" s="4"/>
      <c r="D398" s="75"/>
      <c r="E398" s="75"/>
      <c r="F398" s="75"/>
      <c r="G398" s="3"/>
      <c r="H398" s="3"/>
    </row>
    <row r="399" spans="1:8" ht="12" customHeight="1">
      <c r="A399" s="84"/>
      <c r="B399" s="4"/>
      <c r="D399" s="75"/>
      <c r="E399" s="75"/>
      <c r="F399" s="75"/>
      <c r="G399" s="3"/>
      <c r="H399" s="3"/>
    </row>
    <row r="400" spans="1:8" ht="12" customHeight="1">
      <c r="A400" s="4"/>
      <c r="B400" s="4"/>
      <c r="D400" s="75"/>
      <c r="E400" s="75"/>
      <c r="F400" s="75"/>
      <c r="G400" s="3"/>
      <c r="H400" s="3"/>
    </row>
    <row r="401" spans="1:8" ht="12" customHeight="1">
      <c r="A401" s="4"/>
      <c r="B401" s="4"/>
      <c r="D401" s="75"/>
      <c r="E401" s="75"/>
      <c r="F401" s="75"/>
      <c r="G401" s="3"/>
      <c r="H401" s="3"/>
    </row>
    <row r="402" spans="1:8" ht="12" customHeight="1">
      <c r="A402" s="36"/>
      <c r="B402" s="36"/>
      <c r="D402" s="75"/>
      <c r="E402" s="75"/>
      <c r="F402" s="75"/>
      <c r="G402" s="3"/>
      <c r="H402" s="3"/>
    </row>
    <row r="403" spans="1:8" ht="12" customHeight="1">
      <c r="A403" s="4"/>
      <c r="B403" s="4"/>
      <c r="D403" s="75"/>
      <c r="E403" s="75"/>
      <c r="F403" s="75"/>
      <c r="G403" s="3"/>
      <c r="H403" s="3"/>
    </row>
    <row r="404" spans="1:8" ht="12" customHeight="1">
      <c r="A404" s="4"/>
      <c r="B404" s="4"/>
      <c r="D404" s="75"/>
      <c r="E404" s="75"/>
      <c r="F404" s="75"/>
      <c r="G404" s="3"/>
      <c r="H404" s="3"/>
    </row>
    <row r="405" spans="1:8" ht="12" customHeight="1">
      <c r="A405" s="4"/>
      <c r="B405" s="4"/>
      <c r="D405" s="75"/>
      <c r="E405" s="75"/>
      <c r="F405" s="75"/>
      <c r="G405" s="3"/>
      <c r="H405" s="3"/>
    </row>
    <row r="406" spans="1:8" ht="12" customHeight="1">
      <c r="A406" s="4"/>
      <c r="B406" s="4"/>
      <c r="D406" s="75"/>
      <c r="E406" s="75"/>
      <c r="F406" s="75"/>
      <c r="G406" s="3"/>
      <c r="H406" s="3"/>
    </row>
    <row r="407" spans="1:8" ht="12" customHeight="1">
      <c r="A407" s="4"/>
      <c r="B407" s="4"/>
      <c r="D407" s="75"/>
      <c r="E407" s="75"/>
      <c r="F407" s="75"/>
      <c r="G407" s="3"/>
      <c r="H407" s="3"/>
    </row>
    <row r="408" spans="1:8" ht="12" customHeight="1">
      <c r="A408" s="13"/>
      <c r="B408" s="4"/>
      <c r="D408" s="75"/>
      <c r="E408" s="75"/>
      <c r="F408" s="75"/>
      <c r="G408" s="3"/>
      <c r="H408" s="3"/>
    </row>
    <row r="409" spans="1:8" ht="12" customHeight="1">
      <c r="A409" s="4"/>
      <c r="B409" s="4"/>
      <c r="D409" s="75"/>
      <c r="E409" s="75"/>
      <c r="F409" s="75"/>
      <c r="G409" s="3"/>
      <c r="H409" s="3"/>
    </row>
    <row r="410" spans="1:8" ht="12" customHeight="1">
      <c r="A410" s="13"/>
      <c r="B410" s="13"/>
      <c r="D410" s="75"/>
      <c r="E410" s="75"/>
      <c r="F410" s="75"/>
      <c r="G410" s="3"/>
      <c r="H410" s="3"/>
    </row>
    <row r="411" spans="1:8" ht="12" customHeight="1">
      <c r="A411" s="4"/>
      <c r="B411" s="4"/>
      <c r="D411" s="75"/>
      <c r="E411" s="75"/>
      <c r="F411" s="75"/>
      <c r="G411" s="3"/>
      <c r="H411" s="3"/>
    </row>
    <row r="412" spans="1:8" ht="12" customHeight="1">
      <c r="A412" s="4"/>
      <c r="B412" s="4"/>
      <c r="D412" s="75"/>
      <c r="E412" s="75"/>
      <c r="F412" s="75"/>
      <c r="G412" s="3"/>
      <c r="H412" s="3"/>
    </row>
    <row r="413" spans="1:8" ht="12" customHeight="1">
      <c r="A413" s="36"/>
      <c r="B413" s="36"/>
      <c r="D413" s="75"/>
      <c r="E413" s="75"/>
      <c r="F413" s="75"/>
      <c r="G413" s="3"/>
      <c r="H413" s="3"/>
    </row>
    <row r="414" spans="1:8" ht="12" customHeight="1">
      <c r="A414" s="4"/>
      <c r="B414" s="4"/>
      <c r="D414" s="75"/>
      <c r="E414" s="75"/>
      <c r="F414" s="75"/>
      <c r="G414" s="3"/>
      <c r="H414" s="3"/>
    </row>
    <row r="415" spans="1:8" ht="12" customHeight="1">
      <c r="A415" s="34"/>
      <c r="B415" s="4"/>
      <c r="D415" s="75"/>
      <c r="E415" s="75"/>
      <c r="F415" s="75"/>
      <c r="G415" s="3"/>
      <c r="H415" s="3"/>
    </row>
    <row r="416" spans="1:8" ht="12" customHeight="1">
      <c r="A416" s="13"/>
      <c r="B416" s="13"/>
      <c r="D416" s="75"/>
      <c r="E416" s="75"/>
      <c r="F416" s="75"/>
      <c r="G416" s="3"/>
      <c r="H416" s="3"/>
    </row>
    <row r="417" spans="1:8" ht="12" customHeight="1">
      <c r="A417" s="4"/>
      <c r="B417" s="4"/>
      <c r="D417" s="75"/>
      <c r="E417" s="75"/>
      <c r="F417" s="75"/>
      <c r="G417" s="3"/>
      <c r="H417" s="3"/>
    </row>
    <row r="418" spans="1:8" ht="12" customHeight="1">
      <c r="A418" s="4"/>
      <c r="B418" s="4"/>
      <c r="D418" s="75"/>
      <c r="E418" s="75"/>
      <c r="F418" s="75"/>
      <c r="G418" s="3"/>
      <c r="H418" s="3"/>
    </row>
    <row r="419" spans="1:8" ht="12" customHeight="1">
      <c r="A419" s="4"/>
      <c r="B419" s="4"/>
      <c r="D419" s="75"/>
      <c r="E419" s="75"/>
      <c r="F419" s="75"/>
      <c r="G419" s="3"/>
      <c r="H419" s="3"/>
    </row>
    <row r="420" spans="1:8" ht="12" customHeight="1">
      <c r="A420" s="13"/>
      <c r="B420" s="13"/>
      <c r="D420" s="75"/>
      <c r="E420" s="75"/>
      <c r="F420" s="75"/>
      <c r="G420" s="3"/>
      <c r="H420" s="3"/>
    </row>
    <row r="421" spans="1:8" ht="12" customHeight="1">
      <c r="A421" s="4"/>
      <c r="B421" s="4"/>
      <c r="D421" s="75"/>
      <c r="E421" s="75"/>
      <c r="F421" s="75"/>
      <c r="G421" s="3"/>
      <c r="H421" s="3"/>
    </row>
    <row r="422" spans="1:8" ht="12" customHeight="1">
      <c r="A422" s="13"/>
      <c r="B422" s="13"/>
      <c r="D422" s="75"/>
      <c r="E422" s="75"/>
      <c r="F422" s="75"/>
      <c r="G422" s="3"/>
      <c r="H422" s="3"/>
    </row>
    <row r="423" spans="1:8" ht="12" customHeight="1">
      <c r="A423" s="4"/>
      <c r="B423" s="4"/>
      <c r="D423" s="75"/>
      <c r="E423" s="75"/>
      <c r="F423" s="75"/>
      <c r="G423" s="3"/>
      <c r="H423" s="3"/>
    </row>
    <row r="424" spans="1:8" ht="12" customHeight="1">
      <c r="A424" s="4"/>
      <c r="B424" s="4"/>
      <c r="D424" s="75"/>
      <c r="E424" s="75"/>
      <c r="F424" s="75"/>
      <c r="G424" s="3"/>
      <c r="H424" s="3"/>
    </row>
    <row r="425" spans="1:8" ht="12" customHeight="1">
      <c r="A425" s="81"/>
      <c r="B425" s="4"/>
      <c r="D425" s="75"/>
      <c r="E425" s="75"/>
      <c r="F425" s="75"/>
      <c r="G425" s="3"/>
      <c r="H425" s="3"/>
    </row>
    <row r="426" spans="1:8" ht="12" customHeight="1">
      <c r="A426" s="4"/>
      <c r="B426" s="4"/>
      <c r="D426" s="75"/>
      <c r="E426" s="75"/>
      <c r="F426" s="75"/>
      <c r="G426" s="3"/>
      <c r="H426" s="3"/>
    </row>
    <row r="427" spans="1:8" ht="12" customHeight="1">
      <c r="A427" s="4"/>
      <c r="B427" s="4"/>
      <c r="D427" s="75"/>
      <c r="E427" s="75"/>
      <c r="F427" s="75"/>
      <c r="G427" s="3"/>
      <c r="H427" s="3"/>
    </row>
    <row r="428" spans="1:8" ht="12" customHeight="1">
      <c r="A428" s="4"/>
      <c r="B428" s="4"/>
      <c r="D428" s="75"/>
      <c r="E428" s="75"/>
      <c r="F428" s="75"/>
      <c r="G428" s="3"/>
      <c r="H428" s="3"/>
    </row>
    <row r="429" spans="1:8" ht="12" customHeight="1">
      <c r="A429" s="36"/>
      <c r="B429" s="36"/>
      <c r="D429" s="75"/>
      <c r="E429" s="75"/>
      <c r="F429" s="75"/>
      <c r="G429" s="3"/>
      <c r="H429" s="3"/>
    </row>
    <row r="430" spans="1:8" ht="12" customHeight="1">
      <c r="A430" s="4"/>
      <c r="B430" s="4"/>
      <c r="D430" s="75"/>
      <c r="E430" s="75"/>
      <c r="F430" s="75"/>
      <c r="G430" s="3"/>
      <c r="H430" s="3"/>
    </row>
    <row r="431" spans="1:8" ht="12" customHeight="1">
      <c r="A431" s="13"/>
      <c r="B431" s="13"/>
      <c r="D431" s="75"/>
      <c r="E431" s="75"/>
      <c r="F431" s="75"/>
      <c r="G431" s="3"/>
      <c r="H431" s="3"/>
    </row>
    <row r="432" spans="1:8" ht="12" customHeight="1">
      <c r="A432" s="4"/>
      <c r="B432" s="4"/>
      <c r="D432" s="75"/>
      <c r="E432" s="75"/>
      <c r="F432" s="75"/>
      <c r="G432" s="3"/>
      <c r="H432" s="3"/>
    </row>
    <row r="433" spans="1:8" ht="12" customHeight="1">
      <c r="A433" s="4"/>
      <c r="B433" s="4"/>
      <c r="D433" s="75"/>
      <c r="E433" s="75"/>
      <c r="F433" s="75"/>
      <c r="G433" s="3"/>
      <c r="H433" s="3"/>
    </row>
    <row r="434" spans="1:8" ht="12" customHeight="1">
      <c r="A434" s="4"/>
      <c r="B434" s="4"/>
      <c r="D434" s="75"/>
      <c r="E434" s="75"/>
      <c r="F434" s="75"/>
      <c r="G434" s="3"/>
      <c r="H434" s="3"/>
    </row>
    <row r="435" spans="1:8" ht="12" customHeight="1">
      <c r="A435" s="36"/>
      <c r="B435" s="36"/>
      <c r="D435" s="75"/>
      <c r="E435" s="75"/>
      <c r="F435" s="75"/>
      <c r="G435" s="3"/>
      <c r="H435" s="3"/>
    </row>
    <row r="436" spans="1:8" ht="12" customHeight="1">
      <c r="A436" s="4"/>
      <c r="B436" s="4"/>
      <c r="D436" s="75"/>
      <c r="E436" s="75"/>
      <c r="F436" s="75"/>
      <c r="G436" s="3"/>
      <c r="H436" s="3"/>
    </row>
    <row r="437" spans="1:8" ht="12" customHeight="1">
      <c r="A437" s="4"/>
      <c r="B437" s="4"/>
      <c r="D437" s="75"/>
      <c r="E437" s="75"/>
      <c r="F437" s="75"/>
      <c r="G437" s="3"/>
      <c r="H437" s="3"/>
    </row>
    <row r="438" spans="1:8" ht="12" customHeight="1">
      <c r="A438" s="4"/>
      <c r="B438" s="4"/>
      <c r="D438" s="75"/>
      <c r="E438" s="75"/>
      <c r="F438" s="75"/>
      <c r="G438" s="3"/>
      <c r="H438" s="3"/>
    </row>
    <row r="439" spans="1:8" ht="12" customHeight="1">
      <c r="A439" s="4"/>
      <c r="B439" s="4"/>
      <c r="D439" s="75"/>
      <c r="E439" s="75"/>
      <c r="F439" s="75"/>
      <c r="G439" s="3"/>
      <c r="H439" s="3"/>
    </row>
    <row r="440" spans="1:8" ht="12" customHeight="1">
      <c r="A440" s="4"/>
      <c r="B440" s="4"/>
      <c r="D440" s="75"/>
      <c r="E440" s="75"/>
      <c r="F440" s="75"/>
      <c r="G440" s="3"/>
      <c r="H440" s="3"/>
    </row>
    <row r="441" spans="1:8" ht="12" customHeight="1">
      <c r="A441" s="4"/>
      <c r="B441" s="4"/>
      <c r="D441" s="75"/>
      <c r="E441" s="75"/>
      <c r="F441" s="75"/>
      <c r="G441" s="3"/>
      <c r="H441" s="3"/>
    </row>
    <row r="442" spans="1:8" ht="12" customHeight="1">
      <c r="A442" s="4"/>
      <c r="B442" s="4"/>
      <c r="D442" s="75"/>
      <c r="E442" s="75"/>
      <c r="F442" s="75"/>
      <c r="G442" s="3"/>
      <c r="H442" s="3"/>
    </row>
    <row r="443" spans="1:8" ht="12" customHeight="1">
      <c r="A443" s="13"/>
      <c r="B443" s="13"/>
      <c r="D443" s="75"/>
      <c r="E443" s="75"/>
      <c r="F443" s="75"/>
      <c r="G443" s="3"/>
      <c r="H443" s="3"/>
    </row>
    <row r="444" spans="1:8" ht="12" customHeight="1">
      <c r="A444" s="36"/>
      <c r="B444" s="36"/>
      <c r="D444" s="75"/>
      <c r="E444" s="75"/>
      <c r="F444" s="75"/>
      <c r="G444" s="3"/>
      <c r="H444" s="3"/>
    </row>
    <row r="445" spans="1:8" ht="12" customHeight="1">
      <c r="A445" s="36"/>
      <c r="B445" s="36"/>
      <c r="D445" s="75"/>
      <c r="E445" s="75"/>
      <c r="F445" s="75"/>
      <c r="G445" s="3"/>
      <c r="H445" s="3"/>
    </row>
    <row r="446" spans="1:8" ht="12" customHeight="1">
      <c r="A446" s="4"/>
      <c r="B446" s="4"/>
      <c r="D446" s="75"/>
      <c r="E446" s="75"/>
      <c r="F446" s="75"/>
      <c r="G446" s="3"/>
      <c r="H446" s="3"/>
    </row>
    <row r="447" spans="1:8" ht="12" customHeight="1">
      <c r="A447" s="4"/>
      <c r="B447" s="4"/>
      <c r="D447" s="75"/>
      <c r="E447" s="75"/>
      <c r="F447" s="75"/>
      <c r="G447" s="3"/>
      <c r="H447" s="3"/>
    </row>
    <row r="448" spans="1:8" ht="12" customHeight="1">
      <c r="A448" s="36"/>
      <c r="B448" s="36"/>
      <c r="D448" s="75"/>
      <c r="E448" s="75"/>
      <c r="F448" s="75"/>
      <c r="G448" s="3"/>
      <c r="H448" s="3"/>
    </row>
    <row r="449" spans="1:8" ht="12" customHeight="1">
      <c r="A449" s="4"/>
      <c r="B449" s="4"/>
      <c r="D449" s="75"/>
      <c r="E449" s="75"/>
      <c r="F449" s="75"/>
      <c r="G449" s="3"/>
      <c r="H449" s="3"/>
    </row>
    <row r="450" spans="1:8" ht="12" customHeight="1">
      <c r="A450" s="4"/>
      <c r="B450" s="4"/>
      <c r="D450" s="75"/>
      <c r="E450" s="75"/>
      <c r="F450" s="75"/>
      <c r="G450" s="3"/>
      <c r="H450" s="3"/>
    </row>
    <row r="451" spans="1:8" ht="12" customHeight="1">
      <c r="A451" s="4"/>
      <c r="B451" s="4"/>
      <c r="D451" s="75"/>
      <c r="E451" s="75"/>
      <c r="F451" s="75"/>
      <c r="G451" s="3"/>
      <c r="H451" s="3"/>
    </row>
    <row r="452" spans="1:8" ht="12" customHeight="1">
      <c r="A452" s="4"/>
      <c r="B452" s="4"/>
      <c r="D452" s="75"/>
      <c r="E452" s="75"/>
      <c r="F452" s="75"/>
      <c r="G452" s="3"/>
      <c r="H452" s="3"/>
    </row>
    <row r="453" spans="1:8" ht="12" customHeight="1">
      <c r="A453" s="4"/>
      <c r="B453" s="4"/>
      <c r="D453" s="75"/>
      <c r="E453" s="75"/>
      <c r="F453" s="75"/>
      <c r="G453" s="3"/>
      <c r="H453" s="3"/>
    </row>
    <row r="454" spans="1:8" ht="12" customHeight="1">
      <c r="A454" s="4"/>
      <c r="B454" s="4"/>
      <c r="D454" s="75"/>
      <c r="E454" s="75"/>
      <c r="F454" s="75"/>
      <c r="G454" s="3"/>
      <c r="H454" s="3"/>
    </row>
    <row r="455" spans="1:8" ht="12" customHeight="1">
      <c r="A455" s="4"/>
      <c r="B455" s="4"/>
      <c r="D455" s="75"/>
      <c r="E455" s="75"/>
      <c r="F455" s="75"/>
      <c r="G455" s="3"/>
      <c r="H455" s="3"/>
    </row>
    <row r="456" spans="1:8" ht="12" customHeight="1">
      <c r="A456" s="4"/>
      <c r="B456" s="4"/>
      <c r="D456" s="75"/>
      <c r="E456" s="75"/>
      <c r="F456" s="75"/>
      <c r="G456" s="3"/>
      <c r="H456" s="3"/>
    </row>
    <row r="457" spans="1:8" ht="12" customHeight="1">
      <c r="A457" s="4"/>
      <c r="B457" s="4"/>
      <c r="D457" s="75"/>
      <c r="E457" s="75"/>
      <c r="F457" s="75"/>
      <c r="G457" s="3"/>
      <c r="H457" s="3"/>
    </row>
    <row r="458" spans="1:8" ht="12" customHeight="1">
      <c r="A458" s="13"/>
      <c r="B458" s="13"/>
      <c r="D458" s="75"/>
      <c r="E458" s="75"/>
      <c r="F458" s="75"/>
      <c r="G458" s="3"/>
      <c r="H458" s="3"/>
    </row>
    <row r="459" spans="1:8" ht="12" customHeight="1">
      <c r="A459" s="36"/>
      <c r="B459" s="36"/>
      <c r="D459" s="75"/>
      <c r="E459" s="75"/>
      <c r="F459" s="75"/>
      <c r="G459" s="3"/>
      <c r="H459" s="3"/>
    </row>
    <row r="460" spans="1:8" ht="12" customHeight="1">
      <c r="A460" s="4"/>
      <c r="B460" s="4"/>
      <c r="D460" s="75"/>
      <c r="E460" s="75"/>
      <c r="F460" s="75"/>
      <c r="G460" s="3"/>
      <c r="H460" s="3"/>
    </row>
    <row r="461" spans="1:8" ht="12" customHeight="1">
      <c r="A461" s="4"/>
      <c r="B461" s="4"/>
      <c r="D461" s="75"/>
      <c r="E461" s="75"/>
      <c r="F461" s="75"/>
      <c r="G461" s="3"/>
      <c r="H461" s="3"/>
    </row>
    <row r="462" spans="1:8" ht="12" customHeight="1">
      <c r="A462" s="81"/>
      <c r="B462" s="4"/>
      <c r="D462" s="75"/>
      <c r="E462" s="75"/>
      <c r="F462" s="75"/>
      <c r="G462" s="3"/>
      <c r="H462" s="3"/>
    </row>
    <row r="463" spans="1:8" ht="12" customHeight="1">
      <c r="A463" s="4"/>
      <c r="B463" s="4"/>
      <c r="D463" s="75"/>
      <c r="E463" s="75"/>
      <c r="F463" s="75"/>
      <c r="G463" s="3"/>
      <c r="H463" s="3"/>
    </row>
    <row r="464" spans="1:8" ht="12" customHeight="1">
      <c r="A464" s="4"/>
      <c r="B464" s="4"/>
      <c r="D464" s="75"/>
      <c r="E464" s="75"/>
      <c r="F464" s="75"/>
      <c r="G464" s="3"/>
      <c r="H464" s="3"/>
    </row>
    <row r="465" spans="1:8" ht="12" customHeight="1">
      <c r="A465" s="4"/>
      <c r="B465" s="4"/>
      <c r="D465" s="75"/>
      <c r="E465" s="75"/>
      <c r="F465" s="75"/>
      <c r="G465" s="3"/>
      <c r="H465" s="3"/>
    </row>
    <row r="466" spans="1:8" ht="12" customHeight="1">
      <c r="A466" s="4"/>
      <c r="B466" s="4"/>
      <c r="D466" s="75"/>
      <c r="E466" s="75"/>
      <c r="F466" s="75"/>
      <c r="G466" s="3"/>
      <c r="H466" s="3"/>
    </row>
    <row r="467" spans="1:8" ht="12" customHeight="1">
      <c r="A467" s="4"/>
      <c r="B467" s="4"/>
      <c r="D467" s="75"/>
      <c r="E467" s="75"/>
      <c r="F467" s="75"/>
      <c r="G467" s="3"/>
      <c r="H467" s="3"/>
    </row>
    <row r="468" spans="1:8" ht="12" customHeight="1">
      <c r="A468" s="4"/>
      <c r="B468" s="4"/>
      <c r="D468" s="75"/>
      <c r="E468" s="75"/>
      <c r="F468" s="75"/>
      <c r="G468" s="3"/>
      <c r="H468" s="3"/>
    </row>
    <row r="469" spans="1:8" ht="12" customHeight="1">
      <c r="A469" s="36"/>
      <c r="B469" s="36"/>
      <c r="D469" s="75"/>
      <c r="E469" s="75"/>
      <c r="F469" s="75"/>
      <c r="G469" s="3"/>
      <c r="H469" s="3"/>
    </row>
    <row r="470" spans="1:8" ht="12" customHeight="1">
      <c r="A470" s="4"/>
      <c r="B470" s="4"/>
      <c r="D470" s="75"/>
      <c r="E470" s="75"/>
      <c r="F470" s="75"/>
      <c r="G470" s="3"/>
      <c r="H470" s="3"/>
    </row>
    <row r="471" spans="1:8" ht="12" customHeight="1">
      <c r="A471" s="4"/>
      <c r="B471" s="4"/>
      <c r="D471" s="75"/>
      <c r="E471" s="75"/>
      <c r="F471" s="75"/>
      <c r="G471" s="3"/>
      <c r="H471" s="3"/>
    </row>
    <row r="472" spans="1:8" ht="12" customHeight="1">
      <c r="A472" s="4"/>
      <c r="B472" s="4"/>
      <c r="D472" s="75"/>
      <c r="E472" s="75"/>
      <c r="F472" s="75"/>
      <c r="G472" s="3"/>
      <c r="H472" s="3"/>
    </row>
    <row r="473" spans="1:8" ht="12" customHeight="1">
      <c r="A473" s="13"/>
      <c r="B473" s="13"/>
      <c r="D473" s="75"/>
      <c r="E473" s="75"/>
      <c r="F473" s="75"/>
      <c r="G473" s="3"/>
      <c r="H473" s="3"/>
    </row>
    <row r="474" spans="1:8" ht="12" customHeight="1">
      <c r="A474" s="4"/>
      <c r="B474" s="4"/>
      <c r="D474" s="75"/>
      <c r="E474" s="75"/>
      <c r="F474" s="75"/>
      <c r="G474" s="3"/>
      <c r="H474" s="3"/>
    </row>
    <row r="475" spans="1:8" ht="12" customHeight="1">
      <c r="A475" s="4"/>
      <c r="B475" s="4"/>
      <c r="D475" s="75"/>
      <c r="E475" s="75"/>
      <c r="F475" s="75"/>
      <c r="G475" s="3"/>
      <c r="H475" s="3"/>
    </row>
    <row r="476" spans="1:8" ht="12" customHeight="1">
      <c r="A476" s="4"/>
      <c r="B476" s="4"/>
      <c r="D476" s="75"/>
      <c r="E476" s="75"/>
      <c r="F476" s="75"/>
      <c r="G476" s="3"/>
      <c r="H476" s="3"/>
    </row>
    <row r="477" spans="1:8" ht="12" customHeight="1">
      <c r="A477" s="81"/>
      <c r="B477" s="4"/>
      <c r="D477" s="75"/>
      <c r="E477" s="75"/>
      <c r="F477" s="75"/>
      <c r="G477" s="3"/>
      <c r="H477" s="3"/>
    </row>
    <row r="478" spans="1:8" ht="12" customHeight="1">
      <c r="A478" s="13"/>
      <c r="B478" s="13"/>
      <c r="D478" s="75"/>
      <c r="E478" s="75"/>
      <c r="F478" s="75"/>
      <c r="G478" s="3"/>
      <c r="H478" s="3"/>
    </row>
    <row r="479" spans="1:8" ht="12" customHeight="1">
      <c r="A479" s="4"/>
      <c r="B479" s="4"/>
      <c r="D479" s="75"/>
      <c r="E479" s="75"/>
      <c r="F479" s="75"/>
      <c r="G479" s="3"/>
      <c r="H479" s="3"/>
    </row>
    <row r="480" spans="1:8" ht="12" customHeight="1">
      <c r="A480" s="4"/>
      <c r="B480" s="4"/>
      <c r="D480" s="75"/>
      <c r="E480" s="75"/>
      <c r="F480" s="75"/>
      <c r="G480" s="3"/>
      <c r="H480" s="3"/>
    </row>
    <row r="481" spans="1:8" ht="12" customHeight="1">
      <c r="A481" s="4"/>
      <c r="B481" s="4"/>
      <c r="D481" s="75"/>
      <c r="E481" s="75"/>
      <c r="F481" s="75"/>
      <c r="G481" s="3"/>
      <c r="H481" s="3"/>
    </row>
    <row r="482" spans="1:8" ht="12" customHeight="1">
      <c r="A482" s="4"/>
      <c r="B482" s="4"/>
      <c r="D482" s="75"/>
      <c r="E482" s="75"/>
      <c r="F482" s="75"/>
      <c r="G482" s="3"/>
      <c r="H482" s="3"/>
    </row>
    <row r="483" spans="1:8" ht="12" customHeight="1">
      <c r="A483" s="4"/>
      <c r="B483" s="4"/>
      <c r="D483" s="75"/>
      <c r="E483" s="75"/>
      <c r="F483" s="75"/>
      <c r="G483" s="3"/>
      <c r="H483" s="3"/>
    </row>
    <row r="484" spans="1:8" ht="12" customHeight="1">
      <c r="A484" s="36"/>
      <c r="B484" s="36"/>
      <c r="D484" s="75"/>
      <c r="E484" s="75"/>
      <c r="F484" s="75"/>
      <c r="G484" s="3"/>
      <c r="H484" s="3"/>
    </row>
    <row r="485" spans="1:8" ht="12" customHeight="1">
      <c r="A485" s="13"/>
      <c r="B485" s="13"/>
      <c r="D485" s="75"/>
      <c r="E485" s="75"/>
      <c r="F485" s="75"/>
      <c r="G485" s="3"/>
      <c r="H485" s="3"/>
    </row>
    <row r="486" spans="1:8" ht="12" customHeight="1">
      <c r="A486" s="36"/>
      <c r="B486" s="36"/>
      <c r="D486" s="75"/>
      <c r="E486" s="75"/>
      <c r="F486" s="75"/>
      <c r="G486" s="3"/>
      <c r="H486" s="3"/>
    </row>
    <row r="487" spans="1:8" ht="12" customHeight="1">
      <c r="A487" s="13"/>
      <c r="B487" s="13"/>
      <c r="D487" s="75"/>
      <c r="E487" s="75"/>
      <c r="F487" s="75"/>
      <c r="G487" s="3"/>
      <c r="H487" s="3"/>
    </row>
    <row r="488" spans="1:8" ht="12" customHeight="1">
      <c r="A488" s="4"/>
      <c r="B488" s="4"/>
      <c r="D488" s="75"/>
      <c r="E488" s="75"/>
      <c r="F488" s="75"/>
      <c r="G488" s="3"/>
      <c r="H488" s="3"/>
    </row>
    <row r="489" spans="1:8" ht="12" customHeight="1">
      <c r="A489" s="4"/>
      <c r="B489" s="4"/>
      <c r="D489" s="75"/>
      <c r="E489" s="75"/>
      <c r="F489" s="75"/>
      <c r="G489" s="3"/>
      <c r="H489" s="3"/>
    </row>
    <row r="490" spans="1:8" ht="12" customHeight="1">
      <c r="A490" s="4"/>
      <c r="B490" s="4"/>
      <c r="D490" s="75"/>
      <c r="E490" s="75"/>
      <c r="F490" s="75"/>
      <c r="G490" s="3"/>
      <c r="H490" s="3"/>
    </row>
    <row r="491" spans="1:8" ht="12" customHeight="1">
      <c r="A491" s="4"/>
      <c r="B491" s="4"/>
      <c r="D491" s="75"/>
      <c r="E491" s="75"/>
      <c r="F491" s="75"/>
      <c r="G491" s="3"/>
      <c r="H491" s="3"/>
    </row>
    <row r="492" spans="1:8" ht="12" customHeight="1">
      <c r="A492" s="4"/>
      <c r="B492" s="4"/>
      <c r="D492" s="75"/>
      <c r="E492" s="75"/>
      <c r="F492" s="75"/>
      <c r="G492" s="3"/>
      <c r="H492" s="3"/>
    </row>
    <row r="493" spans="1:8" ht="12" customHeight="1">
      <c r="A493" s="4"/>
      <c r="B493" s="4"/>
      <c r="D493" s="75"/>
      <c r="E493" s="75"/>
      <c r="F493" s="75"/>
      <c r="G493" s="3"/>
      <c r="H493" s="3"/>
    </row>
    <row r="494" spans="1:8" ht="12" customHeight="1">
      <c r="A494" s="4"/>
      <c r="B494" s="4"/>
      <c r="D494" s="75"/>
      <c r="E494" s="75"/>
      <c r="F494" s="75"/>
      <c r="G494" s="3"/>
      <c r="H494" s="3"/>
    </row>
    <row r="495" spans="1:8" ht="12" customHeight="1">
      <c r="A495" s="4"/>
      <c r="B495" s="4"/>
      <c r="D495" s="75"/>
      <c r="E495" s="75"/>
      <c r="F495" s="75"/>
      <c r="G495" s="3"/>
      <c r="H495" s="3"/>
    </row>
    <row r="496" spans="1:8" ht="12" customHeight="1">
      <c r="A496" s="4"/>
      <c r="B496" s="4"/>
      <c r="D496" s="75"/>
      <c r="E496" s="75"/>
      <c r="F496" s="75"/>
      <c r="G496" s="3"/>
      <c r="H496" s="3"/>
    </row>
    <row r="497" spans="1:8" ht="12" customHeight="1">
      <c r="A497" s="4"/>
      <c r="B497" s="4"/>
      <c r="D497" s="75"/>
      <c r="E497" s="75"/>
      <c r="F497" s="75"/>
      <c r="G497" s="3"/>
      <c r="H497" s="3"/>
    </row>
    <row r="498" spans="1:8" ht="12" customHeight="1">
      <c r="A498" s="13"/>
      <c r="B498" s="13"/>
      <c r="D498" s="75"/>
      <c r="E498" s="75"/>
      <c r="F498" s="75"/>
      <c r="G498" s="3"/>
      <c r="H498" s="3"/>
    </row>
    <row r="499" spans="1:8" ht="12" customHeight="1">
      <c r="A499" s="13"/>
      <c r="B499" s="13"/>
      <c r="D499" s="75"/>
      <c r="E499" s="75"/>
      <c r="F499" s="75"/>
      <c r="G499" s="3"/>
      <c r="H499" s="3"/>
    </row>
    <row r="500" spans="1:8" ht="12" customHeight="1">
      <c r="A500" s="36"/>
      <c r="B500" s="36"/>
      <c r="D500" s="75"/>
      <c r="E500" s="75"/>
      <c r="F500" s="75"/>
      <c r="G500" s="3"/>
      <c r="H500" s="3"/>
    </row>
    <row r="501" spans="1:8" ht="12" customHeight="1">
      <c r="A501" s="4"/>
      <c r="B501" s="4"/>
      <c r="D501" s="75"/>
      <c r="E501" s="75"/>
      <c r="F501" s="75"/>
      <c r="G501" s="3"/>
      <c r="H501" s="3"/>
    </row>
    <row r="502" spans="1:8" ht="12" customHeight="1">
      <c r="A502" s="4"/>
      <c r="B502" s="4"/>
      <c r="D502" s="75"/>
      <c r="E502" s="75"/>
      <c r="F502" s="75"/>
      <c r="G502" s="3"/>
      <c r="H502" s="3"/>
    </row>
    <row r="503" spans="1:8" ht="12" customHeight="1">
      <c r="A503" s="13"/>
      <c r="B503" s="13"/>
      <c r="D503" s="75"/>
      <c r="E503" s="75"/>
      <c r="F503" s="75"/>
      <c r="G503" s="3"/>
      <c r="H503" s="3"/>
    </row>
    <row r="504" spans="1:8" ht="12" customHeight="1">
      <c r="A504" s="36"/>
      <c r="B504" s="36"/>
      <c r="D504" s="75"/>
      <c r="E504" s="75"/>
      <c r="F504" s="75"/>
      <c r="G504" s="3"/>
      <c r="H504" s="3"/>
    </row>
    <row r="505" spans="1:8" ht="12" customHeight="1">
      <c r="A505" s="36"/>
      <c r="B505" s="36"/>
      <c r="D505" s="75"/>
      <c r="E505" s="75"/>
      <c r="F505" s="75"/>
      <c r="G505" s="3"/>
      <c r="H505" s="3"/>
    </row>
    <row r="506" spans="1:8" ht="12" customHeight="1">
      <c r="A506" s="4"/>
      <c r="B506" s="4"/>
      <c r="D506" s="75"/>
      <c r="E506" s="75"/>
      <c r="F506" s="75"/>
      <c r="G506" s="3"/>
      <c r="H506" s="3"/>
    </row>
    <row r="507" spans="1:8" ht="12" customHeight="1">
      <c r="A507" s="4"/>
      <c r="B507" s="4"/>
      <c r="D507" s="75"/>
      <c r="E507" s="75"/>
      <c r="F507" s="75"/>
      <c r="G507" s="3"/>
      <c r="H507" s="3"/>
    </row>
    <row r="508" spans="1:8" ht="12" customHeight="1">
      <c r="A508" s="4"/>
      <c r="B508" s="4"/>
      <c r="D508" s="75"/>
      <c r="E508" s="75"/>
      <c r="F508" s="75"/>
      <c r="G508" s="3"/>
      <c r="H508" s="3"/>
    </row>
    <row r="509" spans="1:8" ht="12" customHeight="1">
      <c r="A509" s="4"/>
      <c r="B509" s="4"/>
      <c r="D509" s="75"/>
      <c r="E509" s="75"/>
      <c r="F509" s="75"/>
      <c r="G509" s="3"/>
      <c r="H509" s="3"/>
    </row>
    <row r="510" spans="1:8" ht="12" customHeight="1">
      <c r="A510" s="81"/>
      <c r="B510" s="4"/>
      <c r="D510" s="75"/>
      <c r="E510" s="75"/>
      <c r="F510" s="75"/>
      <c r="G510" s="3"/>
      <c r="H510" s="3"/>
    </row>
    <row r="511" spans="1:8" ht="12" customHeight="1">
      <c r="A511" s="4"/>
      <c r="B511" s="4"/>
      <c r="D511" s="75"/>
      <c r="E511" s="75"/>
      <c r="F511" s="75"/>
      <c r="G511" s="3"/>
      <c r="H511" s="3"/>
    </row>
    <row r="512" spans="1:8" ht="12" customHeight="1">
      <c r="A512" s="13"/>
      <c r="B512" s="13"/>
      <c r="D512" s="75"/>
      <c r="E512" s="75"/>
      <c r="F512" s="75"/>
      <c r="G512" s="3"/>
      <c r="H512" s="3"/>
    </row>
    <row r="513" spans="1:8" ht="12" customHeight="1">
      <c r="A513" s="4"/>
      <c r="B513" s="4"/>
      <c r="D513" s="75"/>
      <c r="E513" s="75"/>
      <c r="F513" s="75"/>
      <c r="G513" s="3"/>
      <c r="H513" s="3"/>
    </row>
    <row r="514" spans="1:8" ht="12" customHeight="1">
      <c r="A514" s="4"/>
      <c r="B514" s="4"/>
      <c r="D514" s="75"/>
      <c r="E514" s="75"/>
      <c r="F514" s="75"/>
      <c r="G514" s="3"/>
      <c r="H514" s="3"/>
    </row>
    <row r="515" spans="1:8" ht="12" customHeight="1">
      <c r="A515" s="4"/>
      <c r="B515" s="4"/>
      <c r="D515" s="75"/>
      <c r="E515" s="75"/>
      <c r="F515" s="75"/>
      <c r="G515" s="3"/>
      <c r="H515" s="3"/>
    </row>
    <row r="516" spans="1:8" ht="12" customHeight="1">
      <c r="A516" s="4"/>
      <c r="B516" s="4"/>
      <c r="D516" s="75"/>
      <c r="E516" s="75"/>
      <c r="F516" s="75"/>
      <c r="G516" s="3"/>
      <c r="H516" s="3"/>
    </row>
    <row r="517" spans="1:8" ht="12" customHeight="1">
      <c r="A517" s="4"/>
      <c r="B517" s="4"/>
      <c r="D517" s="75"/>
      <c r="E517" s="75"/>
      <c r="F517" s="75"/>
      <c r="G517" s="3"/>
      <c r="H517" s="3"/>
    </row>
    <row r="518" spans="1:8" ht="12" customHeight="1">
      <c r="A518" s="4"/>
      <c r="B518" s="4"/>
      <c r="D518" s="75"/>
      <c r="E518" s="75"/>
      <c r="F518" s="75"/>
      <c r="G518" s="3"/>
      <c r="H518" s="3"/>
    </row>
    <row r="519" spans="1:8" ht="12" customHeight="1">
      <c r="A519" s="4"/>
      <c r="B519" s="4"/>
      <c r="D519" s="75"/>
      <c r="E519" s="75"/>
      <c r="F519" s="75"/>
      <c r="G519" s="3"/>
      <c r="H519" s="3"/>
    </row>
    <row r="520" spans="1:8" ht="12" customHeight="1">
      <c r="A520" s="81"/>
      <c r="B520" s="4"/>
      <c r="D520" s="75"/>
      <c r="E520" s="75"/>
      <c r="F520" s="75"/>
      <c r="G520" s="3"/>
      <c r="H520" s="3"/>
    </row>
    <row r="521" spans="1:8" ht="12" customHeight="1">
      <c r="A521" s="13"/>
      <c r="B521" s="13"/>
      <c r="D521" s="75"/>
      <c r="E521" s="75"/>
      <c r="F521" s="75"/>
      <c r="G521" s="3"/>
      <c r="H521" s="3"/>
    </row>
    <row r="522" spans="1:8" ht="12" customHeight="1">
      <c r="A522" s="4"/>
      <c r="B522" s="4"/>
      <c r="D522" s="75"/>
      <c r="E522" s="75"/>
      <c r="F522" s="75"/>
      <c r="G522" s="3"/>
      <c r="H522" s="3"/>
    </row>
    <row r="523" spans="1:8" ht="12" customHeight="1">
      <c r="A523" s="4"/>
      <c r="B523" s="4"/>
      <c r="D523" s="75"/>
      <c r="E523" s="75"/>
      <c r="F523" s="75"/>
      <c r="G523" s="3"/>
      <c r="H523" s="3"/>
    </row>
    <row r="524" spans="1:8" ht="12" customHeight="1">
      <c r="A524" s="4"/>
      <c r="B524" s="4"/>
      <c r="D524" s="75"/>
      <c r="E524" s="75"/>
      <c r="F524" s="75"/>
      <c r="G524" s="3"/>
      <c r="H524" s="3"/>
    </row>
    <row r="525" spans="1:8" ht="12" customHeight="1">
      <c r="A525" s="4"/>
      <c r="B525" s="4"/>
      <c r="D525" s="75"/>
      <c r="E525" s="75"/>
      <c r="F525" s="75"/>
      <c r="G525" s="3"/>
      <c r="H525" s="3"/>
    </row>
    <row r="526" spans="1:8" ht="12" customHeight="1">
      <c r="A526" s="4"/>
      <c r="B526" s="4"/>
      <c r="D526" s="75"/>
      <c r="E526" s="75"/>
      <c r="F526" s="75"/>
      <c r="G526" s="3"/>
      <c r="H526" s="3"/>
    </row>
    <row r="527" spans="1:8" ht="12" customHeight="1">
      <c r="A527" s="13"/>
      <c r="B527" s="13"/>
      <c r="D527" s="75"/>
      <c r="E527" s="75"/>
      <c r="F527" s="75"/>
      <c r="G527" s="3"/>
      <c r="H527" s="3"/>
    </row>
    <row r="528" spans="1:8" ht="12" customHeight="1">
      <c r="A528" s="13"/>
      <c r="B528" s="13"/>
      <c r="D528" s="75"/>
      <c r="E528" s="75"/>
      <c r="F528" s="75"/>
      <c r="G528" s="3"/>
      <c r="H528" s="3"/>
    </row>
    <row r="529" spans="1:8" ht="12" customHeight="1">
      <c r="A529" s="13"/>
      <c r="B529" s="13"/>
      <c r="D529" s="75"/>
      <c r="E529" s="75"/>
      <c r="F529" s="75"/>
      <c r="G529" s="3"/>
      <c r="H529" s="3"/>
    </row>
    <row r="530" spans="1:8" ht="12" customHeight="1">
      <c r="A530" s="4"/>
      <c r="B530" s="4"/>
      <c r="D530" s="75"/>
      <c r="E530" s="75"/>
      <c r="F530" s="75"/>
      <c r="G530" s="3"/>
      <c r="H530" s="3"/>
    </row>
    <row r="531" spans="1:8" ht="12" customHeight="1">
      <c r="A531" s="13"/>
      <c r="B531" s="13"/>
      <c r="D531" s="75"/>
      <c r="E531" s="75"/>
      <c r="F531" s="75"/>
      <c r="G531" s="3"/>
      <c r="H531" s="3"/>
    </row>
    <row r="532" spans="1:8" ht="12" customHeight="1">
      <c r="A532" s="13"/>
      <c r="B532" s="13"/>
      <c r="D532" s="75"/>
      <c r="E532" s="75"/>
      <c r="F532" s="75"/>
      <c r="G532" s="3"/>
      <c r="H532" s="3"/>
    </row>
    <row r="533" spans="1:8" ht="12" customHeight="1">
      <c r="A533" s="4"/>
      <c r="B533" s="4"/>
      <c r="D533" s="75"/>
      <c r="E533" s="75"/>
      <c r="F533" s="75"/>
      <c r="G533" s="3"/>
      <c r="H533" s="3"/>
    </row>
    <row r="534" spans="1:8" ht="12" customHeight="1">
      <c r="A534" s="13"/>
      <c r="B534" s="13"/>
      <c r="D534" s="75"/>
      <c r="E534" s="75"/>
      <c r="F534" s="75"/>
      <c r="G534" s="3"/>
      <c r="H534" s="3"/>
    </row>
    <row r="535" spans="1:8" ht="12" customHeight="1">
      <c r="A535" s="4"/>
      <c r="B535" s="4"/>
      <c r="D535" s="75"/>
      <c r="E535" s="75"/>
      <c r="F535" s="75"/>
      <c r="G535" s="3"/>
      <c r="H535" s="3"/>
    </row>
    <row r="536" spans="1:8" ht="12" customHeight="1">
      <c r="A536" s="13"/>
      <c r="B536" s="13"/>
      <c r="D536" s="75"/>
      <c r="E536" s="75"/>
      <c r="F536" s="75"/>
      <c r="G536" s="3"/>
      <c r="H536" s="3"/>
    </row>
    <row r="537" spans="1:8" ht="12" customHeight="1">
      <c r="A537" s="36"/>
      <c r="B537" s="36"/>
      <c r="D537" s="75"/>
      <c r="E537" s="75"/>
      <c r="F537" s="75"/>
      <c r="G537" s="3"/>
      <c r="H537" s="3"/>
    </row>
    <row r="538" spans="1:8" ht="12" customHeight="1">
      <c r="A538" s="13"/>
      <c r="B538" s="13"/>
      <c r="D538" s="75"/>
      <c r="E538" s="75"/>
      <c r="F538" s="75"/>
      <c r="G538" s="3"/>
      <c r="H538" s="3"/>
    </row>
    <row r="539" spans="1:8" ht="12" customHeight="1">
      <c r="A539" s="13"/>
      <c r="B539" s="13"/>
      <c r="D539" s="75"/>
      <c r="E539" s="75"/>
      <c r="F539" s="75"/>
      <c r="G539" s="3"/>
      <c r="H539" s="3"/>
    </row>
    <row r="540" spans="1:8" ht="12" customHeight="1">
      <c r="A540" s="4"/>
      <c r="B540" s="4"/>
      <c r="D540" s="75"/>
      <c r="E540" s="75"/>
      <c r="F540" s="75"/>
      <c r="G540" s="3"/>
      <c r="H540" s="3"/>
    </row>
    <row r="541" spans="1:8" ht="12" customHeight="1">
      <c r="A541" s="13"/>
      <c r="B541" s="13"/>
      <c r="D541" s="75"/>
      <c r="E541" s="75"/>
      <c r="F541" s="75"/>
      <c r="G541" s="3"/>
      <c r="H541" s="3"/>
    </row>
    <row r="542" spans="1:8" ht="12" customHeight="1">
      <c r="A542" s="13"/>
      <c r="B542" s="13"/>
      <c r="D542" s="75"/>
      <c r="E542" s="75"/>
      <c r="F542" s="75"/>
      <c r="G542" s="3"/>
      <c r="H542" s="3"/>
    </row>
    <row r="543" spans="1:8" ht="12" customHeight="1">
      <c r="A543" s="4"/>
      <c r="B543" s="4"/>
      <c r="D543" s="75"/>
      <c r="E543" s="75"/>
      <c r="F543" s="75"/>
      <c r="G543" s="3"/>
      <c r="H543" s="3"/>
    </row>
    <row r="544" spans="1:8" ht="12" customHeight="1">
      <c r="A544" s="4"/>
      <c r="B544" s="4"/>
      <c r="D544" s="75"/>
      <c r="E544" s="75"/>
      <c r="F544" s="75"/>
      <c r="G544" s="3"/>
      <c r="H544" s="3"/>
    </row>
    <row r="545" spans="1:8" ht="12" customHeight="1">
      <c r="A545" s="4"/>
      <c r="B545" s="4"/>
      <c r="D545" s="75"/>
      <c r="E545" s="75"/>
      <c r="F545" s="75"/>
      <c r="G545" s="3"/>
      <c r="H545" s="3"/>
    </row>
    <row r="546" spans="1:8" ht="12" customHeight="1">
      <c r="A546" s="4"/>
      <c r="B546" s="4"/>
      <c r="D546" s="75"/>
      <c r="E546" s="75"/>
      <c r="F546" s="75"/>
      <c r="G546" s="3"/>
      <c r="H546" s="3"/>
    </row>
    <row r="547" spans="1:8" ht="12" customHeight="1">
      <c r="A547" s="4"/>
      <c r="B547" s="4"/>
      <c r="D547" s="75"/>
      <c r="E547" s="75"/>
      <c r="F547" s="75"/>
      <c r="G547" s="3"/>
      <c r="H547" s="3"/>
    </row>
    <row r="548" spans="1:8" ht="12" customHeight="1">
      <c r="A548" s="4"/>
      <c r="B548" s="4"/>
      <c r="D548" s="75"/>
      <c r="E548" s="75"/>
      <c r="F548" s="75"/>
      <c r="G548" s="3"/>
      <c r="H548" s="3"/>
    </row>
    <row r="549" spans="1:8" ht="12" customHeight="1">
      <c r="A549" s="13"/>
      <c r="B549" s="13"/>
      <c r="D549" s="75"/>
      <c r="E549" s="75"/>
      <c r="F549" s="75"/>
      <c r="G549" s="3"/>
      <c r="H549" s="3"/>
    </row>
    <row r="550" spans="1:8" ht="12" customHeight="1">
      <c r="A550" s="13"/>
      <c r="B550" s="13"/>
      <c r="D550" s="75"/>
      <c r="E550" s="75"/>
      <c r="F550" s="75"/>
      <c r="G550" s="3"/>
      <c r="H550" s="3"/>
    </row>
    <row r="551" spans="1:8" ht="12" customHeight="1">
      <c r="A551" s="4"/>
      <c r="B551" s="4"/>
      <c r="D551" s="75"/>
      <c r="E551" s="75"/>
      <c r="F551" s="75"/>
      <c r="G551" s="3"/>
      <c r="H551" s="3"/>
    </row>
    <row r="552" spans="1:8" ht="12" customHeight="1">
      <c r="A552" s="36"/>
      <c r="B552" s="36"/>
      <c r="D552" s="75"/>
      <c r="E552" s="75"/>
      <c r="F552" s="75"/>
      <c r="G552" s="3"/>
      <c r="H552" s="3"/>
    </row>
    <row r="553" spans="1:8" ht="12" customHeight="1">
      <c r="A553" s="13"/>
      <c r="B553" s="13"/>
      <c r="D553" s="75"/>
      <c r="E553" s="75"/>
      <c r="F553" s="75"/>
      <c r="G553" s="3"/>
      <c r="H553" s="3"/>
    </row>
    <row r="554" spans="1:8" ht="12" customHeight="1">
      <c r="A554" s="13"/>
      <c r="B554" s="13"/>
      <c r="D554" s="75"/>
      <c r="E554" s="75"/>
      <c r="F554" s="75"/>
      <c r="G554" s="3"/>
      <c r="H554" s="3"/>
    </row>
    <row r="555" spans="1:8" ht="12" customHeight="1">
      <c r="A555" s="13"/>
      <c r="B555" s="13"/>
      <c r="D555" s="75"/>
      <c r="E555" s="75"/>
      <c r="F555" s="75"/>
      <c r="G555" s="3"/>
      <c r="H555" s="3"/>
    </row>
    <row r="556" spans="1:8" ht="12" customHeight="1">
      <c r="A556" s="13"/>
      <c r="B556" s="13"/>
      <c r="D556" s="75"/>
      <c r="E556" s="75"/>
      <c r="F556" s="75"/>
      <c r="G556" s="3"/>
      <c r="H556" s="3"/>
    </row>
    <row r="557" spans="1:8" ht="12" customHeight="1">
      <c r="A557" s="4"/>
      <c r="B557" s="4"/>
      <c r="D557" s="75"/>
      <c r="E557" s="75"/>
      <c r="F557" s="75"/>
      <c r="G557" s="3"/>
      <c r="H557" s="3"/>
    </row>
    <row r="558" spans="1:8" ht="12" customHeight="1">
      <c r="A558" s="36"/>
      <c r="B558" s="36"/>
      <c r="D558" s="75"/>
      <c r="E558" s="75"/>
      <c r="F558" s="75"/>
      <c r="G558" s="3"/>
      <c r="H558" s="3"/>
    </row>
    <row r="559" spans="1:8" ht="12" customHeight="1">
      <c r="A559" s="4"/>
      <c r="B559" s="4"/>
      <c r="D559" s="75"/>
      <c r="E559" s="75"/>
      <c r="F559" s="75"/>
      <c r="G559" s="3"/>
      <c r="H559" s="3"/>
    </row>
    <row r="560" spans="1:8" ht="12" customHeight="1">
      <c r="A560" s="13"/>
      <c r="B560" s="13"/>
      <c r="D560" s="75"/>
      <c r="E560" s="75"/>
      <c r="F560" s="75"/>
      <c r="G560" s="3"/>
      <c r="H560" s="3"/>
    </row>
    <row r="561" spans="1:8" ht="12" customHeight="1">
      <c r="A561" s="41"/>
      <c r="B561" s="41"/>
      <c r="D561" s="75"/>
      <c r="E561" s="75"/>
      <c r="F561" s="75"/>
      <c r="G561" s="3"/>
      <c r="H561" s="3"/>
    </row>
    <row r="562" spans="1:8" ht="12" customHeight="1">
      <c r="A562" s="41"/>
      <c r="B562" s="41"/>
      <c r="D562" s="75"/>
      <c r="E562" s="75"/>
      <c r="F562" s="75"/>
      <c r="G562" s="3"/>
      <c r="H562" s="3"/>
    </row>
    <row r="563" spans="1:8" ht="12" customHeight="1">
      <c r="A563" s="41"/>
      <c r="B563" s="41"/>
      <c r="D563" s="75"/>
      <c r="E563" s="75"/>
      <c r="F563" s="75"/>
      <c r="G563" s="3"/>
      <c r="H563" s="3"/>
    </row>
    <row r="564" spans="1:8" ht="12" customHeight="1">
      <c r="A564" s="41"/>
      <c r="B564" s="41"/>
      <c r="D564" s="75"/>
      <c r="E564" s="75"/>
      <c r="F564" s="75"/>
      <c r="G564" s="3"/>
      <c r="H564" s="3"/>
    </row>
    <row r="565" spans="1:8" ht="12" customHeight="1">
      <c r="A565" s="41"/>
      <c r="B565" s="41"/>
      <c r="D565" s="75"/>
      <c r="E565" s="75"/>
      <c r="F565" s="75"/>
      <c r="G565" s="3"/>
      <c r="H565" s="3"/>
    </row>
    <row r="566" spans="1:8" ht="12" customHeight="1">
      <c r="A566" s="41"/>
      <c r="B566" s="41"/>
      <c r="D566" s="75"/>
      <c r="E566" s="75"/>
      <c r="F566" s="75"/>
      <c r="G566" s="3"/>
      <c r="H566" s="3"/>
    </row>
    <row r="567" spans="1:8" ht="12" customHeight="1">
      <c r="A567" s="41"/>
      <c r="B567" s="41"/>
      <c r="D567" s="75"/>
      <c r="E567" s="75"/>
      <c r="F567" s="75"/>
      <c r="G567" s="3"/>
      <c r="H567" s="3"/>
    </row>
    <row r="568" spans="1:8" ht="12" customHeight="1">
      <c r="A568" s="41"/>
      <c r="B568" s="41"/>
      <c r="D568" s="75"/>
      <c r="E568" s="75"/>
      <c r="F568" s="75"/>
      <c r="G568" s="3"/>
      <c r="H568" s="3"/>
    </row>
    <row r="569" spans="1:8" ht="12" customHeight="1">
      <c r="A569" s="41"/>
      <c r="B569" s="41"/>
      <c r="D569" s="75"/>
      <c r="E569" s="75"/>
      <c r="F569" s="75"/>
      <c r="G569" s="3"/>
      <c r="H569" s="3"/>
    </row>
    <row r="570" spans="1:8" ht="12" customHeight="1">
      <c r="A570" s="41"/>
      <c r="B570" s="41"/>
      <c r="D570" s="75"/>
      <c r="E570" s="75"/>
      <c r="F570" s="75"/>
      <c r="G570" s="3"/>
      <c r="H570" s="3"/>
    </row>
    <row r="571" spans="1:8" ht="12" customHeight="1">
      <c r="A571" s="41"/>
      <c r="B571" s="41"/>
      <c r="D571" s="75"/>
      <c r="E571" s="75"/>
      <c r="F571" s="75"/>
      <c r="G571" s="3"/>
      <c r="H571" s="3"/>
    </row>
    <row r="572" spans="1:8" ht="12" customHeight="1">
      <c r="A572" s="41"/>
      <c r="B572" s="41"/>
      <c r="D572" s="75"/>
      <c r="E572" s="75"/>
      <c r="F572" s="75"/>
      <c r="G572" s="3"/>
      <c r="H572" s="3"/>
    </row>
    <row r="573" spans="1:8" ht="12" customHeight="1">
      <c r="A573" s="41"/>
      <c r="B573" s="41"/>
      <c r="D573" s="75"/>
      <c r="E573" s="75"/>
      <c r="F573" s="75"/>
      <c r="G573" s="3"/>
      <c r="H573" s="3"/>
    </row>
    <row r="574" spans="1:8" ht="12" customHeight="1">
      <c r="A574" s="41"/>
      <c r="B574" s="41"/>
      <c r="D574" s="75"/>
      <c r="E574" s="75"/>
      <c r="F574" s="75"/>
      <c r="G574" s="3"/>
      <c r="H574" s="3"/>
    </row>
    <row r="575" spans="1:8" ht="12" customHeight="1">
      <c r="A575" s="41"/>
      <c r="B575" s="41"/>
      <c r="D575" s="75"/>
      <c r="E575" s="75"/>
      <c r="F575" s="75"/>
      <c r="G575" s="3"/>
      <c r="H575" s="3"/>
    </row>
    <row r="576" spans="1:8" ht="12" customHeight="1">
      <c r="A576" s="41"/>
      <c r="B576" s="41"/>
      <c r="D576" s="75"/>
      <c r="E576" s="75"/>
      <c r="F576" s="75"/>
      <c r="G576" s="3"/>
      <c r="H576" s="3"/>
    </row>
    <row r="577" spans="1:8" ht="12" customHeight="1">
      <c r="A577" s="41"/>
      <c r="B577" s="41"/>
      <c r="D577" s="75"/>
      <c r="E577" s="75"/>
      <c r="F577" s="75"/>
      <c r="G577" s="3"/>
      <c r="H577" s="3"/>
    </row>
    <row r="578" spans="1:8" ht="12" customHeight="1">
      <c r="A578" s="41"/>
      <c r="B578" s="41"/>
      <c r="D578" s="75"/>
      <c r="E578" s="75"/>
      <c r="F578" s="75"/>
      <c r="G578" s="3"/>
      <c r="H578" s="3"/>
    </row>
    <row r="579" spans="1:8" ht="12" customHeight="1">
      <c r="A579" s="41"/>
      <c r="B579" s="41"/>
      <c r="D579" s="75"/>
      <c r="E579" s="75"/>
      <c r="F579" s="75"/>
      <c r="G579" s="3"/>
      <c r="H579" s="3"/>
    </row>
    <row r="580" spans="1:8" ht="12" customHeight="1">
      <c r="A580" s="41"/>
      <c r="B580" s="41"/>
      <c r="D580" s="75"/>
      <c r="E580" s="75"/>
      <c r="F580" s="75"/>
      <c r="G580" s="3"/>
      <c r="H580" s="3"/>
    </row>
    <row r="581" spans="1:8" ht="12" customHeight="1">
      <c r="A581" s="41"/>
      <c r="B581" s="41"/>
      <c r="D581" s="75"/>
      <c r="E581" s="75"/>
      <c r="F581" s="75"/>
      <c r="G581" s="3"/>
      <c r="H581" s="3"/>
    </row>
    <row r="582" spans="1:8" ht="12" customHeight="1">
      <c r="A582" s="41"/>
      <c r="B582" s="41"/>
      <c r="D582" s="75"/>
      <c r="E582" s="75"/>
      <c r="F582" s="75"/>
      <c r="G582" s="3"/>
      <c r="H582" s="3"/>
    </row>
    <row r="583" spans="1:8" ht="12" customHeight="1">
      <c r="A583" s="41"/>
      <c r="B583" s="41"/>
      <c r="D583" s="75"/>
      <c r="E583" s="75"/>
      <c r="F583" s="75"/>
      <c r="G583" s="3"/>
      <c r="H583" s="3"/>
    </row>
    <row r="584" spans="1:8" ht="12" customHeight="1">
      <c r="A584" s="41"/>
      <c r="B584" s="41"/>
      <c r="D584" s="75"/>
      <c r="E584" s="75"/>
      <c r="F584" s="75"/>
      <c r="G584" s="3"/>
      <c r="H584" s="3"/>
    </row>
    <row r="585" spans="1:8" ht="12" customHeight="1">
      <c r="A585" s="41"/>
      <c r="B585" s="41"/>
      <c r="D585" s="75"/>
      <c r="E585" s="75"/>
      <c r="F585" s="75"/>
      <c r="G585" s="3"/>
      <c r="H585" s="3"/>
    </row>
    <row r="586" spans="1:8" ht="12" customHeight="1">
      <c r="A586" s="41"/>
      <c r="B586" s="41"/>
      <c r="D586" s="75"/>
      <c r="E586" s="75"/>
      <c r="F586" s="75"/>
      <c r="G586" s="3"/>
      <c r="H586" s="3"/>
    </row>
    <row r="587" spans="1:8" ht="12" customHeight="1">
      <c r="A587" s="41"/>
      <c r="B587" s="41"/>
      <c r="D587" s="75"/>
      <c r="E587" s="75"/>
      <c r="F587" s="75"/>
      <c r="G587" s="3"/>
      <c r="H587" s="3"/>
    </row>
    <row r="588" spans="1:8" ht="12" customHeight="1">
      <c r="A588" s="41"/>
      <c r="B588" s="41"/>
      <c r="D588" s="75"/>
      <c r="E588" s="75"/>
      <c r="F588" s="75"/>
      <c r="G588" s="3"/>
      <c r="H588" s="3"/>
    </row>
    <row r="589" spans="1:8" ht="12" customHeight="1">
      <c r="A589" s="41"/>
      <c r="B589" s="41"/>
      <c r="D589" s="75"/>
      <c r="E589" s="75"/>
      <c r="F589" s="75"/>
      <c r="G589" s="3"/>
      <c r="H589" s="3"/>
    </row>
    <row r="590" spans="1:8" ht="12" customHeight="1">
      <c r="A590" s="41"/>
      <c r="B590" s="41"/>
      <c r="D590" s="75"/>
      <c r="E590" s="75"/>
      <c r="F590" s="75"/>
      <c r="G590" s="3"/>
      <c r="H590" s="3"/>
    </row>
    <row r="591" spans="1:8" ht="12" customHeight="1">
      <c r="A591" s="41"/>
      <c r="B591" s="41"/>
      <c r="D591" s="75"/>
      <c r="E591" s="75"/>
      <c r="F591" s="75"/>
      <c r="G591" s="3"/>
      <c r="H591" s="3"/>
    </row>
    <row r="592" spans="1:8" ht="12" customHeight="1">
      <c r="A592" s="41"/>
      <c r="B592" s="41"/>
      <c r="D592" s="75"/>
      <c r="E592" s="75"/>
      <c r="F592" s="75"/>
      <c r="G592" s="3"/>
      <c r="H592" s="3"/>
    </row>
    <row r="593" spans="1:8" ht="12" customHeight="1">
      <c r="A593" s="41"/>
      <c r="B593" s="41"/>
      <c r="D593" s="75"/>
      <c r="E593" s="75"/>
      <c r="F593" s="75"/>
      <c r="G593" s="3"/>
      <c r="H593" s="3"/>
    </row>
    <row r="594" spans="1:8" ht="12" customHeight="1">
      <c r="A594" s="41"/>
      <c r="B594" s="41"/>
      <c r="D594" s="75"/>
      <c r="E594" s="75"/>
      <c r="F594" s="75"/>
      <c r="G594" s="3"/>
      <c r="H594" s="3"/>
    </row>
    <row r="595" spans="1:8" ht="12" customHeight="1">
      <c r="A595" s="41"/>
      <c r="B595" s="41"/>
      <c r="D595" s="75"/>
      <c r="E595" s="75"/>
      <c r="F595" s="75"/>
      <c r="G595" s="3"/>
      <c r="H595" s="3"/>
    </row>
    <row r="596" spans="1:8" ht="12" customHeight="1">
      <c r="A596" s="41"/>
      <c r="B596" s="41"/>
      <c r="D596" s="75"/>
      <c r="E596" s="75"/>
      <c r="F596" s="75"/>
      <c r="G596" s="3"/>
      <c r="H596" s="3"/>
    </row>
    <row r="597" spans="1:8" ht="12" customHeight="1">
      <c r="A597" s="41"/>
      <c r="B597" s="41"/>
      <c r="D597" s="75"/>
      <c r="E597" s="75"/>
      <c r="F597" s="75"/>
      <c r="G597" s="3"/>
      <c r="H597" s="3"/>
    </row>
    <row r="598" spans="1:8" ht="12" customHeight="1">
      <c r="A598" s="41"/>
      <c r="B598" s="41"/>
      <c r="D598" s="75"/>
      <c r="E598" s="75"/>
      <c r="F598" s="75"/>
      <c r="G598" s="3"/>
      <c r="H598" s="3"/>
    </row>
    <row r="599" spans="1:8" ht="12" customHeight="1">
      <c r="A599" s="41"/>
      <c r="B599" s="41"/>
      <c r="D599" s="75"/>
      <c r="E599" s="75"/>
      <c r="F599" s="75"/>
      <c r="G599" s="3"/>
      <c r="H599" s="3"/>
    </row>
    <row r="600" spans="1:8" ht="12" customHeight="1">
      <c r="A600" s="41"/>
      <c r="B600" s="41"/>
      <c r="D600" s="75"/>
      <c r="E600" s="75"/>
      <c r="F600" s="75"/>
      <c r="G600" s="3"/>
      <c r="H600" s="3"/>
    </row>
    <row r="601" spans="1:8" ht="12" customHeight="1">
      <c r="A601" s="41"/>
      <c r="B601" s="41"/>
      <c r="D601" s="75"/>
      <c r="E601" s="75"/>
      <c r="F601" s="75"/>
      <c r="G601" s="3"/>
      <c r="H601" s="3"/>
    </row>
    <row r="602" spans="1:8" ht="12" customHeight="1">
      <c r="A602" s="41"/>
      <c r="B602" s="41"/>
      <c r="D602" s="75"/>
      <c r="E602" s="75"/>
      <c r="F602" s="75"/>
      <c r="G602" s="3"/>
      <c r="H602" s="3"/>
    </row>
    <row r="603" spans="1:8" ht="12" customHeight="1">
      <c r="A603" s="41"/>
      <c r="B603" s="41"/>
      <c r="D603" s="75"/>
      <c r="E603" s="75"/>
      <c r="F603" s="75"/>
      <c r="G603" s="3"/>
      <c r="H603" s="3"/>
    </row>
    <row r="604" spans="1:8" ht="12" customHeight="1">
      <c r="A604" s="41"/>
      <c r="B604" s="41"/>
      <c r="D604" s="75"/>
      <c r="E604" s="75"/>
      <c r="F604" s="75"/>
      <c r="G604" s="3"/>
      <c r="H604" s="3"/>
    </row>
    <row r="605" spans="1:8" ht="12" customHeight="1">
      <c r="A605" s="41"/>
      <c r="B605" s="41"/>
      <c r="D605" s="75"/>
      <c r="E605" s="75"/>
      <c r="F605" s="75"/>
      <c r="G605" s="3"/>
      <c r="H605" s="3"/>
    </row>
    <row r="606" spans="1:8" ht="12" customHeight="1">
      <c r="A606" s="41"/>
      <c r="B606" s="41"/>
      <c r="D606" s="75"/>
      <c r="E606" s="75"/>
      <c r="F606" s="75"/>
      <c r="G606" s="3"/>
      <c r="H606" s="3"/>
    </row>
    <row r="607" spans="1:8" ht="12" customHeight="1">
      <c r="A607" s="41"/>
      <c r="B607" s="41"/>
      <c r="D607" s="75"/>
      <c r="E607" s="75"/>
      <c r="F607" s="75"/>
      <c r="G607" s="3"/>
      <c r="H607" s="3"/>
    </row>
    <row r="608" spans="1:8" ht="12" customHeight="1">
      <c r="A608" s="41"/>
      <c r="B608" s="41"/>
      <c r="D608" s="75"/>
      <c r="E608" s="75"/>
      <c r="F608" s="75"/>
      <c r="G608" s="3"/>
      <c r="H608" s="3"/>
    </row>
    <row r="609" spans="1:8" ht="12" customHeight="1">
      <c r="A609" s="41"/>
      <c r="B609" s="41"/>
      <c r="D609" s="75"/>
      <c r="E609" s="75"/>
      <c r="F609" s="75"/>
      <c r="G609" s="3"/>
      <c r="H609" s="3"/>
    </row>
    <row r="610" spans="1:8" ht="12" customHeight="1">
      <c r="A610" s="41"/>
      <c r="B610" s="41"/>
      <c r="D610" s="75"/>
      <c r="E610" s="75"/>
      <c r="F610" s="75"/>
      <c r="G610" s="3"/>
      <c r="H610" s="3"/>
    </row>
    <row r="611" spans="1:8" ht="12" customHeight="1">
      <c r="A611" s="41"/>
      <c r="B611" s="41"/>
      <c r="D611" s="75"/>
      <c r="E611" s="75"/>
      <c r="F611" s="75"/>
      <c r="G611" s="3"/>
      <c r="H611" s="3"/>
    </row>
    <row r="612" spans="1:8" ht="12" customHeight="1">
      <c r="A612" s="41"/>
      <c r="B612" s="41"/>
      <c r="D612" s="75"/>
      <c r="E612" s="75"/>
      <c r="F612" s="75"/>
      <c r="G612" s="3"/>
      <c r="H612" s="3"/>
    </row>
    <row r="613" spans="1:8" ht="12" customHeight="1">
      <c r="A613" s="41"/>
      <c r="B613" s="41"/>
      <c r="D613" s="75"/>
      <c r="E613" s="75"/>
      <c r="F613" s="75"/>
      <c r="G613" s="3"/>
      <c r="H613" s="3"/>
    </row>
    <row r="614" spans="1:8" ht="12" customHeight="1">
      <c r="A614" s="41"/>
      <c r="B614" s="41"/>
      <c r="D614" s="75"/>
      <c r="E614" s="75"/>
      <c r="F614" s="75"/>
      <c r="G614" s="3"/>
      <c r="H614" s="3"/>
    </row>
    <row r="615" spans="1:8" ht="12" customHeight="1">
      <c r="A615" s="41"/>
      <c r="B615" s="41"/>
      <c r="D615" s="75"/>
      <c r="E615" s="75"/>
      <c r="F615" s="75"/>
      <c r="G615" s="3"/>
      <c r="H615" s="3"/>
    </row>
    <row r="616" spans="1:8" ht="12" customHeight="1">
      <c r="A616" s="41"/>
      <c r="B616" s="41"/>
      <c r="D616" s="75"/>
      <c r="E616" s="75"/>
      <c r="F616" s="75"/>
      <c r="G616" s="3"/>
      <c r="H616" s="3"/>
    </row>
    <row r="617" spans="1:8" ht="12" customHeight="1">
      <c r="A617" s="41"/>
      <c r="B617" s="41"/>
      <c r="D617" s="75"/>
      <c r="E617" s="75"/>
      <c r="F617" s="75"/>
      <c r="G617" s="3"/>
      <c r="H617" s="3"/>
    </row>
    <row r="618" spans="1:8" ht="12" customHeight="1">
      <c r="A618" s="41"/>
      <c r="B618" s="41"/>
      <c r="D618" s="75"/>
      <c r="E618" s="75"/>
      <c r="F618" s="75"/>
      <c r="G618" s="3"/>
      <c r="H618" s="3"/>
    </row>
    <row r="619" spans="1:8" ht="12" customHeight="1">
      <c r="A619" s="41"/>
      <c r="B619" s="41"/>
      <c r="D619" s="75"/>
      <c r="E619" s="75"/>
      <c r="F619" s="75"/>
      <c r="G619" s="3"/>
      <c r="H619" s="3"/>
    </row>
    <row r="620" spans="1:8" ht="12" customHeight="1">
      <c r="A620" s="41"/>
      <c r="B620" s="41"/>
      <c r="D620" s="75"/>
      <c r="E620" s="75"/>
      <c r="F620" s="75"/>
      <c r="G620" s="3"/>
      <c r="H620" s="3"/>
    </row>
    <row r="621" spans="1:8" ht="12" customHeight="1">
      <c r="A621" s="41"/>
      <c r="B621" s="41"/>
      <c r="D621" s="75"/>
      <c r="E621" s="75"/>
      <c r="F621" s="75"/>
      <c r="G621" s="3"/>
      <c r="H621" s="3"/>
    </row>
    <row r="622" spans="1:8" ht="12" customHeight="1">
      <c r="A622" s="41"/>
      <c r="B622" s="41"/>
      <c r="D622" s="75"/>
      <c r="E622" s="75"/>
      <c r="F622" s="75"/>
      <c r="G622" s="3"/>
      <c r="H622" s="3"/>
    </row>
    <row r="623" spans="1:8" ht="12" customHeight="1">
      <c r="A623" s="41"/>
      <c r="B623" s="41"/>
      <c r="D623" s="75"/>
      <c r="E623" s="75"/>
      <c r="F623" s="75"/>
      <c r="G623" s="3"/>
      <c r="H623" s="3"/>
    </row>
    <row r="624" spans="1:8" ht="12" customHeight="1">
      <c r="A624" s="41"/>
      <c r="B624" s="41"/>
      <c r="D624" s="75"/>
      <c r="E624" s="75"/>
      <c r="F624" s="75"/>
      <c r="G624" s="3"/>
      <c r="H624" s="3"/>
    </row>
    <row r="625" spans="1:8" ht="12" customHeight="1">
      <c r="A625" s="41"/>
      <c r="B625" s="41"/>
      <c r="D625" s="75"/>
      <c r="E625" s="75"/>
      <c r="F625" s="75"/>
      <c r="G625" s="3"/>
      <c r="H625" s="3"/>
    </row>
    <row r="626" spans="1:8" ht="12" customHeight="1">
      <c r="A626" s="41"/>
      <c r="B626" s="41"/>
      <c r="D626" s="75"/>
      <c r="E626" s="75"/>
      <c r="F626" s="75"/>
      <c r="G626" s="3"/>
      <c r="H626" s="3"/>
    </row>
    <row r="627" spans="1:8" ht="12" customHeight="1">
      <c r="A627" s="41"/>
      <c r="B627" s="41"/>
      <c r="D627" s="75"/>
      <c r="E627" s="75"/>
      <c r="F627" s="75"/>
      <c r="G627" s="3"/>
      <c r="H627" s="3"/>
    </row>
    <row r="628" spans="1:8" ht="12" customHeight="1">
      <c r="A628" s="41"/>
      <c r="B628" s="41"/>
      <c r="D628" s="75"/>
      <c r="E628" s="75"/>
      <c r="F628" s="75"/>
      <c r="G628" s="3"/>
      <c r="H628" s="3"/>
    </row>
    <row r="629" spans="4:8" ht="12" customHeight="1">
      <c r="D629" s="75"/>
      <c r="E629" s="75"/>
      <c r="F629" s="75"/>
      <c r="G629" s="3"/>
      <c r="H629" s="3"/>
    </row>
    <row r="630" spans="4:8" ht="12" customHeight="1">
      <c r="D630" s="75"/>
      <c r="E630" s="75"/>
      <c r="F630" s="75"/>
      <c r="G630" s="3"/>
      <c r="H630" s="3"/>
    </row>
    <row r="631" spans="4:8" ht="12" customHeight="1">
      <c r="D631" s="75"/>
      <c r="E631" s="75"/>
      <c r="F631" s="75"/>
      <c r="G631" s="3"/>
      <c r="H631" s="3"/>
    </row>
    <row r="632" spans="4:8" ht="12" customHeight="1">
      <c r="D632" s="75"/>
      <c r="E632" s="75"/>
      <c r="F632" s="75"/>
      <c r="G632" s="3"/>
      <c r="H632" s="3"/>
    </row>
    <row r="633" spans="4:8" ht="12" customHeight="1">
      <c r="D633" s="75"/>
      <c r="E633" s="75"/>
      <c r="F633" s="75"/>
      <c r="G633" s="3"/>
      <c r="H633" s="3"/>
    </row>
    <row r="634" spans="4:8" ht="12" customHeight="1">
      <c r="D634" s="75"/>
      <c r="E634" s="75"/>
      <c r="F634" s="75"/>
      <c r="G634" s="3"/>
      <c r="H634" s="3"/>
    </row>
    <row r="635" spans="4:8" ht="12" customHeight="1">
      <c r="D635" s="75"/>
      <c r="E635" s="75"/>
      <c r="F635" s="75"/>
      <c r="G635" s="3"/>
      <c r="H635" s="3"/>
    </row>
    <row r="636" spans="4:8" ht="12" customHeight="1">
      <c r="D636" s="75"/>
      <c r="E636" s="75"/>
      <c r="F636" s="75"/>
      <c r="G636" s="3"/>
      <c r="H636" s="3"/>
    </row>
    <row r="637" spans="4:8" ht="12" customHeight="1">
      <c r="D637" s="75"/>
      <c r="E637" s="75"/>
      <c r="F637" s="75"/>
      <c r="G637" s="3"/>
      <c r="H637" s="3"/>
    </row>
    <row r="638" spans="4:8" ht="12" customHeight="1">
      <c r="D638" s="75"/>
      <c r="E638" s="75"/>
      <c r="F638" s="75"/>
      <c r="G638" s="3"/>
      <c r="H638" s="3"/>
    </row>
    <row r="639" spans="4:8" ht="12" customHeight="1">
      <c r="D639" s="75"/>
      <c r="E639" s="75"/>
      <c r="F639" s="75"/>
      <c r="G639" s="3"/>
      <c r="H639" s="3"/>
    </row>
    <row r="640" spans="4:8" ht="12" customHeight="1">
      <c r="D640" s="75"/>
      <c r="E640" s="75"/>
      <c r="F640" s="75"/>
      <c r="G640" s="3"/>
      <c r="H640" s="3"/>
    </row>
    <row r="641" spans="3:8" ht="12" customHeight="1">
      <c r="C641" s="3"/>
      <c r="D641" s="75"/>
      <c r="E641" s="75"/>
      <c r="F641" s="75"/>
      <c r="G641" s="3"/>
      <c r="H641" s="3"/>
    </row>
    <row r="642" spans="3:8" ht="12" customHeight="1">
      <c r="C642" s="3"/>
      <c r="D642" s="75"/>
      <c r="E642" s="75"/>
      <c r="F642" s="75"/>
      <c r="G642" s="3"/>
      <c r="H642" s="3"/>
    </row>
    <row r="643" spans="3:8" ht="12" customHeight="1">
      <c r="C643" s="3"/>
      <c r="D643" s="75"/>
      <c r="E643" s="75"/>
      <c r="F643" s="75"/>
      <c r="G643" s="3"/>
      <c r="H643" s="3"/>
    </row>
    <row r="644" spans="3:8" ht="12" customHeight="1">
      <c r="C644" s="3"/>
      <c r="D644" s="75"/>
      <c r="E644" s="75"/>
      <c r="F644" s="75"/>
      <c r="G644" s="3"/>
      <c r="H644" s="3"/>
    </row>
    <row r="645" spans="3:8" ht="12" customHeight="1">
      <c r="C645" s="3"/>
      <c r="D645" s="75"/>
      <c r="E645" s="75"/>
      <c r="F645" s="75"/>
      <c r="G645" s="3"/>
      <c r="H645" s="3"/>
    </row>
    <row r="646" spans="3:8" ht="12" customHeight="1">
      <c r="C646" s="3"/>
      <c r="D646" s="75"/>
      <c r="E646" s="75"/>
      <c r="F646" s="75"/>
      <c r="G646" s="3"/>
      <c r="H646" s="3"/>
    </row>
    <row r="647" spans="3:8" ht="12" customHeight="1">
      <c r="C647" s="3"/>
      <c r="D647" s="75"/>
      <c r="E647" s="75"/>
      <c r="F647" s="75"/>
      <c r="G647" s="3"/>
      <c r="H647" s="3"/>
    </row>
    <row r="648" spans="3:8" ht="12" customHeight="1">
      <c r="C648" s="3"/>
      <c r="D648" s="75"/>
      <c r="E648" s="75"/>
      <c r="F648" s="75"/>
      <c r="G648" s="3"/>
      <c r="H648" s="3"/>
    </row>
    <row r="649" spans="3:8" ht="12" customHeight="1">
      <c r="C649" s="3"/>
      <c r="D649" s="75"/>
      <c r="E649" s="75"/>
      <c r="F649" s="75"/>
      <c r="G649" s="3"/>
      <c r="H649" s="3"/>
    </row>
    <row r="650" spans="3:8" ht="12" customHeight="1">
      <c r="C650" s="3"/>
      <c r="D650" s="75"/>
      <c r="E650" s="75"/>
      <c r="F650" s="75"/>
      <c r="G650" s="3"/>
      <c r="H650" s="3"/>
    </row>
    <row r="651" spans="3:8" ht="12" customHeight="1">
      <c r="C651" s="3"/>
      <c r="D651" s="75"/>
      <c r="E651" s="75"/>
      <c r="F651" s="75"/>
      <c r="G651" s="3"/>
      <c r="H651" s="3"/>
    </row>
    <row r="652" spans="3:8" ht="12" customHeight="1">
      <c r="C652" s="3"/>
      <c r="D652" s="75"/>
      <c r="E652" s="75"/>
      <c r="F652" s="75"/>
      <c r="G652" s="3"/>
      <c r="H652" s="3"/>
    </row>
    <row r="653" spans="3:8" ht="12" customHeight="1">
      <c r="C653" s="3"/>
      <c r="D653" s="75"/>
      <c r="E653" s="75"/>
      <c r="F653" s="75"/>
      <c r="G653" s="3"/>
      <c r="H653" s="3"/>
    </row>
    <row r="654" spans="3:8" ht="12" customHeight="1">
      <c r="C654" s="3"/>
      <c r="D654" s="75"/>
      <c r="E654" s="75"/>
      <c r="F654" s="75"/>
      <c r="G654" s="3"/>
      <c r="H654" s="3"/>
    </row>
    <row r="655" spans="3:8" ht="12" customHeight="1">
      <c r="C655" s="3"/>
      <c r="D655" s="75"/>
      <c r="E655" s="75"/>
      <c r="F655" s="75"/>
      <c r="G655" s="3"/>
      <c r="H655" s="3"/>
    </row>
    <row r="656" spans="3:8" ht="12" customHeight="1">
      <c r="C656" s="3"/>
      <c r="D656" s="75"/>
      <c r="E656" s="75"/>
      <c r="F656" s="75"/>
      <c r="G656" s="3"/>
      <c r="H656" s="3"/>
    </row>
    <row r="657" spans="3:8" ht="12" customHeight="1">
      <c r="C657" s="3"/>
      <c r="D657" s="75"/>
      <c r="E657" s="75"/>
      <c r="F657" s="75"/>
      <c r="G657" s="3"/>
      <c r="H657" s="3"/>
    </row>
    <row r="658" spans="3:8" ht="12" customHeight="1">
      <c r="C658" s="3"/>
      <c r="D658" s="75"/>
      <c r="E658" s="75"/>
      <c r="F658" s="75"/>
      <c r="G658" s="3"/>
      <c r="H658" s="3"/>
    </row>
    <row r="659" spans="3:8" ht="12" customHeight="1">
      <c r="C659" s="3"/>
      <c r="D659" s="75"/>
      <c r="E659" s="75"/>
      <c r="F659" s="75"/>
      <c r="G659" s="3"/>
      <c r="H659" s="3"/>
    </row>
    <row r="660" spans="3:8" ht="12" customHeight="1">
      <c r="C660" s="3"/>
      <c r="D660" s="75"/>
      <c r="E660" s="75"/>
      <c r="F660" s="75"/>
      <c r="G660" s="3"/>
      <c r="H660" s="3"/>
    </row>
    <row r="661" spans="3:8" ht="12" customHeight="1">
      <c r="C661" s="3"/>
      <c r="D661" s="75"/>
      <c r="E661" s="75"/>
      <c r="F661" s="75"/>
      <c r="G661" s="3"/>
      <c r="H661" s="3"/>
    </row>
    <row r="662" spans="3:8" ht="12" customHeight="1">
      <c r="C662" s="3"/>
      <c r="D662" s="75"/>
      <c r="E662" s="75"/>
      <c r="F662" s="75"/>
      <c r="G662" s="3"/>
      <c r="H662" s="3"/>
    </row>
    <row r="663" spans="3:8" ht="12" customHeight="1">
      <c r="C663" s="3"/>
      <c r="D663" s="75"/>
      <c r="E663" s="75"/>
      <c r="F663" s="75"/>
      <c r="G663" s="3"/>
      <c r="H663" s="3"/>
    </row>
    <row r="664" spans="3:8" ht="12" customHeight="1">
      <c r="C664" s="3"/>
      <c r="D664" s="75"/>
      <c r="E664" s="75"/>
      <c r="F664" s="75"/>
      <c r="G664" s="3"/>
      <c r="H664" s="3"/>
    </row>
    <row r="665" spans="3:8" ht="12" customHeight="1">
      <c r="C665" s="3"/>
      <c r="D665" s="75"/>
      <c r="E665" s="75"/>
      <c r="F665" s="75"/>
      <c r="G665" s="3"/>
      <c r="H665" s="3"/>
    </row>
    <row r="666" spans="3:8" ht="12" customHeight="1">
      <c r="C666" s="3"/>
      <c r="D666" s="75"/>
      <c r="E666" s="75"/>
      <c r="F666" s="75"/>
      <c r="G666" s="3"/>
      <c r="H666" s="3"/>
    </row>
    <row r="667" spans="3:8" ht="12" customHeight="1">
      <c r="C667" s="3"/>
      <c r="D667" s="75"/>
      <c r="E667" s="75"/>
      <c r="F667" s="75"/>
      <c r="G667" s="3"/>
      <c r="H667" s="3"/>
    </row>
    <row r="668" spans="3:8" ht="12" customHeight="1">
      <c r="C668" s="3"/>
      <c r="D668" s="75"/>
      <c r="E668" s="75"/>
      <c r="F668" s="75"/>
      <c r="G668" s="3"/>
      <c r="H668" s="3"/>
    </row>
    <row r="669" spans="3:8" ht="12" customHeight="1">
      <c r="C669" s="3"/>
      <c r="D669" s="75"/>
      <c r="E669" s="75"/>
      <c r="F669" s="75"/>
      <c r="G669" s="3"/>
      <c r="H669" s="3"/>
    </row>
    <row r="670" spans="3:8" ht="12" customHeight="1">
      <c r="C670" s="3"/>
      <c r="D670" s="75"/>
      <c r="E670" s="75"/>
      <c r="F670" s="75"/>
      <c r="G670" s="3"/>
      <c r="H670" s="3"/>
    </row>
    <row r="671" spans="3:8" ht="12" customHeight="1">
      <c r="C671" s="3"/>
      <c r="D671" s="75"/>
      <c r="E671" s="75"/>
      <c r="F671" s="75"/>
      <c r="G671" s="3"/>
      <c r="H671" s="3"/>
    </row>
    <row r="672" spans="3:8" ht="12" customHeight="1">
      <c r="C672" s="3"/>
      <c r="D672" s="75"/>
      <c r="E672" s="75"/>
      <c r="F672" s="75"/>
      <c r="G672" s="3"/>
      <c r="H672" s="3"/>
    </row>
    <row r="673" spans="3:8" ht="12" customHeight="1">
      <c r="C673" s="3"/>
      <c r="D673" s="75"/>
      <c r="E673" s="75"/>
      <c r="F673" s="75"/>
      <c r="G673" s="3"/>
      <c r="H673" s="3"/>
    </row>
    <row r="674" spans="3:8" ht="12" customHeight="1">
      <c r="C674" s="3"/>
      <c r="D674" s="75"/>
      <c r="E674" s="75"/>
      <c r="F674" s="75"/>
      <c r="G674" s="3"/>
      <c r="H674" s="3"/>
    </row>
    <row r="675" spans="3:8" ht="12" customHeight="1">
      <c r="C675" s="3"/>
      <c r="D675" s="75"/>
      <c r="E675" s="75"/>
      <c r="F675" s="75"/>
      <c r="G675" s="3"/>
      <c r="H675" s="3"/>
    </row>
    <row r="676" spans="3:8" ht="12" customHeight="1">
      <c r="C676" s="3"/>
      <c r="D676" s="75"/>
      <c r="E676" s="75"/>
      <c r="F676" s="75"/>
      <c r="G676" s="3"/>
      <c r="H676" s="3"/>
    </row>
    <row r="677" spans="3:8" ht="12" customHeight="1">
      <c r="C677" s="3"/>
      <c r="D677" s="75"/>
      <c r="E677" s="75"/>
      <c r="F677" s="75"/>
      <c r="G677" s="3"/>
      <c r="H677" s="3"/>
    </row>
    <row r="678" spans="3:8" ht="12" customHeight="1">
      <c r="C678" s="3"/>
      <c r="D678" s="75"/>
      <c r="E678" s="75"/>
      <c r="F678" s="75"/>
      <c r="G678" s="3"/>
      <c r="H678" s="3"/>
    </row>
    <row r="679" spans="3:8" ht="12" customHeight="1">
      <c r="C679" s="3"/>
      <c r="D679" s="75"/>
      <c r="E679" s="75"/>
      <c r="F679" s="75"/>
      <c r="G679" s="3"/>
      <c r="H679" s="3"/>
    </row>
    <row r="680" spans="3:8" ht="12" customHeight="1">
      <c r="C680" s="3"/>
      <c r="D680" s="75"/>
      <c r="E680" s="75"/>
      <c r="F680" s="75"/>
      <c r="G680" s="3"/>
      <c r="H680" s="3"/>
    </row>
    <row r="681" spans="3:8" ht="12" customHeight="1">
      <c r="C681" s="3"/>
      <c r="D681" s="75"/>
      <c r="E681" s="75"/>
      <c r="F681" s="75"/>
      <c r="G681" s="3"/>
      <c r="H681" s="3"/>
    </row>
    <row r="682" spans="3:8" ht="12" customHeight="1">
      <c r="C682" s="3"/>
      <c r="D682" s="75"/>
      <c r="E682" s="75"/>
      <c r="F682" s="75"/>
      <c r="G682" s="3"/>
      <c r="H682" s="3"/>
    </row>
    <row r="683" spans="3:8" ht="12" customHeight="1">
      <c r="C683" s="3"/>
      <c r="D683" s="75"/>
      <c r="E683" s="75"/>
      <c r="F683" s="75"/>
      <c r="G683" s="3"/>
      <c r="H683" s="3"/>
    </row>
    <row r="684" spans="3:8" ht="12" customHeight="1">
      <c r="C684" s="3"/>
      <c r="D684" s="75"/>
      <c r="E684" s="75"/>
      <c r="F684" s="75"/>
      <c r="G684" s="3"/>
      <c r="H684" s="3"/>
    </row>
    <row r="685" spans="3:8" ht="12" customHeight="1">
      <c r="C685" s="3"/>
      <c r="D685" s="75"/>
      <c r="E685" s="75"/>
      <c r="F685" s="75"/>
      <c r="G685" s="3"/>
      <c r="H685" s="3"/>
    </row>
    <row r="686" spans="3:8" ht="12" customHeight="1">
      <c r="C686" s="3"/>
      <c r="D686" s="75"/>
      <c r="E686" s="75"/>
      <c r="F686" s="75"/>
      <c r="G686" s="3"/>
      <c r="H686" s="3"/>
    </row>
    <row r="687" spans="3:8" ht="12" customHeight="1">
      <c r="C687" s="3"/>
      <c r="D687" s="75"/>
      <c r="E687" s="75"/>
      <c r="F687" s="75"/>
      <c r="G687" s="3"/>
      <c r="H687" s="3"/>
    </row>
    <row r="688" spans="3:8" ht="12" customHeight="1">
      <c r="C688" s="3"/>
      <c r="D688" s="75"/>
      <c r="E688" s="75"/>
      <c r="F688" s="75"/>
      <c r="G688" s="3"/>
      <c r="H688" s="3"/>
    </row>
    <row r="689" spans="3:8" ht="12" customHeight="1">
      <c r="C689" s="3"/>
      <c r="D689" s="75"/>
      <c r="E689" s="75"/>
      <c r="F689" s="75"/>
      <c r="G689" s="3"/>
      <c r="H689" s="3"/>
    </row>
    <row r="690" spans="3:8" ht="12" customHeight="1">
      <c r="C690" s="3"/>
      <c r="D690" s="75"/>
      <c r="E690" s="75"/>
      <c r="F690" s="75"/>
      <c r="G690" s="3"/>
      <c r="H690" s="3"/>
    </row>
    <row r="691" spans="3:8" ht="12" customHeight="1">
      <c r="C691" s="3"/>
      <c r="D691" s="75"/>
      <c r="E691" s="75"/>
      <c r="F691" s="75"/>
      <c r="G691" s="3"/>
      <c r="H691" s="3"/>
    </row>
    <row r="692" spans="3:8" ht="12" customHeight="1">
      <c r="C692" s="3"/>
      <c r="D692" s="75"/>
      <c r="E692" s="75"/>
      <c r="F692" s="75"/>
      <c r="G692" s="3"/>
      <c r="H692" s="3"/>
    </row>
    <row r="693" spans="3:8" ht="12" customHeight="1">
      <c r="C693" s="3"/>
      <c r="D693" s="75"/>
      <c r="E693" s="75"/>
      <c r="F693" s="75"/>
      <c r="G693" s="3"/>
      <c r="H693" s="3"/>
    </row>
    <row r="694" spans="3:8" ht="12" customHeight="1">
      <c r="C694" s="3"/>
      <c r="D694" s="75"/>
      <c r="E694" s="75"/>
      <c r="F694" s="75"/>
      <c r="G694" s="3"/>
      <c r="H694" s="3"/>
    </row>
    <row r="695" spans="3:8" ht="12" customHeight="1">
      <c r="C695" s="3"/>
      <c r="D695" s="75"/>
      <c r="E695" s="75"/>
      <c r="F695" s="75"/>
      <c r="G695" s="3"/>
      <c r="H695" s="3"/>
    </row>
    <row r="696" spans="3:8" ht="12" customHeight="1">
      <c r="C696" s="3"/>
      <c r="D696" s="75"/>
      <c r="E696" s="75"/>
      <c r="F696" s="75"/>
      <c r="G696" s="3"/>
      <c r="H696" s="3"/>
    </row>
    <row r="697" spans="3:8" ht="12" customHeight="1">
      <c r="C697" s="3"/>
      <c r="D697" s="75"/>
      <c r="E697" s="75"/>
      <c r="F697" s="75"/>
      <c r="G697" s="3"/>
      <c r="H697" s="3"/>
    </row>
    <row r="698" spans="3:8" ht="12" customHeight="1">
      <c r="C698" s="3"/>
      <c r="D698" s="75"/>
      <c r="E698" s="75"/>
      <c r="F698" s="75"/>
      <c r="G698" s="3"/>
      <c r="H698" s="3"/>
    </row>
    <row r="699" spans="3:8" ht="12" customHeight="1">
      <c r="C699" s="3"/>
      <c r="D699" s="75"/>
      <c r="E699" s="75"/>
      <c r="F699" s="75"/>
      <c r="G699" s="3"/>
      <c r="H699" s="3"/>
    </row>
    <row r="700" spans="3:8" ht="12" customHeight="1">
      <c r="C700" s="3"/>
      <c r="D700" s="75"/>
      <c r="E700" s="75"/>
      <c r="F700" s="75"/>
      <c r="G700" s="3"/>
      <c r="H700" s="3"/>
    </row>
    <row r="701" spans="3:8" ht="12" customHeight="1">
      <c r="C701" s="3"/>
      <c r="D701" s="75"/>
      <c r="E701" s="75"/>
      <c r="F701" s="75"/>
      <c r="G701" s="3"/>
      <c r="H701" s="3"/>
    </row>
    <row r="702" spans="3:8" ht="12" customHeight="1">
      <c r="C702" s="3"/>
      <c r="D702" s="75"/>
      <c r="E702" s="75"/>
      <c r="F702" s="75"/>
      <c r="G702" s="3"/>
      <c r="H702" s="3"/>
    </row>
    <row r="703" spans="3:8" ht="12" customHeight="1">
      <c r="C703" s="3"/>
      <c r="D703" s="75"/>
      <c r="E703" s="75"/>
      <c r="F703" s="75"/>
      <c r="G703" s="3"/>
      <c r="H703" s="3"/>
    </row>
    <row r="704" spans="3:8" ht="12" customHeight="1">
      <c r="C704" s="3"/>
      <c r="D704" s="75"/>
      <c r="E704" s="75"/>
      <c r="F704" s="75"/>
      <c r="G704" s="3"/>
      <c r="H704" s="3"/>
    </row>
    <row r="705" spans="3:8" ht="12" customHeight="1">
      <c r="C705" s="3"/>
      <c r="D705" s="75"/>
      <c r="E705" s="75"/>
      <c r="F705" s="75"/>
      <c r="G705" s="3"/>
      <c r="H705" s="3"/>
    </row>
    <row r="706" spans="3:8" ht="12" customHeight="1">
      <c r="C706" s="3"/>
      <c r="D706" s="75"/>
      <c r="E706" s="75"/>
      <c r="F706" s="75"/>
      <c r="G706" s="3"/>
      <c r="H706" s="3"/>
    </row>
    <row r="707" spans="3:8" ht="12" customHeight="1">
      <c r="C707" s="3"/>
      <c r="D707" s="75"/>
      <c r="E707" s="75"/>
      <c r="F707" s="75"/>
      <c r="G707" s="3"/>
      <c r="H707" s="3"/>
    </row>
    <row r="708" spans="3:8" ht="12" customHeight="1">
      <c r="C708" s="3"/>
      <c r="D708" s="75"/>
      <c r="E708" s="75"/>
      <c r="F708" s="75"/>
      <c r="G708" s="3"/>
      <c r="H708" s="3"/>
    </row>
    <row r="709" spans="3:8" ht="12" customHeight="1">
      <c r="C709" s="3"/>
      <c r="D709" s="75"/>
      <c r="E709" s="75"/>
      <c r="F709" s="75"/>
      <c r="G709" s="3"/>
      <c r="H709" s="3"/>
    </row>
    <row r="710" spans="3:8" ht="12" customHeight="1">
      <c r="C710" s="3"/>
      <c r="D710" s="75"/>
      <c r="E710" s="75"/>
      <c r="F710" s="75"/>
      <c r="G710" s="3"/>
      <c r="H710" s="3"/>
    </row>
    <row r="711" spans="3:8" ht="12" customHeight="1">
      <c r="C711" s="3"/>
      <c r="D711" s="75"/>
      <c r="E711" s="75"/>
      <c r="F711" s="75"/>
      <c r="G711" s="3"/>
      <c r="H711" s="3"/>
    </row>
    <row r="712" spans="3:8" ht="12" customHeight="1">
      <c r="C712" s="3"/>
      <c r="D712" s="75"/>
      <c r="E712" s="75"/>
      <c r="F712" s="75"/>
      <c r="G712" s="3"/>
      <c r="H712" s="3"/>
    </row>
    <row r="713" spans="3:8" ht="12" customHeight="1">
      <c r="C713" s="3"/>
      <c r="D713" s="75"/>
      <c r="E713" s="75"/>
      <c r="F713" s="75"/>
      <c r="G713" s="3"/>
      <c r="H713" s="3"/>
    </row>
    <row r="714" spans="3:8" ht="12" customHeight="1">
      <c r="C714" s="3"/>
      <c r="D714" s="75"/>
      <c r="E714" s="75"/>
      <c r="F714" s="75"/>
      <c r="G714" s="3"/>
      <c r="H714" s="3"/>
    </row>
    <row r="715" spans="3:8" ht="12" customHeight="1">
      <c r="C715" s="3"/>
      <c r="D715" s="75"/>
      <c r="E715" s="75"/>
      <c r="F715" s="75"/>
      <c r="G715" s="3"/>
      <c r="H715" s="3"/>
    </row>
    <row r="716" spans="3:8" ht="12" customHeight="1">
      <c r="C716" s="3"/>
      <c r="D716" s="75"/>
      <c r="E716" s="75"/>
      <c r="F716" s="75"/>
      <c r="G716" s="3"/>
      <c r="H716" s="3"/>
    </row>
    <row r="717" spans="3:8" ht="12" customHeight="1">
      <c r="C717" s="3"/>
      <c r="D717" s="75"/>
      <c r="E717" s="75"/>
      <c r="F717" s="75"/>
      <c r="G717" s="3"/>
      <c r="H717" s="3"/>
    </row>
    <row r="718" spans="3:8" ht="12" customHeight="1">
      <c r="C718" s="3"/>
      <c r="D718" s="75"/>
      <c r="E718" s="75"/>
      <c r="F718" s="75"/>
      <c r="G718" s="3"/>
      <c r="H718" s="3"/>
    </row>
    <row r="719" spans="3:8" ht="12" customHeight="1">
      <c r="C719" s="3"/>
      <c r="D719" s="75"/>
      <c r="E719" s="75"/>
      <c r="F719" s="75"/>
      <c r="G719" s="3"/>
      <c r="H719" s="3"/>
    </row>
    <row r="720" spans="3:8" ht="12" customHeight="1">
      <c r="C720" s="3"/>
      <c r="D720" s="75"/>
      <c r="E720" s="75"/>
      <c r="F720" s="75"/>
      <c r="G720" s="3"/>
      <c r="H720" s="3"/>
    </row>
    <row r="721" spans="3:8" ht="12" customHeight="1">
      <c r="C721" s="3"/>
      <c r="D721" s="75"/>
      <c r="E721" s="75"/>
      <c r="F721" s="75"/>
      <c r="G721" s="3"/>
      <c r="H721" s="3"/>
    </row>
    <row r="722" spans="3:8" ht="12" customHeight="1">
      <c r="C722" s="3"/>
      <c r="D722" s="75"/>
      <c r="E722" s="75"/>
      <c r="F722" s="75"/>
      <c r="G722" s="3"/>
      <c r="H722" s="3"/>
    </row>
    <row r="723" spans="3:8" ht="12" customHeight="1">
      <c r="C723" s="3"/>
      <c r="D723" s="75"/>
      <c r="E723" s="75"/>
      <c r="F723" s="75"/>
      <c r="G723" s="3"/>
      <c r="H723" s="3"/>
    </row>
    <row r="724" spans="3:8" ht="12" customHeight="1">
      <c r="C724" s="3"/>
      <c r="D724" s="75"/>
      <c r="E724" s="75"/>
      <c r="F724" s="75"/>
      <c r="G724" s="3"/>
      <c r="H724" s="3"/>
    </row>
    <row r="725" spans="3:8" ht="12" customHeight="1">
      <c r="C725" s="3"/>
      <c r="D725" s="75"/>
      <c r="E725" s="75"/>
      <c r="F725" s="75"/>
      <c r="G725" s="3"/>
      <c r="H725" s="3"/>
    </row>
    <row r="726" spans="3:8" ht="12" customHeight="1">
      <c r="C726" s="3"/>
      <c r="D726" s="75"/>
      <c r="E726" s="75"/>
      <c r="F726" s="75"/>
      <c r="G726" s="3"/>
      <c r="H726" s="3"/>
    </row>
    <row r="727" spans="3:8" ht="12" customHeight="1">
      <c r="C727" s="3"/>
      <c r="D727" s="75"/>
      <c r="E727" s="75"/>
      <c r="F727" s="75"/>
      <c r="G727" s="3"/>
      <c r="H727" s="3"/>
    </row>
    <row r="728" spans="3:8" ht="12" customHeight="1">
      <c r="C728" s="3"/>
      <c r="D728" s="75"/>
      <c r="E728" s="75"/>
      <c r="F728" s="75"/>
      <c r="G728" s="3"/>
      <c r="H728" s="3"/>
    </row>
    <row r="729" spans="3:8" ht="12" customHeight="1">
      <c r="C729" s="3"/>
      <c r="D729" s="75"/>
      <c r="E729" s="75"/>
      <c r="F729" s="75"/>
      <c r="G729" s="3"/>
      <c r="H729" s="3"/>
    </row>
    <row r="730" spans="3:8" ht="12" customHeight="1">
      <c r="C730" s="3"/>
      <c r="D730" s="75"/>
      <c r="E730" s="75"/>
      <c r="F730" s="75"/>
      <c r="G730" s="3"/>
      <c r="H730" s="3"/>
    </row>
    <row r="731" spans="3:8" ht="12" customHeight="1">
      <c r="C731" s="3"/>
      <c r="D731" s="75"/>
      <c r="E731" s="75"/>
      <c r="F731" s="75"/>
      <c r="G731" s="3"/>
      <c r="H731" s="3"/>
    </row>
    <row r="732" spans="3:8" ht="12" customHeight="1">
      <c r="C732" s="3"/>
      <c r="D732" s="75"/>
      <c r="E732" s="75"/>
      <c r="F732" s="75"/>
      <c r="G732" s="3"/>
      <c r="H732" s="3"/>
    </row>
    <row r="733" spans="3:8" ht="12" customHeight="1">
      <c r="C733" s="3"/>
      <c r="D733" s="75"/>
      <c r="E733" s="75"/>
      <c r="F733" s="75"/>
      <c r="G733" s="3"/>
      <c r="H733" s="3"/>
    </row>
    <row r="734" spans="3:8" ht="12" customHeight="1">
      <c r="C734" s="3"/>
      <c r="D734" s="75"/>
      <c r="E734" s="75"/>
      <c r="F734" s="75"/>
      <c r="G734" s="3"/>
      <c r="H734" s="3"/>
    </row>
    <row r="735" spans="3:8" ht="12" customHeight="1">
      <c r="C735" s="3"/>
      <c r="D735" s="75"/>
      <c r="E735" s="75"/>
      <c r="F735" s="75"/>
      <c r="G735" s="3"/>
      <c r="H735" s="3"/>
    </row>
    <row r="736" spans="3:8" ht="12" customHeight="1">
      <c r="C736" s="3"/>
      <c r="D736" s="75"/>
      <c r="E736" s="75"/>
      <c r="F736" s="75"/>
      <c r="G736" s="3"/>
      <c r="H736" s="3"/>
    </row>
    <row r="737" spans="3:8" ht="12" customHeight="1">
      <c r="C737" s="3"/>
      <c r="D737" s="75"/>
      <c r="E737" s="75"/>
      <c r="F737" s="75"/>
      <c r="G737" s="3"/>
      <c r="H737" s="3"/>
    </row>
    <row r="738" spans="3:8" ht="12" customHeight="1">
      <c r="C738" s="3"/>
      <c r="D738" s="75"/>
      <c r="E738" s="75"/>
      <c r="F738" s="75"/>
      <c r="G738" s="3"/>
      <c r="H738" s="3"/>
    </row>
    <row r="739" spans="3:8" ht="12" customHeight="1">
      <c r="C739" s="3"/>
      <c r="D739" s="75"/>
      <c r="E739" s="75"/>
      <c r="F739" s="75"/>
      <c r="G739" s="3"/>
      <c r="H739" s="3"/>
    </row>
    <row r="740" spans="3:8" ht="12" customHeight="1">
      <c r="C740" s="3"/>
      <c r="D740" s="75"/>
      <c r="E740" s="75"/>
      <c r="F740" s="75"/>
      <c r="G740" s="3"/>
      <c r="H740" s="3"/>
    </row>
    <row r="741" spans="3:8" ht="12" customHeight="1">
      <c r="C741" s="3"/>
      <c r="D741" s="75"/>
      <c r="E741" s="75"/>
      <c r="F741" s="75"/>
      <c r="G741" s="3"/>
      <c r="H741" s="3"/>
    </row>
    <row r="742" spans="3:8" ht="12" customHeight="1">
      <c r="C742" s="3"/>
      <c r="D742" s="75"/>
      <c r="E742" s="75"/>
      <c r="F742" s="75"/>
      <c r="G742" s="3"/>
      <c r="H742" s="3"/>
    </row>
    <row r="743" spans="3:8" ht="12" customHeight="1">
      <c r="C743" s="3"/>
      <c r="D743" s="75"/>
      <c r="E743" s="75"/>
      <c r="F743" s="75"/>
      <c r="G743" s="3"/>
      <c r="H743" s="3"/>
    </row>
    <row r="744" spans="3:8" ht="12" customHeight="1">
      <c r="C744" s="3"/>
      <c r="D744" s="75"/>
      <c r="E744" s="75"/>
      <c r="F744" s="75"/>
      <c r="G744" s="3"/>
      <c r="H744" s="3"/>
    </row>
    <row r="745" spans="3:8" ht="12" customHeight="1">
      <c r="C745" s="3"/>
      <c r="D745" s="75"/>
      <c r="E745" s="75"/>
      <c r="F745" s="75"/>
      <c r="G745" s="3"/>
      <c r="H745" s="3"/>
    </row>
    <row r="746" spans="3:8" ht="12" customHeight="1">
      <c r="C746" s="3"/>
      <c r="D746" s="75"/>
      <c r="E746" s="75"/>
      <c r="F746" s="75"/>
      <c r="G746" s="3"/>
      <c r="H746" s="3"/>
    </row>
    <row r="747" spans="3:8" ht="12" customHeight="1">
      <c r="C747" s="3"/>
      <c r="D747" s="75"/>
      <c r="E747" s="75"/>
      <c r="F747" s="75"/>
      <c r="G747" s="3"/>
      <c r="H747" s="3"/>
    </row>
    <row r="748" spans="3:8" ht="12" customHeight="1">
      <c r="C748" s="3"/>
      <c r="D748" s="75"/>
      <c r="E748" s="75"/>
      <c r="F748" s="75"/>
      <c r="G748" s="3"/>
      <c r="H748" s="3"/>
    </row>
    <row r="749" spans="3:8" ht="12" customHeight="1">
      <c r="C749" s="3"/>
      <c r="D749" s="75"/>
      <c r="E749" s="75"/>
      <c r="F749" s="75"/>
      <c r="G749" s="3"/>
      <c r="H749" s="3"/>
    </row>
    <row r="750" spans="3:8" ht="12" customHeight="1">
      <c r="C750" s="3"/>
      <c r="D750" s="75"/>
      <c r="E750" s="75"/>
      <c r="F750" s="75"/>
      <c r="G750" s="3"/>
      <c r="H750" s="3"/>
    </row>
    <row r="751" spans="3:8" ht="12" customHeight="1">
      <c r="C751" s="3"/>
      <c r="D751" s="75"/>
      <c r="E751" s="75"/>
      <c r="F751" s="75"/>
      <c r="G751" s="3"/>
      <c r="H751" s="3"/>
    </row>
    <row r="752" spans="3:8" ht="12" customHeight="1">
      <c r="C752" s="3"/>
      <c r="D752" s="75"/>
      <c r="E752" s="75"/>
      <c r="F752" s="75"/>
      <c r="G752" s="3"/>
      <c r="H752" s="3"/>
    </row>
    <row r="753" spans="3:8" ht="12" customHeight="1">
      <c r="C753" s="3"/>
      <c r="D753" s="75"/>
      <c r="E753" s="75"/>
      <c r="F753" s="75"/>
      <c r="G753" s="3"/>
      <c r="H753" s="3"/>
    </row>
    <row r="754" spans="3:8" ht="12" customHeight="1">
      <c r="C754" s="3"/>
      <c r="D754" s="75"/>
      <c r="E754" s="75"/>
      <c r="F754" s="75"/>
      <c r="G754" s="3"/>
      <c r="H754" s="3"/>
    </row>
    <row r="755" spans="3:8" ht="12" customHeight="1">
      <c r="C755" s="3"/>
      <c r="D755" s="75"/>
      <c r="E755" s="75"/>
      <c r="F755" s="75"/>
      <c r="G755" s="3"/>
      <c r="H755" s="3"/>
    </row>
    <row r="756" spans="3:8" ht="12" customHeight="1">
      <c r="C756" s="3"/>
      <c r="D756" s="75"/>
      <c r="E756" s="75"/>
      <c r="F756" s="75"/>
      <c r="G756" s="3"/>
      <c r="H756" s="3"/>
    </row>
    <row r="757" spans="3:8" ht="12" customHeight="1">
      <c r="C757" s="3"/>
      <c r="D757" s="75"/>
      <c r="E757" s="75"/>
      <c r="F757" s="75"/>
      <c r="G757" s="3"/>
      <c r="H757" s="3"/>
    </row>
    <row r="758" spans="3:8" ht="12" customHeight="1">
      <c r="C758" s="3"/>
      <c r="D758" s="75"/>
      <c r="E758" s="75"/>
      <c r="F758" s="75"/>
      <c r="G758" s="3"/>
      <c r="H758" s="3"/>
    </row>
    <row r="759" spans="3:8" ht="12" customHeight="1">
      <c r="C759" s="3"/>
      <c r="D759" s="75"/>
      <c r="E759" s="75"/>
      <c r="F759" s="75"/>
      <c r="G759" s="3"/>
      <c r="H759" s="3"/>
    </row>
    <row r="760" spans="3:8" ht="12" customHeight="1">
      <c r="C760" s="3"/>
      <c r="D760" s="75"/>
      <c r="E760" s="75"/>
      <c r="F760" s="75"/>
      <c r="G760" s="3"/>
      <c r="H760" s="3"/>
    </row>
    <row r="761" spans="3:8" ht="12" customHeight="1">
      <c r="C761" s="3"/>
      <c r="D761" s="75"/>
      <c r="E761" s="75"/>
      <c r="F761" s="75"/>
      <c r="G761" s="3"/>
      <c r="H761" s="3"/>
    </row>
    <row r="762" spans="3:8" ht="12" customHeight="1">
      <c r="C762" s="3"/>
      <c r="D762" s="75"/>
      <c r="E762" s="75"/>
      <c r="F762" s="75"/>
      <c r="G762" s="3"/>
      <c r="H762" s="3"/>
    </row>
    <row r="763" spans="3:8" ht="12" customHeight="1">
      <c r="C763" s="3"/>
      <c r="D763" s="75"/>
      <c r="E763" s="75"/>
      <c r="F763" s="75"/>
      <c r="G763" s="3"/>
      <c r="H763" s="3"/>
    </row>
    <row r="764" spans="3:8" ht="12" customHeight="1">
      <c r="C764" s="3"/>
      <c r="D764" s="75"/>
      <c r="E764" s="75"/>
      <c r="F764" s="75"/>
      <c r="G764" s="3"/>
      <c r="H764" s="3"/>
    </row>
    <row r="765" spans="3:8" ht="12" customHeight="1">
      <c r="C765" s="3"/>
      <c r="D765" s="75"/>
      <c r="E765" s="75"/>
      <c r="F765" s="75"/>
      <c r="G765" s="3"/>
      <c r="H765" s="3"/>
    </row>
    <row r="766" spans="3:8" ht="12" customHeight="1">
      <c r="C766" s="3"/>
      <c r="D766" s="75"/>
      <c r="E766" s="75"/>
      <c r="F766" s="75"/>
      <c r="G766" s="3"/>
      <c r="H766" s="3"/>
    </row>
    <row r="767" spans="3:8" ht="12" customHeight="1">
      <c r="C767" s="3"/>
      <c r="D767" s="75"/>
      <c r="E767" s="75"/>
      <c r="F767" s="75"/>
      <c r="G767" s="3"/>
      <c r="H767" s="3"/>
    </row>
    <row r="768" spans="3:8" ht="12" customHeight="1">
      <c r="C768" s="3"/>
      <c r="D768" s="75"/>
      <c r="E768" s="75"/>
      <c r="F768" s="75"/>
      <c r="G768" s="3"/>
      <c r="H768" s="3"/>
    </row>
    <row r="769" spans="3:8" ht="12" customHeight="1">
      <c r="C769" s="3"/>
      <c r="D769" s="75"/>
      <c r="E769" s="75"/>
      <c r="F769" s="75"/>
      <c r="G769" s="3"/>
      <c r="H769" s="3"/>
    </row>
    <row r="770" spans="3:8" ht="12" customHeight="1">
      <c r="C770" s="3"/>
      <c r="D770" s="75"/>
      <c r="E770" s="75"/>
      <c r="F770" s="75"/>
      <c r="G770" s="3"/>
      <c r="H770" s="3"/>
    </row>
    <row r="771" spans="3:8" ht="12" customHeight="1">
      <c r="C771" s="3"/>
      <c r="D771" s="75"/>
      <c r="E771" s="75"/>
      <c r="F771" s="75"/>
      <c r="G771" s="3"/>
      <c r="H771" s="3"/>
    </row>
    <row r="772" spans="3:8" ht="12" customHeight="1">
      <c r="C772" s="3"/>
      <c r="D772" s="75"/>
      <c r="E772" s="75"/>
      <c r="F772" s="75"/>
      <c r="G772" s="3"/>
      <c r="H772" s="3"/>
    </row>
    <row r="773" spans="3:8" ht="12" customHeight="1">
      <c r="C773" s="3"/>
      <c r="D773" s="75"/>
      <c r="E773" s="75"/>
      <c r="F773" s="75"/>
      <c r="G773" s="3"/>
      <c r="H773" s="3"/>
    </row>
    <row r="774" spans="3:8" ht="12" customHeight="1">
      <c r="C774" s="3"/>
      <c r="D774" s="75"/>
      <c r="E774" s="75"/>
      <c r="F774" s="75"/>
      <c r="G774" s="3"/>
      <c r="H774" s="3"/>
    </row>
    <row r="775" spans="3:8" ht="12" customHeight="1">
      <c r="C775" s="3"/>
      <c r="D775" s="75"/>
      <c r="E775" s="75"/>
      <c r="F775" s="75"/>
      <c r="G775" s="3"/>
      <c r="H775" s="3"/>
    </row>
    <row r="776" spans="3:8" ht="12" customHeight="1">
      <c r="C776" s="3"/>
      <c r="D776" s="75"/>
      <c r="E776" s="75"/>
      <c r="F776" s="75"/>
      <c r="G776" s="3"/>
      <c r="H776" s="3"/>
    </row>
    <row r="777" spans="3:8" ht="12" customHeight="1">
      <c r="C777" s="3"/>
      <c r="D777" s="75"/>
      <c r="E777" s="75"/>
      <c r="F777" s="75"/>
      <c r="G777" s="3"/>
      <c r="H777" s="3"/>
    </row>
    <row r="778" spans="3:8" ht="12" customHeight="1">
      <c r="C778" s="3"/>
      <c r="D778" s="75"/>
      <c r="E778" s="75"/>
      <c r="F778" s="75"/>
      <c r="G778" s="3"/>
      <c r="H778" s="3"/>
    </row>
    <row r="779" spans="3:8" ht="12" customHeight="1">
      <c r="C779" s="3"/>
      <c r="D779" s="75"/>
      <c r="E779" s="75"/>
      <c r="F779" s="75"/>
      <c r="G779" s="3"/>
      <c r="H779" s="3"/>
    </row>
    <row r="780" spans="3:8" ht="12" customHeight="1">
      <c r="C780" s="3"/>
      <c r="D780" s="75"/>
      <c r="E780" s="75"/>
      <c r="F780" s="75"/>
      <c r="G780" s="3"/>
      <c r="H780" s="3"/>
    </row>
    <row r="781" spans="3:8" ht="12" customHeight="1">
      <c r="C781" s="3"/>
      <c r="D781" s="75"/>
      <c r="E781" s="75"/>
      <c r="F781" s="75"/>
      <c r="G781" s="3"/>
      <c r="H781" s="3"/>
    </row>
    <row r="782" spans="3:8" ht="12" customHeight="1">
      <c r="C782" s="3"/>
      <c r="D782" s="75"/>
      <c r="E782" s="75"/>
      <c r="F782" s="75"/>
      <c r="G782" s="3"/>
      <c r="H782" s="3"/>
    </row>
    <row r="783" spans="3:8" ht="12" customHeight="1">
      <c r="C783" s="3"/>
      <c r="D783" s="75"/>
      <c r="E783" s="75"/>
      <c r="F783" s="75"/>
      <c r="G783" s="3"/>
      <c r="H783" s="3"/>
    </row>
    <row r="784" spans="3:8" ht="12" customHeight="1">
      <c r="C784" s="3"/>
      <c r="D784" s="75"/>
      <c r="E784" s="75"/>
      <c r="F784" s="75"/>
      <c r="G784" s="3"/>
      <c r="H784" s="3"/>
    </row>
    <row r="785" spans="3:8" ht="12" customHeight="1">
      <c r="C785" s="3"/>
      <c r="D785" s="75"/>
      <c r="E785" s="75"/>
      <c r="F785" s="75"/>
      <c r="G785" s="3"/>
      <c r="H785" s="3"/>
    </row>
    <row r="786" spans="3:8" ht="12" customHeight="1">
      <c r="C786" s="3"/>
      <c r="D786" s="75"/>
      <c r="E786" s="75"/>
      <c r="F786" s="75"/>
      <c r="G786" s="3"/>
      <c r="H786" s="3"/>
    </row>
    <row r="787" spans="3:8" ht="12" customHeight="1">
      <c r="C787" s="3"/>
      <c r="D787" s="75"/>
      <c r="E787" s="75"/>
      <c r="F787" s="75"/>
      <c r="G787" s="3"/>
      <c r="H787" s="3"/>
    </row>
    <row r="788" spans="3:8" ht="12" customHeight="1">
      <c r="C788" s="3"/>
      <c r="D788" s="75"/>
      <c r="E788" s="75"/>
      <c r="F788" s="75"/>
      <c r="G788" s="3"/>
      <c r="H788" s="3"/>
    </row>
    <row r="789" spans="3:8" ht="12" customHeight="1">
      <c r="C789" s="3"/>
      <c r="D789" s="75"/>
      <c r="E789" s="75"/>
      <c r="F789" s="75"/>
      <c r="G789" s="3"/>
      <c r="H789" s="3"/>
    </row>
    <row r="790" spans="3:8" ht="12" customHeight="1">
      <c r="C790" s="3"/>
      <c r="D790" s="75"/>
      <c r="E790" s="75"/>
      <c r="F790" s="75"/>
      <c r="G790" s="3"/>
      <c r="H790" s="3"/>
    </row>
    <row r="791" spans="3:8" ht="12" customHeight="1">
      <c r="C791" s="3"/>
      <c r="D791" s="75"/>
      <c r="E791" s="75"/>
      <c r="F791" s="75"/>
      <c r="G791" s="3"/>
      <c r="H791" s="3"/>
    </row>
    <row r="792" spans="3:8" ht="12" customHeight="1">
      <c r="C792" s="3"/>
      <c r="D792" s="75"/>
      <c r="E792" s="75"/>
      <c r="F792" s="75"/>
      <c r="G792" s="3"/>
      <c r="H792" s="3"/>
    </row>
    <row r="793" spans="3:8" ht="12" customHeight="1">
      <c r="C793" s="3"/>
      <c r="D793" s="75"/>
      <c r="E793" s="75"/>
      <c r="F793" s="75"/>
      <c r="G793" s="3"/>
      <c r="H793" s="3"/>
    </row>
    <row r="794" spans="3:8" ht="12" customHeight="1">
      <c r="C794" s="3"/>
      <c r="D794" s="75"/>
      <c r="E794" s="75"/>
      <c r="F794" s="75"/>
      <c r="G794" s="3"/>
      <c r="H794" s="3"/>
    </row>
    <row r="795" spans="3:8" ht="12" customHeight="1">
      <c r="C795" s="3"/>
      <c r="D795" s="75"/>
      <c r="E795" s="75"/>
      <c r="F795" s="75"/>
      <c r="G795" s="3"/>
      <c r="H795" s="3"/>
    </row>
    <row r="796" spans="3:8" ht="12" customHeight="1">
      <c r="C796" s="3"/>
      <c r="D796" s="75"/>
      <c r="E796" s="75"/>
      <c r="F796" s="75"/>
      <c r="G796" s="3"/>
      <c r="H796" s="3"/>
    </row>
    <row r="797" spans="3:8" ht="12" customHeight="1">
      <c r="C797" s="3"/>
      <c r="D797" s="75"/>
      <c r="E797" s="75"/>
      <c r="F797" s="75"/>
      <c r="G797" s="3"/>
      <c r="H797" s="3"/>
    </row>
    <row r="798" spans="3:8" ht="12" customHeight="1">
      <c r="C798" s="3"/>
      <c r="D798" s="75"/>
      <c r="E798" s="75"/>
      <c r="F798" s="75"/>
      <c r="G798" s="3"/>
      <c r="H798" s="3"/>
    </row>
    <row r="799" spans="3:8" ht="12" customHeight="1">
      <c r="C799" s="3"/>
      <c r="D799" s="75"/>
      <c r="E799" s="75"/>
      <c r="F799" s="75"/>
      <c r="G799" s="3"/>
      <c r="H799" s="3"/>
    </row>
    <row r="800" spans="3:8" ht="12" customHeight="1">
      <c r="C800" s="3"/>
      <c r="D800" s="75"/>
      <c r="E800" s="75"/>
      <c r="F800" s="75"/>
      <c r="G800" s="3"/>
      <c r="H800" s="3"/>
    </row>
    <row r="801" spans="3:8" ht="12" customHeight="1">
      <c r="C801" s="3"/>
      <c r="D801" s="75"/>
      <c r="E801" s="75"/>
      <c r="F801" s="75"/>
      <c r="G801" s="3"/>
      <c r="H801" s="3"/>
    </row>
    <row r="802" spans="3:8" ht="12" customHeight="1">
      <c r="C802" s="3"/>
      <c r="D802" s="75"/>
      <c r="E802" s="75"/>
      <c r="F802" s="75"/>
      <c r="G802" s="3"/>
      <c r="H802" s="3"/>
    </row>
    <row r="803" spans="3:8" ht="12" customHeight="1">
      <c r="C803" s="3"/>
      <c r="D803" s="75"/>
      <c r="E803" s="75"/>
      <c r="F803" s="75"/>
      <c r="G803" s="3"/>
      <c r="H803" s="3"/>
    </row>
    <row r="804" spans="3:8" ht="12" customHeight="1">
      <c r="C804" s="3"/>
      <c r="D804" s="75"/>
      <c r="E804" s="75"/>
      <c r="F804" s="75"/>
      <c r="G804" s="3"/>
      <c r="H804" s="3"/>
    </row>
    <row r="805" spans="3:8" ht="12" customHeight="1">
      <c r="C805" s="3"/>
      <c r="D805" s="75"/>
      <c r="E805" s="75"/>
      <c r="F805" s="75"/>
      <c r="G805" s="3"/>
      <c r="H805" s="3"/>
    </row>
    <row r="806" spans="3:8" ht="12" customHeight="1">
      <c r="C806" s="3"/>
      <c r="D806" s="75"/>
      <c r="E806" s="75"/>
      <c r="F806" s="75"/>
      <c r="G806" s="3"/>
      <c r="H806" s="3"/>
    </row>
    <row r="807" spans="3:8" ht="12" customHeight="1">
      <c r="C807" s="3"/>
      <c r="D807" s="75"/>
      <c r="E807" s="75"/>
      <c r="F807" s="75"/>
      <c r="G807" s="3"/>
      <c r="H807" s="3"/>
    </row>
    <row r="808" spans="3:8" ht="12" customHeight="1">
      <c r="C808" s="3"/>
      <c r="D808" s="75"/>
      <c r="E808" s="75"/>
      <c r="F808" s="75"/>
      <c r="G808" s="3"/>
      <c r="H808" s="3"/>
    </row>
    <row r="809" spans="3:8" ht="12" customHeight="1">
      <c r="C809" s="3"/>
      <c r="D809" s="75"/>
      <c r="E809" s="75"/>
      <c r="F809" s="75"/>
      <c r="G809" s="3"/>
      <c r="H809" s="3"/>
    </row>
    <row r="810" spans="3:8" ht="12" customHeight="1">
      <c r="C810" s="3"/>
      <c r="D810" s="75"/>
      <c r="E810" s="75"/>
      <c r="F810" s="75"/>
      <c r="G810" s="3"/>
      <c r="H810" s="3"/>
    </row>
    <row r="811" spans="3:8" ht="12" customHeight="1">
      <c r="C811" s="3"/>
      <c r="D811" s="75"/>
      <c r="E811" s="75"/>
      <c r="F811" s="75"/>
      <c r="G811" s="3"/>
      <c r="H811" s="3"/>
    </row>
    <row r="812" spans="3:8" ht="12" customHeight="1">
      <c r="C812" s="3"/>
      <c r="D812" s="75"/>
      <c r="E812" s="75"/>
      <c r="F812" s="75"/>
      <c r="G812" s="3"/>
      <c r="H812" s="3"/>
    </row>
    <row r="813" spans="3:8" ht="12" customHeight="1">
      <c r="C813" s="3"/>
      <c r="D813" s="75"/>
      <c r="E813" s="75"/>
      <c r="F813" s="75"/>
      <c r="G813" s="3"/>
      <c r="H813" s="3"/>
    </row>
    <row r="814" spans="3:8" ht="12" customHeight="1">
      <c r="C814" s="3"/>
      <c r="D814" s="75"/>
      <c r="E814" s="75"/>
      <c r="F814" s="75"/>
      <c r="G814" s="3"/>
      <c r="H814" s="3"/>
    </row>
    <row r="815" spans="3:8" ht="12" customHeight="1">
      <c r="C815" s="3"/>
      <c r="D815" s="75"/>
      <c r="E815" s="75"/>
      <c r="F815" s="75"/>
      <c r="G815" s="3"/>
      <c r="H815" s="3"/>
    </row>
    <row r="816" spans="3:8" ht="12" customHeight="1">
      <c r="C816" s="3"/>
      <c r="D816" s="75"/>
      <c r="E816" s="75"/>
      <c r="F816" s="75"/>
      <c r="G816" s="3"/>
      <c r="H816" s="3"/>
    </row>
    <row r="817" spans="3:8" ht="12" customHeight="1">
      <c r="C817" s="3"/>
      <c r="D817" s="75"/>
      <c r="E817" s="75"/>
      <c r="F817" s="75"/>
      <c r="G817" s="3"/>
      <c r="H817" s="3"/>
    </row>
    <row r="818" spans="3:8" ht="12" customHeight="1">
      <c r="C818" s="3"/>
      <c r="D818" s="75"/>
      <c r="E818" s="75"/>
      <c r="F818" s="75"/>
      <c r="G818" s="3"/>
      <c r="H818" s="3"/>
    </row>
    <row r="819" spans="3:8" ht="12" customHeight="1">
      <c r="C819" s="3"/>
      <c r="D819" s="75"/>
      <c r="E819" s="75"/>
      <c r="F819" s="75"/>
      <c r="G819" s="3"/>
      <c r="H819" s="3"/>
    </row>
    <row r="820" spans="3:8" ht="12" customHeight="1">
      <c r="C820" s="3"/>
      <c r="D820" s="75"/>
      <c r="E820" s="75"/>
      <c r="F820" s="75"/>
      <c r="G820" s="3"/>
      <c r="H820" s="3"/>
    </row>
    <row r="821" spans="3:8" ht="12" customHeight="1">
      <c r="C821" s="3"/>
      <c r="D821" s="75"/>
      <c r="E821" s="75"/>
      <c r="F821" s="75"/>
      <c r="G821" s="3"/>
      <c r="H821" s="3"/>
    </row>
    <row r="822" spans="3:8" ht="12" customHeight="1">
      <c r="C822" s="3"/>
      <c r="D822" s="75"/>
      <c r="E822" s="75"/>
      <c r="F822" s="75"/>
      <c r="G822" s="3"/>
      <c r="H822" s="3"/>
    </row>
    <row r="823" spans="3:8" ht="12" customHeight="1">
      <c r="C823" s="3"/>
      <c r="D823" s="75"/>
      <c r="E823" s="75"/>
      <c r="F823" s="75"/>
      <c r="G823" s="3"/>
      <c r="H823" s="3"/>
    </row>
    <row r="824" spans="3:8" ht="12" customHeight="1">
      <c r="C824" s="3"/>
      <c r="D824" s="75"/>
      <c r="E824" s="75"/>
      <c r="F824" s="75"/>
      <c r="G824" s="3"/>
      <c r="H824" s="3"/>
    </row>
    <row r="825" spans="3:8" ht="12" customHeight="1">
      <c r="C825" s="3"/>
      <c r="D825" s="75"/>
      <c r="E825" s="75"/>
      <c r="F825" s="75"/>
      <c r="G825" s="3"/>
      <c r="H825" s="3"/>
    </row>
    <row r="826" spans="3:8" ht="12" customHeight="1">
      <c r="C826" s="3"/>
      <c r="D826" s="75"/>
      <c r="E826" s="75"/>
      <c r="F826" s="75"/>
      <c r="G826" s="3"/>
      <c r="H826" s="3"/>
    </row>
    <row r="827" spans="3:8" ht="12" customHeight="1">
      <c r="C827" s="3"/>
      <c r="D827" s="75"/>
      <c r="E827" s="75"/>
      <c r="F827" s="75"/>
      <c r="G827" s="3"/>
      <c r="H827" s="3"/>
    </row>
    <row r="828" spans="3:8" ht="12" customHeight="1">
      <c r="C828" s="3"/>
      <c r="D828" s="75"/>
      <c r="E828" s="75"/>
      <c r="F828" s="75"/>
      <c r="G828" s="3"/>
      <c r="H828" s="3"/>
    </row>
    <row r="829" spans="3:8" ht="12" customHeight="1">
      <c r="C829" s="3"/>
      <c r="D829" s="75"/>
      <c r="E829" s="75"/>
      <c r="F829" s="75"/>
      <c r="G829" s="3"/>
      <c r="H829" s="3"/>
    </row>
    <row r="830" spans="3:8" ht="12" customHeight="1">
      <c r="C830" s="3"/>
      <c r="D830" s="75"/>
      <c r="E830" s="75"/>
      <c r="F830" s="75"/>
      <c r="G830" s="3"/>
      <c r="H830" s="3"/>
    </row>
    <row r="831" spans="3:8" ht="12" customHeight="1">
      <c r="C831" s="3"/>
      <c r="D831" s="75"/>
      <c r="E831" s="75"/>
      <c r="F831" s="75"/>
      <c r="G831" s="3"/>
      <c r="H831" s="3"/>
    </row>
    <row r="832" spans="3:8" ht="12" customHeight="1">
      <c r="C832" s="3"/>
      <c r="D832" s="75"/>
      <c r="E832" s="75"/>
      <c r="F832" s="75"/>
      <c r="G832" s="3"/>
      <c r="H832" s="3"/>
    </row>
    <row r="833" spans="3:8" ht="12" customHeight="1">
      <c r="C833" s="3"/>
      <c r="D833" s="75"/>
      <c r="E833" s="75"/>
      <c r="F833" s="75"/>
      <c r="G833" s="3"/>
      <c r="H833" s="3"/>
    </row>
    <row r="834" spans="3:8" ht="12" customHeight="1">
      <c r="C834" s="3"/>
      <c r="D834" s="75"/>
      <c r="E834" s="75"/>
      <c r="F834" s="75"/>
      <c r="G834" s="3"/>
      <c r="H834" s="3"/>
    </row>
    <row r="835" spans="3:8" ht="12" customHeight="1">
      <c r="C835" s="3"/>
      <c r="D835" s="75"/>
      <c r="E835" s="75"/>
      <c r="F835" s="75"/>
      <c r="G835" s="3"/>
      <c r="H835" s="3"/>
    </row>
    <row r="836" spans="3:8" ht="12" customHeight="1">
      <c r="C836" s="3"/>
      <c r="D836" s="75"/>
      <c r="E836" s="75"/>
      <c r="F836" s="75"/>
      <c r="G836" s="3"/>
      <c r="H836" s="3"/>
    </row>
    <row r="837" spans="3:8" ht="12" customHeight="1">
      <c r="C837" s="3"/>
      <c r="D837" s="75"/>
      <c r="E837" s="75"/>
      <c r="F837" s="75"/>
      <c r="G837" s="3"/>
      <c r="H837" s="3"/>
    </row>
    <row r="838" spans="3:8" ht="12" customHeight="1">
      <c r="C838" s="3"/>
      <c r="D838" s="75"/>
      <c r="E838" s="75"/>
      <c r="F838" s="75"/>
      <c r="G838" s="3"/>
      <c r="H838" s="3"/>
    </row>
    <row r="839" spans="3:8" ht="12" customHeight="1">
      <c r="C839" s="3"/>
      <c r="D839" s="75"/>
      <c r="E839" s="75"/>
      <c r="F839" s="75"/>
      <c r="G839" s="3"/>
      <c r="H839" s="3"/>
    </row>
    <row r="840" spans="3:8" ht="12" customHeight="1">
      <c r="C840" s="3"/>
      <c r="D840" s="75"/>
      <c r="E840" s="75"/>
      <c r="F840" s="75"/>
      <c r="G840" s="3"/>
      <c r="H840" s="3"/>
    </row>
    <row r="841" spans="3:8" ht="12" customHeight="1">
      <c r="C841" s="3"/>
      <c r="D841" s="75"/>
      <c r="E841" s="75"/>
      <c r="F841" s="75"/>
      <c r="G841" s="3"/>
      <c r="H841" s="3"/>
    </row>
    <row r="842" spans="3:8" ht="12" customHeight="1">
      <c r="C842" s="3"/>
      <c r="D842" s="75"/>
      <c r="E842" s="75"/>
      <c r="F842" s="75"/>
      <c r="G842" s="3"/>
      <c r="H842" s="3"/>
    </row>
    <row r="843" spans="3:8" ht="12" customHeight="1">
      <c r="C843" s="3"/>
      <c r="D843" s="75"/>
      <c r="E843" s="75"/>
      <c r="F843" s="75"/>
      <c r="G843" s="3"/>
      <c r="H843" s="3"/>
    </row>
    <row r="844" spans="3:8" ht="12" customHeight="1">
      <c r="C844" s="3"/>
      <c r="D844" s="75"/>
      <c r="E844" s="75"/>
      <c r="F844" s="75"/>
      <c r="G844" s="3"/>
      <c r="H844" s="3"/>
    </row>
    <row r="845" spans="3:8" ht="12" customHeight="1">
      <c r="C845" s="3"/>
      <c r="D845" s="75"/>
      <c r="E845" s="75"/>
      <c r="F845" s="75"/>
      <c r="G845" s="3"/>
      <c r="H845" s="3"/>
    </row>
    <row r="846" spans="3:8" ht="12" customHeight="1">
      <c r="C846" s="3"/>
      <c r="D846" s="75"/>
      <c r="E846" s="75"/>
      <c r="F846" s="75"/>
      <c r="G846" s="3"/>
      <c r="H846" s="3"/>
    </row>
    <row r="847" spans="3:8" ht="12" customHeight="1">
      <c r="C847" s="3"/>
      <c r="D847" s="75"/>
      <c r="E847" s="75"/>
      <c r="F847" s="75"/>
      <c r="G847" s="3"/>
      <c r="H847" s="3"/>
    </row>
    <row r="848" spans="3:8" ht="12" customHeight="1">
      <c r="C848" s="3"/>
      <c r="D848" s="75"/>
      <c r="E848" s="75"/>
      <c r="F848" s="75"/>
      <c r="G848" s="3"/>
      <c r="H848" s="3"/>
    </row>
    <row r="849" spans="3:8" ht="12" customHeight="1">
      <c r="C849" s="3"/>
      <c r="D849" s="75"/>
      <c r="E849" s="75"/>
      <c r="F849" s="75"/>
      <c r="G849" s="3"/>
      <c r="H849" s="3"/>
    </row>
    <row r="850" spans="3:8" ht="12" customHeight="1">
      <c r="C850" s="3"/>
      <c r="D850" s="75"/>
      <c r="E850" s="75"/>
      <c r="F850" s="75"/>
      <c r="G850" s="3"/>
      <c r="H850" s="3"/>
    </row>
    <row r="851" spans="3:8" ht="12" customHeight="1">
      <c r="C851" s="3"/>
      <c r="D851" s="75"/>
      <c r="E851" s="75"/>
      <c r="F851" s="75"/>
      <c r="G851" s="3"/>
      <c r="H851" s="3"/>
    </row>
    <row r="852" spans="3:8" ht="12" customHeight="1">
      <c r="C852" s="3"/>
      <c r="D852" s="75"/>
      <c r="E852" s="75"/>
      <c r="F852" s="75"/>
      <c r="G852" s="3"/>
      <c r="H852" s="3"/>
    </row>
    <row r="853" spans="3:8" ht="12" customHeight="1">
      <c r="C853" s="3"/>
      <c r="D853" s="75"/>
      <c r="E853" s="75"/>
      <c r="F853" s="75"/>
      <c r="G853" s="3"/>
      <c r="H853" s="3"/>
    </row>
    <row r="854" spans="3:8" ht="12" customHeight="1">
      <c r="C854" s="3"/>
      <c r="D854" s="75"/>
      <c r="E854" s="75"/>
      <c r="F854" s="75"/>
      <c r="G854" s="3"/>
      <c r="H854" s="3"/>
    </row>
    <row r="855" spans="3:8" ht="12" customHeight="1">
      <c r="C855" s="3"/>
      <c r="D855" s="75"/>
      <c r="E855" s="75"/>
      <c r="F855" s="75"/>
      <c r="G855" s="3"/>
      <c r="H855" s="3"/>
    </row>
    <row r="856" spans="3:8" ht="12" customHeight="1">
      <c r="C856" s="3"/>
      <c r="D856" s="75"/>
      <c r="E856" s="75"/>
      <c r="F856" s="75"/>
      <c r="G856" s="3"/>
      <c r="H856" s="3"/>
    </row>
    <row r="857" spans="3:8" ht="12" customHeight="1">
      <c r="C857" s="3"/>
      <c r="D857" s="75"/>
      <c r="E857" s="75"/>
      <c r="F857" s="75"/>
      <c r="G857" s="3"/>
      <c r="H857" s="3"/>
    </row>
    <row r="858" spans="3:8" ht="12" customHeight="1">
      <c r="C858" s="3"/>
      <c r="D858" s="75"/>
      <c r="E858" s="75"/>
      <c r="F858" s="75"/>
      <c r="G858" s="3"/>
      <c r="H858" s="3"/>
    </row>
    <row r="859" spans="3:8" ht="12" customHeight="1">
      <c r="C859" s="3"/>
      <c r="D859" s="75"/>
      <c r="E859" s="75"/>
      <c r="F859" s="75"/>
      <c r="G859" s="3"/>
      <c r="H859" s="3"/>
    </row>
    <row r="860" spans="3:8" ht="12" customHeight="1">
      <c r="C860" s="3"/>
      <c r="D860" s="75"/>
      <c r="E860" s="75"/>
      <c r="F860" s="75"/>
      <c r="G860" s="3"/>
      <c r="H860" s="3"/>
    </row>
    <row r="861" spans="3:8" ht="12" customHeight="1">
      <c r="C861" s="3"/>
      <c r="D861" s="75"/>
      <c r="E861" s="75"/>
      <c r="F861" s="75"/>
      <c r="G861" s="3"/>
      <c r="H861" s="3"/>
    </row>
    <row r="862" spans="3:8" ht="12" customHeight="1">
      <c r="C862" s="3"/>
      <c r="D862" s="75"/>
      <c r="E862" s="75"/>
      <c r="F862" s="75"/>
      <c r="G862" s="3"/>
      <c r="H862" s="3"/>
    </row>
    <row r="863" spans="3:8" ht="12" customHeight="1">
      <c r="C863" s="3"/>
      <c r="D863" s="75"/>
      <c r="E863" s="75"/>
      <c r="F863" s="75"/>
      <c r="G863" s="3"/>
      <c r="H863" s="3"/>
    </row>
    <row r="864" spans="3:8" ht="12" customHeight="1">
      <c r="C864" s="3"/>
      <c r="D864" s="75"/>
      <c r="E864" s="75"/>
      <c r="F864" s="75"/>
      <c r="G864" s="3"/>
      <c r="H864" s="3"/>
    </row>
    <row r="865" spans="3:8" ht="12" customHeight="1">
      <c r="C865" s="3"/>
      <c r="D865" s="75"/>
      <c r="E865" s="75"/>
      <c r="F865" s="75"/>
      <c r="G865" s="3"/>
      <c r="H865" s="3"/>
    </row>
    <row r="866" spans="3:8" ht="12" customHeight="1">
      <c r="C866" s="3"/>
      <c r="D866" s="75"/>
      <c r="E866" s="75"/>
      <c r="F866" s="75"/>
      <c r="G866" s="3"/>
      <c r="H866" s="3"/>
    </row>
    <row r="867" spans="3:8" ht="12" customHeight="1">
      <c r="C867" s="3"/>
      <c r="D867" s="75"/>
      <c r="E867" s="75"/>
      <c r="F867" s="75"/>
      <c r="G867" s="3"/>
      <c r="H867" s="3"/>
    </row>
    <row r="868" spans="3:8" ht="12" customHeight="1">
      <c r="C868" s="3"/>
      <c r="D868" s="75"/>
      <c r="E868" s="75"/>
      <c r="F868" s="75"/>
      <c r="G868" s="3"/>
      <c r="H868" s="3"/>
    </row>
    <row r="869" spans="3:8" ht="12" customHeight="1">
      <c r="C869" s="3"/>
      <c r="D869" s="75"/>
      <c r="E869" s="75"/>
      <c r="F869" s="75"/>
      <c r="G869" s="3"/>
      <c r="H869" s="3"/>
    </row>
    <row r="870" spans="3:8" ht="12" customHeight="1">
      <c r="C870" s="3"/>
      <c r="D870" s="75"/>
      <c r="E870" s="75"/>
      <c r="F870" s="75"/>
      <c r="G870" s="3"/>
      <c r="H870" s="3"/>
    </row>
    <row r="871" spans="3:8" ht="12" customHeight="1">
      <c r="C871" s="3"/>
      <c r="D871" s="75"/>
      <c r="E871" s="75"/>
      <c r="F871" s="75"/>
      <c r="G871" s="3"/>
      <c r="H871" s="3"/>
    </row>
    <row r="872" spans="3:8" ht="12" customHeight="1">
      <c r="C872" s="3"/>
      <c r="D872" s="75"/>
      <c r="E872" s="75"/>
      <c r="F872" s="75"/>
      <c r="G872" s="3"/>
      <c r="H872" s="3"/>
    </row>
    <row r="873" spans="3:8" ht="12" customHeight="1">
      <c r="C873" s="3"/>
      <c r="D873" s="75"/>
      <c r="E873" s="75"/>
      <c r="F873" s="75"/>
      <c r="G873" s="3"/>
      <c r="H873" s="3"/>
    </row>
    <row r="874" spans="3:8" ht="12" customHeight="1">
      <c r="C874" s="3"/>
      <c r="D874" s="75"/>
      <c r="E874" s="75"/>
      <c r="F874" s="75"/>
      <c r="G874" s="3"/>
      <c r="H874" s="3"/>
    </row>
    <row r="875" spans="3:8" ht="12" customHeight="1">
      <c r="C875" s="3"/>
      <c r="D875" s="75"/>
      <c r="E875" s="75"/>
      <c r="F875" s="75"/>
      <c r="G875" s="3"/>
      <c r="H875" s="3"/>
    </row>
    <row r="876" spans="3:8" ht="12" customHeight="1">
      <c r="C876" s="3"/>
      <c r="D876" s="75"/>
      <c r="E876" s="75"/>
      <c r="F876" s="75"/>
      <c r="G876" s="3"/>
      <c r="H876" s="3"/>
    </row>
    <row r="877" spans="3:8" ht="12" customHeight="1">
      <c r="C877" s="3"/>
      <c r="D877" s="75"/>
      <c r="E877" s="75"/>
      <c r="F877" s="75"/>
      <c r="G877" s="3"/>
      <c r="H877" s="3"/>
    </row>
    <row r="878" spans="3:8" ht="12" customHeight="1">
      <c r="C878" s="3"/>
      <c r="D878" s="75"/>
      <c r="E878" s="75"/>
      <c r="F878" s="75"/>
      <c r="G878" s="3"/>
      <c r="H878" s="3"/>
    </row>
    <row r="879" spans="3:8" ht="12" customHeight="1">
      <c r="C879" s="3"/>
      <c r="D879" s="75"/>
      <c r="E879" s="75"/>
      <c r="F879" s="75"/>
      <c r="G879" s="3"/>
      <c r="H879" s="3"/>
    </row>
    <row r="880" spans="3:8" ht="12" customHeight="1">
      <c r="C880" s="3"/>
      <c r="D880" s="75"/>
      <c r="E880" s="75"/>
      <c r="F880" s="75"/>
      <c r="G880" s="3"/>
      <c r="H880" s="3"/>
    </row>
    <row r="881" spans="3:8" ht="12" customHeight="1">
      <c r="C881" s="3"/>
      <c r="D881" s="75"/>
      <c r="E881" s="75"/>
      <c r="F881" s="75"/>
      <c r="G881" s="3"/>
      <c r="H881" s="3"/>
    </row>
    <row r="882" spans="3:8" ht="12" customHeight="1">
      <c r="C882" s="3"/>
      <c r="D882" s="75"/>
      <c r="E882" s="75"/>
      <c r="F882" s="75"/>
      <c r="G882" s="3"/>
      <c r="H882" s="3"/>
    </row>
    <row r="883" spans="3:8" ht="12" customHeight="1">
      <c r="C883" s="3"/>
      <c r="D883" s="75"/>
      <c r="E883" s="75"/>
      <c r="F883" s="75"/>
      <c r="G883" s="3"/>
      <c r="H883" s="3"/>
    </row>
    <row r="884" spans="3:8" ht="12" customHeight="1">
      <c r="C884" s="3"/>
      <c r="D884" s="75"/>
      <c r="E884" s="75"/>
      <c r="F884" s="75"/>
      <c r="G884" s="3"/>
      <c r="H884" s="3"/>
    </row>
    <row r="885" spans="3:8" ht="12" customHeight="1">
      <c r="C885" s="3"/>
      <c r="D885" s="75"/>
      <c r="E885" s="75"/>
      <c r="F885" s="75"/>
      <c r="G885" s="3"/>
      <c r="H885" s="3"/>
    </row>
    <row r="886" spans="3:8" ht="12" customHeight="1">
      <c r="C886" s="3"/>
      <c r="D886" s="75"/>
      <c r="E886" s="75"/>
      <c r="F886" s="75"/>
      <c r="G886" s="3"/>
      <c r="H886" s="3"/>
    </row>
    <row r="887" spans="3:8" ht="12" customHeight="1">
      <c r="C887" s="3"/>
      <c r="D887" s="75"/>
      <c r="E887" s="75"/>
      <c r="F887" s="75"/>
      <c r="G887" s="3"/>
      <c r="H887" s="3"/>
    </row>
    <row r="888" spans="3:8" ht="12" customHeight="1">
      <c r="C888" s="3"/>
      <c r="D888" s="75"/>
      <c r="E888" s="75"/>
      <c r="F888" s="75"/>
      <c r="G888" s="3"/>
      <c r="H888" s="3"/>
    </row>
    <row r="889" spans="3:8" ht="12" customHeight="1">
      <c r="C889" s="3"/>
      <c r="D889" s="75"/>
      <c r="E889" s="75"/>
      <c r="F889" s="75"/>
      <c r="G889" s="3"/>
      <c r="H889" s="3"/>
    </row>
    <row r="890" spans="3:8" ht="12" customHeight="1">
      <c r="C890" s="3"/>
      <c r="D890" s="75"/>
      <c r="E890" s="75"/>
      <c r="F890" s="75"/>
      <c r="G890" s="3"/>
      <c r="H890" s="3"/>
    </row>
    <row r="891" spans="3:8" ht="12" customHeight="1">
      <c r="C891" s="3"/>
      <c r="D891" s="75"/>
      <c r="E891" s="75"/>
      <c r="F891" s="75"/>
      <c r="G891" s="3"/>
      <c r="H891" s="3"/>
    </row>
    <row r="892" spans="3:8" ht="12" customHeight="1">
      <c r="C892" s="3"/>
      <c r="D892" s="75"/>
      <c r="E892" s="75"/>
      <c r="F892" s="75"/>
      <c r="G892" s="3"/>
      <c r="H892" s="3"/>
    </row>
    <row r="893" spans="3:8" ht="12" customHeight="1">
      <c r="C893" s="3"/>
      <c r="D893" s="75"/>
      <c r="E893" s="75"/>
      <c r="F893" s="75"/>
      <c r="G893" s="3"/>
      <c r="H893" s="3"/>
    </row>
    <row r="894" spans="3:8" ht="12" customHeight="1">
      <c r="C894" s="3"/>
      <c r="D894" s="75"/>
      <c r="E894" s="75"/>
      <c r="F894" s="75"/>
      <c r="G894" s="3"/>
      <c r="H894" s="3"/>
    </row>
    <row r="895" spans="3:8" ht="12" customHeight="1">
      <c r="C895" s="3"/>
      <c r="D895" s="75"/>
      <c r="E895" s="75"/>
      <c r="F895" s="75"/>
      <c r="G895" s="3"/>
      <c r="H895" s="3"/>
    </row>
    <row r="896" spans="3:8" ht="12" customHeight="1">
      <c r="C896" s="3"/>
      <c r="D896" s="75"/>
      <c r="E896" s="75"/>
      <c r="F896" s="75"/>
      <c r="G896" s="3"/>
      <c r="H896" s="3"/>
    </row>
    <row r="897" spans="3:8" ht="12" customHeight="1">
      <c r="C897" s="3"/>
      <c r="D897" s="75"/>
      <c r="E897" s="75"/>
      <c r="F897" s="75"/>
      <c r="G897" s="3"/>
      <c r="H897" s="3"/>
    </row>
    <row r="898" spans="3:8" ht="12" customHeight="1">
      <c r="C898" s="3"/>
      <c r="D898" s="75"/>
      <c r="E898" s="75"/>
      <c r="F898" s="75"/>
      <c r="G898" s="3"/>
      <c r="H898" s="3"/>
    </row>
    <row r="899" spans="3:8" ht="12" customHeight="1">
      <c r="C899" s="3"/>
      <c r="D899" s="75"/>
      <c r="E899" s="75"/>
      <c r="F899" s="75"/>
      <c r="G899" s="3"/>
      <c r="H899" s="3"/>
    </row>
    <row r="900" spans="3:8" ht="12" customHeight="1">
      <c r="C900" s="3"/>
      <c r="D900" s="75"/>
      <c r="E900" s="75"/>
      <c r="F900" s="75"/>
      <c r="G900" s="3"/>
      <c r="H900" s="3"/>
    </row>
    <row r="901" spans="3:8" ht="12" customHeight="1">
      <c r="C901" s="3"/>
      <c r="D901" s="75"/>
      <c r="E901" s="75"/>
      <c r="F901" s="75"/>
      <c r="G901" s="3"/>
      <c r="H901" s="3"/>
    </row>
    <row r="902" spans="3:8" ht="12" customHeight="1">
      <c r="C902" s="3"/>
      <c r="D902" s="75"/>
      <c r="E902" s="75"/>
      <c r="F902" s="75"/>
      <c r="G902" s="3"/>
      <c r="H902" s="3"/>
    </row>
    <row r="903" spans="3:8" ht="12" customHeight="1">
      <c r="C903" s="3"/>
      <c r="D903" s="75"/>
      <c r="E903" s="75"/>
      <c r="F903" s="75"/>
      <c r="G903" s="3"/>
      <c r="H903" s="3"/>
    </row>
    <row r="904" spans="3:8" ht="12" customHeight="1">
      <c r="C904" s="3"/>
      <c r="D904" s="75"/>
      <c r="E904" s="75"/>
      <c r="F904" s="75"/>
      <c r="G904" s="3"/>
      <c r="H904" s="3"/>
    </row>
    <row r="905" spans="3:8" ht="12" customHeight="1">
      <c r="C905" s="3"/>
      <c r="D905" s="75"/>
      <c r="E905" s="75"/>
      <c r="F905" s="75"/>
      <c r="G905" s="3"/>
      <c r="H905" s="3"/>
    </row>
    <row r="906" spans="3:8" ht="12" customHeight="1">
      <c r="C906" s="3"/>
      <c r="D906" s="75"/>
      <c r="E906" s="75"/>
      <c r="F906" s="75"/>
      <c r="G906" s="3"/>
      <c r="H906" s="3"/>
    </row>
    <row r="907" spans="3:8" ht="12" customHeight="1">
      <c r="C907" s="3"/>
      <c r="D907" s="75"/>
      <c r="E907" s="75"/>
      <c r="F907" s="75"/>
      <c r="G907" s="3"/>
      <c r="H907" s="3"/>
    </row>
    <row r="908" spans="3:8" ht="12" customHeight="1">
      <c r="C908" s="3"/>
      <c r="D908" s="75"/>
      <c r="E908" s="75"/>
      <c r="F908" s="75"/>
      <c r="G908" s="3"/>
      <c r="H908" s="3"/>
    </row>
    <row r="909" spans="3:8" ht="12" customHeight="1">
      <c r="C909" s="3"/>
      <c r="D909" s="75"/>
      <c r="E909" s="75"/>
      <c r="F909" s="75"/>
      <c r="G909" s="3"/>
      <c r="H909" s="3"/>
    </row>
    <row r="910" spans="3:8" ht="12" customHeight="1">
      <c r="C910" s="3"/>
      <c r="D910" s="75"/>
      <c r="E910" s="75"/>
      <c r="F910" s="75"/>
      <c r="G910" s="3"/>
      <c r="H910" s="3"/>
    </row>
    <row r="911" spans="3:8" ht="12" customHeight="1">
      <c r="C911" s="3"/>
      <c r="D911" s="75"/>
      <c r="E911" s="75"/>
      <c r="F911" s="75"/>
      <c r="G911" s="3"/>
      <c r="H911" s="3"/>
    </row>
    <row r="912" spans="3:8" ht="12" customHeight="1">
      <c r="C912" s="3"/>
      <c r="D912" s="75"/>
      <c r="E912" s="75"/>
      <c r="F912" s="75"/>
      <c r="G912" s="3"/>
      <c r="H912" s="3"/>
    </row>
    <row r="913" spans="3:8" ht="12" customHeight="1">
      <c r="C913" s="3"/>
      <c r="D913" s="75"/>
      <c r="E913" s="75"/>
      <c r="F913" s="75"/>
      <c r="G913" s="3"/>
      <c r="H913" s="3"/>
    </row>
    <row r="914" spans="3:8" ht="12" customHeight="1">
      <c r="C914" s="3"/>
      <c r="D914" s="75"/>
      <c r="E914" s="75"/>
      <c r="F914" s="75"/>
      <c r="G914" s="3"/>
      <c r="H914" s="3"/>
    </row>
    <row r="915" spans="3:8" ht="12" customHeight="1">
      <c r="C915" s="3"/>
      <c r="D915" s="75"/>
      <c r="E915" s="75"/>
      <c r="F915" s="75"/>
      <c r="G915" s="3"/>
      <c r="H915" s="3"/>
    </row>
    <row r="916" spans="3:8" ht="12" customHeight="1">
      <c r="C916" s="3"/>
      <c r="D916" s="75"/>
      <c r="E916" s="75"/>
      <c r="F916" s="75"/>
      <c r="G916" s="3"/>
      <c r="H916" s="3"/>
    </row>
    <row r="917" spans="3:8" ht="12" customHeight="1">
      <c r="C917" s="3"/>
      <c r="D917" s="75"/>
      <c r="E917" s="75"/>
      <c r="F917" s="75"/>
      <c r="G917" s="3"/>
      <c r="H917" s="3"/>
    </row>
    <row r="918" spans="3:8" ht="12" customHeight="1">
      <c r="C918" s="3"/>
      <c r="D918" s="75"/>
      <c r="E918" s="75"/>
      <c r="F918" s="75"/>
      <c r="G918" s="3"/>
      <c r="H918" s="3"/>
    </row>
    <row r="919" spans="3:8" ht="12" customHeight="1">
      <c r="C919" s="3"/>
      <c r="D919" s="75"/>
      <c r="E919" s="75"/>
      <c r="F919" s="75"/>
      <c r="G919" s="3"/>
      <c r="H919" s="3"/>
    </row>
    <row r="920" spans="3:8" ht="12" customHeight="1">
      <c r="C920" s="3"/>
      <c r="D920" s="75"/>
      <c r="E920" s="75"/>
      <c r="F920" s="75"/>
      <c r="G920" s="3"/>
      <c r="H920" s="3"/>
    </row>
    <row r="921" spans="3:8" ht="12" customHeight="1">
      <c r="C921" s="3"/>
      <c r="D921" s="75"/>
      <c r="E921" s="75"/>
      <c r="F921" s="75"/>
      <c r="G921" s="3"/>
      <c r="H921" s="3"/>
    </row>
    <row r="922" spans="3:8" ht="12" customHeight="1">
      <c r="C922" s="3"/>
      <c r="D922" s="75"/>
      <c r="E922" s="75"/>
      <c r="F922" s="75"/>
      <c r="G922" s="3"/>
      <c r="H922" s="3"/>
    </row>
    <row r="923" spans="3:8" ht="12" customHeight="1">
      <c r="C923" s="3"/>
      <c r="D923" s="75"/>
      <c r="E923" s="75"/>
      <c r="F923" s="75"/>
      <c r="G923" s="3"/>
      <c r="H923" s="3"/>
    </row>
    <row r="924" spans="3:8" ht="12" customHeight="1">
      <c r="C924" s="3"/>
      <c r="D924" s="75"/>
      <c r="E924" s="75"/>
      <c r="F924" s="75"/>
      <c r="G924" s="3"/>
      <c r="H924" s="3"/>
    </row>
    <row r="925" spans="3:8" ht="12" customHeight="1">
      <c r="C925" s="3"/>
      <c r="D925" s="75"/>
      <c r="E925" s="75"/>
      <c r="F925" s="75"/>
      <c r="G925" s="3"/>
      <c r="H925" s="3"/>
    </row>
    <row r="926" spans="3:8" ht="12" customHeight="1">
      <c r="C926" s="3"/>
      <c r="D926" s="75"/>
      <c r="E926" s="75"/>
      <c r="F926" s="75"/>
      <c r="G926" s="3"/>
      <c r="H926" s="3"/>
    </row>
    <row r="927" spans="3:8" ht="12" customHeight="1">
      <c r="C927" s="3"/>
      <c r="D927" s="75"/>
      <c r="E927" s="75"/>
      <c r="F927" s="75"/>
      <c r="G927" s="3"/>
      <c r="H927" s="3"/>
    </row>
    <row r="928" spans="3:8" ht="12" customHeight="1">
      <c r="C928" s="3"/>
      <c r="D928" s="75"/>
      <c r="E928" s="75"/>
      <c r="F928" s="75"/>
      <c r="G928" s="3"/>
      <c r="H928" s="3"/>
    </row>
    <row r="929" spans="3:8" ht="12" customHeight="1">
      <c r="C929" s="3"/>
      <c r="D929" s="75"/>
      <c r="E929" s="75"/>
      <c r="F929" s="75"/>
      <c r="G929" s="3"/>
      <c r="H929" s="3"/>
    </row>
    <row r="930" spans="3:8" ht="12" customHeight="1">
      <c r="C930" s="3"/>
      <c r="D930" s="75"/>
      <c r="E930" s="75"/>
      <c r="F930" s="75"/>
      <c r="G930" s="3"/>
      <c r="H930" s="3"/>
    </row>
    <row r="931" spans="3:8" ht="12" customHeight="1">
      <c r="C931" s="3"/>
      <c r="D931" s="75"/>
      <c r="E931" s="75"/>
      <c r="F931" s="75"/>
      <c r="G931" s="3"/>
      <c r="H931" s="3"/>
    </row>
    <row r="932" spans="3:8" ht="12" customHeight="1">
      <c r="C932" s="3"/>
      <c r="D932" s="75"/>
      <c r="E932" s="75"/>
      <c r="F932" s="75"/>
      <c r="G932" s="3"/>
      <c r="H932" s="3"/>
    </row>
    <row r="933" spans="3:8" ht="12" customHeight="1">
      <c r="C933" s="3"/>
      <c r="D933" s="75"/>
      <c r="E933" s="75"/>
      <c r="F933" s="75"/>
      <c r="G933" s="3"/>
      <c r="H933" s="3"/>
    </row>
    <row r="934" spans="3:8" ht="12" customHeight="1">
      <c r="C934" s="3"/>
      <c r="D934" s="75"/>
      <c r="E934" s="75"/>
      <c r="F934" s="75"/>
      <c r="G934" s="3"/>
      <c r="H934" s="3"/>
    </row>
    <row r="935" spans="3:8" ht="12" customHeight="1">
      <c r="C935" s="3"/>
      <c r="D935" s="75"/>
      <c r="E935" s="75"/>
      <c r="F935" s="75"/>
      <c r="G935" s="3"/>
      <c r="H935" s="3"/>
    </row>
    <row r="936" spans="3:8" ht="12" customHeight="1">
      <c r="C936" s="3"/>
      <c r="D936" s="75"/>
      <c r="E936" s="75"/>
      <c r="F936" s="75"/>
      <c r="G936" s="3"/>
      <c r="H936" s="3"/>
    </row>
    <row r="937" spans="3:8" ht="12" customHeight="1">
      <c r="C937" s="3"/>
      <c r="D937" s="75"/>
      <c r="E937" s="75"/>
      <c r="F937" s="75"/>
      <c r="G937" s="3"/>
      <c r="H937" s="3"/>
    </row>
    <row r="938" spans="3:8" ht="12" customHeight="1">
      <c r="C938" s="3"/>
      <c r="D938" s="75"/>
      <c r="E938" s="75"/>
      <c r="F938" s="75"/>
      <c r="G938" s="3"/>
      <c r="H938" s="3"/>
    </row>
    <row r="939" spans="3:8" ht="12" customHeight="1">
      <c r="C939" s="3"/>
      <c r="D939" s="75"/>
      <c r="E939" s="75"/>
      <c r="F939" s="75"/>
      <c r="G939" s="3"/>
      <c r="H939" s="3"/>
    </row>
    <row r="940" spans="3:8" ht="12" customHeight="1">
      <c r="C940" s="3"/>
      <c r="D940" s="75"/>
      <c r="E940" s="75"/>
      <c r="F940" s="75"/>
      <c r="G940" s="3"/>
      <c r="H940" s="3"/>
    </row>
    <row r="941" spans="3:8" ht="12" customHeight="1">
      <c r="C941" s="3"/>
      <c r="D941" s="75"/>
      <c r="E941" s="75"/>
      <c r="F941" s="75"/>
      <c r="G941" s="3"/>
      <c r="H941" s="3"/>
    </row>
    <row r="942" spans="3:8" ht="12" customHeight="1">
      <c r="C942" s="3"/>
      <c r="D942" s="75"/>
      <c r="E942" s="75"/>
      <c r="F942" s="75"/>
      <c r="G942" s="3"/>
      <c r="H942" s="3"/>
    </row>
    <row r="943" spans="3:8" ht="12" customHeight="1">
      <c r="C943" s="3"/>
      <c r="D943" s="75"/>
      <c r="E943" s="75"/>
      <c r="F943" s="75"/>
      <c r="G943" s="3"/>
      <c r="H943" s="3"/>
    </row>
    <row r="944" spans="3:8" ht="12" customHeight="1">
      <c r="C944" s="3"/>
      <c r="D944" s="75"/>
      <c r="E944" s="75"/>
      <c r="F944" s="75"/>
      <c r="G944" s="3"/>
      <c r="H944" s="3"/>
    </row>
    <row r="945" spans="3:8" ht="12" customHeight="1">
      <c r="C945" s="3"/>
      <c r="D945" s="75"/>
      <c r="E945" s="75"/>
      <c r="F945" s="75"/>
      <c r="G945" s="3"/>
      <c r="H945" s="3"/>
    </row>
    <row r="946" spans="3:8" ht="12" customHeight="1">
      <c r="C946" s="3"/>
      <c r="D946" s="75"/>
      <c r="E946" s="75"/>
      <c r="F946" s="75"/>
      <c r="G946" s="3"/>
      <c r="H946" s="3"/>
    </row>
    <row r="947" spans="3:8" ht="12" customHeight="1">
      <c r="C947" s="3"/>
      <c r="D947" s="75"/>
      <c r="E947" s="75"/>
      <c r="F947" s="75"/>
      <c r="G947" s="3"/>
      <c r="H947" s="3"/>
    </row>
    <row r="948" spans="3:8" ht="12" customHeight="1">
      <c r="C948" s="3"/>
      <c r="D948" s="75"/>
      <c r="E948" s="75"/>
      <c r="F948" s="75"/>
      <c r="G948" s="3"/>
      <c r="H948" s="3"/>
    </row>
    <row r="949" spans="3:8" ht="12" customHeight="1">
      <c r="C949" s="3"/>
      <c r="D949" s="75"/>
      <c r="E949" s="75"/>
      <c r="F949" s="75"/>
      <c r="G949" s="3"/>
      <c r="H949" s="3"/>
    </row>
    <row r="950" spans="3:8" ht="12" customHeight="1">
      <c r="C950" s="3"/>
      <c r="D950" s="75"/>
      <c r="E950" s="75"/>
      <c r="F950" s="75"/>
      <c r="G950" s="3"/>
      <c r="H950" s="3"/>
    </row>
    <row r="951" spans="3:8" ht="12" customHeight="1">
      <c r="C951" s="3"/>
      <c r="D951" s="75"/>
      <c r="E951" s="75"/>
      <c r="F951" s="75"/>
      <c r="G951" s="3"/>
      <c r="H951" s="3"/>
    </row>
    <row r="952" spans="3:8" ht="12" customHeight="1">
      <c r="C952" s="3"/>
      <c r="D952" s="75"/>
      <c r="E952" s="75"/>
      <c r="F952" s="75"/>
      <c r="G952" s="3"/>
      <c r="H952" s="3"/>
    </row>
    <row r="953" spans="3:8" ht="12" customHeight="1">
      <c r="C953" s="3"/>
      <c r="D953" s="75"/>
      <c r="E953" s="75"/>
      <c r="F953" s="75"/>
      <c r="G953" s="3"/>
      <c r="H953" s="3"/>
    </row>
    <row r="954" spans="3:8" ht="12" customHeight="1">
      <c r="C954" s="3"/>
      <c r="D954" s="75"/>
      <c r="E954" s="75"/>
      <c r="F954" s="75"/>
      <c r="G954" s="3"/>
      <c r="H954" s="3"/>
    </row>
    <row r="955" spans="3:8" ht="12" customHeight="1">
      <c r="C955" s="3"/>
      <c r="D955" s="75"/>
      <c r="E955" s="75"/>
      <c r="F955" s="75"/>
      <c r="G955" s="3"/>
      <c r="H955" s="3"/>
    </row>
    <row r="956" spans="3:8" ht="12" customHeight="1">
      <c r="C956" s="3"/>
      <c r="D956" s="75"/>
      <c r="E956" s="75"/>
      <c r="F956" s="75"/>
      <c r="G956" s="3"/>
      <c r="H956" s="3"/>
    </row>
    <row r="957" spans="3:8" ht="12" customHeight="1">
      <c r="C957" s="3"/>
      <c r="D957" s="75"/>
      <c r="E957" s="75"/>
      <c r="F957" s="75"/>
      <c r="G957" s="3"/>
      <c r="H957" s="3"/>
    </row>
    <row r="958" spans="3:8" ht="12" customHeight="1">
      <c r="C958" s="3"/>
      <c r="D958" s="75"/>
      <c r="E958" s="75"/>
      <c r="F958" s="75"/>
      <c r="G958" s="3"/>
      <c r="H958" s="3"/>
    </row>
    <row r="959" spans="3:8" ht="12" customHeight="1">
      <c r="C959" s="3"/>
      <c r="D959" s="75"/>
      <c r="E959" s="75"/>
      <c r="F959" s="75"/>
      <c r="G959" s="3"/>
      <c r="H959" s="3"/>
    </row>
    <row r="960" spans="3:8" ht="12" customHeight="1">
      <c r="C960" s="3"/>
      <c r="D960" s="75"/>
      <c r="E960" s="75"/>
      <c r="F960" s="75"/>
      <c r="G960" s="3"/>
      <c r="H960" s="3"/>
    </row>
    <row r="961" spans="3:8" ht="12" customHeight="1">
      <c r="C961" s="3"/>
      <c r="D961" s="75"/>
      <c r="E961" s="75"/>
      <c r="F961" s="75"/>
      <c r="G961" s="3"/>
      <c r="H961" s="3"/>
    </row>
    <row r="962" spans="3:8" ht="12" customHeight="1">
      <c r="C962" s="3"/>
      <c r="D962" s="75"/>
      <c r="E962" s="75"/>
      <c r="F962" s="75"/>
      <c r="G962" s="3"/>
      <c r="H962" s="3"/>
    </row>
    <row r="963" spans="3:8" ht="12" customHeight="1">
      <c r="C963" s="3"/>
      <c r="D963" s="75"/>
      <c r="E963" s="75"/>
      <c r="F963" s="75"/>
      <c r="G963" s="3"/>
      <c r="H963" s="3"/>
    </row>
    <row r="964" spans="3:8" ht="12" customHeight="1">
      <c r="C964" s="3"/>
      <c r="D964" s="75"/>
      <c r="E964" s="75"/>
      <c r="F964" s="75"/>
      <c r="G964" s="3"/>
      <c r="H964" s="3"/>
    </row>
    <row r="965" spans="3:8" ht="12" customHeight="1">
      <c r="C965" s="3"/>
      <c r="D965" s="75"/>
      <c r="E965" s="75"/>
      <c r="F965" s="75"/>
      <c r="G965" s="3"/>
      <c r="H965" s="3"/>
    </row>
    <row r="966" spans="3:8" ht="12" customHeight="1">
      <c r="C966" s="3"/>
      <c r="D966" s="75"/>
      <c r="E966" s="75"/>
      <c r="F966" s="75"/>
      <c r="G966" s="3"/>
      <c r="H966" s="3"/>
    </row>
    <row r="967" spans="3:8" ht="12" customHeight="1">
      <c r="C967" s="3"/>
      <c r="D967" s="75"/>
      <c r="E967" s="75"/>
      <c r="F967" s="75"/>
      <c r="G967" s="3"/>
      <c r="H967" s="3"/>
    </row>
    <row r="968" spans="3:8" ht="12" customHeight="1">
      <c r="C968" s="3"/>
      <c r="D968" s="75"/>
      <c r="E968" s="75"/>
      <c r="F968" s="75"/>
      <c r="G968" s="3"/>
      <c r="H968" s="3"/>
    </row>
    <row r="969" spans="3:8" ht="12" customHeight="1">
      <c r="C969" s="3"/>
      <c r="D969" s="75"/>
      <c r="E969" s="75"/>
      <c r="F969" s="75"/>
      <c r="G969" s="3"/>
      <c r="H969" s="3"/>
    </row>
    <row r="970" spans="3:8" ht="12" customHeight="1">
      <c r="C970" s="3"/>
      <c r="D970" s="75"/>
      <c r="E970" s="75"/>
      <c r="F970" s="75"/>
      <c r="G970" s="3"/>
      <c r="H970" s="3"/>
    </row>
    <row r="971" spans="3:8" ht="12" customHeight="1">
      <c r="C971" s="3"/>
      <c r="D971" s="75"/>
      <c r="E971" s="75"/>
      <c r="F971" s="75"/>
      <c r="G971" s="3"/>
      <c r="H971" s="3"/>
    </row>
    <row r="972" spans="3:8" ht="12" customHeight="1">
      <c r="C972" s="3"/>
      <c r="D972" s="75"/>
      <c r="E972" s="75"/>
      <c r="F972" s="75"/>
      <c r="G972" s="3"/>
      <c r="H972" s="3"/>
    </row>
    <row r="973" spans="3:8" ht="12" customHeight="1">
      <c r="C973" s="3"/>
      <c r="D973" s="75"/>
      <c r="E973" s="75"/>
      <c r="F973" s="75"/>
      <c r="G973" s="3"/>
      <c r="H973" s="3"/>
    </row>
    <row r="974" spans="3:8" ht="12" customHeight="1">
      <c r="C974" s="3"/>
      <c r="D974" s="75"/>
      <c r="E974" s="75"/>
      <c r="F974" s="75"/>
      <c r="G974" s="3"/>
      <c r="H974" s="3"/>
    </row>
    <row r="975" spans="3:8" ht="12" customHeight="1">
      <c r="C975" s="3"/>
      <c r="D975" s="75"/>
      <c r="E975" s="75"/>
      <c r="F975" s="75"/>
      <c r="G975" s="3"/>
      <c r="H975" s="3"/>
    </row>
    <row r="976" spans="3:8" ht="12" customHeight="1">
      <c r="C976" s="3"/>
      <c r="D976" s="75"/>
      <c r="E976" s="75"/>
      <c r="F976" s="75"/>
      <c r="G976" s="3"/>
      <c r="H976" s="3"/>
    </row>
    <row r="977" spans="3:8" ht="12" customHeight="1">
      <c r="C977" s="3"/>
      <c r="D977" s="75"/>
      <c r="E977" s="75"/>
      <c r="F977" s="75"/>
      <c r="G977" s="3"/>
      <c r="H977" s="3"/>
    </row>
    <row r="978" spans="3:8" ht="12" customHeight="1">
      <c r="C978" s="3"/>
      <c r="D978" s="75"/>
      <c r="E978" s="75"/>
      <c r="F978" s="75"/>
      <c r="G978" s="3"/>
      <c r="H978" s="3"/>
    </row>
    <row r="979" spans="3:8" ht="12" customHeight="1">
      <c r="C979" s="3"/>
      <c r="D979" s="75"/>
      <c r="E979" s="75"/>
      <c r="F979" s="75"/>
      <c r="G979" s="3"/>
      <c r="H979" s="3"/>
    </row>
    <row r="980" spans="3:8" ht="12" customHeight="1">
      <c r="C980" s="3"/>
      <c r="D980" s="75"/>
      <c r="E980" s="75"/>
      <c r="F980" s="75"/>
      <c r="G980" s="3"/>
      <c r="H980" s="3"/>
    </row>
    <row r="981" spans="3:8" ht="12" customHeight="1">
      <c r="C981" s="3"/>
      <c r="D981" s="75"/>
      <c r="E981" s="75"/>
      <c r="F981" s="75"/>
      <c r="G981" s="3"/>
      <c r="H981" s="3"/>
    </row>
    <row r="982" spans="3:8" ht="12" customHeight="1">
      <c r="C982" s="3"/>
      <c r="D982" s="75"/>
      <c r="E982" s="75"/>
      <c r="F982" s="75"/>
      <c r="G982" s="3"/>
      <c r="H982" s="3"/>
    </row>
    <row r="983" spans="3:8" ht="12" customHeight="1">
      <c r="C983" s="3"/>
      <c r="D983" s="75"/>
      <c r="E983" s="75"/>
      <c r="F983" s="75"/>
      <c r="G983" s="3"/>
      <c r="H983" s="3"/>
    </row>
    <row r="984" spans="3:8" ht="12" customHeight="1">
      <c r="C984" s="3"/>
      <c r="D984" s="75"/>
      <c r="E984" s="75"/>
      <c r="F984" s="75"/>
      <c r="G984" s="3"/>
      <c r="H984" s="3"/>
    </row>
    <row r="985" spans="3:8" ht="12" customHeight="1">
      <c r="C985" s="3"/>
      <c r="D985" s="75"/>
      <c r="E985" s="75"/>
      <c r="F985" s="75"/>
      <c r="G985" s="3"/>
      <c r="H985" s="3"/>
    </row>
    <row r="986" spans="3:8" ht="12" customHeight="1">
      <c r="C986" s="3"/>
      <c r="D986" s="75"/>
      <c r="E986" s="75"/>
      <c r="F986" s="75"/>
      <c r="G986" s="3"/>
      <c r="H986" s="3"/>
    </row>
    <row r="987" spans="3:8" ht="12" customHeight="1">
      <c r="C987" s="3"/>
      <c r="D987" s="75"/>
      <c r="E987" s="75"/>
      <c r="F987" s="75"/>
      <c r="G987" s="3"/>
      <c r="H987" s="3"/>
    </row>
    <row r="988" spans="3:8" ht="12" customHeight="1">
      <c r="C988" s="3"/>
      <c r="D988" s="75"/>
      <c r="E988" s="75"/>
      <c r="F988" s="75"/>
      <c r="G988" s="3"/>
      <c r="H988" s="3"/>
    </row>
    <row r="989" spans="3:8" ht="12" customHeight="1">
      <c r="C989" s="3"/>
      <c r="D989" s="75"/>
      <c r="E989" s="75"/>
      <c r="F989" s="75"/>
      <c r="G989" s="3"/>
      <c r="H989" s="3"/>
    </row>
    <row r="990" spans="3:8" ht="12" customHeight="1">
      <c r="C990" s="3"/>
      <c r="D990" s="75"/>
      <c r="E990" s="75"/>
      <c r="F990" s="75"/>
      <c r="G990" s="3"/>
      <c r="H990" s="3"/>
    </row>
    <row r="991" spans="3:8" ht="12" customHeight="1">
      <c r="C991" s="3"/>
      <c r="D991" s="75"/>
      <c r="E991" s="75"/>
      <c r="F991" s="75"/>
      <c r="G991" s="3"/>
      <c r="H991" s="3"/>
    </row>
    <row r="992" spans="3:8" ht="12" customHeight="1">
      <c r="C992" s="3"/>
      <c r="D992" s="75"/>
      <c r="E992" s="75"/>
      <c r="F992" s="75"/>
      <c r="G992" s="3"/>
      <c r="H992" s="3"/>
    </row>
    <row r="993" spans="3:8" ht="12" customHeight="1">
      <c r="C993" s="3"/>
      <c r="D993" s="75"/>
      <c r="E993" s="75"/>
      <c r="F993" s="75"/>
      <c r="G993" s="3"/>
      <c r="H993" s="3"/>
    </row>
    <row r="994" spans="3:8" ht="12" customHeight="1">
      <c r="C994" s="3"/>
      <c r="D994" s="75"/>
      <c r="E994" s="75"/>
      <c r="F994" s="75"/>
      <c r="G994" s="3"/>
      <c r="H994" s="3"/>
    </row>
    <row r="995" spans="3:8" ht="12" customHeight="1">
      <c r="C995" s="3"/>
      <c r="D995" s="75"/>
      <c r="E995" s="75"/>
      <c r="F995" s="75"/>
      <c r="G995" s="3"/>
      <c r="H995" s="3"/>
    </row>
    <row r="996" spans="3:8" ht="12" customHeight="1">
      <c r="C996" s="3"/>
      <c r="D996" s="75"/>
      <c r="E996" s="75"/>
      <c r="F996" s="75"/>
      <c r="G996" s="3"/>
      <c r="H996" s="3"/>
    </row>
    <row r="997" spans="3:8" ht="12" customHeight="1">
      <c r="C997" s="3"/>
      <c r="D997" s="75"/>
      <c r="E997" s="75"/>
      <c r="F997" s="75"/>
      <c r="G997" s="3"/>
      <c r="H997" s="3"/>
    </row>
    <row r="998" spans="3:8" ht="12" customHeight="1">
      <c r="C998" s="3"/>
      <c r="D998" s="75"/>
      <c r="E998" s="75"/>
      <c r="F998" s="75"/>
      <c r="G998" s="3"/>
      <c r="H998" s="3"/>
    </row>
    <row r="999" spans="3:8" ht="12" customHeight="1">
      <c r="C999" s="3"/>
      <c r="D999" s="75"/>
      <c r="E999" s="75"/>
      <c r="F999" s="75"/>
      <c r="G999" s="3"/>
      <c r="H999" s="3"/>
    </row>
    <row r="1000" spans="3:8" ht="12" customHeight="1">
      <c r="C1000" s="3"/>
      <c r="D1000" s="75"/>
      <c r="E1000" s="75"/>
      <c r="F1000" s="75"/>
      <c r="G1000" s="3"/>
      <c r="H1000" s="3"/>
    </row>
    <row r="1001" spans="3:8" ht="12" customHeight="1">
      <c r="C1001" s="3"/>
      <c r="D1001" s="75"/>
      <c r="E1001" s="75"/>
      <c r="F1001" s="75"/>
      <c r="G1001" s="3"/>
      <c r="H1001" s="3"/>
    </row>
    <row r="1002" spans="3:8" ht="12" customHeight="1">
      <c r="C1002" s="3"/>
      <c r="D1002" s="75"/>
      <c r="E1002" s="75"/>
      <c r="F1002" s="75"/>
      <c r="G1002" s="3"/>
      <c r="H1002" s="3"/>
    </row>
    <row r="1003" spans="3:8" ht="12" customHeight="1">
      <c r="C1003" s="3"/>
      <c r="D1003" s="75"/>
      <c r="E1003" s="75"/>
      <c r="F1003" s="75"/>
      <c r="G1003" s="3"/>
      <c r="H1003" s="3"/>
    </row>
    <row r="1004" spans="3:8" ht="12" customHeight="1">
      <c r="C1004" s="3"/>
      <c r="D1004" s="75"/>
      <c r="E1004" s="75"/>
      <c r="F1004" s="75"/>
      <c r="G1004" s="3"/>
      <c r="H1004" s="3"/>
    </row>
    <row r="1005" spans="3:8" ht="12" customHeight="1">
      <c r="C1005" s="3"/>
      <c r="D1005" s="75"/>
      <c r="E1005" s="75"/>
      <c r="F1005" s="75"/>
      <c r="G1005" s="3"/>
      <c r="H1005" s="3"/>
    </row>
    <row r="1006" spans="3:8" ht="12" customHeight="1">
      <c r="C1006" s="3"/>
      <c r="D1006" s="75"/>
      <c r="E1006" s="75"/>
      <c r="F1006" s="75"/>
      <c r="G1006" s="3"/>
      <c r="H1006" s="3"/>
    </row>
    <row r="1007" spans="3:8" ht="12" customHeight="1">
      <c r="C1007" s="3"/>
      <c r="D1007" s="75"/>
      <c r="E1007" s="75"/>
      <c r="F1007" s="75"/>
      <c r="G1007" s="3"/>
      <c r="H1007" s="3"/>
    </row>
    <row r="1008" spans="3:8" ht="12" customHeight="1">
      <c r="C1008" s="3"/>
      <c r="D1008" s="75"/>
      <c r="E1008" s="75"/>
      <c r="F1008" s="75"/>
      <c r="G1008" s="3"/>
      <c r="H1008" s="3"/>
    </row>
    <row r="1009" spans="3:8" ht="12" customHeight="1">
      <c r="C1009" s="3"/>
      <c r="D1009" s="75"/>
      <c r="E1009" s="75"/>
      <c r="F1009" s="75"/>
      <c r="G1009" s="3"/>
      <c r="H1009" s="3"/>
    </row>
    <row r="1010" spans="3:8" ht="12" customHeight="1">
      <c r="C1010" s="3"/>
      <c r="D1010" s="75"/>
      <c r="E1010" s="75"/>
      <c r="F1010" s="75"/>
      <c r="G1010" s="3"/>
      <c r="H1010" s="3"/>
    </row>
    <row r="1011" spans="3:8" ht="12" customHeight="1">
      <c r="C1011" s="3"/>
      <c r="D1011" s="75"/>
      <c r="E1011" s="75"/>
      <c r="F1011" s="75"/>
      <c r="G1011" s="3"/>
      <c r="H1011" s="3"/>
    </row>
    <row r="1012" spans="3:8" ht="12" customHeight="1">
      <c r="C1012" s="3"/>
      <c r="D1012" s="75"/>
      <c r="E1012" s="75"/>
      <c r="F1012" s="75"/>
      <c r="G1012" s="3"/>
      <c r="H1012" s="3"/>
    </row>
    <row r="1013" spans="3:8" ht="12" customHeight="1">
      <c r="C1013" s="3"/>
      <c r="D1013" s="75"/>
      <c r="E1013" s="75"/>
      <c r="F1013" s="75"/>
      <c r="G1013" s="3"/>
      <c r="H1013" s="3"/>
    </row>
    <row r="1014" spans="3:8" ht="12" customHeight="1">
      <c r="C1014" s="3"/>
      <c r="D1014" s="75"/>
      <c r="E1014" s="75"/>
      <c r="F1014" s="75"/>
      <c r="G1014" s="3"/>
      <c r="H1014" s="3"/>
    </row>
    <row r="1015" spans="3:8" ht="12" customHeight="1">
      <c r="C1015" s="3"/>
      <c r="D1015" s="75"/>
      <c r="E1015" s="75"/>
      <c r="F1015" s="75"/>
      <c r="G1015" s="3"/>
      <c r="H1015" s="3"/>
    </row>
    <row r="1016" spans="3:8" ht="12" customHeight="1">
      <c r="C1016" s="3"/>
      <c r="D1016" s="75"/>
      <c r="E1016" s="75"/>
      <c r="F1016" s="75"/>
      <c r="G1016" s="3"/>
      <c r="H1016" s="3"/>
    </row>
    <row r="1017" spans="3:8" ht="12" customHeight="1">
      <c r="C1017" s="3"/>
      <c r="D1017" s="75"/>
      <c r="E1017" s="75"/>
      <c r="F1017" s="75"/>
      <c r="G1017" s="3"/>
      <c r="H1017" s="3"/>
    </row>
    <row r="1018" spans="3:8" ht="12" customHeight="1">
      <c r="C1018" s="3"/>
      <c r="D1018" s="75"/>
      <c r="E1018" s="75"/>
      <c r="F1018" s="75"/>
      <c r="G1018" s="3"/>
      <c r="H1018" s="3"/>
    </row>
    <row r="1019" spans="3:8" ht="12" customHeight="1">
      <c r="C1019" s="3"/>
      <c r="D1019" s="75"/>
      <c r="E1019" s="75"/>
      <c r="F1019" s="75"/>
      <c r="G1019" s="3"/>
      <c r="H1019" s="3"/>
    </row>
    <row r="1020" spans="3:8" ht="12" customHeight="1">
      <c r="C1020" s="3"/>
      <c r="D1020" s="75"/>
      <c r="E1020" s="75"/>
      <c r="F1020" s="75"/>
      <c r="G1020" s="3"/>
      <c r="H1020" s="3"/>
    </row>
    <row r="1021" spans="3:8" ht="12" customHeight="1">
      <c r="C1021" s="3"/>
      <c r="D1021" s="75"/>
      <c r="E1021" s="75"/>
      <c r="F1021" s="75"/>
      <c r="G1021" s="3"/>
      <c r="H1021" s="3"/>
    </row>
    <row r="1022" spans="3:8" ht="12" customHeight="1">
      <c r="C1022" s="3"/>
      <c r="D1022" s="75"/>
      <c r="E1022" s="75"/>
      <c r="F1022" s="75"/>
      <c r="G1022" s="3"/>
      <c r="H1022" s="3"/>
    </row>
    <row r="1023" spans="3:8" ht="12" customHeight="1">
      <c r="C1023" s="3"/>
      <c r="D1023" s="75"/>
      <c r="E1023" s="75"/>
      <c r="F1023" s="75"/>
      <c r="G1023" s="3"/>
      <c r="H1023" s="3"/>
    </row>
    <row r="1024" spans="3:8" ht="12" customHeight="1">
      <c r="C1024" s="3"/>
      <c r="D1024" s="75"/>
      <c r="E1024" s="75"/>
      <c r="F1024" s="75"/>
      <c r="G1024" s="3"/>
      <c r="H1024" s="3"/>
    </row>
    <row r="1025" spans="3:8" ht="12" customHeight="1">
      <c r="C1025" s="3"/>
      <c r="D1025" s="75"/>
      <c r="E1025" s="75"/>
      <c r="F1025" s="75"/>
      <c r="G1025" s="3"/>
      <c r="H1025" s="3"/>
    </row>
    <row r="1026" spans="3:8" ht="12" customHeight="1">
      <c r="C1026" s="3"/>
      <c r="D1026" s="75"/>
      <c r="E1026" s="75"/>
      <c r="F1026" s="75"/>
      <c r="G1026" s="3"/>
      <c r="H1026" s="3"/>
    </row>
    <row r="1027" spans="3:8" ht="12" customHeight="1">
      <c r="C1027" s="3"/>
      <c r="D1027" s="75"/>
      <c r="E1027" s="75"/>
      <c r="F1027" s="75"/>
      <c r="G1027" s="3"/>
      <c r="H1027" s="3"/>
    </row>
    <row r="1028" spans="3:8" ht="12" customHeight="1">
      <c r="C1028" s="3"/>
      <c r="D1028" s="75"/>
      <c r="E1028" s="75"/>
      <c r="F1028" s="75"/>
      <c r="G1028" s="3"/>
      <c r="H1028" s="3"/>
    </row>
    <row r="1029" spans="3:8" ht="12" customHeight="1">
      <c r="C1029" s="3"/>
      <c r="D1029" s="75"/>
      <c r="E1029" s="75"/>
      <c r="F1029" s="75"/>
      <c r="G1029" s="3"/>
      <c r="H1029" s="3"/>
    </row>
    <row r="1030" spans="3:8" ht="12" customHeight="1">
      <c r="C1030" s="3"/>
      <c r="D1030" s="75"/>
      <c r="E1030" s="75"/>
      <c r="F1030" s="75"/>
      <c r="G1030" s="3"/>
      <c r="H1030" s="3"/>
    </row>
    <row r="1031" spans="3:8" ht="12" customHeight="1">
      <c r="C1031" s="3"/>
      <c r="D1031" s="75"/>
      <c r="E1031" s="75"/>
      <c r="F1031" s="75"/>
      <c r="G1031" s="3"/>
      <c r="H1031" s="3"/>
    </row>
    <row r="1032" spans="3:8" ht="12" customHeight="1">
      <c r="C1032" s="3"/>
      <c r="D1032" s="75"/>
      <c r="E1032" s="75"/>
      <c r="F1032" s="75"/>
      <c r="G1032" s="3"/>
      <c r="H1032" s="3"/>
    </row>
    <row r="1033" spans="3:8" ht="12" customHeight="1">
      <c r="C1033" s="3"/>
      <c r="D1033" s="75"/>
      <c r="E1033" s="75"/>
      <c r="F1033" s="75"/>
      <c r="G1033" s="3"/>
      <c r="H1033" s="3"/>
    </row>
    <row r="1034" spans="3:8" ht="12" customHeight="1">
      <c r="C1034" s="3"/>
      <c r="D1034" s="75"/>
      <c r="E1034" s="75"/>
      <c r="F1034" s="75"/>
      <c r="G1034" s="3"/>
      <c r="H1034" s="3"/>
    </row>
    <row r="1035" spans="3:8" ht="12" customHeight="1">
      <c r="C1035" s="3"/>
      <c r="D1035" s="75"/>
      <c r="E1035" s="75"/>
      <c r="F1035" s="75"/>
      <c r="G1035" s="3"/>
      <c r="H1035" s="3"/>
    </row>
    <row r="1036" spans="3:8" ht="12" customHeight="1">
      <c r="C1036" s="3"/>
      <c r="D1036" s="75"/>
      <c r="E1036" s="75"/>
      <c r="F1036" s="75"/>
      <c r="G1036" s="3"/>
      <c r="H1036" s="3"/>
    </row>
    <row r="1037" spans="3:8" ht="12" customHeight="1">
      <c r="C1037" s="3"/>
      <c r="D1037" s="75"/>
      <c r="E1037" s="75"/>
      <c r="F1037" s="75"/>
      <c r="G1037" s="3"/>
      <c r="H1037" s="3"/>
    </row>
    <row r="1038" spans="3:8" ht="12" customHeight="1">
      <c r="C1038" s="3"/>
      <c r="D1038" s="75"/>
      <c r="E1038" s="75"/>
      <c r="F1038" s="75"/>
      <c r="G1038" s="3"/>
      <c r="H1038" s="3"/>
    </row>
    <row r="1039" spans="3:8" ht="12" customHeight="1">
      <c r="C1039" s="3"/>
      <c r="D1039" s="75"/>
      <c r="E1039" s="75"/>
      <c r="F1039" s="75"/>
      <c r="G1039" s="3"/>
      <c r="H1039" s="3"/>
    </row>
    <row r="1040" spans="3:8" ht="12" customHeight="1">
      <c r="C1040" s="3"/>
      <c r="D1040" s="75"/>
      <c r="E1040" s="75"/>
      <c r="F1040" s="75"/>
      <c r="G1040" s="3"/>
      <c r="H1040" s="3"/>
    </row>
    <row r="1041" spans="3:8" ht="12" customHeight="1">
      <c r="C1041" s="3"/>
      <c r="D1041" s="75"/>
      <c r="E1041" s="75"/>
      <c r="F1041" s="75"/>
      <c r="G1041" s="3"/>
      <c r="H1041" s="3"/>
    </row>
    <row r="1042" spans="3:8" ht="12" customHeight="1">
      <c r="C1042" s="3"/>
      <c r="D1042" s="75"/>
      <c r="E1042" s="75"/>
      <c r="F1042" s="75"/>
      <c r="G1042" s="3"/>
      <c r="H1042" s="3"/>
    </row>
    <row r="1043" spans="3:8" ht="12" customHeight="1">
      <c r="C1043" s="3"/>
      <c r="D1043" s="75"/>
      <c r="E1043" s="75"/>
      <c r="F1043" s="75"/>
      <c r="G1043" s="3"/>
      <c r="H1043" s="3"/>
    </row>
    <row r="1044" spans="3:8" ht="12" customHeight="1">
      <c r="C1044" s="3"/>
      <c r="D1044" s="75"/>
      <c r="E1044" s="75"/>
      <c r="F1044" s="75"/>
      <c r="G1044" s="3"/>
      <c r="H1044" s="3"/>
    </row>
    <row r="1045" spans="3:8" ht="12" customHeight="1">
      <c r="C1045" s="3"/>
      <c r="D1045" s="75"/>
      <c r="E1045" s="75"/>
      <c r="F1045" s="75"/>
      <c r="G1045" s="3"/>
      <c r="H1045" s="3"/>
    </row>
    <row r="1046" spans="3:8" ht="12" customHeight="1">
      <c r="C1046" s="3"/>
      <c r="D1046" s="75"/>
      <c r="E1046" s="75"/>
      <c r="F1046" s="75"/>
      <c r="G1046" s="3"/>
      <c r="H1046" s="3"/>
    </row>
    <row r="1047" spans="3:8" ht="12" customHeight="1">
      <c r="C1047" s="3"/>
      <c r="D1047" s="75"/>
      <c r="E1047" s="75"/>
      <c r="F1047" s="75"/>
      <c r="G1047" s="3"/>
      <c r="H1047" s="3"/>
    </row>
    <row r="1048" spans="3:8" ht="12" customHeight="1">
      <c r="C1048" s="3"/>
      <c r="D1048" s="75"/>
      <c r="E1048" s="75"/>
      <c r="F1048" s="75"/>
      <c r="G1048" s="3"/>
      <c r="H1048" s="3"/>
    </row>
    <row r="1049" spans="3:8" ht="12" customHeight="1">
      <c r="C1049" s="3"/>
      <c r="D1049" s="75"/>
      <c r="E1049" s="75"/>
      <c r="F1049" s="75"/>
      <c r="G1049" s="3"/>
      <c r="H1049" s="3"/>
    </row>
    <row r="1050" spans="3:8" ht="12" customHeight="1">
      <c r="C1050" s="3"/>
      <c r="D1050" s="75"/>
      <c r="E1050" s="75"/>
      <c r="F1050" s="75"/>
      <c r="G1050" s="3"/>
      <c r="H1050" s="3"/>
    </row>
    <row r="1051" spans="3:8" ht="12" customHeight="1">
      <c r="C1051" s="3"/>
      <c r="D1051" s="75"/>
      <c r="E1051" s="75"/>
      <c r="F1051" s="75"/>
      <c r="G1051" s="3"/>
      <c r="H1051" s="3"/>
    </row>
    <row r="1052" spans="3:8" ht="12" customHeight="1">
      <c r="C1052" s="3"/>
      <c r="D1052" s="75"/>
      <c r="E1052" s="75"/>
      <c r="F1052" s="75"/>
      <c r="G1052" s="3"/>
      <c r="H1052" s="3"/>
    </row>
    <row r="1053" spans="3:8" ht="12" customHeight="1">
      <c r="C1053" s="3"/>
      <c r="D1053" s="75"/>
      <c r="E1053" s="75"/>
      <c r="F1053" s="75"/>
      <c r="G1053" s="3"/>
      <c r="H1053" s="3"/>
    </row>
    <row r="1054" spans="3:8" ht="12" customHeight="1">
      <c r="C1054" s="3"/>
      <c r="D1054" s="75"/>
      <c r="E1054" s="75"/>
      <c r="F1054" s="75"/>
      <c r="G1054" s="3"/>
      <c r="H1054" s="3"/>
    </row>
    <row r="1055" spans="3:8" ht="12" customHeight="1">
      <c r="C1055" s="3"/>
      <c r="D1055" s="75"/>
      <c r="E1055" s="75"/>
      <c r="F1055" s="75"/>
      <c r="G1055" s="3"/>
      <c r="H1055" s="3"/>
    </row>
    <row r="1056" spans="3:8" ht="12" customHeight="1">
      <c r="C1056" s="3"/>
      <c r="D1056" s="75"/>
      <c r="E1056" s="75"/>
      <c r="F1056" s="75"/>
      <c r="G1056" s="3"/>
      <c r="H1056" s="3"/>
    </row>
    <row r="1057" spans="3:8" ht="12" customHeight="1">
      <c r="C1057" s="3"/>
      <c r="D1057" s="75"/>
      <c r="E1057" s="75"/>
      <c r="F1057" s="75"/>
      <c r="G1057" s="3"/>
      <c r="H1057" s="3"/>
    </row>
    <row r="1058" spans="3:8" ht="12" customHeight="1">
      <c r="C1058" s="3"/>
      <c r="D1058" s="75"/>
      <c r="E1058" s="75"/>
      <c r="F1058" s="75"/>
      <c r="G1058" s="3"/>
      <c r="H1058" s="3"/>
    </row>
    <row r="1059" spans="3:8" ht="12" customHeight="1">
      <c r="C1059" s="3"/>
      <c r="D1059" s="75"/>
      <c r="E1059" s="75"/>
      <c r="F1059" s="75"/>
      <c r="G1059" s="3"/>
      <c r="H1059" s="3"/>
    </row>
    <row r="1060" spans="3:8" ht="12" customHeight="1">
      <c r="C1060" s="3"/>
      <c r="D1060" s="75"/>
      <c r="E1060" s="75"/>
      <c r="F1060" s="75"/>
      <c r="G1060" s="3"/>
      <c r="H1060" s="3"/>
    </row>
    <row r="1061" spans="3:8" ht="12" customHeight="1">
      <c r="C1061" s="3"/>
      <c r="D1061" s="75"/>
      <c r="E1061" s="75"/>
      <c r="F1061" s="75"/>
      <c r="G1061" s="3"/>
      <c r="H1061" s="3"/>
    </row>
    <row r="1062" spans="3:8" ht="12" customHeight="1">
      <c r="C1062" s="3"/>
      <c r="D1062" s="75"/>
      <c r="E1062" s="75"/>
      <c r="F1062" s="75"/>
      <c r="G1062" s="3"/>
      <c r="H1062" s="3"/>
    </row>
    <row r="1063" spans="3:8" ht="12" customHeight="1">
      <c r="C1063" s="3"/>
      <c r="D1063" s="75"/>
      <c r="E1063" s="75"/>
      <c r="F1063" s="75"/>
      <c r="G1063" s="3"/>
      <c r="H1063" s="3"/>
    </row>
    <row r="1064" spans="3:8" ht="12" customHeight="1">
      <c r="C1064" s="3"/>
      <c r="D1064" s="75"/>
      <c r="E1064" s="75"/>
      <c r="F1064" s="75"/>
      <c r="G1064" s="3"/>
      <c r="H1064" s="3"/>
    </row>
    <row r="1065" spans="3:8" ht="12" customHeight="1">
      <c r="C1065" s="3"/>
      <c r="D1065" s="75"/>
      <c r="E1065" s="75"/>
      <c r="F1065" s="75"/>
      <c r="G1065" s="3"/>
      <c r="H1065" s="3"/>
    </row>
    <row r="1066" spans="3:8" ht="12" customHeight="1">
      <c r="C1066" s="3"/>
      <c r="D1066" s="75"/>
      <c r="E1066" s="75"/>
      <c r="F1066" s="75"/>
      <c r="G1066" s="3"/>
      <c r="H1066" s="3"/>
    </row>
    <row r="1067" spans="3:8" ht="12" customHeight="1">
      <c r="C1067" s="3"/>
      <c r="D1067" s="75"/>
      <c r="E1067" s="75"/>
      <c r="F1067" s="75"/>
      <c r="G1067" s="3"/>
      <c r="H1067" s="3"/>
    </row>
    <row r="1068" spans="3:8" ht="12" customHeight="1">
      <c r="C1068" s="3"/>
      <c r="D1068" s="75"/>
      <c r="E1068" s="75"/>
      <c r="F1068" s="75"/>
      <c r="G1068" s="3"/>
      <c r="H1068" s="3"/>
    </row>
    <row r="1069" spans="3:8" ht="12" customHeight="1">
      <c r="C1069" s="3"/>
      <c r="D1069" s="75"/>
      <c r="E1069" s="75"/>
      <c r="F1069" s="75"/>
      <c r="G1069" s="3"/>
      <c r="H1069" s="3"/>
    </row>
    <row r="1070" spans="3:8" ht="12" customHeight="1">
      <c r="C1070" s="3"/>
      <c r="D1070" s="75"/>
      <c r="E1070" s="75"/>
      <c r="F1070" s="75"/>
      <c r="G1070" s="3"/>
      <c r="H1070" s="3"/>
    </row>
    <row r="1071" spans="3:8" ht="12" customHeight="1">
      <c r="C1071" s="3"/>
      <c r="D1071" s="75"/>
      <c r="E1071" s="75"/>
      <c r="F1071" s="75"/>
      <c r="G1071" s="3"/>
      <c r="H1071" s="3"/>
    </row>
    <row r="1072" spans="3:8" ht="12" customHeight="1">
      <c r="C1072" s="3"/>
      <c r="D1072" s="75"/>
      <c r="E1072" s="75"/>
      <c r="F1072" s="75"/>
      <c r="G1072" s="3"/>
      <c r="H1072" s="3"/>
    </row>
    <row r="1073" spans="3:8" ht="12" customHeight="1">
      <c r="C1073" s="3"/>
      <c r="D1073" s="75"/>
      <c r="E1073" s="75"/>
      <c r="F1073" s="75"/>
      <c r="G1073" s="3"/>
      <c r="H1073" s="3"/>
    </row>
    <row r="1074" spans="3:8" ht="12" customHeight="1">
      <c r="C1074" s="3"/>
      <c r="D1074" s="75"/>
      <c r="E1074" s="75"/>
      <c r="F1074" s="75"/>
      <c r="G1074" s="3"/>
      <c r="H1074" s="3"/>
    </row>
    <row r="1075" spans="3:8" ht="12" customHeight="1">
      <c r="C1075" s="3"/>
      <c r="D1075" s="75"/>
      <c r="E1075" s="75"/>
      <c r="F1075" s="75"/>
      <c r="G1075" s="3"/>
      <c r="H1075" s="3"/>
    </row>
    <row r="1076" spans="3:8" ht="12" customHeight="1">
      <c r="C1076" s="3"/>
      <c r="D1076" s="75"/>
      <c r="E1076" s="75"/>
      <c r="F1076" s="75"/>
      <c r="G1076" s="3"/>
      <c r="H1076" s="3"/>
    </row>
    <row r="1077" spans="3:8" ht="12" customHeight="1">
      <c r="C1077" s="3"/>
      <c r="D1077" s="75"/>
      <c r="E1077" s="75"/>
      <c r="F1077" s="75"/>
      <c r="G1077" s="3"/>
      <c r="H1077" s="3"/>
    </row>
    <row r="1078" spans="3:8" ht="12" customHeight="1">
      <c r="C1078" s="3"/>
      <c r="D1078" s="75"/>
      <c r="E1078" s="75"/>
      <c r="F1078" s="75"/>
      <c r="G1078" s="3"/>
      <c r="H1078" s="3"/>
    </row>
    <row r="1079" spans="3:8" ht="12" customHeight="1">
      <c r="C1079" s="3"/>
      <c r="D1079" s="75"/>
      <c r="E1079" s="75"/>
      <c r="F1079" s="75"/>
      <c r="G1079" s="3"/>
      <c r="H1079" s="3"/>
    </row>
    <row r="1080" spans="3:8" ht="12" customHeight="1">
      <c r="C1080" s="3"/>
      <c r="D1080" s="75"/>
      <c r="E1080" s="75"/>
      <c r="F1080" s="75"/>
      <c r="G1080" s="3"/>
      <c r="H1080" s="3"/>
    </row>
    <row r="1081" spans="3:8" ht="12" customHeight="1">
      <c r="C1081" s="3"/>
      <c r="D1081" s="75"/>
      <c r="E1081" s="75"/>
      <c r="F1081" s="75"/>
      <c r="G1081" s="3"/>
      <c r="H1081" s="3"/>
    </row>
    <row r="1082" spans="3:8" ht="12" customHeight="1">
      <c r="C1082" s="3"/>
      <c r="D1082" s="75"/>
      <c r="E1082" s="75"/>
      <c r="F1082" s="75"/>
      <c r="G1082" s="3"/>
      <c r="H1082" s="3"/>
    </row>
    <row r="1083" spans="3:8" ht="12" customHeight="1">
      <c r="C1083" s="3"/>
      <c r="D1083" s="75"/>
      <c r="E1083" s="75"/>
      <c r="F1083" s="75"/>
      <c r="G1083" s="3"/>
      <c r="H1083" s="3"/>
    </row>
    <row r="1084" spans="3:8" ht="12" customHeight="1">
      <c r="C1084" s="3"/>
      <c r="D1084" s="75"/>
      <c r="E1084" s="75"/>
      <c r="F1084" s="75"/>
      <c r="G1084" s="3"/>
      <c r="H1084" s="3"/>
    </row>
    <row r="1085" spans="3:8" ht="12" customHeight="1">
      <c r="C1085" s="3"/>
      <c r="D1085" s="75"/>
      <c r="E1085" s="75"/>
      <c r="F1085" s="75"/>
      <c r="G1085" s="3"/>
      <c r="H1085" s="3"/>
    </row>
    <row r="1086" spans="3:8" ht="12" customHeight="1">
      <c r="C1086" s="3"/>
      <c r="D1086" s="75"/>
      <c r="E1086" s="75"/>
      <c r="F1086" s="75"/>
      <c r="G1086" s="3"/>
      <c r="H1086" s="3"/>
    </row>
    <row r="1087" spans="3:8" ht="12" customHeight="1">
      <c r="C1087" s="3"/>
      <c r="D1087" s="75"/>
      <c r="E1087" s="75"/>
      <c r="F1087" s="75"/>
      <c r="G1087" s="3"/>
      <c r="H1087" s="3"/>
    </row>
    <row r="1088" spans="3:8" ht="12" customHeight="1">
      <c r="C1088" s="3"/>
      <c r="D1088" s="75"/>
      <c r="E1088" s="75"/>
      <c r="F1088" s="75"/>
      <c r="G1088" s="3"/>
      <c r="H1088" s="3"/>
    </row>
    <row r="1089" spans="3:8" ht="12" customHeight="1">
      <c r="C1089" s="3"/>
      <c r="D1089" s="75"/>
      <c r="E1089" s="75"/>
      <c r="F1089" s="75"/>
      <c r="G1089" s="3"/>
      <c r="H1089" s="3"/>
    </row>
    <row r="1090" spans="3:8" ht="12" customHeight="1">
      <c r="C1090" s="3"/>
      <c r="D1090" s="75"/>
      <c r="E1090" s="75"/>
      <c r="F1090" s="75"/>
      <c r="G1090" s="3"/>
      <c r="H1090" s="3"/>
    </row>
    <row r="1091" spans="3:8" ht="12" customHeight="1">
      <c r="C1091" s="3"/>
      <c r="D1091" s="75"/>
      <c r="E1091" s="75"/>
      <c r="F1091" s="75"/>
      <c r="G1091" s="3"/>
      <c r="H1091" s="3"/>
    </row>
    <row r="1092" spans="3:8" ht="12" customHeight="1">
      <c r="C1092" s="3"/>
      <c r="D1092" s="75"/>
      <c r="E1092" s="75"/>
      <c r="F1092" s="75"/>
      <c r="G1092" s="3"/>
      <c r="H1092" s="3"/>
    </row>
    <row r="1093" spans="3:8" ht="12" customHeight="1">
      <c r="C1093" s="3"/>
      <c r="D1093" s="75"/>
      <c r="E1093" s="75"/>
      <c r="F1093" s="75"/>
      <c r="G1093" s="3"/>
      <c r="H1093" s="3"/>
    </row>
    <row r="1094" spans="3:8" ht="12" customHeight="1">
      <c r="C1094" s="3"/>
      <c r="D1094" s="75"/>
      <c r="E1094" s="75"/>
      <c r="F1094" s="75"/>
      <c r="G1094" s="3"/>
      <c r="H1094" s="3"/>
    </row>
    <row r="1095" spans="3:8" ht="12" customHeight="1">
      <c r="C1095" s="3"/>
      <c r="D1095" s="75"/>
      <c r="E1095" s="75"/>
      <c r="F1095" s="75"/>
      <c r="G1095" s="3"/>
      <c r="H1095" s="3"/>
    </row>
    <row r="1096" spans="3:8" ht="12" customHeight="1">
      <c r="C1096" s="3"/>
      <c r="D1096" s="75"/>
      <c r="E1096" s="75"/>
      <c r="F1096" s="75"/>
      <c r="G1096" s="3"/>
      <c r="H1096" s="3"/>
    </row>
    <row r="1097" spans="3:8" ht="12" customHeight="1">
      <c r="C1097" s="3"/>
      <c r="D1097" s="75"/>
      <c r="E1097" s="75"/>
      <c r="F1097" s="75"/>
      <c r="G1097" s="3"/>
      <c r="H1097" s="3"/>
    </row>
    <row r="1098" spans="3:8" ht="12" customHeight="1">
      <c r="C1098" s="3"/>
      <c r="D1098" s="75"/>
      <c r="E1098" s="75"/>
      <c r="F1098" s="75"/>
      <c r="G1098" s="3"/>
      <c r="H1098" s="3"/>
    </row>
    <row r="1099" spans="3:8" ht="12" customHeight="1">
      <c r="C1099" s="3"/>
      <c r="D1099" s="75"/>
      <c r="E1099" s="75"/>
      <c r="F1099" s="75"/>
      <c r="G1099" s="3"/>
      <c r="H1099" s="3"/>
    </row>
    <row r="1100" spans="3:8" ht="12" customHeight="1">
      <c r="C1100" s="3"/>
      <c r="D1100" s="75"/>
      <c r="E1100" s="75"/>
      <c r="F1100" s="75"/>
      <c r="G1100" s="3"/>
      <c r="H1100" s="3"/>
    </row>
    <row r="1101" spans="3:8" ht="12" customHeight="1">
      <c r="C1101" s="3"/>
      <c r="D1101" s="75"/>
      <c r="E1101" s="75"/>
      <c r="F1101" s="75"/>
      <c r="G1101" s="3"/>
      <c r="H1101" s="3"/>
    </row>
    <row r="1102" spans="3:8" ht="12" customHeight="1">
      <c r="C1102" s="3"/>
      <c r="D1102" s="75"/>
      <c r="E1102" s="75"/>
      <c r="F1102" s="75"/>
      <c r="G1102" s="3"/>
      <c r="H1102" s="3"/>
    </row>
    <row r="1103" spans="3:8" ht="12" customHeight="1">
      <c r="C1103" s="3"/>
      <c r="D1103" s="75"/>
      <c r="E1103" s="75"/>
      <c r="F1103" s="75"/>
      <c r="G1103" s="3"/>
      <c r="H1103" s="3"/>
    </row>
    <row r="1104" spans="3:8" ht="12" customHeight="1">
      <c r="C1104" s="3"/>
      <c r="D1104" s="75"/>
      <c r="E1104" s="75"/>
      <c r="F1104" s="75"/>
      <c r="G1104" s="3"/>
      <c r="H1104" s="3"/>
    </row>
    <row r="1105" spans="3:8" ht="12" customHeight="1">
      <c r="C1105" s="3"/>
      <c r="D1105" s="75"/>
      <c r="E1105" s="75"/>
      <c r="F1105" s="75"/>
      <c r="G1105" s="3"/>
      <c r="H1105" s="3"/>
    </row>
    <row r="1106" spans="3:8" ht="12" customHeight="1">
      <c r="C1106" s="3"/>
      <c r="D1106" s="75"/>
      <c r="E1106" s="75"/>
      <c r="F1106" s="75"/>
      <c r="G1106" s="3"/>
      <c r="H1106" s="3"/>
    </row>
    <row r="1107" spans="3:8" ht="12" customHeight="1">
      <c r="C1107" s="3"/>
      <c r="D1107" s="75"/>
      <c r="E1107" s="75"/>
      <c r="F1107" s="75"/>
      <c r="G1107" s="3"/>
      <c r="H1107" s="3"/>
    </row>
    <row r="1108" spans="3:8" ht="12" customHeight="1">
      <c r="C1108" s="3"/>
      <c r="D1108" s="75"/>
      <c r="E1108" s="75"/>
      <c r="F1108" s="75"/>
      <c r="G1108" s="3"/>
      <c r="H1108" s="3"/>
    </row>
    <row r="1109" spans="3:8" ht="12" customHeight="1">
      <c r="C1109" s="3"/>
      <c r="D1109" s="75"/>
      <c r="E1109" s="75"/>
      <c r="F1109" s="75"/>
      <c r="G1109" s="3"/>
      <c r="H1109" s="3"/>
    </row>
    <row r="1110" spans="3:8" ht="12" customHeight="1">
      <c r="C1110" s="3"/>
      <c r="D1110" s="75"/>
      <c r="E1110" s="75"/>
      <c r="F1110" s="75"/>
      <c r="G1110" s="3"/>
      <c r="H1110" s="3"/>
    </row>
    <row r="1111" spans="3:8" ht="12" customHeight="1">
      <c r="C1111" s="3"/>
      <c r="D1111" s="75"/>
      <c r="E1111" s="75"/>
      <c r="F1111" s="75"/>
      <c r="G1111" s="3"/>
      <c r="H1111" s="3"/>
    </row>
    <row r="1112" spans="3:8" ht="12" customHeight="1">
      <c r="C1112" s="3"/>
      <c r="D1112" s="75"/>
      <c r="E1112" s="75"/>
      <c r="F1112" s="75"/>
      <c r="G1112" s="3"/>
      <c r="H1112" s="3"/>
    </row>
    <row r="1113" spans="3:8" ht="12" customHeight="1">
      <c r="C1113" s="3"/>
      <c r="D1113" s="75"/>
      <c r="E1113" s="75"/>
      <c r="F1113" s="75"/>
      <c r="G1113" s="3"/>
      <c r="H1113" s="3"/>
    </row>
    <row r="1114" spans="3:8" ht="12" customHeight="1">
      <c r="C1114" s="3"/>
      <c r="D1114" s="75"/>
      <c r="E1114" s="75"/>
      <c r="F1114" s="75"/>
      <c r="G1114" s="3"/>
      <c r="H1114" s="3"/>
    </row>
    <row r="1115" spans="3:8" ht="12" customHeight="1">
      <c r="C1115" s="3"/>
      <c r="D1115" s="75"/>
      <c r="E1115" s="75"/>
      <c r="F1115" s="75"/>
      <c r="G1115" s="3"/>
      <c r="H1115" s="3"/>
    </row>
    <row r="1116" spans="3:8" ht="12" customHeight="1">
      <c r="C1116" s="3"/>
      <c r="D1116" s="75"/>
      <c r="E1116" s="75"/>
      <c r="F1116" s="75"/>
      <c r="G1116" s="3"/>
      <c r="H1116" s="3"/>
    </row>
    <row r="1117" spans="3:8" ht="12" customHeight="1">
      <c r="C1117" s="3"/>
      <c r="D1117" s="75"/>
      <c r="E1117" s="75"/>
      <c r="F1117" s="75"/>
      <c r="G1117" s="3"/>
      <c r="H1117" s="3"/>
    </row>
    <row r="1118" spans="3:8" ht="12" customHeight="1">
      <c r="C1118" s="3"/>
      <c r="D1118" s="75"/>
      <c r="E1118" s="75"/>
      <c r="F1118" s="75"/>
      <c r="G1118" s="3"/>
      <c r="H1118" s="3"/>
    </row>
    <row r="1119" spans="3:8" ht="12" customHeight="1">
      <c r="C1119" s="3"/>
      <c r="D1119" s="75"/>
      <c r="E1119" s="75"/>
      <c r="F1119" s="75"/>
      <c r="G1119" s="3"/>
      <c r="H1119" s="3"/>
    </row>
    <row r="1120" spans="3:8" ht="12" customHeight="1">
      <c r="C1120" s="3"/>
      <c r="D1120" s="75"/>
      <c r="E1120" s="75"/>
      <c r="F1120" s="75"/>
      <c r="G1120" s="3"/>
      <c r="H1120" s="3"/>
    </row>
    <row r="1121" spans="3:8" ht="12" customHeight="1">
      <c r="C1121" s="3"/>
      <c r="D1121" s="75"/>
      <c r="E1121" s="75"/>
      <c r="F1121" s="75"/>
      <c r="G1121" s="3"/>
      <c r="H1121" s="3"/>
    </row>
    <row r="1122" spans="3:8" ht="12" customHeight="1">
      <c r="C1122" s="3"/>
      <c r="D1122" s="75"/>
      <c r="E1122" s="75"/>
      <c r="F1122" s="75"/>
      <c r="G1122" s="3"/>
      <c r="H1122" s="3"/>
    </row>
    <row r="1123" spans="3:8" ht="12" customHeight="1">
      <c r="C1123" s="3"/>
      <c r="D1123" s="75"/>
      <c r="E1123" s="75"/>
      <c r="F1123" s="75"/>
      <c r="G1123" s="3"/>
      <c r="H1123" s="3"/>
    </row>
    <row r="1124" spans="3:8" ht="12" customHeight="1">
      <c r="C1124" s="3"/>
      <c r="D1124" s="75"/>
      <c r="E1124" s="75"/>
      <c r="F1124" s="75"/>
      <c r="G1124" s="3"/>
      <c r="H1124" s="3"/>
    </row>
    <row r="1125" spans="3:8" ht="12" customHeight="1">
      <c r="C1125" s="3"/>
      <c r="D1125" s="75"/>
      <c r="E1125" s="75"/>
      <c r="F1125" s="75"/>
      <c r="G1125" s="3"/>
      <c r="H1125" s="3"/>
    </row>
    <row r="1126" spans="3:8" ht="12" customHeight="1">
      <c r="C1126" s="3"/>
      <c r="D1126" s="75"/>
      <c r="E1126" s="75"/>
      <c r="F1126" s="75"/>
      <c r="G1126" s="3"/>
      <c r="H1126" s="3"/>
    </row>
    <row r="1127" spans="3:8" ht="12" customHeight="1">
      <c r="C1127" s="3"/>
      <c r="D1127" s="75"/>
      <c r="E1127" s="75"/>
      <c r="F1127" s="75"/>
      <c r="G1127" s="3"/>
      <c r="H1127" s="3"/>
    </row>
    <row r="1128" spans="3:8" ht="12" customHeight="1">
      <c r="C1128" s="3"/>
      <c r="D1128" s="75"/>
      <c r="E1128" s="75"/>
      <c r="F1128" s="75"/>
      <c r="G1128" s="3"/>
      <c r="H1128" s="3"/>
    </row>
    <row r="1129" spans="3:8" ht="12" customHeight="1">
      <c r="C1129" s="3"/>
      <c r="D1129" s="75"/>
      <c r="E1129" s="75"/>
      <c r="F1129" s="75"/>
      <c r="G1129" s="3"/>
      <c r="H1129" s="3"/>
    </row>
    <row r="1130" spans="3:8" ht="12" customHeight="1">
      <c r="C1130" s="3"/>
      <c r="D1130" s="75"/>
      <c r="E1130" s="75"/>
      <c r="F1130" s="75"/>
      <c r="G1130" s="3"/>
      <c r="H1130" s="3"/>
    </row>
    <row r="1131" spans="3:8" ht="12" customHeight="1">
      <c r="C1131" s="3"/>
      <c r="D1131" s="75"/>
      <c r="E1131" s="75"/>
      <c r="F1131" s="75"/>
      <c r="G1131" s="3"/>
      <c r="H1131" s="3"/>
    </row>
    <row r="1132" spans="3:8" ht="12" customHeight="1">
      <c r="C1132" s="3"/>
      <c r="D1132" s="75"/>
      <c r="E1132" s="75"/>
      <c r="F1132" s="75"/>
      <c r="G1132" s="3"/>
      <c r="H1132" s="3"/>
    </row>
    <row r="1133" spans="3:8" ht="12" customHeight="1">
      <c r="C1133" s="3"/>
      <c r="D1133" s="75"/>
      <c r="E1133" s="75"/>
      <c r="F1133" s="75"/>
      <c r="G1133" s="3"/>
      <c r="H1133" s="3"/>
    </row>
    <row r="1134" spans="3:8" ht="12" customHeight="1">
      <c r="C1134" s="3"/>
      <c r="D1134" s="75"/>
      <c r="E1134" s="75"/>
      <c r="F1134" s="75"/>
      <c r="G1134" s="3"/>
      <c r="H1134" s="3"/>
    </row>
    <row r="1135" spans="3:8" ht="12" customHeight="1">
      <c r="C1135" s="3"/>
      <c r="D1135" s="75"/>
      <c r="E1135" s="75"/>
      <c r="F1135" s="75"/>
      <c r="G1135" s="3"/>
      <c r="H1135" s="3"/>
    </row>
    <row r="1136" spans="3:8" ht="12" customHeight="1">
      <c r="C1136" s="3"/>
      <c r="D1136" s="75"/>
      <c r="E1136" s="75"/>
      <c r="F1136" s="75"/>
      <c r="G1136" s="3"/>
      <c r="H1136" s="3"/>
    </row>
    <row r="1137" spans="3:8" ht="12" customHeight="1">
      <c r="C1137" s="3"/>
      <c r="D1137" s="75"/>
      <c r="E1137" s="75"/>
      <c r="F1137" s="75"/>
      <c r="G1137" s="3"/>
      <c r="H1137" s="3"/>
    </row>
    <row r="1138" spans="3:8" ht="12" customHeight="1">
      <c r="C1138" s="3"/>
      <c r="D1138" s="75"/>
      <c r="E1138" s="75"/>
      <c r="F1138" s="75"/>
      <c r="G1138" s="3"/>
      <c r="H1138" s="3"/>
    </row>
    <row r="1139" spans="3:8" ht="12" customHeight="1">
      <c r="C1139" s="3"/>
      <c r="D1139" s="75"/>
      <c r="E1139" s="75"/>
      <c r="F1139" s="75"/>
      <c r="G1139" s="3"/>
      <c r="H1139" s="3"/>
    </row>
    <row r="1140" spans="3:8" ht="12" customHeight="1">
      <c r="C1140" s="3"/>
      <c r="D1140" s="75"/>
      <c r="E1140" s="75"/>
      <c r="F1140" s="75"/>
      <c r="G1140" s="3"/>
      <c r="H1140" s="3"/>
    </row>
    <row r="1141" spans="3:8" ht="12" customHeight="1">
      <c r="C1141" s="3"/>
      <c r="D1141" s="75"/>
      <c r="E1141" s="75"/>
      <c r="F1141" s="75"/>
      <c r="G1141" s="3"/>
      <c r="H1141" s="3"/>
    </row>
    <row r="1142" spans="3:8" ht="12" customHeight="1">
      <c r="C1142" s="3"/>
      <c r="D1142" s="75"/>
      <c r="E1142" s="75"/>
      <c r="F1142" s="75"/>
      <c r="G1142" s="3"/>
      <c r="H1142" s="3"/>
    </row>
    <row r="1143" spans="3:8" ht="12" customHeight="1">
      <c r="C1143" s="3"/>
      <c r="D1143" s="75"/>
      <c r="E1143" s="75"/>
      <c r="F1143" s="75"/>
      <c r="G1143" s="3"/>
      <c r="H1143" s="3"/>
    </row>
    <row r="1144" spans="3:8" ht="12" customHeight="1">
      <c r="C1144" s="3"/>
      <c r="D1144" s="75"/>
      <c r="E1144" s="75"/>
      <c r="F1144" s="75"/>
      <c r="G1144" s="3"/>
      <c r="H1144" s="3"/>
    </row>
    <row r="1145" spans="3:8" ht="12" customHeight="1">
      <c r="C1145" s="3"/>
      <c r="D1145" s="75"/>
      <c r="E1145" s="75"/>
      <c r="F1145" s="75"/>
      <c r="G1145" s="3"/>
      <c r="H1145" s="3"/>
    </row>
    <row r="1146" spans="3:8" ht="12" customHeight="1">
      <c r="C1146" s="3"/>
      <c r="D1146" s="75"/>
      <c r="E1146" s="75"/>
      <c r="F1146" s="75"/>
      <c r="G1146" s="3"/>
      <c r="H1146" s="3"/>
    </row>
    <row r="1147" spans="3:8" ht="12" customHeight="1">
      <c r="C1147" s="3"/>
      <c r="D1147" s="75"/>
      <c r="E1147" s="75"/>
      <c r="F1147" s="75"/>
      <c r="G1147" s="3"/>
      <c r="H1147" s="3"/>
    </row>
    <row r="1148" spans="3:8" ht="12" customHeight="1">
      <c r="C1148" s="3"/>
      <c r="D1148" s="75"/>
      <c r="E1148" s="75"/>
      <c r="F1148" s="75"/>
      <c r="G1148" s="3"/>
      <c r="H1148" s="3"/>
    </row>
    <row r="1149" spans="3:8" ht="12" customHeight="1">
      <c r="C1149" s="3"/>
      <c r="D1149" s="75"/>
      <c r="E1149" s="75"/>
      <c r="F1149" s="75"/>
      <c r="G1149" s="3"/>
      <c r="H1149" s="3"/>
    </row>
    <row r="1150" spans="3:8" ht="12" customHeight="1">
      <c r="C1150" s="3"/>
      <c r="D1150" s="75"/>
      <c r="E1150" s="75"/>
      <c r="F1150" s="75"/>
      <c r="G1150" s="3"/>
      <c r="H1150" s="3"/>
    </row>
    <row r="1151" spans="3:8" ht="12" customHeight="1">
      <c r="C1151" s="3"/>
      <c r="D1151" s="75"/>
      <c r="E1151" s="75"/>
      <c r="F1151" s="75"/>
      <c r="G1151" s="3"/>
      <c r="H1151" s="3"/>
    </row>
    <row r="1152" spans="3:8" ht="12" customHeight="1">
      <c r="C1152" s="3"/>
      <c r="D1152" s="75"/>
      <c r="E1152" s="75"/>
      <c r="F1152" s="75"/>
      <c r="G1152" s="3"/>
      <c r="H1152" s="3"/>
    </row>
    <row r="1153" spans="3:8" ht="12" customHeight="1">
      <c r="C1153" s="3"/>
      <c r="D1153" s="75"/>
      <c r="E1153" s="75"/>
      <c r="F1153" s="75"/>
      <c r="G1153" s="3"/>
      <c r="H1153" s="3"/>
    </row>
    <row r="1154" spans="3:8" ht="12" customHeight="1">
      <c r="C1154" s="3"/>
      <c r="D1154" s="75"/>
      <c r="E1154" s="75"/>
      <c r="F1154" s="75"/>
      <c r="G1154" s="3"/>
      <c r="H1154" s="3"/>
    </row>
    <row r="1155" spans="3:8" ht="12" customHeight="1">
      <c r="C1155" s="3"/>
      <c r="D1155" s="75"/>
      <c r="E1155" s="75"/>
      <c r="F1155" s="75"/>
      <c r="G1155" s="3"/>
      <c r="H1155" s="3"/>
    </row>
    <row r="1156" spans="3:8" ht="12" customHeight="1">
      <c r="C1156" s="3"/>
      <c r="D1156" s="75"/>
      <c r="E1156" s="75"/>
      <c r="F1156" s="75"/>
      <c r="G1156" s="3"/>
      <c r="H1156" s="3"/>
    </row>
    <row r="1157" spans="3:8" ht="12" customHeight="1">
      <c r="C1157" s="3"/>
      <c r="D1157" s="75"/>
      <c r="E1157" s="75"/>
      <c r="F1157" s="75"/>
      <c r="G1157" s="3"/>
      <c r="H1157" s="3"/>
    </row>
    <row r="1158" spans="3:8" ht="12" customHeight="1">
      <c r="C1158" s="3"/>
      <c r="D1158" s="75"/>
      <c r="E1158" s="75"/>
      <c r="F1158" s="75"/>
      <c r="G1158" s="3"/>
      <c r="H1158" s="3"/>
    </row>
    <row r="1159" spans="3:8" ht="12" customHeight="1">
      <c r="C1159" s="3"/>
      <c r="D1159" s="75"/>
      <c r="E1159" s="75"/>
      <c r="F1159" s="75"/>
      <c r="G1159" s="3"/>
      <c r="H1159" s="3"/>
    </row>
    <row r="1160" spans="3:8" ht="12" customHeight="1">
      <c r="C1160" s="3"/>
      <c r="D1160" s="75"/>
      <c r="E1160" s="75"/>
      <c r="F1160" s="75"/>
      <c r="G1160" s="3"/>
      <c r="H1160" s="3"/>
    </row>
    <row r="1161" spans="3:8" ht="12" customHeight="1">
      <c r="C1161" s="3"/>
      <c r="D1161" s="75"/>
      <c r="E1161" s="75"/>
      <c r="F1161" s="75"/>
      <c r="G1161" s="3"/>
      <c r="H1161" s="3"/>
    </row>
    <row r="1162" spans="3:8" ht="12" customHeight="1">
      <c r="C1162" s="3"/>
      <c r="D1162" s="75"/>
      <c r="E1162" s="75"/>
      <c r="F1162" s="75"/>
      <c r="G1162" s="3"/>
      <c r="H1162" s="3"/>
    </row>
    <row r="1163" spans="3:8" ht="12" customHeight="1">
      <c r="C1163" s="3"/>
      <c r="D1163" s="75"/>
      <c r="E1163" s="75"/>
      <c r="F1163" s="75"/>
      <c r="G1163" s="3"/>
      <c r="H1163" s="3"/>
    </row>
    <row r="1164" spans="3:8" ht="12" customHeight="1">
      <c r="C1164" s="3"/>
      <c r="D1164" s="75"/>
      <c r="E1164" s="75"/>
      <c r="F1164" s="75"/>
      <c r="G1164" s="3"/>
      <c r="H1164" s="3"/>
    </row>
    <row r="1165" spans="3:8" ht="12" customHeight="1">
      <c r="C1165" s="3"/>
      <c r="D1165" s="75"/>
      <c r="E1165" s="75"/>
      <c r="F1165" s="75"/>
      <c r="G1165" s="3"/>
      <c r="H1165" s="3"/>
    </row>
    <row r="1166" spans="3:8" ht="12" customHeight="1">
      <c r="C1166" s="3"/>
      <c r="D1166" s="75"/>
      <c r="E1166" s="75"/>
      <c r="F1166" s="75"/>
      <c r="G1166" s="3"/>
      <c r="H1166" s="3"/>
    </row>
    <row r="1167" spans="3:8" ht="12" customHeight="1">
      <c r="C1167" s="3"/>
      <c r="D1167" s="75"/>
      <c r="E1167" s="75"/>
      <c r="F1167" s="75"/>
      <c r="G1167" s="3"/>
      <c r="H1167" s="3"/>
    </row>
    <row r="1168" spans="3:8" ht="12" customHeight="1">
      <c r="C1168" s="3"/>
      <c r="D1168" s="75"/>
      <c r="E1168" s="75"/>
      <c r="F1168" s="75"/>
      <c r="G1168" s="3"/>
      <c r="H1168" s="3"/>
    </row>
    <row r="1169" spans="3:8" ht="12" customHeight="1">
      <c r="C1169" s="3"/>
      <c r="D1169" s="75"/>
      <c r="E1169" s="75"/>
      <c r="F1169" s="75"/>
      <c r="G1169" s="3"/>
      <c r="H1169" s="3"/>
    </row>
    <row r="1170" spans="3:8" ht="12" customHeight="1">
      <c r="C1170" s="3"/>
      <c r="D1170" s="75"/>
      <c r="E1170" s="75"/>
      <c r="F1170" s="75"/>
      <c r="G1170" s="3"/>
      <c r="H1170" s="3"/>
    </row>
    <row r="1171" spans="3:8" ht="12" customHeight="1">
      <c r="C1171" s="3"/>
      <c r="D1171" s="75"/>
      <c r="E1171" s="75"/>
      <c r="F1171" s="75"/>
      <c r="G1171" s="3"/>
      <c r="H1171" s="3"/>
    </row>
    <row r="1172" spans="3:8" ht="12" customHeight="1">
      <c r="C1172" s="3"/>
      <c r="D1172" s="75"/>
      <c r="E1172" s="75"/>
      <c r="F1172" s="75"/>
      <c r="G1172" s="3"/>
      <c r="H1172" s="3"/>
    </row>
    <row r="1173" spans="3:8" ht="12" customHeight="1">
      <c r="C1173" s="3"/>
      <c r="D1173" s="75"/>
      <c r="E1173" s="75"/>
      <c r="F1173" s="75"/>
      <c r="G1173" s="3"/>
      <c r="H1173" s="3"/>
    </row>
    <row r="1174" spans="3:8" ht="12" customHeight="1">
      <c r="C1174" s="3"/>
      <c r="D1174" s="75"/>
      <c r="E1174" s="75"/>
      <c r="F1174" s="75"/>
      <c r="G1174" s="3"/>
      <c r="H1174" s="3"/>
    </row>
    <row r="1175" spans="3:8" ht="12" customHeight="1">
      <c r="C1175" s="3"/>
      <c r="D1175" s="75"/>
      <c r="E1175" s="75"/>
      <c r="F1175" s="75"/>
      <c r="G1175" s="3"/>
      <c r="H1175" s="3"/>
    </row>
    <row r="1176" spans="3:8" ht="12" customHeight="1">
      <c r="C1176" s="3"/>
      <c r="D1176" s="75"/>
      <c r="E1176" s="75"/>
      <c r="F1176" s="75"/>
      <c r="G1176" s="3"/>
      <c r="H1176" s="3"/>
    </row>
    <row r="1177" spans="3:8" ht="12" customHeight="1">
      <c r="C1177" s="3"/>
      <c r="D1177" s="75"/>
      <c r="E1177" s="75"/>
      <c r="F1177" s="75"/>
      <c r="G1177" s="3"/>
      <c r="H1177" s="3"/>
    </row>
    <row r="1178" spans="3:8" ht="12" customHeight="1">
      <c r="C1178" s="3"/>
      <c r="D1178" s="75"/>
      <c r="E1178" s="75"/>
      <c r="F1178" s="75"/>
      <c r="G1178" s="3"/>
      <c r="H1178" s="3"/>
    </row>
    <row r="1179" spans="3:8" ht="12" customHeight="1">
      <c r="C1179" s="3"/>
      <c r="D1179" s="75"/>
      <c r="E1179" s="75"/>
      <c r="F1179" s="75"/>
      <c r="G1179" s="3"/>
      <c r="H1179" s="3"/>
    </row>
    <row r="1180" spans="3:8" ht="12" customHeight="1">
      <c r="C1180" s="3"/>
      <c r="D1180" s="75"/>
      <c r="E1180" s="75"/>
      <c r="F1180" s="75"/>
      <c r="G1180" s="3"/>
      <c r="H1180" s="3"/>
    </row>
    <row r="1181" spans="3:8" ht="12" customHeight="1">
      <c r="C1181" s="3"/>
      <c r="D1181" s="75"/>
      <c r="E1181" s="75"/>
      <c r="F1181" s="75"/>
      <c r="G1181" s="3"/>
      <c r="H1181" s="3"/>
    </row>
    <row r="1182" spans="3:8" ht="12" customHeight="1">
      <c r="C1182" s="3"/>
      <c r="D1182" s="75"/>
      <c r="E1182" s="75"/>
      <c r="F1182" s="75"/>
      <c r="G1182" s="3"/>
      <c r="H1182" s="3"/>
    </row>
    <row r="1183" spans="3:8" ht="12" customHeight="1">
      <c r="C1183" s="3"/>
      <c r="D1183" s="75"/>
      <c r="E1183" s="75"/>
      <c r="F1183" s="75"/>
      <c r="G1183" s="3"/>
      <c r="H1183" s="3"/>
    </row>
    <row r="1184" spans="3:8" ht="12" customHeight="1">
      <c r="C1184" s="3"/>
      <c r="D1184" s="75"/>
      <c r="E1184" s="75"/>
      <c r="F1184" s="75"/>
      <c r="G1184" s="3"/>
      <c r="H1184" s="3"/>
    </row>
    <row r="1185" spans="3:8" ht="12" customHeight="1">
      <c r="C1185" s="3"/>
      <c r="D1185" s="75"/>
      <c r="E1185" s="75"/>
      <c r="F1185" s="75"/>
      <c r="G1185" s="3"/>
      <c r="H1185" s="3"/>
    </row>
    <row r="1186" spans="3:8" ht="12" customHeight="1">
      <c r="C1186" s="3"/>
      <c r="D1186" s="75"/>
      <c r="E1186" s="75"/>
      <c r="F1186" s="75"/>
      <c r="G1186" s="3"/>
      <c r="H1186" s="3"/>
    </row>
    <row r="1187" spans="3:8" ht="12" customHeight="1">
      <c r="C1187" s="3"/>
      <c r="D1187" s="75"/>
      <c r="E1187" s="75"/>
      <c r="F1187" s="75"/>
      <c r="G1187" s="3"/>
      <c r="H1187" s="3"/>
    </row>
    <row r="1188" spans="3:8" ht="12" customHeight="1">
      <c r="C1188" s="3"/>
      <c r="D1188" s="75"/>
      <c r="E1188" s="75"/>
      <c r="F1188" s="75"/>
      <c r="G1188" s="3"/>
      <c r="H1188" s="3"/>
    </row>
    <row r="1189" spans="3:8" ht="12" customHeight="1">
      <c r="C1189" s="3"/>
      <c r="D1189" s="75"/>
      <c r="E1189" s="75"/>
      <c r="F1189" s="75"/>
      <c r="G1189" s="3"/>
      <c r="H1189" s="3"/>
    </row>
    <row r="1190" spans="3:8" ht="12" customHeight="1">
      <c r="C1190" s="3"/>
      <c r="D1190" s="75"/>
      <c r="E1190" s="75"/>
      <c r="F1190" s="75"/>
      <c r="G1190" s="3"/>
      <c r="H1190" s="3"/>
    </row>
    <row r="1191" spans="3:8" ht="12" customHeight="1">
      <c r="C1191" s="3"/>
      <c r="D1191" s="75"/>
      <c r="E1191" s="75"/>
      <c r="F1191" s="75"/>
      <c r="G1191" s="3"/>
      <c r="H1191" s="3"/>
    </row>
    <row r="1192" spans="3:8" ht="12" customHeight="1">
      <c r="C1192" s="3"/>
      <c r="D1192" s="75"/>
      <c r="E1192" s="75"/>
      <c r="F1192" s="75"/>
      <c r="G1192" s="3"/>
      <c r="H1192" s="3"/>
    </row>
    <row r="1193" spans="3:8" ht="12" customHeight="1">
      <c r="C1193" s="3"/>
      <c r="D1193" s="75"/>
      <c r="E1193" s="75"/>
      <c r="F1193" s="75"/>
      <c r="G1193" s="3"/>
      <c r="H1193" s="3"/>
    </row>
    <row r="1194" spans="3:8" ht="12" customHeight="1">
      <c r="C1194" s="3"/>
      <c r="D1194" s="75"/>
      <c r="E1194" s="75"/>
      <c r="F1194" s="75"/>
      <c r="G1194" s="3"/>
      <c r="H1194" s="3"/>
    </row>
    <row r="1195" spans="3:8" ht="12" customHeight="1">
      <c r="C1195" s="3"/>
      <c r="D1195" s="75"/>
      <c r="E1195" s="75"/>
      <c r="F1195" s="75"/>
      <c r="G1195" s="3"/>
      <c r="H1195" s="3"/>
    </row>
    <row r="1196" spans="3:8" ht="12" customHeight="1">
      <c r="C1196" s="3"/>
      <c r="D1196" s="75"/>
      <c r="E1196" s="75"/>
      <c r="F1196" s="75"/>
      <c r="G1196" s="3"/>
      <c r="H1196" s="3"/>
    </row>
    <row r="1197" spans="3:8" ht="12" customHeight="1">
      <c r="C1197" s="3"/>
      <c r="D1197" s="75"/>
      <c r="E1197" s="75"/>
      <c r="F1197" s="75"/>
      <c r="G1197" s="3"/>
      <c r="H1197" s="3"/>
    </row>
    <row r="1198" spans="3:8" ht="12" customHeight="1">
      <c r="C1198" s="3"/>
      <c r="D1198" s="75"/>
      <c r="E1198" s="75"/>
      <c r="F1198" s="75"/>
      <c r="G1198" s="3"/>
      <c r="H1198" s="3"/>
    </row>
    <row r="1199" spans="3:8" ht="12" customHeight="1">
      <c r="C1199" s="3"/>
      <c r="D1199" s="75"/>
      <c r="E1199" s="75"/>
      <c r="F1199" s="75"/>
      <c r="G1199" s="3"/>
      <c r="H1199" s="3"/>
    </row>
    <row r="1200" spans="3:8" ht="12" customHeight="1">
      <c r="C1200" s="3"/>
      <c r="D1200" s="75"/>
      <c r="E1200" s="75"/>
      <c r="F1200" s="75"/>
      <c r="G1200" s="3"/>
      <c r="H1200" s="3"/>
    </row>
    <row r="1201" spans="3:8" ht="12" customHeight="1">
      <c r="C1201" s="3"/>
      <c r="D1201" s="75"/>
      <c r="E1201" s="75"/>
      <c r="F1201" s="75"/>
      <c r="G1201" s="3"/>
      <c r="H1201" s="3"/>
    </row>
    <row r="1202" spans="3:8" ht="12" customHeight="1">
      <c r="C1202" s="3"/>
      <c r="D1202" s="75"/>
      <c r="E1202" s="75"/>
      <c r="F1202" s="75"/>
      <c r="G1202" s="3"/>
      <c r="H1202" s="3"/>
    </row>
    <row r="1203" spans="3:8" ht="12" customHeight="1">
      <c r="C1203" s="3"/>
      <c r="D1203" s="75"/>
      <c r="E1203" s="75"/>
      <c r="F1203" s="75"/>
      <c r="G1203" s="3"/>
      <c r="H1203" s="3"/>
    </row>
    <row r="1204" spans="3:8" ht="12" customHeight="1">
      <c r="C1204" s="3"/>
      <c r="D1204" s="75"/>
      <c r="E1204" s="75"/>
      <c r="F1204" s="75"/>
      <c r="G1204" s="3"/>
      <c r="H1204" s="3"/>
    </row>
    <row r="1205" spans="3:8" ht="12" customHeight="1">
      <c r="C1205" s="3"/>
      <c r="D1205" s="75"/>
      <c r="E1205" s="75"/>
      <c r="F1205" s="75"/>
      <c r="G1205" s="3"/>
      <c r="H1205" s="3"/>
    </row>
    <row r="1206" spans="3:8" ht="12" customHeight="1">
      <c r="C1206" s="3"/>
      <c r="D1206" s="75"/>
      <c r="E1206" s="75"/>
      <c r="F1206" s="75"/>
      <c r="G1206" s="3"/>
      <c r="H1206" s="3"/>
    </row>
    <row r="1207" spans="3:8" ht="12" customHeight="1">
      <c r="C1207" s="3"/>
      <c r="D1207" s="75"/>
      <c r="E1207" s="75"/>
      <c r="F1207" s="75"/>
      <c r="G1207" s="3"/>
      <c r="H1207" s="3"/>
    </row>
    <row r="1208" spans="3:8" ht="12" customHeight="1">
      <c r="C1208" s="3"/>
      <c r="D1208" s="75"/>
      <c r="E1208" s="75"/>
      <c r="F1208" s="75"/>
      <c r="G1208" s="3"/>
      <c r="H1208" s="3"/>
    </row>
    <row r="1209" spans="3:8" ht="12" customHeight="1">
      <c r="C1209" s="3"/>
      <c r="D1209" s="75"/>
      <c r="E1209" s="75"/>
      <c r="F1209" s="75"/>
      <c r="G1209" s="3"/>
      <c r="H1209" s="3"/>
    </row>
    <row r="1210" spans="3:8" ht="12" customHeight="1">
      <c r="C1210" s="3"/>
      <c r="D1210" s="75"/>
      <c r="E1210" s="75"/>
      <c r="F1210" s="75"/>
      <c r="G1210" s="3"/>
      <c r="H1210" s="3"/>
    </row>
    <row r="1211" spans="3:8" ht="12" customHeight="1">
      <c r="C1211" s="3"/>
      <c r="D1211" s="75"/>
      <c r="E1211" s="75"/>
      <c r="F1211" s="75"/>
      <c r="G1211" s="3"/>
      <c r="H1211" s="3"/>
    </row>
    <row r="1212" spans="3:8" ht="12" customHeight="1">
      <c r="C1212" s="3"/>
      <c r="D1212" s="75"/>
      <c r="E1212" s="75"/>
      <c r="F1212" s="75"/>
      <c r="G1212" s="3"/>
      <c r="H1212" s="3"/>
    </row>
    <row r="1213" spans="3:8" ht="12" customHeight="1">
      <c r="C1213" s="3"/>
      <c r="D1213" s="75"/>
      <c r="E1213" s="75"/>
      <c r="F1213" s="75"/>
      <c r="G1213" s="3"/>
      <c r="H1213" s="3"/>
    </row>
    <row r="1214" spans="3:8" ht="12" customHeight="1">
      <c r="C1214" s="3"/>
      <c r="D1214" s="75"/>
      <c r="E1214" s="75"/>
      <c r="F1214" s="75"/>
      <c r="G1214" s="3"/>
      <c r="H1214" s="3"/>
    </row>
    <row r="1215" spans="3:8" ht="12" customHeight="1">
      <c r="C1215" s="3"/>
      <c r="D1215" s="75"/>
      <c r="E1215" s="75"/>
      <c r="F1215" s="75"/>
      <c r="G1215" s="3"/>
      <c r="H1215" s="3"/>
    </row>
    <row r="1216" spans="3:8" ht="12" customHeight="1">
      <c r="C1216" s="3"/>
      <c r="D1216" s="75"/>
      <c r="E1216" s="75"/>
      <c r="F1216" s="75"/>
      <c r="G1216" s="3"/>
      <c r="H1216" s="3"/>
    </row>
    <row r="1217" spans="3:8" ht="12" customHeight="1">
      <c r="C1217" s="3"/>
      <c r="D1217" s="75"/>
      <c r="E1217" s="75"/>
      <c r="F1217" s="75"/>
      <c r="G1217" s="3"/>
      <c r="H1217" s="3"/>
    </row>
    <row r="1218" spans="3:8" ht="12" customHeight="1">
      <c r="C1218" s="3"/>
      <c r="D1218" s="75"/>
      <c r="E1218" s="75"/>
      <c r="F1218" s="75"/>
      <c r="G1218" s="3"/>
      <c r="H1218" s="3"/>
    </row>
    <row r="1219" spans="3:8" ht="12" customHeight="1">
      <c r="C1219" s="3"/>
      <c r="D1219" s="75"/>
      <c r="E1219" s="75"/>
      <c r="F1219" s="75"/>
      <c r="G1219" s="3"/>
      <c r="H1219" s="3"/>
    </row>
    <row r="1220" spans="3:8" ht="12" customHeight="1">
      <c r="C1220" s="3"/>
      <c r="D1220" s="75"/>
      <c r="E1220" s="75"/>
      <c r="F1220" s="75"/>
      <c r="G1220" s="3"/>
      <c r="H1220" s="3"/>
    </row>
    <row r="1221" spans="3:8" ht="12" customHeight="1">
      <c r="C1221" s="3"/>
      <c r="D1221" s="75"/>
      <c r="E1221" s="75"/>
      <c r="F1221" s="75"/>
      <c r="G1221" s="3"/>
      <c r="H1221" s="3"/>
    </row>
    <row r="1222" spans="3:8" ht="12" customHeight="1">
      <c r="C1222" s="3"/>
      <c r="D1222" s="75"/>
      <c r="E1222" s="75"/>
      <c r="F1222" s="75"/>
      <c r="G1222" s="3"/>
      <c r="H1222" s="3"/>
    </row>
    <row r="1223" spans="3:8" ht="12" customHeight="1">
      <c r="C1223" s="3"/>
      <c r="D1223" s="75"/>
      <c r="E1223" s="75"/>
      <c r="F1223" s="75"/>
      <c r="G1223" s="3"/>
      <c r="H1223" s="3"/>
    </row>
    <row r="1224" spans="3:8" ht="12" customHeight="1">
      <c r="C1224" s="3"/>
      <c r="D1224" s="75"/>
      <c r="E1224" s="75"/>
      <c r="F1224" s="75"/>
      <c r="G1224" s="3"/>
      <c r="H1224" s="3"/>
    </row>
    <row r="1225" spans="3:8" ht="12" customHeight="1">
      <c r="C1225" s="3"/>
      <c r="D1225" s="75"/>
      <c r="E1225" s="75"/>
      <c r="F1225" s="75"/>
      <c r="G1225" s="3"/>
      <c r="H1225" s="3"/>
    </row>
    <row r="1226" spans="3:8" ht="12" customHeight="1">
      <c r="C1226" s="3"/>
      <c r="D1226" s="75"/>
      <c r="E1226" s="75"/>
      <c r="F1226" s="75"/>
      <c r="G1226" s="3"/>
      <c r="H1226" s="3"/>
    </row>
    <row r="1227" spans="3:8" ht="12" customHeight="1">
      <c r="C1227" s="3"/>
      <c r="D1227" s="75"/>
      <c r="E1227" s="75"/>
      <c r="F1227" s="75"/>
      <c r="G1227" s="3"/>
      <c r="H1227" s="3"/>
    </row>
    <row r="1228" spans="3:8" ht="12" customHeight="1">
      <c r="C1228" s="3"/>
      <c r="D1228" s="75"/>
      <c r="E1228" s="75"/>
      <c r="F1228" s="75"/>
      <c r="G1228" s="3"/>
      <c r="H1228" s="3"/>
    </row>
    <row r="1229" spans="3:8" ht="12" customHeight="1">
      <c r="C1229" s="3"/>
      <c r="D1229" s="75"/>
      <c r="E1229" s="75"/>
      <c r="F1229" s="75"/>
      <c r="G1229" s="3"/>
      <c r="H1229" s="3"/>
    </row>
    <row r="1230" spans="3:8" ht="12" customHeight="1">
      <c r="C1230" s="3"/>
      <c r="D1230" s="75"/>
      <c r="E1230" s="75"/>
      <c r="F1230" s="75"/>
      <c r="G1230" s="3"/>
      <c r="H1230" s="3"/>
    </row>
    <row r="1231" spans="3:8" ht="12" customHeight="1">
      <c r="C1231" s="3"/>
      <c r="D1231" s="75"/>
      <c r="E1231" s="75"/>
      <c r="F1231" s="75"/>
      <c r="G1231" s="3"/>
      <c r="H1231" s="3"/>
    </row>
    <row r="1232" spans="3:8" ht="12" customHeight="1">
      <c r="C1232" s="3"/>
      <c r="D1232" s="75"/>
      <c r="E1232" s="75"/>
      <c r="F1232" s="75"/>
      <c r="G1232" s="3"/>
      <c r="H1232" s="3"/>
    </row>
    <row r="1233" spans="3:8" ht="12" customHeight="1">
      <c r="C1233" s="3"/>
      <c r="D1233" s="75"/>
      <c r="E1233" s="75"/>
      <c r="F1233" s="75"/>
      <c r="G1233" s="3"/>
      <c r="H1233" s="3"/>
    </row>
    <row r="1234" spans="3:8" ht="12" customHeight="1">
      <c r="C1234" s="3"/>
      <c r="D1234" s="75"/>
      <c r="E1234" s="75"/>
      <c r="F1234" s="75"/>
      <c r="G1234" s="3"/>
      <c r="H1234" s="3"/>
    </row>
    <row r="1235" spans="3:8" ht="12" customHeight="1">
      <c r="C1235" s="3"/>
      <c r="D1235" s="75"/>
      <c r="E1235" s="75"/>
      <c r="F1235" s="75"/>
      <c r="G1235" s="3"/>
      <c r="H1235" s="3"/>
    </row>
    <row r="1236" spans="3:8" ht="12" customHeight="1">
      <c r="C1236" s="3"/>
      <c r="D1236" s="75"/>
      <c r="E1236" s="75"/>
      <c r="F1236" s="75"/>
      <c r="G1236" s="3"/>
      <c r="H1236" s="3"/>
    </row>
    <row r="1237" spans="3:8" ht="12" customHeight="1">
      <c r="C1237" s="3"/>
      <c r="D1237" s="75"/>
      <c r="E1237" s="75"/>
      <c r="F1237" s="75"/>
      <c r="G1237" s="3"/>
      <c r="H1237" s="3"/>
    </row>
    <row r="1238" spans="3:8" ht="12" customHeight="1">
      <c r="C1238" s="3"/>
      <c r="D1238" s="75"/>
      <c r="E1238" s="75"/>
      <c r="F1238" s="75"/>
      <c r="G1238" s="3"/>
      <c r="H1238" s="3"/>
    </row>
    <row r="1239" spans="3:8" ht="12" customHeight="1">
      <c r="C1239" s="3"/>
      <c r="D1239" s="75"/>
      <c r="E1239" s="75"/>
      <c r="F1239" s="75"/>
      <c r="G1239" s="3"/>
      <c r="H1239" s="3"/>
    </row>
    <row r="1240" spans="3:8" ht="12" customHeight="1">
      <c r="C1240" s="3"/>
      <c r="D1240" s="75"/>
      <c r="E1240" s="75"/>
      <c r="F1240" s="75"/>
      <c r="G1240" s="3"/>
      <c r="H1240" s="3"/>
    </row>
    <row r="1241" spans="3:8" ht="12" customHeight="1">
      <c r="C1241" s="3"/>
      <c r="D1241" s="75"/>
      <c r="E1241" s="75"/>
      <c r="F1241" s="75"/>
      <c r="G1241" s="3"/>
      <c r="H1241" s="3"/>
    </row>
    <row r="1242" spans="3:8" ht="12" customHeight="1">
      <c r="C1242" s="3"/>
      <c r="D1242" s="75"/>
      <c r="E1242" s="75"/>
      <c r="F1242" s="75"/>
      <c r="G1242" s="3"/>
      <c r="H1242" s="3"/>
    </row>
    <row r="1243" spans="3:8" ht="12" customHeight="1">
      <c r="C1243" s="3"/>
      <c r="D1243" s="75"/>
      <c r="E1243" s="75"/>
      <c r="F1243" s="75"/>
      <c r="G1243" s="3"/>
      <c r="H1243" s="3"/>
    </row>
    <row r="1244" spans="3:8" ht="12" customHeight="1">
      <c r="C1244" s="3"/>
      <c r="D1244" s="75"/>
      <c r="E1244" s="75"/>
      <c r="F1244" s="75"/>
      <c r="G1244" s="3"/>
      <c r="H1244" s="3"/>
    </row>
    <row r="1245" spans="3:8" ht="12" customHeight="1">
      <c r="C1245" s="3"/>
      <c r="D1245" s="75"/>
      <c r="E1245" s="75"/>
      <c r="F1245" s="75"/>
      <c r="G1245" s="3"/>
      <c r="H1245" s="3"/>
    </row>
    <row r="1246" spans="3:8" ht="12" customHeight="1">
      <c r="C1246" s="3"/>
      <c r="D1246" s="75"/>
      <c r="E1246" s="75"/>
      <c r="F1246" s="75"/>
      <c r="G1246" s="3"/>
      <c r="H1246" s="3"/>
    </row>
    <row r="1247" spans="3:8" ht="12" customHeight="1">
      <c r="C1247" s="3"/>
      <c r="D1247" s="75"/>
      <c r="E1247" s="75"/>
      <c r="F1247" s="75"/>
      <c r="G1247" s="3"/>
      <c r="H1247" s="3"/>
    </row>
    <row r="1248" spans="3:8" ht="12" customHeight="1">
      <c r="C1248" s="3"/>
      <c r="D1248" s="75"/>
      <c r="E1248" s="75"/>
      <c r="F1248" s="75"/>
      <c r="G1248" s="3"/>
      <c r="H1248" s="3"/>
    </row>
    <row r="1249" spans="3:8" ht="12" customHeight="1">
      <c r="C1249" s="3"/>
      <c r="D1249" s="75"/>
      <c r="E1249" s="75"/>
      <c r="F1249" s="75"/>
      <c r="G1249" s="3"/>
      <c r="H1249" s="3"/>
    </row>
    <row r="1250" spans="3:8" ht="12" customHeight="1">
      <c r="C1250" s="3"/>
      <c r="D1250" s="75"/>
      <c r="E1250" s="75"/>
      <c r="F1250" s="75"/>
      <c r="G1250" s="3"/>
      <c r="H1250" s="3"/>
    </row>
    <row r="1251" spans="3:8" ht="12" customHeight="1">
      <c r="C1251" s="3"/>
      <c r="D1251" s="75"/>
      <c r="E1251" s="75"/>
      <c r="F1251" s="75"/>
      <c r="G1251" s="3"/>
      <c r="H1251" s="3"/>
    </row>
    <row r="1252" spans="3:8" ht="12" customHeight="1">
      <c r="C1252" s="3"/>
      <c r="D1252" s="75"/>
      <c r="E1252" s="75"/>
      <c r="F1252" s="75"/>
      <c r="G1252" s="3"/>
      <c r="H1252" s="3"/>
    </row>
    <row r="1253" spans="3:8" ht="12" customHeight="1">
      <c r="C1253" s="3"/>
      <c r="D1253" s="75"/>
      <c r="E1253" s="75"/>
      <c r="F1253" s="75"/>
      <c r="G1253" s="3"/>
      <c r="H1253" s="3"/>
    </row>
    <row r="1254" spans="3:8" ht="12" customHeight="1">
      <c r="C1254" s="3"/>
      <c r="D1254" s="75"/>
      <c r="E1254" s="75"/>
      <c r="F1254" s="75"/>
      <c r="G1254" s="3"/>
      <c r="H1254" s="3"/>
    </row>
    <row r="1255" spans="3:8" ht="12" customHeight="1">
      <c r="C1255" s="3"/>
      <c r="D1255" s="75"/>
      <c r="E1255" s="75"/>
      <c r="F1255" s="75"/>
      <c r="G1255" s="3"/>
      <c r="H1255" s="3"/>
    </row>
    <row r="1256" spans="3:8" ht="12" customHeight="1">
      <c r="C1256" s="3"/>
      <c r="D1256" s="75"/>
      <c r="E1256" s="75"/>
      <c r="F1256" s="75"/>
      <c r="G1256" s="3"/>
      <c r="H1256" s="3"/>
    </row>
    <row r="1257" spans="3:8" ht="12" customHeight="1">
      <c r="C1257" s="3"/>
      <c r="D1257" s="75"/>
      <c r="E1257" s="75"/>
      <c r="F1257" s="75"/>
      <c r="G1257" s="3"/>
      <c r="H1257" s="3"/>
    </row>
    <row r="1258" spans="3:8" ht="12" customHeight="1">
      <c r="C1258" s="3"/>
      <c r="D1258" s="75"/>
      <c r="E1258" s="75"/>
      <c r="F1258" s="75"/>
      <c r="G1258" s="3"/>
      <c r="H1258" s="3"/>
    </row>
    <row r="1259" spans="3:8" ht="12" customHeight="1">
      <c r="C1259" s="3"/>
      <c r="D1259" s="75"/>
      <c r="E1259" s="75"/>
      <c r="F1259" s="75"/>
      <c r="G1259" s="3"/>
      <c r="H1259" s="3"/>
    </row>
    <row r="1260" spans="3:8" ht="12" customHeight="1">
      <c r="C1260" s="3"/>
      <c r="D1260" s="75"/>
      <c r="E1260" s="75"/>
      <c r="F1260" s="75"/>
      <c r="G1260" s="3"/>
      <c r="H1260" s="3"/>
    </row>
    <row r="1261" spans="3:8" ht="12" customHeight="1">
      <c r="C1261" s="3"/>
      <c r="D1261" s="75"/>
      <c r="E1261" s="75"/>
      <c r="F1261" s="75"/>
      <c r="G1261" s="3"/>
      <c r="H1261" s="3"/>
    </row>
    <row r="1262" spans="3:8" ht="12" customHeight="1">
      <c r="C1262" s="3"/>
      <c r="D1262" s="75"/>
      <c r="E1262" s="75"/>
      <c r="F1262" s="75"/>
      <c r="G1262" s="3"/>
      <c r="H1262" s="3"/>
    </row>
    <row r="1263" spans="3:8" ht="12" customHeight="1">
      <c r="C1263" s="3"/>
      <c r="D1263" s="75"/>
      <c r="E1263" s="75"/>
      <c r="F1263" s="75"/>
      <c r="G1263" s="3"/>
      <c r="H1263" s="3"/>
    </row>
    <row r="1264" spans="3:8" ht="12" customHeight="1">
      <c r="C1264" s="3"/>
      <c r="D1264" s="75"/>
      <c r="E1264" s="75"/>
      <c r="F1264" s="75"/>
      <c r="G1264" s="3"/>
      <c r="H1264" s="3"/>
    </row>
    <row r="1265" spans="3:8" ht="12" customHeight="1">
      <c r="C1265" s="3"/>
      <c r="D1265" s="75"/>
      <c r="E1265" s="75"/>
      <c r="F1265" s="75"/>
      <c r="G1265" s="3"/>
      <c r="H1265" s="3"/>
    </row>
    <row r="1266" spans="3:8" ht="12" customHeight="1">
      <c r="C1266" s="3"/>
      <c r="D1266" s="75"/>
      <c r="E1266" s="75"/>
      <c r="F1266" s="75"/>
      <c r="G1266" s="3"/>
      <c r="H1266" s="3"/>
    </row>
    <row r="1267" spans="3:8" ht="12" customHeight="1">
      <c r="C1267" s="3"/>
      <c r="D1267" s="75"/>
      <c r="E1267" s="75"/>
      <c r="F1267" s="75"/>
      <c r="G1267" s="3"/>
      <c r="H1267" s="3"/>
    </row>
    <row r="1268" spans="3:8" ht="12" customHeight="1">
      <c r="C1268" s="3"/>
      <c r="D1268" s="75"/>
      <c r="E1268" s="75"/>
      <c r="F1268" s="75"/>
      <c r="G1268" s="3"/>
      <c r="H1268" s="3"/>
    </row>
    <row r="1269" spans="3:8" ht="12" customHeight="1">
      <c r="C1269" s="3"/>
      <c r="D1269" s="75"/>
      <c r="E1269" s="75"/>
      <c r="F1269" s="75"/>
      <c r="G1269" s="3"/>
      <c r="H1269" s="3"/>
    </row>
    <row r="1270" spans="3:8" ht="12" customHeight="1">
      <c r="C1270" s="3"/>
      <c r="D1270" s="75"/>
      <c r="E1270" s="75"/>
      <c r="F1270" s="75"/>
      <c r="G1270" s="3"/>
      <c r="H1270" s="3"/>
    </row>
    <row r="1271" spans="3:8" ht="12" customHeight="1">
      <c r="C1271" s="3"/>
      <c r="D1271" s="75"/>
      <c r="E1271" s="75"/>
      <c r="F1271" s="75"/>
      <c r="G1271" s="3"/>
      <c r="H1271" s="3"/>
    </row>
    <row r="1272" spans="3:8" ht="12" customHeight="1">
      <c r="C1272" s="3"/>
      <c r="D1272" s="75"/>
      <c r="E1272" s="75"/>
      <c r="F1272" s="75"/>
      <c r="G1272" s="3"/>
      <c r="H1272" s="3"/>
    </row>
    <row r="1273" spans="3:8" ht="12" customHeight="1">
      <c r="C1273" s="3"/>
      <c r="D1273" s="75"/>
      <c r="E1273" s="75"/>
      <c r="F1273" s="75"/>
      <c r="G1273" s="3"/>
      <c r="H1273" s="3"/>
    </row>
    <row r="1274" spans="3:8" ht="12" customHeight="1">
      <c r="C1274" s="3"/>
      <c r="D1274" s="75"/>
      <c r="E1274" s="75"/>
      <c r="F1274" s="75"/>
      <c r="G1274" s="3"/>
      <c r="H1274" s="3"/>
    </row>
    <row r="1275" spans="3:8" ht="12" customHeight="1">
      <c r="C1275" s="3"/>
      <c r="D1275" s="75"/>
      <c r="E1275" s="75"/>
      <c r="F1275" s="75"/>
      <c r="G1275" s="3"/>
      <c r="H1275" s="3"/>
    </row>
    <row r="1276" spans="3:8" ht="12" customHeight="1">
      <c r="C1276" s="3"/>
      <c r="D1276" s="75"/>
      <c r="E1276" s="75"/>
      <c r="F1276" s="75"/>
      <c r="G1276" s="3"/>
      <c r="H1276" s="3"/>
    </row>
    <row r="1277" spans="3:8" ht="12" customHeight="1">
      <c r="C1277" s="3"/>
      <c r="D1277" s="75"/>
      <c r="E1277" s="75"/>
      <c r="F1277" s="75"/>
      <c r="G1277" s="3"/>
      <c r="H1277" s="3"/>
    </row>
    <row r="1278" spans="3:8" ht="12" customHeight="1">
      <c r="C1278" s="3"/>
      <c r="D1278" s="75"/>
      <c r="E1278" s="75"/>
      <c r="F1278" s="75"/>
      <c r="G1278" s="3"/>
      <c r="H1278" s="3"/>
    </row>
    <row r="1279" spans="3:8" ht="12" customHeight="1">
      <c r="C1279" s="3"/>
      <c r="D1279" s="75"/>
      <c r="E1279" s="75"/>
      <c r="F1279" s="75"/>
      <c r="G1279" s="3"/>
      <c r="H1279" s="3"/>
    </row>
    <row r="1280" spans="3:8" ht="12" customHeight="1">
      <c r="C1280" s="3"/>
      <c r="D1280" s="75"/>
      <c r="E1280" s="75"/>
      <c r="F1280" s="75"/>
      <c r="G1280" s="3"/>
      <c r="H1280" s="3"/>
    </row>
    <row r="1281" spans="3:8" ht="12" customHeight="1">
      <c r="C1281" s="3"/>
      <c r="D1281" s="75"/>
      <c r="E1281" s="75"/>
      <c r="F1281" s="75"/>
      <c r="G1281" s="3"/>
      <c r="H1281" s="3"/>
    </row>
    <row r="1282" spans="3:8" ht="12" customHeight="1">
      <c r="C1282" s="3"/>
      <c r="D1282" s="75"/>
      <c r="E1282" s="75"/>
      <c r="F1282" s="75"/>
      <c r="G1282" s="3"/>
      <c r="H1282" s="3"/>
    </row>
    <row r="1283" spans="3:8" ht="12" customHeight="1">
      <c r="C1283" s="3"/>
      <c r="D1283" s="75"/>
      <c r="E1283" s="75"/>
      <c r="F1283" s="75"/>
      <c r="G1283" s="3"/>
      <c r="H1283" s="3"/>
    </row>
    <row r="1284" spans="3:8" ht="12" customHeight="1">
      <c r="C1284" s="3"/>
      <c r="D1284" s="75"/>
      <c r="E1284" s="75"/>
      <c r="F1284" s="75"/>
      <c r="G1284" s="3"/>
      <c r="H1284" s="3"/>
    </row>
    <row r="1285" spans="3:8" ht="12" customHeight="1">
      <c r="C1285" s="3"/>
      <c r="D1285" s="75"/>
      <c r="E1285" s="75"/>
      <c r="F1285" s="75"/>
      <c r="G1285" s="3"/>
      <c r="H1285" s="3"/>
    </row>
    <row r="1286" spans="3:8" ht="12" customHeight="1">
      <c r="C1286" s="3"/>
      <c r="D1286" s="75"/>
      <c r="E1286" s="75"/>
      <c r="F1286" s="75"/>
      <c r="G1286" s="3"/>
      <c r="H1286" s="3"/>
    </row>
    <row r="1287" spans="3:8" ht="12" customHeight="1">
      <c r="C1287" s="3"/>
      <c r="D1287" s="75"/>
      <c r="E1287" s="75"/>
      <c r="F1287" s="75"/>
      <c r="G1287" s="3"/>
      <c r="H1287" s="3"/>
    </row>
    <row r="1288" spans="3:8" ht="12" customHeight="1">
      <c r="C1288" s="3"/>
      <c r="D1288" s="75"/>
      <c r="E1288" s="75"/>
      <c r="F1288" s="75"/>
      <c r="G1288" s="3"/>
      <c r="H1288" s="3"/>
    </row>
    <row r="1289" spans="3:8" ht="12" customHeight="1">
      <c r="C1289" s="3"/>
      <c r="D1289" s="75"/>
      <c r="E1289" s="75"/>
      <c r="F1289" s="75"/>
      <c r="G1289" s="3"/>
      <c r="H1289" s="3"/>
    </row>
    <row r="1290" spans="3:8" ht="12" customHeight="1">
      <c r="C1290" s="3"/>
      <c r="D1290" s="75"/>
      <c r="E1290" s="75"/>
      <c r="F1290" s="75"/>
      <c r="G1290" s="3"/>
      <c r="H1290" s="3"/>
    </row>
    <row r="1291" spans="3:8" ht="12" customHeight="1">
      <c r="C1291" s="3"/>
      <c r="D1291" s="75"/>
      <c r="E1291" s="75"/>
      <c r="F1291" s="75"/>
      <c r="G1291" s="3"/>
      <c r="H1291" s="3"/>
    </row>
    <row r="1292" spans="3:8" ht="12" customHeight="1">
      <c r="C1292" s="3"/>
      <c r="D1292" s="75"/>
      <c r="E1292" s="75"/>
      <c r="F1292" s="75"/>
      <c r="G1292" s="3"/>
      <c r="H1292" s="3"/>
    </row>
    <row r="1293" spans="3:8" ht="12" customHeight="1">
      <c r="C1293" s="3"/>
      <c r="D1293" s="75"/>
      <c r="E1293" s="75"/>
      <c r="F1293" s="75"/>
      <c r="G1293" s="3"/>
      <c r="H1293" s="3"/>
    </row>
    <row r="1294" spans="3:8" ht="12" customHeight="1">
      <c r="C1294" s="3"/>
      <c r="D1294" s="75"/>
      <c r="E1294" s="75"/>
      <c r="F1294" s="75"/>
      <c r="G1294" s="3"/>
      <c r="H1294" s="3"/>
    </row>
    <row r="1295" spans="3:8" ht="12" customHeight="1">
      <c r="C1295" s="3"/>
      <c r="D1295" s="75"/>
      <c r="E1295" s="75"/>
      <c r="F1295" s="75"/>
      <c r="G1295" s="3"/>
      <c r="H1295" s="3"/>
    </row>
    <row r="1296" spans="3:8" ht="12" customHeight="1">
      <c r="C1296" s="3"/>
      <c r="D1296" s="75"/>
      <c r="E1296" s="75"/>
      <c r="F1296" s="75"/>
      <c r="G1296" s="3"/>
      <c r="H1296" s="3"/>
    </row>
    <row r="1297" spans="3:8" ht="12" customHeight="1">
      <c r="C1297" s="3"/>
      <c r="D1297" s="75"/>
      <c r="E1297" s="75"/>
      <c r="F1297" s="75"/>
      <c r="G1297" s="3"/>
      <c r="H1297" s="3"/>
    </row>
    <row r="1298" spans="3:8" ht="12" customHeight="1">
      <c r="C1298" s="3"/>
      <c r="D1298" s="75"/>
      <c r="E1298" s="75"/>
      <c r="F1298" s="75"/>
      <c r="G1298" s="3"/>
      <c r="H1298" s="3"/>
    </row>
    <row r="1299" spans="3:8" ht="12" customHeight="1">
      <c r="C1299" s="3"/>
      <c r="D1299" s="75"/>
      <c r="E1299" s="75"/>
      <c r="F1299" s="75"/>
      <c r="G1299" s="3"/>
      <c r="H1299" s="3"/>
    </row>
    <row r="1300" spans="3:8" ht="12" customHeight="1">
      <c r="C1300" s="3"/>
      <c r="D1300" s="75"/>
      <c r="E1300" s="75"/>
      <c r="F1300" s="75"/>
      <c r="G1300" s="3"/>
      <c r="H1300" s="3"/>
    </row>
    <row r="1301" spans="3:8" ht="12" customHeight="1">
      <c r="C1301" s="3"/>
      <c r="D1301" s="75"/>
      <c r="E1301" s="75"/>
      <c r="F1301" s="75"/>
      <c r="G1301" s="3"/>
      <c r="H1301" s="3"/>
    </row>
    <row r="1302" spans="3:8" ht="12" customHeight="1">
      <c r="C1302" s="3"/>
      <c r="D1302" s="75"/>
      <c r="E1302" s="75"/>
      <c r="F1302" s="75"/>
      <c r="G1302" s="3"/>
      <c r="H1302" s="3"/>
    </row>
    <row r="1303" spans="3:8" ht="12" customHeight="1">
      <c r="C1303" s="3"/>
      <c r="D1303" s="75"/>
      <c r="E1303" s="75"/>
      <c r="F1303" s="75"/>
      <c r="G1303" s="3"/>
      <c r="H1303" s="3"/>
    </row>
    <row r="1304" spans="3:8" ht="12" customHeight="1">
      <c r="C1304" s="3"/>
      <c r="D1304" s="75"/>
      <c r="E1304" s="75"/>
      <c r="F1304" s="75"/>
      <c r="G1304" s="3"/>
      <c r="H1304" s="3"/>
    </row>
    <row r="1305" spans="3:8" ht="12" customHeight="1">
      <c r="C1305" s="3"/>
      <c r="D1305" s="75"/>
      <c r="E1305" s="75"/>
      <c r="F1305" s="75"/>
      <c r="G1305" s="3"/>
      <c r="H1305" s="3"/>
    </row>
    <row r="1306" spans="3:8" ht="12" customHeight="1">
      <c r="C1306" s="3"/>
      <c r="D1306" s="75"/>
      <c r="E1306" s="75"/>
      <c r="F1306" s="75"/>
      <c r="G1306" s="3"/>
      <c r="H1306" s="3"/>
    </row>
    <row r="1307" spans="3:8" ht="12" customHeight="1">
      <c r="C1307" s="3"/>
      <c r="D1307" s="75"/>
      <c r="E1307" s="75"/>
      <c r="F1307" s="75"/>
      <c r="G1307" s="3"/>
      <c r="H1307" s="3"/>
    </row>
    <row r="1308" spans="3:8" ht="12" customHeight="1">
      <c r="C1308" s="3"/>
      <c r="D1308" s="75"/>
      <c r="E1308" s="75"/>
      <c r="F1308" s="75"/>
      <c r="G1308" s="3"/>
      <c r="H1308" s="3"/>
    </row>
    <row r="1309" spans="3:8" ht="12" customHeight="1">
      <c r="C1309" s="3"/>
      <c r="D1309" s="75"/>
      <c r="E1309" s="75"/>
      <c r="F1309" s="75"/>
      <c r="G1309" s="3"/>
      <c r="H1309" s="3"/>
    </row>
    <row r="1310" spans="3:8" ht="12" customHeight="1">
      <c r="C1310" s="3"/>
      <c r="D1310" s="75"/>
      <c r="E1310" s="75"/>
      <c r="F1310" s="75"/>
      <c r="G1310" s="3"/>
      <c r="H1310" s="3"/>
    </row>
    <row r="1311" spans="3:8" ht="12" customHeight="1">
      <c r="C1311" s="3"/>
      <c r="D1311" s="75"/>
      <c r="E1311" s="75"/>
      <c r="F1311" s="75"/>
      <c r="G1311" s="3"/>
      <c r="H1311" s="3"/>
    </row>
    <row r="1312" spans="3:8" ht="12" customHeight="1">
      <c r="C1312" s="3"/>
      <c r="D1312" s="75"/>
      <c r="E1312" s="75"/>
      <c r="F1312" s="75"/>
      <c r="G1312" s="3"/>
      <c r="H1312" s="3"/>
    </row>
    <row r="1313" spans="3:8" ht="12" customHeight="1">
      <c r="C1313" s="3"/>
      <c r="D1313" s="75"/>
      <c r="E1313" s="75"/>
      <c r="F1313" s="75"/>
      <c r="G1313" s="3"/>
      <c r="H1313" s="3"/>
    </row>
    <row r="1314" spans="3:8" ht="12" customHeight="1">
      <c r="C1314" s="3"/>
      <c r="D1314" s="75"/>
      <c r="E1314" s="75"/>
      <c r="F1314" s="75"/>
      <c r="G1314" s="3"/>
      <c r="H1314" s="3"/>
    </row>
    <row r="1315" spans="3:8" ht="12" customHeight="1">
      <c r="C1315" s="3"/>
      <c r="D1315" s="75"/>
      <c r="E1315" s="75"/>
      <c r="F1315" s="75"/>
      <c r="G1315" s="3"/>
      <c r="H1315" s="3"/>
    </row>
    <row r="1316" spans="3:8" ht="12" customHeight="1">
      <c r="C1316" s="3"/>
      <c r="D1316" s="75"/>
      <c r="E1316" s="75"/>
      <c r="F1316" s="75"/>
      <c r="G1316" s="3"/>
      <c r="H1316" s="3"/>
    </row>
    <row r="1317" spans="3:8" ht="12" customHeight="1">
      <c r="C1317" s="3"/>
      <c r="D1317" s="75"/>
      <c r="E1317" s="75"/>
      <c r="F1317" s="75"/>
      <c r="G1317" s="3"/>
      <c r="H1317" s="3"/>
    </row>
    <row r="1318" spans="3:8" ht="12" customHeight="1">
      <c r="C1318" s="3"/>
      <c r="D1318" s="75"/>
      <c r="E1318" s="75"/>
      <c r="F1318" s="75"/>
      <c r="G1318" s="3"/>
      <c r="H1318" s="3"/>
    </row>
    <row r="1319" spans="3:8" ht="12" customHeight="1">
      <c r="C1319" s="3"/>
      <c r="D1319" s="75"/>
      <c r="E1319" s="75"/>
      <c r="F1319" s="75"/>
      <c r="G1319" s="3"/>
      <c r="H1319" s="3"/>
    </row>
    <row r="1320" spans="3:8" ht="12" customHeight="1">
      <c r="C1320" s="3"/>
      <c r="D1320" s="75"/>
      <c r="E1320" s="75"/>
      <c r="F1320" s="75"/>
      <c r="G1320" s="3"/>
      <c r="H1320" s="3"/>
    </row>
    <row r="1321" spans="3:8" ht="12" customHeight="1">
      <c r="C1321" s="3"/>
      <c r="D1321" s="75"/>
      <c r="E1321" s="75"/>
      <c r="F1321" s="75"/>
      <c r="G1321" s="3"/>
      <c r="H1321" s="3"/>
    </row>
    <row r="1322" spans="3:8" ht="12" customHeight="1">
      <c r="C1322" s="3"/>
      <c r="D1322" s="75"/>
      <c r="E1322" s="75"/>
      <c r="F1322" s="75"/>
      <c r="G1322" s="3"/>
      <c r="H1322" s="3"/>
    </row>
    <row r="1323" spans="3:8" ht="12" customHeight="1">
      <c r="C1323" s="3"/>
      <c r="D1323" s="75"/>
      <c r="E1323" s="75"/>
      <c r="F1323" s="75"/>
      <c r="G1323" s="3"/>
      <c r="H1323" s="3"/>
    </row>
    <row r="1324" spans="3:8" ht="12" customHeight="1">
      <c r="C1324" s="3"/>
      <c r="D1324" s="75"/>
      <c r="E1324" s="75"/>
      <c r="F1324" s="75"/>
      <c r="G1324" s="3"/>
      <c r="H1324" s="3"/>
    </row>
    <row r="1325" spans="3:8" ht="12" customHeight="1">
      <c r="C1325" s="3"/>
      <c r="D1325" s="75"/>
      <c r="E1325" s="75"/>
      <c r="F1325" s="75"/>
      <c r="G1325" s="3"/>
      <c r="H1325" s="3"/>
    </row>
    <row r="1326" spans="3:8" ht="12" customHeight="1">
      <c r="C1326" s="3"/>
      <c r="D1326" s="75"/>
      <c r="E1326" s="75"/>
      <c r="F1326" s="75"/>
      <c r="G1326" s="3"/>
      <c r="H1326" s="3"/>
    </row>
    <row r="1327" spans="3:8" ht="12" customHeight="1">
      <c r="C1327" s="3"/>
      <c r="D1327" s="75"/>
      <c r="E1327" s="75"/>
      <c r="F1327" s="75"/>
      <c r="G1327" s="3"/>
      <c r="H1327" s="3"/>
    </row>
    <row r="1328" spans="3:8" ht="12" customHeight="1">
      <c r="C1328" s="3"/>
      <c r="D1328" s="75"/>
      <c r="E1328" s="75"/>
      <c r="F1328" s="75"/>
      <c r="G1328" s="3"/>
      <c r="H1328" s="3"/>
    </row>
    <row r="1329" spans="3:8" ht="12" customHeight="1">
      <c r="C1329" s="3"/>
      <c r="D1329" s="75"/>
      <c r="E1329" s="75"/>
      <c r="F1329" s="75"/>
      <c r="G1329" s="3"/>
      <c r="H1329" s="3"/>
    </row>
    <row r="1330" spans="3:8" ht="12" customHeight="1">
      <c r="C1330" s="3"/>
      <c r="D1330" s="75"/>
      <c r="E1330" s="75"/>
      <c r="F1330" s="75"/>
      <c r="G1330" s="3"/>
      <c r="H1330" s="3"/>
    </row>
    <row r="1331" spans="3:8" ht="12" customHeight="1">
      <c r="C1331" s="3"/>
      <c r="D1331" s="75"/>
      <c r="E1331" s="75"/>
      <c r="F1331" s="75"/>
      <c r="G1331" s="3"/>
      <c r="H1331" s="3"/>
    </row>
    <row r="1332" spans="3:8" ht="12" customHeight="1">
      <c r="C1332" s="3"/>
      <c r="D1332" s="75"/>
      <c r="E1332" s="75"/>
      <c r="F1332" s="75"/>
      <c r="G1332" s="3"/>
      <c r="H1332" s="3"/>
    </row>
    <row r="1333" spans="3:8" ht="12" customHeight="1">
      <c r="C1333" s="3"/>
      <c r="D1333" s="75"/>
      <c r="E1333" s="75"/>
      <c r="F1333" s="75"/>
      <c r="G1333" s="3"/>
      <c r="H1333" s="3"/>
    </row>
    <row r="1334" spans="3:8" ht="12" customHeight="1">
      <c r="C1334" s="3"/>
      <c r="D1334" s="75"/>
      <c r="E1334" s="75"/>
      <c r="F1334" s="75"/>
      <c r="G1334" s="3"/>
      <c r="H1334" s="3"/>
    </row>
    <row r="1335" spans="3:8" ht="12" customHeight="1">
      <c r="C1335" s="3"/>
      <c r="D1335" s="75"/>
      <c r="E1335" s="75"/>
      <c r="F1335" s="75"/>
      <c r="G1335" s="3"/>
      <c r="H1335" s="3"/>
    </row>
    <row r="1336" spans="3:8" ht="12" customHeight="1">
      <c r="C1336" s="3"/>
      <c r="D1336" s="75"/>
      <c r="E1336" s="75"/>
      <c r="F1336" s="75"/>
      <c r="G1336" s="3"/>
      <c r="H1336" s="3"/>
    </row>
    <row r="1337" spans="3:8" ht="12" customHeight="1">
      <c r="C1337" s="3"/>
      <c r="D1337" s="75"/>
      <c r="E1337" s="75"/>
      <c r="F1337" s="75"/>
      <c r="G1337" s="3"/>
      <c r="H1337" s="3"/>
    </row>
    <row r="1338" spans="3:8" ht="12" customHeight="1">
      <c r="C1338" s="3"/>
      <c r="D1338" s="75"/>
      <c r="E1338" s="75"/>
      <c r="F1338" s="75"/>
      <c r="G1338" s="3"/>
      <c r="H1338" s="3"/>
    </row>
    <row r="1339" spans="3:8" ht="12" customHeight="1">
      <c r="C1339" s="3"/>
      <c r="D1339" s="75"/>
      <c r="E1339" s="75"/>
      <c r="F1339" s="75"/>
      <c r="G1339" s="3"/>
      <c r="H1339" s="3"/>
    </row>
    <row r="1340" spans="3:8" ht="12" customHeight="1">
      <c r="C1340" s="3"/>
      <c r="D1340" s="75"/>
      <c r="E1340" s="75"/>
      <c r="F1340" s="75"/>
      <c r="G1340" s="3"/>
      <c r="H1340" s="3"/>
    </row>
    <row r="1341" spans="3:8" ht="12" customHeight="1">
      <c r="C1341" s="3"/>
      <c r="D1341" s="75"/>
      <c r="E1341" s="75"/>
      <c r="F1341" s="75"/>
      <c r="G1341" s="3"/>
      <c r="H1341" s="3"/>
    </row>
    <row r="1342" spans="3:8" ht="12" customHeight="1">
      <c r="C1342" s="3"/>
      <c r="D1342" s="75"/>
      <c r="E1342" s="75"/>
      <c r="F1342" s="75"/>
      <c r="G1342" s="3"/>
      <c r="H1342" s="3"/>
    </row>
    <row r="1343" spans="3:8" ht="12" customHeight="1">
      <c r="C1343" s="3"/>
      <c r="D1343" s="75"/>
      <c r="E1343" s="75"/>
      <c r="F1343" s="75"/>
      <c r="G1343" s="3"/>
      <c r="H1343" s="3"/>
    </row>
    <row r="1344" spans="3:8" ht="12" customHeight="1">
      <c r="C1344" s="3"/>
      <c r="D1344" s="75"/>
      <c r="E1344" s="75"/>
      <c r="F1344" s="75"/>
      <c r="G1344" s="3"/>
      <c r="H1344" s="3"/>
    </row>
    <row r="1345" spans="3:8" ht="12" customHeight="1">
      <c r="C1345" s="3"/>
      <c r="D1345" s="75"/>
      <c r="E1345" s="75"/>
      <c r="F1345" s="75"/>
      <c r="G1345" s="3"/>
      <c r="H1345" s="3"/>
    </row>
    <row r="1346" spans="3:8" ht="12" customHeight="1">
      <c r="C1346" s="3"/>
      <c r="D1346" s="75"/>
      <c r="E1346" s="75"/>
      <c r="F1346" s="75"/>
      <c r="G1346" s="3"/>
      <c r="H1346" s="3"/>
    </row>
    <row r="1347" spans="3:8" ht="12" customHeight="1">
      <c r="C1347" s="3"/>
      <c r="D1347" s="75"/>
      <c r="E1347" s="75"/>
      <c r="F1347" s="75"/>
      <c r="G1347" s="3"/>
      <c r="H1347" s="3"/>
    </row>
    <row r="1348" spans="3:8" ht="12" customHeight="1">
      <c r="C1348" s="3"/>
      <c r="D1348" s="75"/>
      <c r="E1348" s="75"/>
      <c r="F1348" s="75"/>
      <c r="G1348" s="3"/>
      <c r="H1348" s="3"/>
    </row>
    <row r="1349" spans="3:8" ht="12" customHeight="1">
      <c r="C1349" s="3"/>
      <c r="D1349" s="75"/>
      <c r="E1349" s="75"/>
      <c r="F1349" s="75"/>
      <c r="G1349" s="3"/>
      <c r="H1349" s="3"/>
    </row>
    <row r="1350" spans="3:8" ht="12" customHeight="1">
      <c r="C1350" s="3"/>
      <c r="D1350" s="75"/>
      <c r="E1350" s="75"/>
      <c r="F1350" s="75"/>
      <c r="G1350" s="3"/>
      <c r="H1350" s="3"/>
    </row>
    <row r="1351" spans="3:8" ht="12" customHeight="1">
      <c r="C1351" s="3"/>
      <c r="D1351" s="75"/>
      <c r="E1351" s="75"/>
      <c r="F1351" s="75"/>
      <c r="G1351" s="3"/>
      <c r="H1351" s="3"/>
    </row>
    <row r="1352" spans="3:8" ht="12" customHeight="1">
      <c r="C1352" s="3"/>
      <c r="D1352" s="75"/>
      <c r="E1352" s="75"/>
      <c r="F1352" s="75"/>
      <c r="G1352" s="3"/>
      <c r="H1352" s="3"/>
    </row>
    <row r="1353" spans="3:8" ht="12" customHeight="1">
      <c r="C1353" s="3"/>
      <c r="D1353" s="75"/>
      <c r="E1353" s="75"/>
      <c r="F1353" s="75"/>
      <c r="G1353" s="3"/>
      <c r="H1353" s="3"/>
    </row>
    <row r="1354" spans="3:8" ht="12" customHeight="1">
      <c r="C1354" s="3"/>
      <c r="D1354" s="75"/>
      <c r="E1354" s="75"/>
      <c r="F1354" s="75"/>
      <c r="G1354" s="3"/>
      <c r="H1354" s="3"/>
    </row>
    <row r="1355" spans="3:8" ht="12" customHeight="1">
      <c r="C1355" s="3"/>
      <c r="D1355" s="75"/>
      <c r="E1355" s="75"/>
      <c r="F1355" s="75"/>
      <c r="G1355" s="3"/>
      <c r="H1355" s="3"/>
    </row>
    <row r="1356" spans="3:8" ht="12" customHeight="1">
      <c r="C1356" s="3"/>
      <c r="D1356" s="75"/>
      <c r="E1356" s="75"/>
      <c r="F1356" s="75"/>
      <c r="G1356" s="3"/>
      <c r="H1356" s="3"/>
    </row>
    <row r="1357" spans="3:8" ht="12" customHeight="1">
      <c r="C1357" s="3"/>
      <c r="D1357" s="75"/>
      <c r="E1357" s="75"/>
      <c r="F1357" s="75"/>
      <c r="G1357" s="3"/>
      <c r="H1357" s="3"/>
    </row>
    <row r="1358" spans="3:8" ht="12" customHeight="1">
      <c r="C1358" s="3"/>
      <c r="D1358" s="75"/>
      <c r="E1358" s="75"/>
      <c r="F1358" s="75"/>
      <c r="G1358" s="3"/>
      <c r="H1358" s="3"/>
    </row>
    <row r="1359" spans="3:8" ht="12" customHeight="1">
      <c r="C1359" s="3"/>
      <c r="D1359" s="75"/>
      <c r="E1359" s="75"/>
      <c r="F1359" s="75"/>
      <c r="G1359" s="3"/>
      <c r="H1359" s="3"/>
    </row>
    <row r="1360" spans="3:8" ht="12" customHeight="1">
      <c r="C1360" s="3"/>
      <c r="D1360" s="75"/>
      <c r="E1360" s="75"/>
      <c r="F1360" s="75"/>
      <c r="G1360" s="3"/>
      <c r="H1360" s="3"/>
    </row>
    <row r="1361" spans="3:8" ht="12" customHeight="1">
      <c r="C1361" s="3"/>
      <c r="D1361" s="75"/>
      <c r="E1361" s="75"/>
      <c r="F1361" s="75"/>
      <c r="G1361" s="3"/>
      <c r="H1361" s="3"/>
    </row>
    <row r="1362" spans="3:8" ht="12" customHeight="1">
      <c r="C1362" s="3"/>
      <c r="D1362" s="75"/>
      <c r="E1362" s="75"/>
      <c r="F1362" s="75"/>
      <c r="G1362" s="3"/>
      <c r="H1362" s="3"/>
    </row>
    <row r="1363" spans="3:8" ht="12" customHeight="1">
      <c r="C1363" s="3"/>
      <c r="D1363" s="75"/>
      <c r="E1363" s="75"/>
      <c r="F1363" s="75"/>
      <c r="G1363" s="3"/>
      <c r="H1363" s="3"/>
    </row>
    <row r="1364" spans="3:8" ht="12" customHeight="1">
      <c r="C1364" s="3"/>
      <c r="D1364" s="75"/>
      <c r="E1364" s="75"/>
      <c r="F1364" s="75"/>
      <c r="G1364" s="3"/>
      <c r="H1364" s="3"/>
    </row>
    <row r="1365" spans="3:8" ht="12" customHeight="1">
      <c r="C1365" s="3"/>
      <c r="D1365" s="75"/>
      <c r="E1365" s="75"/>
      <c r="F1365" s="75"/>
      <c r="G1365" s="3"/>
      <c r="H1365" s="3"/>
    </row>
    <row r="1366" spans="3:8" ht="12" customHeight="1">
      <c r="C1366" s="3"/>
      <c r="D1366" s="75"/>
      <c r="E1366" s="75"/>
      <c r="F1366" s="75"/>
      <c r="G1366" s="3"/>
      <c r="H1366" s="3"/>
    </row>
    <row r="1367" spans="3:8" ht="12" customHeight="1">
      <c r="C1367" s="3"/>
      <c r="D1367" s="75"/>
      <c r="E1367" s="75"/>
      <c r="F1367" s="75"/>
      <c r="G1367" s="3"/>
      <c r="H1367" s="3"/>
    </row>
    <row r="1368" spans="3:8" ht="12" customHeight="1">
      <c r="C1368" s="3"/>
      <c r="D1368" s="75"/>
      <c r="E1368" s="75"/>
      <c r="F1368" s="75"/>
      <c r="G1368" s="3"/>
      <c r="H1368" s="3"/>
    </row>
    <row r="1369" spans="3:8" ht="12" customHeight="1">
      <c r="C1369" s="3"/>
      <c r="D1369" s="75"/>
      <c r="E1369" s="75"/>
      <c r="F1369" s="75"/>
      <c r="G1369" s="3"/>
      <c r="H1369" s="3"/>
    </row>
    <row r="1370" spans="3:8" ht="12" customHeight="1">
      <c r="C1370" s="3"/>
      <c r="D1370" s="75"/>
      <c r="E1370" s="75"/>
      <c r="F1370" s="75"/>
      <c r="G1370" s="3"/>
      <c r="H1370" s="3"/>
    </row>
    <row r="1371" spans="3:8" ht="12" customHeight="1">
      <c r="C1371" s="3"/>
      <c r="D1371" s="75"/>
      <c r="E1371" s="75"/>
      <c r="F1371" s="75"/>
      <c r="G1371" s="3"/>
      <c r="H1371" s="3"/>
    </row>
    <row r="1372" spans="3:8" ht="12" customHeight="1">
      <c r="C1372" s="3"/>
      <c r="D1372" s="75"/>
      <c r="E1372" s="75"/>
      <c r="F1372" s="75"/>
      <c r="G1372" s="3"/>
      <c r="H1372" s="3"/>
    </row>
    <row r="1373" spans="3:8" ht="12" customHeight="1">
      <c r="C1373" s="3"/>
      <c r="D1373" s="75"/>
      <c r="E1373" s="75"/>
      <c r="F1373" s="75"/>
      <c r="G1373" s="3"/>
      <c r="H1373" s="3"/>
    </row>
    <row r="1374" spans="3:8" ht="12" customHeight="1">
      <c r="C1374" s="3"/>
      <c r="D1374" s="75"/>
      <c r="E1374" s="75"/>
      <c r="F1374" s="75"/>
      <c r="G1374" s="3"/>
      <c r="H1374" s="3"/>
    </row>
    <row r="1375" spans="3:8" ht="12" customHeight="1">
      <c r="C1375" s="3"/>
      <c r="D1375" s="75"/>
      <c r="E1375" s="75"/>
      <c r="F1375" s="75"/>
      <c r="G1375" s="3"/>
      <c r="H1375" s="3"/>
    </row>
    <row r="1376" spans="3:8" ht="12" customHeight="1">
      <c r="C1376" s="3"/>
      <c r="D1376" s="75"/>
      <c r="E1376" s="75"/>
      <c r="F1376" s="75"/>
      <c r="G1376" s="3"/>
      <c r="H1376" s="3"/>
    </row>
    <row r="1377" spans="3:8" ht="12" customHeight="1">
      <c r="C1377" s="3"/>
      <c r="D1377" s="75"/>
      <c r="E1377" s="75"/>
      <c r="F1377" s="75"/>
      <c r="G1377" s="3"/>
      <c r="H1377" s="3"/>
    </row>
    <row r="1378" spans="3:8" ht="12" customHeight="1">
      <c r="C1378" s="3"/>
      <c r="D1378" s="75"/>
      <c r="E1378" s="75"/>
      <c r="F1378" s="75"/>
      <c r="G1378" s="3"/>
      <c r="H1378" s="3"/>
    </row>
    <row r="1379" spans="3:8" ht="12" customHeight="1">
      <c r="C1379" s="3"/>
      <c r="D1379" s="75"/>
      <c r="E1379" s="75"/>
      <c r="F1379" s="75"/>
      <c r="G1379" s="3"/>
      <c r="H1379" s="3"/>
    </row>
    <row r="1380" spans="3:8" ht="12" customHeight="1">
      <c r="C1380" s="3"/>
      <c r="D1380" s="75"/>
      <c r="E1380" s="75"/>
      <c r="F1380" s="75"/>
      <c r="G1380" s="3"/>
      <c r="H1380" s="3"/>
    </row>
    <row r="1381" spans="3:8" ht="12" customHeight="1">
      <c r="C1381" s="3"/>
      <c r="D1381" s="75"/>
      <c r="E1381" s="75"/>
      <c r="F1381" s="75"/>
      <c r="G1381" s="3"/>
      <c r="H1381" s="3"/>
    </row>
    <row r="1382" spans="3:8" ht="12" customHeight="1">
      <c r="C1382" s="3"/>
      <c r="D1382" s="75"/>
      <c r="E1382" s="75"/>
      <c r="F1382" s="75"/>
      <c r="G1382" s="3"/>
      <c r="H1382" s="3"/>
    </row>
    <row r="1383" spans="3:8" ht="12" customHeight="1">
      <c r="C1383" s="3"/>
      <c r="D1383" s="75"/>
      <c r="E1383" s="75"/>
      <c r="F1383" s="75"/>
      <c r="G1383" s="3"/>
      <c r="H1383" s="3"/>
    </row>
    <row r="1384" spans="3:8" ht="12" customHeight="1">
      <c r="C1384" s="3"/>
      <c r="D1384" s="75"/>
      <c r="E1384" s="75"/>
      <c r="F1384" s="75"/>
      <c r="G1384" s="3"/>
      <c r="H1384" s="3"/>
    </row>
    <row r="1385" spans="3:8" ht="12" customHeight="1">
      <c r="C1385" s="3"/>
      <c r="D1385" s="75"/>
      <c r="E1385" s="75"/>
      <c r="F1385" s="75"/>
      <c r="G1385" s="3"/>
      <c r="H1385" s="3"/>
    </row>
    <row r="1386" spans="3:8" ht="12" customHeight="1">
      <c r="C1386" s="3"/>
      <c r="D1386" s="75"/>
      <c r="E1386" s="75"/>
      <c r="F1386" s="75"/>
      <c r="G1386" s="3"/>
      <c r="H1386" s="3"/>
    </row>
    <row r="1387" spans="3:8" ht="12" customHeight="1">
      <c r="C1387" s="3"/>
      <c r="D1387" s="75"/>
      <c r="E1387" s="75"/>
      <c r="F1387" s="75"/>
      <c r="G1387" s="3"/>
      <c r="H1387" s="3"/>
    </row>
    <row r="1388" spans="3:8" ht="12" customHeight="1">
      <c r="C1388" s="3"/>
      <c r="D1388" s="75"/>
      <c r="E1388" s="75"/>
      <c r="F1388" s="75"/>
      <c r="G1388" s="3"/>
      <c r="H1388" s="3"/>
    </row>
    <row r="1389" spans="3:8" ht="12" customHeight="1">
      <c r="C1389" s="3"/>
      <c r="D1389" s="75"/>
      <c r="E1389" s="75"/>
      <c r="F1389" s="75"/>
      <c r="G1389" s="3"/>
      <c r="H1389" s="3"/>
    </row>
    <row r="1390" spans="3:8" ht="12" customHeight="1">
      <c r="C1390" s="3"/>
      <c r="D1390" s="75"/>
      <c r="E1390" s="75"/>
      <c r="F1390" s="75"/>
      <c r="G1390" s="3"/>
      <c r="H1390" s="3"/>
    </row>
    <row r="1391" spans="3:8" ht="12" customHeight="1">
      <c r="C1391" s="3"/>
      <c r="D1391" s="75"/>
      <c r="E1391" s="75"/>
      <c r="F1391" s="75"/>
      <c r="G1391" s="3"/>
      <c r="H1391" s="3"/>
    </row>
    <row r="1392" spans="3:8" ht="12" customHeight="1">
      <c r="C1392" s="3"/>
      <c r="D1392" s="75"/>
      <c r="E1392" s="75"/>
      <c r="F1392" s="75"/>
      <c r="G1392" s="3"/>
      <c r="H1392" s="3"/>
    </row>
    <row r="1393" spans="3:8" ht="12" customHeight="1">
      <c r="C1393" s="3"/>
      <c r="D1393" s="75"/>
      <c r="E1393" s="75"/>
      <c r="F1393" s="75"/>
      <c r="G1393" s="3"/>
      <c r="H1393" s="3"/>
    </row>
    <row r="1394" spans="3:8" ht="12" customHeight="1">
      <c r="C1394" s="3"/>
      <c r="D1394" s="75"/>
      <c r="E1394" s="75"/>
      <c r="F1394" s="75"/>
      <c r="G1394" s="3"/>
      <c r="H1394" s="3"/>
    </row>
    <row r="1395" spans="3:8" ht="12" customHeight="1">
      <c r="C1395" s="3"/>
      <c r="D1395" s="75"/>
      <c r="E1395" s="75"/>
      <c r="F1395" s="75"/>
      <c r="G1395" s="3"/>
      <c r="H1395" s="3"/>
    </row>
    <row r="1396" spans="3:8" ht="12" customHeight="1">
      <c r="C1396" s="3"/>
      <c r="D1396" s="75"/>
      <c r="E1396" s="75"/>
      <c r="F1396" s="75"/>
      <c r="G1396" s="3"/>
      <c r="H1396" s="3"/>
    </row>
    <row r="1397" spans="3:8" ht="12" customHeight="1">
      <c r="C1397" s="3"/>
      <c r="D1397" s="75"/>
      <c r="E1397" s="75"/>
      <c r="F1397" s="75"/>
      <c r="G1397" s="3"/>
      <c r="H1397" s="3"/>
    </row>
    <row r="1398" spans="3:8" ht="12" customHeight="1">
      <c r="C1398" s="3"/>
      <c r="D1398" s="75"/>
      <c r="E1398" s="75"/>
      <c r="F1398" s="75"/>
      <c r="G1398" s="3"/>
      <c r="H1398" s="3"/>
    </row>
    <row r="1399" spans="3:8" ht="12" customHeight="1">
      <c r="C1399" s="3"/>
      <c r="D1399" s="75"/>
      <c r="E1399" s="75"/>
      <c r="F1399" s="75"/>
      <c r="G1399" s="3"/>
      <c r="H1399" s="3"/>
    </row>
    <row r="1400" spans="3:8" ht="12" customHeight="1">
      <c r="C1400" s="3"/>
      <c r="D1400" s="75"/>
      <c r="E1400" s="75"/>
      <c r="F1400" s="75"/>
      <c r="G1400" s="3"/>
      <c r="H1400" s="3"/>
    </row>
    <row r="1401" spans="3:8" ht="12" customHeight="1">
      <c r="C1401" s="3"/>
      <c r="D1401" s="75"/>
      <c r="E1401" s="75"/>
      <c r="F1401" s="75"/>
      <c r="G1401" s="3"/>
      <c r="H1401" s="3"/>
    </row>
    <row r="1402" spans="3:8" ht="12" customHeight="1">
      <c r="C1402" s="3"/>
      <c r="D1402" s="75"/>
      <c r="E1402" s="75"/>
      <c r="F1402" s="75"/>
      <c r="G1402" s="3"/>
      <c r="H1402" s="3"/>
    </row>
    <row r="1403" spans="3:8" ht="12" customHeight="1">
      <c r="C1403" s="3"/>
      <c r="D1403" s="75"/>
      <c r="E1403" s="75"/>
      <c r="F1403" s="75"/>
      <c r="G1403" s="3"/>
      <c r="H1403" s="3"/>
    </row>
    <row r="1404" spans="3:8" ht="12" customHeight="1">
      <c r="C1404" s="3"/>
      <c r="D1404" s="75"/>
      <c r="E1404" s="75"/>
      <c r="F1404" s="75"/>
      <c r="G1404" s="3"/>
      <c r="H1404" s="3"/>
    </row>
    <row r="1405" spans="3:8" ht="12" customHeight="1">
      <c r="C1405" s="3"/>
      <c r="D1405" s="75"/>
      <c r="E1405" s="75"/>
      <c r="F1405" s="75"/>
      <c r="G1405" s="3"/>
      <c r="H1405" s="3"/>
    </row>
    <row r="1406" spans="3:8" ht="12" customHeight="1">
      <c r="C1406" s="3"/>
      <c r="D1406" s="75"/>
      <c r="E1406" s="75"/>
      <c r="F1406" s="75"/>
      <c r="G1406" s="3"/>
      <c r="H1406" s="3"/>
    </row>
    <row r="1407" spans="3:8" ht="12" customHeight="1">
      <c r="C1407" s="3"/>
      <c r="D1407" s="75"/>
      <c r="E1407" s="75"/>
      <c r="F1407" s="75"/>
      <c r="G1407" s="3"/>
      <c r="H1407" s="3"/>
    </row>
    <row r="1408" spans="3:8" ht="12" customHeight="1">
      <c r="C1408" s="3"/>
      <c r="D1408" s="75"/>
      <c r="E1408" s="75"/>
      <c r="F1408" s="75"/>
      <c r="G1408" s="3"/>
      <c r="H1408" s="3"/>
    </row>
    <row r="1409" spans="3:8" ht="12" customHeight="1">
      <c r="C1409" s="3"/>
      <c r="D1409" s="75"/>
      <c r="E1409" s="75"/>
      <c r="F1409" s="75"/>
      <c r="G1409" s="3"/>
      <c r="H1409" s="3"/>
    </row>
    <row r="1410" spans="3:8" ht="12" customHeight="1">
      <c r="C1410" s="3"/>
      <c r="D1410" s="75"/>
      <c r="E1410" s="75"/>
      <c r="F1410" s="75"/>
      <c r="G1410" s="3"/>
      <c r="H1410" s="3"/>
    </row>
    <row r="1411" spans="3:8" ht="12" customHeight="1">
      <c r="C1411" s="3"/>
      <c r="D1411" s="75"/>
      <c r="E1411" s="75"/>
      <c r="F1411" s="75"/>
      <c r="G1411" s="3"/>
      <c r="H1411" s="3"/>
    </row>
    <row r="1412" spans="3:8" ht="12" customHeight="1">
      <c r="C1412" s="3"/>
      <c r="D1412" s="75"/>
      <c r="E1412" s="75"/>
      <c r="F1412" s="75"/>
      <c r="G1412" s="3"/>
      <c r="H1412" s="3"/>
    </row>
    <row r="1413" spans="3:8" ht="12" customHeight="1">
      <c r="C1413" s="3"/>
      <c r="D1413" s="75"/>
      <c r="E1413" s="75"/>
      <c r="F1413" s="75"/>
      <c r="G1413" s="3"/>
      <c r="H1413" s="3"/>
    </row>
    <row r="1414" spans="3:8" ht="12" customHeight="1">
      <c r="C1414" s="3"/>
      <c r="D1414" s="75"/>
      <c r="E1414" s="75"/>
      <c r="F1414" s="75"/>
      <c r="G1414" s="3"/>
      <c r="H1414" s="3"/>
    </row>
    <row r="1415" spans="3:8" ht="12" customHeight="1">
      <c r="C1415" s="3"/>
      <c r="D1415" s="75"/>
      <c r="E1415" s="75"/>
      <c r="F1415" s="75"/>
      <c r="G1415" s="3"/>
      <c r="H1415" s="3"/>
    </row>
    <row r="1416" spans="3:8" ht="12" customHeight="1">
      <c r="C1416" s="3"/>
      <c r="D1416" s="75"/>
      <c r="E1416" s="75"/>
      <c r="F1416" s="75"/>
      <c r="G1416" s="3"/>
      <c r="H1416" s="3"/>
    </row>
    <row r="1417" spans="3:8" ht="12" customHeight="1">
      <c r="C1417" s="3"/>
      <c r="D1417" s="75"/>
      <c r="E1417" s="75"/>
      <c r="F1417" s="75"/>
      <c r="G1417" s="3"/>
      <c r="H1417" s="3"/>
    </row>
    <row r="1418" spans="3:8" ht="12" customHeight="1">
      <c r="C1418" s="3"/>
      <c r="D1418" s="75"/>
      <c r="E1418" s="75"/>
      <c r="F1418" s="75"/>
      <c r="G1418" s="3"/>
      <c r="H1418" s="3"/>
    </row>
    <row r="1419" spans="3:8" ht="12" customHeight="1">
      <c r="C1419" s="3"/>
      <c r="D1419" s="75"/>
      <c r="E1419" s="75"/>
      <c r="F1419" s="75"/>
      <c r="G1419" s="3"/>
      <c r="H1419" s="3"/>
    </row>
    <row r="1420" spans="3:8" ht="12" customHeight="1">
      <c r="C1420" s="3"/>
      <c r="D1420" s="75"/>
      <c r="E1420" s="75"/>
      <c r="F1420" s="75"/>
      <c r="G1420" s="3"/>
      <c r="H1420" s="3"/>
    </row>
    <row r="1421" spans="3:8" ht="12" customHeight="1">
      <c r="C1421" s="3"/>
      <c r="D1421" s="75"/>
      <c r="E1421" s="75"/>
      <c r="F1421" s="75"/>
      <c r="G1421" s="3"/>
      <c r="H1421" s="3"/>
    </row>
    <row r="1422" spans="3:8" ht="12" customHeight="1">
      <c r="C1422" s="3"/>
      <c r="D1422" s="75"/>
      <c r="E1422" s="75"/>
      <c r="F1422" s="75"/>
      <c r="G1422" s="3"/>
      <c r="H1422" s="3"/>
    </row>
    <row r="1423" spans="3:8" ht="12" customHeight="1">
      <c r="C1423" s="3"/>
      <c r="D1423" s="75"/>
      <c r="E1423" s="75"/>
      <c r="F1423" s="75"/>
      <c r="G1423" s="3"/>
      <c r="H1423" s="3"/>
    </row>
    <row r="1424" spans="3:8" ht="12" customHeight="1">
      <c r="C1424" s="3"/>
      <c r="D1424" s="75"/>
      <c r="E1424" s="75"/>
      <c r="F1424" s="75"/>
      <c r="G1424" s="3"/>
      <c r="H1424" s="3"/>
    </row>
    <row r="1425" spans="3:8" ht="12" customHeight="1">
      <c r="C1425" s="3"/>
      <c r="D1425" s="75"/>
      <c r="E1425" s="75"/>
      <c r="F1425" s="75"/>
      <c r="G1425" s="3"/>
      <c r="H1425" s="3"/>
    </row>
    <row r="1426" spans="3:8" ht="12" customHeight="1">
      <c r="C1426" s="3"/>
      <c r="D1426" s="75"/>
      <c r="E1426" s="75"/>
      <c r="F1426" s="75"/>
      <c r="G1426" s="3"/>
      <c r="H1426" s="3"/>
    </row>
    <row r="1427" spans="3:8" ht="12" customHeight="1">
      <c r="C1427" s="3"/>
      <c r="D1427" s="75"/>
      <c r="E1427" s="75"/>
      <c r="F1427" s="75"/>
      <c r="G1427" s="3"/>
      <c r="H1427" s="3"/>
    </row>
    <row r="1428" spans="3:8" ht="12" customHeight="1">
      <c r="C1428" s="3"/>
      <c r="D1428" s="75"/>
      <c r="E1428" s="75"/>
      <c r="F1428" s="75"/>
      <c r="G1428" s="3"/>
      <c r="H1428" s="3"/>
    </row>
    <row r="1429" spans="3:8" ht="12" customHeight="1">
      <c r="C1429" s="3"/>
      <c r="D1429" s="75"/>
      <c r="E1429" s="75"/>
      <c r="F1429" s="75"/>
      <c r="G1429" s="3"/>
      <c r="H1429" s="3"/>
    </row>
    <row r="1430" spans="3:8" ht="12" customHeight="1">
      <c r="C1430" s="3"/>
      <c r="D1430" s="75"/>
      <c r="E1430" s="75"/>
      <c r="F1430" s="75"/>
      <c r="G1430" s="3"/>
      <c r="H1430" s="3"/>
    </row>
    <row r="1431" spans="3:8" ht="12" customHeight="1">
      <c r="C1431" s="3"/>
      <c r="D1431" s="75"/>
      <c r="E1431" s="75"/>
      <c r="F1431" s="75"/>
      <c r="G1431" s="3"/>
      <c r="H1431" s="3"/>
    </row>
    <row r="1432" spans="3:8" ht="12" customHeight="1">
      <c r="C1432" s="3"/>
      <c r="D1432" s="75"/>
      <c r="E1432" s="75"/>
      <c r="F1432" s="75"/>
      <c r="G1432" s="3"/>
      <c r="H1432" s="3"/>
    </row>
    <row r="1433" spans="3:8" ht="12" customHeight="1">
      <c r="C1433" s="3"/>
      <c r="D1433" s="75"/>
      <c r="E1433" s="75"/>
      <c r="F1433" s="75"/>
      <c r="G1433" s="3"/>
      <c r="H1433" s="3"/>
    </row>
    <row r="1434" spans="3:8" ht="12" customHeight="1">
      <c r="C1434" s="3"/>
      <c r="D1434" s="75"/>
      <c r="E1434" s="75"/>
      <c r="F1434" s="75"/>
      <c r="G1434" s="3"/>
      <c r="H1434" s="3"/>
    </row>
    <row r="1435" spans="3:8" ht="12" customHeight="1">
      <c r="C1435" s="3"/>
      <c r="D1435" s="75"/>
      <c r="E1435" s="75"/>
      <c r="F1435" s="75"/>
      <c r="G1435" s="3"/>
      <c r="H1435" s="3"/>
    </row>
    <row r="1436" spans="3:8" ht="12" customHeight="1">
      <c r="C1436" s="3"/>
      <c r="D1436" s="75"/>
      <c r="E1436" s="75"/>
      <c r="F1436" s="75"/>
      <c r="G1436" s="3"/>
      <c r="H1436" s="3"/>
    </row>
    <row r="1437" spans="3:8" ht="12" customHeight="1">
      <c r="C1437" s="3"/>
      <c r="D1437" s="75"/>
      <c r="E1437" s="75"/>
      <c r="F1437" s="75"/>
      <c r="G1437" s="3"/>
      <c r="H1437" s="3"/>
    </row>
    <row r="1438" spans="3:8" ht="12" customHeight="1">
      <c r="C1438" s="3"/>
      <c r="D1438" s="75"/>
      <c r="E1438" s="75"/>
      <c r="F1438" s="75"/>
      <c r="G1438" s="3"/>
      <c r="H1438" s="3"/>
    </row>
    <row r="1439" spans="3:8" ht="12" customHeight="1">
      <c r="C1439" s="3"/>
      <c r="D1439" s="75"/>
      <c r="E1439" s="75"/>
      <c r="F1439" s="75"/>
      <c r="G1439" s="3"/>
      <c r="H1439" s="3"/>
    </row>
    <row r="1440" spans="3:8" ht="12" customHeight="1">
      <c r="C1440" s="3"/>
      <c r="D1440" s="75"/>
      <c r="E1440" s="75"/>
      <c r="F1440" s="75"/>
      <c r="G1440" s="3"/>
      <c r="H1440" s="3"/>
    </row>
    <row r="1441" spans="3:8" ht="12" customHeight="1">
      <c r="C1441" s="3"/>
      <c r="D1441" s="75"/>
      <c r="E1441" s="75"/>
      <c r="F1441" s="75"/>
      <c r="G1441" s="3"/>
      <c r="H1441" s="3"/>
    </row>
    <row r="1442" spans="3:8" ht="12" customHeight="1">
      <c r="C1442" s="3"/>
      <c r="D1442" s="75"/>
      <c r="E1442" s="75"/>
      <c r="F1442" s="75"/>
      <c r="G1442" s="3"/>
      <c r="H1442" s="3"/>
    </row>
    <row r="1443" spans="3:8" ht="12" customHeight="1">
      <c r="C1443" s="3"/>
      <c r="D1443" s="75"/>
      <c r="E1443" s="75"/>
      <c r="F1443" s="75"/>
      <c r="G1443" s="3"/>
      <c r="H1443" s="3"/>
    </row>
    <row r="1444" spans="3:8" ht="12" customHeight="1">
      <c r="C1444" s="3"/>
      <c r="D1444" s="75"/>
      <c r="E1444" s="75"/>
      <c r="F1444" s="75"/>
      <c r="G1444" s="3"/>
      <c r="H1444" s="3"/>
    </row>
    <row r="1445" spans="3:8" ht="12" customHeight="1">
      <c r="C1445" s="3"/>
      <c r="D1445" s="75"/>
      <c r="E1445" s="75"/>
      <c r="F1445" s="75"/>
      <c r="G1445" s="3"/>
      <c r="H1445" s="3"/>
    </row>
    <row r="1446" spans="3:8" ht="12" customHeight="1">
      <c r="C1446" s="3"/>
      <c r="D1446" s="75"/>
      <c r="E1446" s="75"/>
      <c r="F1446" s="75"/>
      <c r="G1446" s="3"/>
      <c r="H1446" s="3"/>
    </row>
    <row r="1447" spans="3:8" ht="12" customHeight="1">
      <c r="C1447" s="3"/>
      <c r="D1447" s="75"/>
      <c r="E1447" s="75"/>
      <c r="F1447" s="75"/>
      <c r="G1447" s="3"/>
      <c r="H1447" s="3"/>
    </row>
    <row r="1448" spans="3:8" ht="12" customHeight="1">
      <c r="C1448" s="3"/>
      <c r="D1448" s="75"/>
      <c r="E1448" s="75"/>
      <c r="F1448" s="75"/>
      <c r="G1448" s="3"/>
      <c r="H1448" s="3"/>
    </row>
    <row r="1449" spans="3:8" ht="12" customHeight="1">
      <c r="C1449" s="3"/>
      <c r="D1449" s="75"/>
      <c r="E1449" s="75"/>
      <c r="F1449" s="75"/>
      <c r="G1449" s="3"/>
      <c r="H1449" s="3"/>
    </row>
    <row r="1450" spans="3:8" ht="12" customHeight="1">
      <c r="C1450" s="3"/>
      <c r="D1450" s="75"/>
      <c r="E1450" s="75"/>
      <c r="F1450" s="75"/>
      <c r="G1450" s="3"/>
      <c r="H1450" s="3"/>
    </row>
    <row r="1451" spans="3:8" ht="12" customHeight="1">
      <c r="C1451" s="3"/>
      <c r="D1451" s="75"/>
      <c r="E1451" s="75"/>
      <c r="F1451" s="75"/>
      <c r="G1451" s="3"/>
      <c r="H1451" s="3"/>
    </row>
    <row r="1452" spans="3:8" ht="12" customHeight="1">
      <c r="C1452" s="3"/>
      <c r="D1452" s="75"/>
      <c r="E1452" s="75"/>
      <c r="F1452" s="75"/>
      <c r="G1452" s="3"/>
      <c r="H1452" s="3"/>
    </row>
    <row r="1453" spans="3:8" ht="12" customHeight="1">
      <c r="C1453" s="3"/>
      <c r="D1453" s="75"/>
      <c r="E1453" s="75"/>
      <c r="F1453" s="75"/>
      <c r="G1453" s="3"/>
      <c r="H1453" s="3"/>
    </row>
    <row r="1454" spans="3:8" ht="12" customHeight="1">
      <c r="C1454" s="3"/>
      <c r="D1454" s="75"/>
      <c r="E1454" s="75"/>
      <c r="F1454" s="75"/>
      <c r="G1454" s="3"/>
      <c r="H1454" s="3"/>
    </row>
    <row r="1455" spans="3:8" ht="12" customHeight="1">
      <c r="C1455" s="3"/>
      <c r="D1455" s="75"/>
      <c r="E1455" s="75"/>
      <c r="F1455" s="75"/>
      <c r="G1455" s="3"/>
      <c r="H1455" s="3"/>
    </row>
    <row r="1456" spans="3:8" ht="12" customHeight="1">
      <c r="C1456" s="3"/>
      <c r="D1456" s="75"/>
      <c r="E1456" s="75"/>
      <c r="F1456" s="75"/>
      <c r="G1456" s="3"/>
      <c r="H1456" s="3"/>
    </row>
    <row r="1457" spans="3:8" ht="12" customHeight="1">
      <c r="C1457" s="3"/>
      <c r="D1457" s="75"/>
      <c r="E1457" s="75"/>
      <c r="F1457" s="75"/>
      <c r="G1457" s="3"/>
      <c r="H1457" s="3"/>
    </row>
    <row r="1458" spans="3:8" ht="12" customHeight="1">
      <c r="C1458" s="3"/>
      <c r="D1458" s="75"/>
      <c r="E1458" s="75"/>
      <c r="F1458" s="75"/>
      <c r="G1458" s="3"/>
      <c r="H1458" s="3"/>
    </row>
    <row r="1459" spans="3:8" ht="12" customHeight="1">
      <c r="C1459" s="3"/>
      <c r="D1459" s="75"/>
      <c r="E1459" s="75"/>
      <c r="F1459" s="75"/>
      <c r="G1459" s="3"/>
      <c r="H1459" s="3"/>
    </row>
    <row r="1460" spans="3:8" ht="12" customHeight="1">
      <c r="C1460" s="3"/>
      <c r="D1460" s="75"/>
      <c r="E1460" s="75"/>
      <c r="F1460" s="75"/>
      <c r="G1460" s="3"/>
      <c r="H1460" s="3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53"/>
  <sheetViews>
    <sheetView showGridLines="0" workbookViewId="0" topLeftCell="A1"/>
  </sheetViews>
  <sheetFormatPr defaultColWidth="9.421875" defaultRowHeight="12"/>
  <cols>
    <col min="1" max="1" width="10.28125" style="3" customWidth="1"/>
    <col min="2" max="2" width="60.7109375" style="3" customWidth="1"/>
    <col min="3" max="3" width="12.7109375" style="15" customWidth="1"/>
    <col min="4" max="4" width="12.7109375" style="40" customWidth="1"/>
    <col min="5" max="6" width="12.7109375" style="39" customWidth="1"/>
    <col min="7" max="8" width="16.7109375" style="39" customWidth="1"/>
    <col min="9" max="9" width="24.28125" style="3" customWidth="1"/>
    <col min="10" max="11" width="18.421875" style="3" customWidth="1"/>
    <col min="12" max="12" width="13.421875" style="3" customWidth="1"/>
    <col min="13" max="15" width="18.421875" style="3" customWidth="1"/>
    <col min="16" max="16384" width="9.421875" style="3" customWidth="1"/>
  </cols>
  <sheetData>
    <row r="1" spans="1:8" ht="12" customHeight="1">
      <c r="A1" s="1" t="s">
        <v>0</v>
      </c>
      <c r="B1" s="1" t="s">
        <v>1</v>
      </c>
      <c r="C1" s="104" t="s">
        <v>2</v>
      </c>
      <c r="D1" s="2" t="s">
        <v>3</v>
      </c>
      <c r="E1" s="2" t="s">
        <v>4</v>
      </c>
      <c r="F1" s="2" t="s">
        <v>5</v>
      </c>
      <c r="G1" s="2"/>
      <c r="H1" s="149"/>
    </row>
    <row r="2" spans="1:8" ht="12" customHeight="1">
      <c r="A2" s="194" t="s">
        <v>6</v>
      </c>
      <c r="B2" s="194" t="s">
        <v>7</v>
      </c>
      <c r="C2" s="111">
        <v>57.3</v>
      </c>
      <c r="D2" s="155"/>
      <c r="E2" s="103">
        <v>4</v>
      </c>
      <c r="F2" s="35"/>
      <c r="G2" s="6"/>
      <c r="H2" s="6"/>
    </row>
    <row r="3" spans="1:9" ht="12" customHeight="1">
      <c r="A3" s="194" t="s">
        <v>8</v>
      </c>
      <c r="B3" s="194" t="s">
        <v>9</v>
      </c>
      <c r="C3" s="111">
        <v>51.5</v>
      </c>
      <c r="D3" s="155"/>
      <c r="E3" s="103">
        <v>4</v>
      </c>
      <c r="F3" s="35"/>
      <c r="G3" s="6"/>
      <c r="H3" s="6"/>
      <c r="I3" s="7" t="s">
        <v>679</v>
      </c>
    </row>
    <row r="4" spans="1:9" ht="12" customHeight="1">
      <c r="A4" s="194" t="s">
        <v>10</v>
      </c>
      <c r="B4" s="194" t="s">
        <v>11</v>
      </c>
      <c r="C4" s="111">
        <v>47.8</v>
      </c>
      <c r="D4" s="155"/>
      <c r="E4" s="103">
        <v>3</v>
      </c>
      <c r="F4" s="35"/>
      <c r="G4" s="6"/>
      <c r="H4" s="6"/>
      <c r="I4" s="7" t="s">
        <v>624</v>
      </c>
    </row>
    <row r="5" spans="1:20" s="9" customFormat="1" ht="12" customHeight="1">
      <c r="A5" s="194" t="s">
        <v>12</v>
      </c>
      <c r="B5" s="194" t="s">
        <v>13</v>
      </c>
      <c r="C5" s="111">
        <v>54.9</v>
      </c>
      <c r="D5" s="155"/>
      <c r="E5" s="103">
        <v>4</v>
      </c>
      <c r="F5" s="35"/>
      <c r="G5" s="6"/>
      <c r="H5" s="6"/>
      <c r="I5" s="8"/>
      <c r="J5" s="3"/>
      <c r="P5" s="3"/>
      <c r="Q5" s="3"/>
      <c r="R5" s="3"/>
      <c r="S5" s="3"/>
      <c r="T5" s="3"/>
    </row>
    <row r="6" spans="1:9" ht="15">
      <c r="A6" s="194" t="s">
        <v>14</v>
      </c>
      <c r="B6" s="194" t="s">
        <v>15</v>
      </c>
      <c r="C6" s="111">
        <v>61.9</v>
      </c>
      <c r="D6" s="155"/>
      <c r="E6" s="103">
        <v>5</v>
      </c>
      <c r="F6" s="35"/>
      <c r="G6" s="6"/>
      <c r="H6" s="6"/>
      <c r="I6" s="71" t="s">
        <v>692</v>
      </c>
    </row>
    <row r="7" spans="1:9" ht="12" customHeight="1">
      <c r="A7" s="194" t="s">
        <v>16</v>
      </c>
      <c r="B7" s="194" t="s">
        <v>17</v>
      </c>
      <c r="C7" s="111">
        <v>48.5</v>
      </c>
      <c r="D7" s="155"/>
      <c r="E7" s="103">
        <v>3</v>
      </c>
      <c r="F7" s="35"/>
      <c r="G7" s="6"/>
      <c r="H7" s="6"/>
      <c r="I7" s="10" t="s">
        <v>693</v>
      </c>
    </row>
    <row r="8" spans="1:11" ht="12" customHeight="1">
      <c r="A8" s="194" t="s">
        <v>18</v>
      </c>
      <c r="B8" s="194" t="s">
        <v>19</v>
      </c>
      <c r="C8" s="111">
        <v>66.2</v>
      </c>
      <c r="D8" s="155"/>
      <c r="E8" s="103">
        <v>5</v>
      </c>
      <c r="F8" s="35"/>
      <c r="G8" s="6"/>
      <c r="H8" s="6"/>
      <c r="I8" s="8"/>
      <c r="K8" s="11"/>
    </row>
    <row r="9" spans="1:11" ht="12" customHeight="1">
      <c r="A9" s="194" t="s">
        <v>20</v>
      </c>
      <c r="B9" s="194" t="s">
        <v>21</v>
      </c>
      <c r="C9" s="111">
        <v>45.3</v>
      </c>
      <c r="D9" s="155"/>
      <c r="E9" s="103">
        <v>3</v>
      </c>
      <c r="F9" s="35"/>
      <c r="G9" s="6"/>
      <c r="H9" s="6"/>
      <c r="I9" s="11"/>
      <c r="K9" s="10"/>
    </row>
    <row r="10" spans="1:11" ht="12" customHeight="1">
      <c r="A10" s="194" t="s">
        <v>22</v>
      </c>
      <c r="B10" s="194" t="s">
        <v>23</v>
      </c>
      <c r="C10" s="111">
        <v>48.2</v>
      </c>
      <c r="D10" s="155"/>
      <c r="E10" s="103">
        <v>3</v>
      </c>
      <c r="F10" s="35"/>
      <c r="G10" s="6"/>
      <c r="H10" s="6"/>
      <c r="I10" s="10"/>
      <c r="K10" s="12"/>
    </row>
    <row r="11" spans="1:11" ht="12" customHeight="1">
      <c r="A11" s="194" t="s">
        <v>24</v>
      </c>
      <c r="B11" s="194" t="s">
        <v>25</v>
      </c>
      <c r="C11" s="111">
        <v>46.5</v>
      </c>
      <c r="D11" s="155"/>
      <c r="E11" s="103">
        <v>3</v>
      </c>
      <c r="F11" s="35"/>
      <c r="G11" s="6"/>
      <c r="H11" s="6"/>
      <c r="K11" s="11"/>
    </row>
    <row r="12" spans="1:11" ht="12" customHeight="1">
      <c r="A12" s="195" t="s">
        <v>26</v>
      </c>
      <c r="B12" s="195" t="s">
        <v>27</v>
      </c>
      <c r="C12" s="111">
        <v>53.8</v>
      </c>
      <c r="D12" s="155"/>
      <c r="E12" s="103">
        <v>4</v>
      </c>
      <c r="F12" s="35"/>
      <c r="G12" s="6"/>
      <c r="H12" s="6"/>
      <c r="K12" s="10"/>
    </row>
    <row r="13" spans="1:11" ht="12" customHeight="1">
      <c r="A13" s="195" t="s">
        <v>28</v>
      </c>
      <c r="B13" s="195" t="s">
        <v>29</v>
      </c>
      <c r="C13" s="111">
        <v>28.9</v>
      </c>
      <c r="D13" s="155" t="s">
        <v>773</v>
      </c>
      <c r="E13" s="103">
        <v>1</v>
      </c>
      <c r="F13" s="35"/>
      <c r="G13" s="6"/>
      <c r="H13" s="6"/>
      <c r="K13" s="12"/>
    </row>
    <row r="14" spans="1:11" ht="12" customHeight="1">
      <c r="A14" s="195" t="s">
        <v>30</v>
      </c>
      <c r="B14" s="195" t="s">
        <v>31</v>
      </c>
      <c r="C14" s="111">
        <v>30.3</v>
      </c>
      <c r="D14" s="155" t="s">
        <v>773</v>
      </c>
      <c r="E14" s="103">
        <v>2</v>
      </c>
      <c r="F14" s="35"/>
      <c r="G14" s="6"/>
      <c r="H14" s="6"/>
      <c r="K14" s="11"/>
    </row>
    <row r="15" spans="1:11" ht="12" customHeight="1">
      <c r="A15" s="195" t="s">
        <v>32</v>
      </c>
      <c r="B15" s="195" t="s">
        <v>33</v>
      </c>
      <c r="C15" s="111">
        <v>32.6</v>
      </c>
      <c r="D15" s="155" t="s">
        <v>773</v>
      </c>
      <c r="E15" s="103">
        <v>2</v>
      </c>
      <c r="F15" s="35"/>
      <c r="G15" s="6"/>
      <c r="H15" s="6"/>
      <c r="K15" s="10"/>
    </row>
    <row r="16" spans="1:10" ht="12" customHeight="1">
      <c r="A16" s="195" t="s">
        <v>34</v>
      </c>
      <c r="B16" s="195" t="s">
        <v>35</v>
      </c>
      <c r="C16" s="111">
        <v>29.5</v>
      </c>
      <c r="D16" s="155" t="s">
        <v>773</v>
      </c>
      <c r="E16" s="103">
        <v>1</v>
      </c>
      <c r="F16" s="35"/>
      <c r="G16" s="6"/>
      <c r="H16" s="6"/>
      <c r="J16" s="4"/>
    </row>
    <row r="17" spans="1:13" ht="12" customHeight="1">
      <c r="A17" s="195" t="s">
        <v>36</v>
      </c>
      <c r="B17" s="195" t="s">
        <v>37</v>
      </c>
      <c r="C17" s="111">
        <v>47.5</v>
      </c>
      <c r="D17" s="155" t="s">
        <v>773</v>
      </c>
      <c r="E17" s="103">
        <v>3</v>
      </c>
      <c r="F17" s="35"/>
      <c r="G17" s="6"/>
      <c r="H17" s="6"/>
      <c r="I17" s="9" t="s">
        <v>774</v>
      </c>
      <c r="J17" s="180" t="s">
        <v>771</v>
      </c>
      <c r="L17" s="5">
        <f>PERCENTILE(C$2:C$323,0)</f>
        <v>12</v>
      </c>
      <c r="M17" s="70" t="s">
        <v>621</v>
      </c>
    </row>
    <row r="18" spans="1:13" ht="12" customHeight="1">
      <c r="A18" s="195" t="s">
        <v>38</v>
      </c>
      <c r="B18" s="195" t="s">
        <v>39</v>
      </c>
      <c r="C18" s="111">
        <v>29</v>
      </c>
      <c r="D18" s="155" t="s">
        <v>773</v>
      </c>
      <c r="E18" s="103">
        <v>1</v>
      </c>
      <c r="F18" s="35"/>
      <c r="G18" s="5"/>
      <c r="H18" s="14" t="s">
        <v>40</v>
      </c>
      <c r="I18" s="193" t="s">
        <v>673</v>
      </c>
      <c r="J18" s="65">
        <v>1</v>
      </c>
      <c r="K18" s="3" t="s">
        <v>660</v>
      </c>
      <c r="L18" s="5">
        <f>PERCENTILE(C$2:C$323,0.2)</f>
        <v>31.56</v>
      </c>
      <c r="M18" s="120"/>
    </row>
    <row r="19" spans="1:13" ht="12" customHeight="1">
      <c r="A19" s="195" t="s">
        <v>41</v>
      </c>
      <c r="B19" s="195" t="s">
        <v>42</v>
      </c>
      <c r="C19" s="111">
        <v>60.2</v>
      </c>
      <c r="D19" s="155" t="s">
        <v>773</v>
      </c>
      <c r="E19" s="103">
        <v>5</v>
      </c>
      <c r="F19" s="35"/>
      <c r="G19" s="5"/>
      <c r="H19" s="6"/>
      <c r="I19" s="193" t="s">
        <v>689</v>
      </c>
      <c r="J19" s="66">
        <v>2</v>
      </c>
      <c r="K19" s="3" t="s">
        <v>661</v>
      </c>
      <c r="L19" s="5">
        <f>PERCENTILE(C$2:C$323,0.4)</f>
        <v>41.019999999999996</v>
      </c>
      <c r="M19" s="120"/>
    </row>
    <row r="20" spans="1:15" ht="12" customHeight="1">
      <c r="A20" s="195" t="s">
        <v>43</v>
      </c>
      <c r="B20" s="195" t="s">
        <v>44</v>
      </c>
      <c r="C20" s="111">
        <v>38</v>
      </c>
      <c r="D20" s="155" t="s">
        <v>773</v>
      </c>
      <c r="E20" s="103">
        <v>2</v>
      </c>
      <c r="F20" s="35"/>
      <c r="G20" s="5"/>
      <c r="H20" s="6"/>
      <c r="I20" s="193" t="s">
        <v>775</v>
      </c>
      <c r="J20" s="67">
        <v>3</v>
      </c>
      <c r="K20" s="3" t="s">
        <v>662</v>
      </c>
      <c r="L20" s="5">
        <f>PERCENTILE(C$2:C$323,0.6)</f>
        <v>46.18</v>
      </c>
      <c r="M20" s="16"/>
      <c r="N20" s="16"/>
      <c r="O20" s="16"/>
    </row>
    <row r="21" spans="1:15" ht="12" customHeight="1">
      <c r="A21" s="195" t="s">
        <v>45</v>
      </c>
      <c r="B21" s="195" t="s">
        <v>46</v>
      </c>
      <c r="C21" s="111">
        <v>34.1</v>
      </c>
      <c r="D21" s="155" t="s">
        <v>773</v>
      </c>
      <c r="E21" s="103">
        <v>2</v>
      </c>
      <c r="F21" s="35"/>
      <c r="G21" s="5"/>
      <c r="H21" s="6"/>
      <c r="I21" s="193" t="s">
        <v>776</v>
      </c>
      <c r="J21" s="68">
        <v>4</v>
      </c>
      <c r="K21" s="4" t="s">
        <v>663</v>
      </c>
      <c r="L21" s="5">
        <f>PERCENTILE(C$2:C$323,0.8)</f>
        <v>50.6</v>
      </c>
      <c r="M21" s="16"/>
      <c r="N21" s="16"/>
      <c r="O21" s="16"/>
    </row>
    <row r="22" spans="1:15" ht="12" customHeight="1">
      <c r="A22" s="195" t="s">
        <v>47</v>
      </c>
      <c r="B22" s="195" t="s">
        <v>48</v>
      </c>
      <c r="C22" s="111">
        <v>29.3</v>
      </c>
      <c r="D22" s="155" t="s">
        <v>773</v>
      </c>
      <c r="E22" s="103">
        <v>1</v>
      </c>
      <c r="F22" s="35"/>
      <c r="G22" s="6"/>
      <c r="H22" s="6"/>
      <c r="I22" s="193" t="s">
        <v>777</v>
      </c>
      <c r="J22" s="73">
        <v>5</v>
      </c>
      <c r="K22" s="4" t="s">
        <v>664</v>
      </c>
      <c r="L22" s="5">
        <f>PERCENTILE(C$2:C$323,1)</f>
        <v>80.8</v>
      </c>
      <c r="M22" s="70" t="s">
        <v>622</v>
      </c>
      <c r="N22" s="17"/>
      <c r="O22" s="16"/>
    </row>
    <row r="23" spans="1:15" ht="12" customHeight="1">
      <c r="A23" s="195" t="s">
        <v>49</v>
      </c>
      <c r="B23" s="195" t="s">
        <v>50</v>
      </c>
      <c r="C23" s="111">
        <v>35.4</v>
      </c>
      <c r="D23" s="155" t="s">
        <v>773</v>
      </c>
      <c r="E23" s="103">
        <v>2</v>
      </c>
      <c r="F23" s="75"/>
      <c r="G23" s="3"/>
      <c r="H23" s="3"/>
      <c r="I23" s="112" t="s">
        <v>53</v>
      </c>
      <c r="J23" s="69" t="s">
        <v>54</v>
      </c>
      <c r="L23" s="90"/>
      <c r="M23" s="16"/>
      <c r="N23" s="19"/>
      <c r="O23" s="16"/>
    </row>
    <row r="24" spans="1:15" ht="12" customHeight="1">
      <c r="A24" s="113" t="s">
        <v>51</v>
      </c>
      <c r="B24" s="113" t="s">
        <v>52</v>
      </c>
      <c r="C24" s="111">
        <v>39.3</v>
      </c>
      <c r="D24" s="155" t="s">
        <v>773</v>
      </c>
      <c r="E24" s="103">
        <v>2</v>
      </c>
      <c r="F24" s="75"/>
      <c r="G24" s="3"/>
      <c r="H24" s="3"/>
      <c r="L24" s="18"/>
      <c r="M24" s="16"/>
      <c r="N24" s="19"/>
      <c r="O24" s="20"/>
    </row>
    <row r="25" spans="1:15" ht="12" customHeight="1">
      <c r="A25" s="194" t="s">
        <v>55</v>
      </c>
      <c r="B25" s="194" t="s">
        <v>56</v>
      </c>
      <c r="C25" s="111">
        <v>33.3</v>
      </c>
      <c r="D25" s="155" t="s">
        <v>773</v>
      </c>
      <c r="E25" s="103">
        <v>2</v>
      </c>
      <c r="F25" s="75"/>
      <c r="G25" s="3"/>
      <c r="H25" s="3"/>
      <c r="L25" s="18"/>
      <c r="M25" s="16"/>
      <c r="N25" s="21"/>
      <c r="O25" s="16"/>
    </row>
    <row r="26" spans="1:15" ht="12" customHeight="1">
      <c r="A26" s="194" t="s">
        <v>57</v>
      </c>
      <c r="B26" s="194" t="s">
        <v>58</v>
      </c>
      <c r="C26" s="111">
        <v>37.2</v>
      </c>
      <c r="D26" s="155" t="s">
        <v>773</v>
      </c>
      <c r="E26" s="103">
        <v>2</v>
      </c>
      <c r="F26" s="75"/>
      <c r="G26" s="3"/>
      <c r="H26" s="9" t="s">
        <v>59</v>
      </c>
      <c r="I26" s="22"/>
      <c r="L26" s="18"/>
      <c r="M26" s="16"/>
      <c r="N26" s="21"/>
      <c r="O26" s="16"/>
    </row>
    <row r="27" spans="1:15" ht="12" customHeight="1">
      <c r="A27" s="194" t="s">
        <v>60</v>
      </c>
      <c r="B27" s="194" t="s">
        <v>61</v>
      </c>
      <c r="C27" s="111">
        <v>59.4</v>
      </c>
      <c r="D27" s="155" t="s">
        <v>773</v>
      </c>
      <c r="E27" s="103">
        <v>4</v>
      </c>
      <c r="F27" s="76"/>
      <c r="G27" s="23"/>
      <c r="H27" s="23"/>
      <c r="I27" s="29"/>
      <c r="J27" s="4"/>
      <c r="L27" s="18"/>
      <c r="M27" s="16"/>
      <c r="N27" s="21"/>
      <c r="O27" s="16"/>
    </row>
    <row r="28" spans="1:15" ht="12" customHeight="1">
      <c r="A28" s="115" t="s">
        <v>62</v>
      </c>
      <c r="B28" s="115" t="s">
        <v>63</v>
      </c>
      <c r="C28" s="111">
        <v>45.4</v>
      </c>
      <c r="D28" s="155" t="s">
        <v>773</v>
      </c>
      <c r="E28" s="103">
        <v>3</v>
      </c>
      <c r="F28" s="35"/>
      <c r="G28" s="6"/>
      <c r="H28" s="23"/>
      <c r="J28" s="4"/>
      <c r="L28" s="18"/>
      <c r="M28" s="24"/>
      <c r="N28" s="16"/>
      <c r="O28" s="16"/>
    </row>
    <row r="29" spans="1:15" ht="12" customHeight="1">
      <c r="A29" s="194" t="s">
        <v>64</v>
      </c>
      <c r="B29" s="194" t="s">
        <v>65</v>
      </c>
      <c r="C29" s="111">
        <v>44.1</v>
      </c>
      <c r="D29" s="155" t="s">
        <v>773</v>
      </c>
      <c r="E29" s="103">
        <v>3</v>
      </c>
      <c r="F29" s="35"/>
      <c r="G29" s="6"/>
      <c r="H29" s="6"/>
      <c r="L29" s="18"/>
      <c r="M29" s="25"/>
      <c r="N29" s="16"/>
      <c r="O29" s="16"/>
    </row>
    <row r="30" spans="1:15" ht="12" customHeight="1">
      <c r="A30" s="194" t="s">
        <v>66</v>
      </c>
      <c r="B30" s="194" t="s">
        <v>67</v>
      </c>
      <c r="C30" s="111">
        <v>47.4</v>
      </c>
      <c r="D30" s="155" t="s">
        <v>773</v>
      </c>
      <c r="E30" s="103">
        <v>3</v>
      </c>
      <c r="F30" s="35"/>
      <c r="G30" s="6"/>
      <c r="H30" s="14" t="s">
        <v>68</v>
      </c>
      <c r="L30" s="16"/>
      <c r="M30" s="16"/>
      <c r="N30" s="16"/>
      <c r="O30" s="16"/>
    </row>
    <row r="31" spans="1:15" ht="12" customHeight="1">
      <c r="A31" s="4" t="s">
        <v>69</v>
      </c>
      <c r="B31" s="4" t="s">
        <v>70</v>
      </c>
      <c r="C31" s="111">
        <v>43.6</v>
      </c>
      <c r="D31" s="155" t="s">
        <v>773</v>
      </c>
      <c r="E31" s="103">
        <v>3</v>
      </c>
      <c r="F31" s="35"/>
      <c r="G31" s="6"/>
      <c r="H31" s="6"/>
      <c r="I31" s="26" t="s">
        <v>674</v>
      </c>
      <c r="K31" s="4"/>
      <c r="L31" s="16"/>
      <c r="M31" s="16"/>
      <c r="N31" s="16"/>
      <c r="O31" s="16"/>
    </row>
    <row r="32" spans="1:15" ht="12" customHeight="1">
      <c r="A32" s="113" t="s">
        <v>71</v>
      </c>
      <c r="B32" s="113" t="s">
        <v>72</v>
      </c>
      <c r="C32" s="111">
        <v>48.8</v>
      </c>
      <c r="D32" s="155" t="s">
        <v>773</v>
      </c>
      <c r="E32" s="103">
        <v>3</v>
      </c>
      <c r="F32" s="35"/>
      <c r="G32" s="6"/>
      <c r="H32" s="6"/>
      <c r="K32" s="27"/>
      <c r="L32" s="16"/>
      <c r="M32" s="16"/>
      <c r="N32" s="16"/>
      <c r="O32" s="16"/>
    </row>
    <row r="33" spans="1:15" ht="12" customHeight="1">
      <c r="A33" s="115" t="s">
        <v>73</v>
      </c>
      <c r="B33" s="115" t="s">
        <v>74</v>
      </c>
      <c r="C33" s="111">
        <v>48.7</v>
      </c>
      <c r="D33" s="155" t="s">
        <v>773</v>
      </c>
      <c r="E33" s="103">
        <v>3</v>
      </c>
      <c r="F33" s="35"/>
      <c r="G33" s="6"/>
      <c r="H33" s="14" t="s">
        <v>769</v>
      </c>
      <c r="K33" s="27"/>
      <c r="L33" s="16"/>
      <c r="M33" s="16"/>
      <c r="N33" s="16"/>
      <c r="O33" s="16"/>
    </row>
    <row r="34" spans="1:15" ht="12" customHeight="1">
      <c r="A34" s="194" t="s">
        <v>75</v>
      </c>
      <c r="B34" s="194" t="s">
        <v>76</v>
      </c>
      <c r="C34" s="111">
        <v>45.4</v>
      </c>
      <c r="D34" s="155" t="s">
        <v>773</v>
      </c>
      <c r="E34" s="103">
        <v>3</v>
      </c>
      <c r="F34" s="35"/>
      <c r="G34" s="6"/>
      <c r="H34" s="6"/>
      <c r="I34" s="70" t="s">
        <v>704</v>
      </c>
      <c r="J34" s="27"/>
      <c r="K34" s="27"/>
      <c r="L34" s="16"/>
      <c r="M34" s="16"/>
      <c r="N34" s="16"/>
      <c r="O34" s="16"/>
    </row>
    <row r="35" spans="1:15" ht="12" customHeight="1">
      <c r="A35" s="4" t="s">
        <v>77</v>
      </c>
      <c r="B35" s="4" t="s">
        <v>78</v>
      </c>
      <c r="C35" s="111">
        <v>47.3</v>
      </c>
      <c r="D35" s="155" t="s">
        <v>773</v>
      </c>
      <c r="E35" s="103">
        <v>3</v>
      </c>
      <c r="F35" s="35"/>
      <c r="G35" s="6"/>
      <c r="H35" s="6"/>
      <c r="I35" s="70"/>
      <c r="J35" s="27"/>
      <c r="K35" s="27"/>
      <c r="L35" s="16"/>
      <c r="M35" s="16"/>
      <c r="N35" s="16"/>
      <c r="O35" s="16"/>
    </row>
    <row r="36" spans="1:15" ht="12" customHeight="1">
      <c r="A36" s="4" t="s">
        <v>79</v>
      </c>
      <c r="B36" s="4" t="s">
        <v>80</v>
      </c>
      <c r="C36" s="111">
        <v>55.3</v>
      </c>
      <c r="D36" s="155" t="s">
        <v>773</v>
      </c>
      <c r="E36" s="103">
        <v>4</v>
      </c>
      <c r="F36" s="35"/>
      <c r="G36" s="6"/>
      <c r="H36" s="6"/>
      <c r="I36" s="22"/>
      <c r="J36" s="27"/>
      <c r="K36" s="27"/>
      <c r="L36" s="16"/>
      <c r="M36" s="16"/>
      <c r="N36" s="16"/>
      <c r="O36" s="16"/>
    </row>
    <row r="37" spans="1:15" ht="12" customHeight="1">
      <c r="A37" s="115" t="s">
        <v>81</v>
      </c>
      <c r="B37" s="115" t="s">
        <v>82</v>
      </c>
      <c r="C37" s="111">
        <v>39.3</v>
      </c>
      <c r="D37" s="155" t="s">
        <v>773</v>
      </c>
      <c r="E37" s="103">
        <v>2</v>
      </c>
      <c r="F37" s="35"/>
      <c r="G37" s="6"/>
      <c r="H37" s="6"/>
      <c r="J37" s="27"/>
      <c r="K37" s="27"/>
      <c r="L37" s="16"/>
      <c r="M37" s="16"/>
      <c r="N37" s="16"/>
      <c r="O37" s="16"/>
    </row>
    <row r="38" spans="1:11" ht="12" customHeight="1">
      <c r="A38" s="113" t="s">
        <v>83</v>
      </c>
      <c r="B38" s="113" t="s">
        <v>84</v>
      </c>
      <c r="C38" s="111">
        <v>41.4</v>
      </c>
      <c r="D38" s="155" t="s">
        <v>773</v>
      </c>
      <c r="E38" s="103">
        <v>3</v>
      </c>
      <c r="F38" s="35"/>
      <c r="G38" s="6"/>
      <c r="H38" s="6"/>
      <c r="I38" s="22"/>
      <c r="J38" s="27"/>
      <c r="K38" s="27"/>
    </row>
    <row r="39" spans="1:11" ht="12" customHeight="1">
      <c r="A39" s="4" t="s">
        <v>85</v>
      </c>
      <c r="B39" s="4" t="s">
        <v>86</v>
      </c>
      <c r="C39" s="111">
        <v>43.3</v>
      </c>
      <c r="D39" s="155" t="s">
        <v>773</v>
      </c>
      <c r="E39" s="103">
        <v>3</v>
      </c>
      <c r="F39" s="35"/>
      <c r="G39" s="6"/>
      <c r="H39" s="6"/>
      <c r="I39" s="28"/>
      <c r="J39" s="27"/>
      <c r="K39" s="27"/>
    </row>
    <row r="40" spans="1:11" ht="12" customHeight="1">
      <c r="A40" s="194" t="s">
        <v>87</v>
      </c>
      <c r="B40" s="194" t="s">
        <v>88</v>
      </c>
      <c r="C40" s="111">
        <v>47.7</v>
      </c>
      <c r="D40" s="155" t="s">
        <v>773</v>
      </c>
      <c r="E40" s="103">
        <v>3</v>
      </c>
      <c r="F40" s="35"/>
      <c r="G40" s="6"/>
      <c r="H40" s="6"/>
      <c r="I40" s="27"/>
      <c r="J40" s="27"/>
      <c r="K40" s="27"/>
    </row>
    <row r="41" spans="1:11" ht="12" customHeight="1">
      <c r="A41" s="194" t="s">
        <v>89</v>
      </c>
      <c r="B41" s="194" t="s">
        <v>90</v>
      </c>
      <c r="C41" s="111">
        <v>44.5</v>
      </c>
      <c r="D41" s="155" t="s">
        <v>773</v>
      </c>
      <c r="E41" s="103">
        <v>3</v>
      </c>
      <c r="F41" s="35"/>
      <c r="G41" s="6"/>
      <c r="H41" s="6"/>
      <c r="J41" s="27"/>
      <c r="K41" s="27"/>
    </row>
    <row r="42" spans="1:11" ht="12" customHeight="1">
      <c r="A42" s="4" t="s">
        <v>91</v>
      </c>
      <c r="B42" s="4" t="s">
        <v>92</v>
      </c>
      <c r="C42" s="111">
        <v>42.8</v>
      </c>
      <c r="D42" s="155" t="s">
        <v>773</v>
      </c>
      <c r="E42" s="103">
        <v>3</v>
      </c>
      <c r="F42" s="35"/>
      <c r="G42" s="6"/>
      <c r="H42" s="6"/>
      <c r="I42" s="29"/>
      <c r="J42" s="27"/>
      <c r="K42" s="27"/>
    </row>
    <row r="43" spans="1:11" ht="12" customHeight="1">
      <c r="A43" s="194" t="s">
        <v>93</v>
      </c>
      <c r="B43" s="194" t="s">
        <v>94</v>
      </c>
      <c r="C43" s="111">
        <v>58.5</v>
      </c>
      <c r="D43" s="155" t="s">
        <v>773</v>
      </c>
      <c r="E43" s="103">
        <v>4</v>
      </c>
      <c r="F43" s="35"/>
      <c r="G43" s="6"/>
      <c r="H43" s="6"/>
      <c r="J43" s="27"/>
      <c r="K43" s="27"/>
    </row>
    <row r="44" spans="1:11" ht="12" customHeight="1">
      <c r="A44" s="4" t="s">
        <v>95</v>
      </c>
      <c r="B44" s="4" t="s">
        <v>96</v>
      </c>
      <c r="C44" s="111">
        <v>46.3</v>
      </c>
      <c r="D44" s="155" t="s">
        <v>773</v>
      </c>
      <c r="E44" s="103">
        <v>3</v>
      </c>
      <c r="F44" s="35"/>
      <c r="G44" s="6"/>
      <c r="H44" s="6"/>
      <c r="I44" s="30"/>
      <c r="J44" s="27"/>
      <c r="K44" s="27"/>
    </row>
    <row r="45" spans="1:11" ht="12" customHeight="1">
      <c r="A45" s="194" t="s">
        <v>97</v>
      </c>
      <c r="B45" s="194" t="s">
        <v>98</v>
      </c>
      <c r="C45" s="111">
        <v>47.6</v>
      </c>
      <c r="D45" s="155" t="s">
        <v>773</v>
      </c>
      <c r="E45" s="103">
        <v>3</v>
      </c>
      <c r="F45" s="35"/>
      <c r="G45" s="6"/>
      <c r="H45" s="6"/>
      <c r="J45" s="27"/>
      <c r="K45" s="27"/>
    </row>
    <row r="46" spans="1:11" ht="12" customHeight="1">
      <c r="A46" s="115" t="s">
        <v>99</v>
      </c>
      <c r="B46" s="115" t="s">
        <v>100</v>
      </c>
      <c r="C46" s="111">
        <v>55.5</v>
      </c>
      <c r="D46" s="155" t="s">
        <v>773</v>
      </c>
      <c r="E46" s="103">
        <v>4</v>
      </c>
      <c r="F46" s="35"/>
      <c r="G46" s="6"/>
      <c r="H46" s="6"/>
      <c r="I46" s="31"/>
      <c r="J46" s="27"/>
      <c r="K46" s="27"/>
    </row>
    <row r="47" spans="1:10" ht="12" customHeight="1">
      <c r="A47" s="4" t="s">
        <v>101</v>
      </c>
      <c r="B47" s="4" t="s">
        <v>102</v>
      </c>
      <c r="C47" s="111">
        <v>51.3</v>
      </c>
      <c r="D47" s="155" t="s">
        <v>773</v>
      </c>
      <c r="E47" s="103">
        <v>4</v>
      </c>
      <c r="F47" s="35"/>
      <c r="G47" s="6"/>
      <c r="H47" s="6"/>
      <c r="I47" s="32"/>
      <c r="J47" s="27"/>
    </row>
    <row r="48" spans="1:10" ht="12" customHeight="1">
      <c r="A48" s="113" t="s">
        <v>103</v>
      </c>
      <c r="B48" s="4" t="s">
        <v>104</v>
      </c>
      <c r="C48" s="111">
        <v>47.5</v>
      </c>
      <c r="D48" s="155" t="s">
        <v>773</v>
      </c>
      <c r="E48" s="103">
        <v>3</v>
      </c>
      <c r="F48" s="35"/>
      <c r="G48" s="6"/>
      <c r="H48" s="6"/>
      <c r="I48" s="27"/>
      <c r="J48" s="27"/>
    </row>
    <row r="49" spans="1:8" ht="12" customHeight="1">
      <c r="A49" s="194" t="s">
        <v>105</v>
      </c>
      <c r="B49" s="194" t="s">
        <v>106</v>
      </c>
      <c r="C49" s="111">
        <v>45.5</v>
      </c>
      <c r="D49" s="155" t="s">
        <v>773</v>
      </c>
      <c r="E49" s="103">
        <v>3</v>
      </c>
      <c r="F49" s="35"/>
      <c r="G49" s="6"/>
      <c r="H49" s="6"/>
    </row>
    <row r="50" spans="1:8" ht="12" customHeight="1">
      <c r="A50" s="194" t="s">
        <v>107</v>
      </c>
      <c r="B50" s="194" t="s">
        <v>108</v>
      </c>
      <c r="C50" s="111">
        <v>42.2</v>
      </c>
      <c r="D50" s="155" t="s">
        <v>773</v>
      </c>
      <c r="E50" s="103">
        <v>3</v>
      </c>
      <c r="F50" s="35"/>
      <c r="G50" s="6"/>
      <c r="H50" s="6"/>
    </row>
    <row r="51" spans="1:8" ht="12" customHeight="1">
      <c r="A51" s="194" t="s">
        <v>109</v>
      </c>
      <c r="B51" s="194" t="s">
        <v>110</v>
      </c>
      <c r="C51" s="111">
        <v>46</v>
      </c>
      <c r="D51" s="155" t="s">
        <v>773</v>
      </c>
      <c r="E51" s="103">
        <v>3</v>
      </c>
      <c r="F51" s="35"/>
      <c r="G51" s="6"/>
      <c r="H51" s="6"/>
    </row>
    <row r="52" spans="1:8" ht="12" customHeight="1">
      <c r="A52" s="115" t="s">
        <v>111</v>
      </c>
      <c r="B52" s="115" t="s">
        <v>112</v>
      </c>
      <c r="C52" s="111">
        <v>45.1</v>
      </c>
      <c r="D52" s="155" t="s">
        <v>773</v>
      </c>
      <c r="E52" s="103">
        <v>3</v>
      </c>
      <c r="F52" s="35"/>
      <c r="G52" s="6"/>
      <c r="H52" s="6"/>
    </row>
    <row r="53" spans="1:8" ht="12" customHeight="1">
      <c r="A53" s="4" t="s">
        <v>113</v>
      </c>
      <c r="B53" s="4" t="s">
        <v>114</v>
      </c>
      <c r="C53" s="111">
        <v>43.4</v>
      </c>
      <c r="D53" s="155" t="s">
        <v>773</v>
      </c>
      <c r="E53" s="103">
        <v>3</v>
      </c>
      <c r="F53" s="35"/>
      <c r="G53" s="6"/>
      <c r="H53" s="6"/>
    </row>
    <row r="54" spans="1:8" ht="12" customHeight="1">
      <c r="A54" s="194" t="s">
        <v>115</v>
      </c>
      <c r="B54" s="194" t="s">
        <v>116</v>
      </c>
      <c r="C54" s="111">
        <v>38.2</v>
      </c>
      <c r="D54" s="155" t="s">
        <v>773</v>
      </c>
      <c r="E54" s="103">
        <v>2</v>
      </c>
      <c r="F54" s="35"/>
      <c r="G54" s="6"/>
      <c r="H54" s="6"/>
    </row>
    <row r="55" spans="1:8" ht="12" customHeight="1">
      <c r="A55" s="113" t="s">
        <v>117</v>
      </c>
      <c r="B55" s="113" t="s">
        <v>118</v>
      </c>
      <c r="C55" s="111">
        <v>46.4</v>
      </c>
      <c r="D55" s="155" t="s">
        <v>773</v>
      </c>
      <c r="E55" s="103">
        <v>3</v>
      </c>
      <c r="F55" s="35"/>
      <c r="G55" s="6"/>
      <c r="H55" s="6"/>
    </row>
    <row r="56" spans="1:8" ht="12" customHeight="1">
      <c r="A56" s="194" t="s">
        <v>119</v>
      </c>
      <c r="B56" s="194" t="s">
        <v>120</v>
      </c>
      <c r="C56" s="111">
        <v>51.1</v>
      </c>
      <c r="D56" s="155" t="s">
        <v>773</v>
      </c>
      <c r="E56" s="103">
        <v>4</v>
      </c>
      <c r="F56" s="35"/>
      <c r="G56" s="6"/>
      <c r="H56" s="6"/>
    </row>
    <row r="57" spans="1:8" ht="12" customHeight="1">
      <c r="A57" s="115" t="s">
        <v>121</v>
      </c>
      <c r="B57" s="115" t="s">
        <v>122</v>
      </c>
      <c r="C57" s="111">
        <v>43.7</v>
      </c>
      <c r="D57" s="155" t="s">
        <v>773</v>
      </c>
      <c r="E57" s="103">
        <v>3</v>
      </c>
      <c r="F57" s="35"/>
      <c r="G57" s="6"/>
      <c r="H57" s="6"/>
    </row>
    <row r="58" spans="1:11" ht="12" customHeight="1">
      <c r="A58" s="194" t="s">
        <v>123</v>
      </c>
      <c r="B58" s="194" t="s">
        <v>124</v>
      </c>
      <c r="C58" s="111">
        <v>41.6</v>
      </c>
      <c r="D58" s="155" t="s">
        <v>773</v>
      </c>
      <c r="E58" s="103">
        <v>3</v>
      </c>
      <c r="F58" s="35"/>
      <c r="G58" s="6"/>
      <c r="H58" s="6"/>
      <c r="K58" s="27"/>
    </row>
    <row r="59" spans="1:11" ht="12" customHeight="1">
      <c r="A59" s="194" t="s">
        <v>125</v>
      </c>
      <c r="B59" s="194" t="s">
        <v>126</v>
      </c>
      <c r="C59" s="111">
        <v>43</v>
      </c>
      <c r="D59" s="155" t="s">
        <v>773</v>
      </c>
      <c r="E59" s="103">
        <v>3</v>
      </c>
      <c r="F59" s="35"/>
      <c r="G59" s="6"/>
      <c r="H59" s="6"/>
      <c r="K59" s="27"/>
    </row>
    <row r="60" spans="1:11" ht="12" customHeight="1">
      <c r="A60" s="4" t="s">
        <v>127</v>
      </c>
      <c r="B60" s="4" t="s">
        <v>128</v>
      </c>
      <c r="C60" s="111">
        <v>43.5</v>
      </c>
      <c r="D60" s="155" t="s">
        <v>773</v>
      </c>
      <c r="E60" s="103">
        <v>3</v>
      </c>
      <c r="F60" s="35"/>
      <c r="G60" s="6"/>
      <c r="H60" s="6"/>
      <c r="I60" s="27"/>
      <c r="J60" s="27"/>
      <c r="K60" s="27"/>
    </row>
    <row r="61" spans="1:11" ht="12" customHeight="1">
      <c r="A61" s="115" t="s">
        <v>129</v>
      </c>
      <c r="B61" s="115" t="s">
        <v>130</v>
      </c>
      <c r="C61" s="111">
        <v>44.9</v>
      </c>
      <c r="D61" s="155" t="s">
        <v>773</v>
      </c>
      <c r="E61" s="103">
        <v>3</v>
      </c>
      <c r="F61" s="35"/>
      <c r="G61" s="6"/>
      <c r="H61" s="6"/>
      <c r="I61" s="27"/>
      <c r="J61" s="27"/>
      <c r="K61" s="27"/>
    </row>
    <row r="62" spans="1:10" ht="12" customHeight="1">
      <c r="A62" s="194" t="s">
        <v>131</v>
      </c>
      <c r="B62" s="194" t="s">
        <v>132</v>
      </c>
      <c r="C62" s="111">
        <v>46.9</v>
      </c>
      <c r="D62" s="155" t="s">
        <v>773</v>
      </c>
      <c r="E62" s="103">
        <v>3</v>
      </c>
      <c r="F62" s="35"/>
      <c r="G62" s="6"/>
      <c r="H62" s="6"/>
      <c r="I62" s="27"/>
      <c r="J62" s="27"/>
    </row>
    <row r="63" spans="1:10" ht="12" customHeight="1">
      <c r="A63" s="196" t="s">
        <v>133</v>
      </c>
      <c r="B63" s="115" t="s">
        <v>134</v>
      </c>
      <c r="C63" s="111">
        <v>43.5</v>
      </c>
      <c r="D63" s="155" t="s">
        <v>773</v>
      </c>
      <c r="E63" s="103">
        <v>3</v>
      </c>
      <c r="F63" s="35"/>
      <c r="G63" s="6"/>
      <c r="H63" s="6"/>
      <c r="I63" s="27"/>
      <c r="J63" s="27"/>
    </row>
    <row r="64" spans="1:8" ht="12" customHeight="1">
      <c r="A64" s="194" t="s">
        <v>135</v>
      </c>
      <c r="B64" s="194" t="s">
        <v>136</v>
      </c>
      <c r="C64" s="111">
        <v>48.5</v>
      </c>
      <c r="D64" s="155" t="s">
        <v>773</v>
      </c>
      <c r="E64" s="103">
        <v>3</v>
      </c>
      <c r="F64" s="35"/>
      <c r="G64" s="6"/>
      <c r="H64" s="6"/>
    </row>
    <row r="65" spans="1:8" ht="12" customHeight="1">
      <c r="A65" s="113" t="s">
        <v>137</v>
      </c>
      <c r="B65" s="113" t="s">
        <v>138</v>
      </c>
      <c r="C65" s="111">
        <v>41.2</v>
      </c>
      <c r="D65" s="155" t="s">
        <v>773</v>
      </c>
      <c r="E65" s="103">
        <v>3</v>
      </c>
      <c r="F65" s="35"/>
      <c r="G65" s="6"/>
      <c r="H65" s="6"/>
    </row>
    <row r="66" spans="1:8" ht="12" customHeight="1">
      <c r="A66" s="113" t="s">
        <v>139</v>
      </c>
      <c r="B66" s="113" t="s">
        <v>140</v>
      </c>
      <c r="C66" s="111">
        <v>49</v>
      </c>
      <c r="D66" s="155" t="s">
        <v>773</v>
      </c>
      <c r="E66" s="103">
        <v>3</v>
      </c>
      <c r="F66" s="35"/>
      <c r="G66" s="6"/>
      <c r="H66" s="6"/>
    </row>
    <row r="67" spans="1:8" ht="12" customHeight="1">
      <c r="A67" s="194" t="s">
        <v>141</v>
      </c>
      <c r="B67" s="194" t="s">
        <v>142</v>
      </c>
      <c r="C67" s="111">
        <v>41</v>
      </c>
      <c r="D67" s="155" t="s">
        <v>773</v>
      </c>
      <c r="E67" s="103">
        <v>3</v>
      </c>
      <c r="F67" s="35"/>
      <c r="G67" s="6"/>
      <c r="H67" s="6"/>
    </row>
    <row r="68" spans="1:8" ht="12" customHeight="1">
      <c r="A68" s="4" t="s">
        <v>143</v>
      </c>
      <c r="B68" s="4" t="s">
        <v>144</v>
      </c>
      <c r="C68" s="111">
        <v>44.9</v>
      </c>
      <c r="D68" s="155" t="s">
        <v>773</v>
      </c>
      <c r="E68" s="103">
        <v>3</v>
      </c>
      <c r="F68" s="35"/>
      <c r="G68" s="6"/>
      <c r="H68" s="6"/>
    </row>
    <row r="69" spans="1:8" ht="12" customHeight="1">
      <c r="A69" s="194" t="s">
        <v>145</v>
      </c>
      <c r="B69" s="194" t="s">
        <v>146</v>
      </c>
      <c r="C69" s="111">
        <v>42.6</v>
      </c>
      <c r="D69" s="155" t="s">
        <v>773</v>
      </c>
      <c r="E69" s="103">
        <v>3</v>
      </c>
      <c r="F69" s="35"/>
      <c r="G69" s="6"/>
      <c r="H69" s="6"/>
    </row>
    <row r="70" spans="1:8" ht="12" customHeight="1">
      <c r="A70" s="194" t="s">
        <v>626</v>
      </c>
      <c r="B70" s="194" t="s">
        <v>147</v>
      </c>
      <c r="C70" s="111">
        <v>48.4</v>
      </c>
      <c r="D70" s="155" t="s">
        <v>773</v>
      </c>
      <c r="E70" s="103">
        <v>3</v>
      </c>
      <c r="F70" s="35"/>
      <c r="G70" s="6"/>
      <c r="H70" s="6"/>
    </row>
    <row r="71" spans="1:8" ht="12" customHeight="1">
      <c r="A71" s="4" t="s">
        <v>148</v>
      </c>
      <c r="B71" s="4" t="s">
        <v>149</v>
      </c>
      <c r="C71" s="111">
        <v>45.9</v>
      </c>
      <c r="D71" s="155"/>
      <c r="E71" s="103">
        <v>3</v>
      </c>
      <c r="F71" s="35"/>
      <c r="G71" s="6"/>
      <c r="H71" s="6"/>
    </row>
    <row r="72" spans="1:8" ht="12" customHeight="1">
      <c r="A72" s="115" t="s">
        <v>150</v>
      </c>
      <c r="B72" s="115" t="s">
        <v>151</v>
      </c>
      <c r="C72" s="111">
        <v>53.1</v>
      </c>
      <c r="D72" s="155"/>
      <c r="E72" s="103">
        <v>4</v>
      </c>
      <c r="F72" s="35"/>
      <c r="G72" s="6"/>
      <c r="H72" s="6"/>
    </row>
    <row r="73" spans="1:8" ht="12" customHeight="1">
      <c r="A73" s="4" t="s">
        <v>152</v>
      </c>
      <c r="B73" s="4" t="s">
        <v>153</v>
      </c>
      <c r="C73" s="111">
        <v>46.8</v>
      </c>
      <c r="D73" s="155" t="s">
        <v>773</v>
      </c>
      <c r="E73" s="103">
        <v>3</v>
      </c>
      <c r="F73" s="35"/>
      <c r="G73" s="6"/>
      <c r="H73" s="6"/>
    </row>
    <row r="74" spans="1:8" ht="12" customHeight="1">
      <c r="A74" s="194" t="s">
        <v>154</v>
      </c>
      <c r="B74" s="115" t="s">
        <v>155</v>
      </c>
      <c r="C74" s="111">
        <v>28.1</v>
      </c>
      <c r="D74" s="155" t="s">
        <v>773</v>
      </c>
      <c r="E74" s="103">
        <v>1</v>
      </c>
      <c r="F74" s="35"/>
      <c r="G74" s="6"/>
      <c r="H74" s="6"/>
    </row>
    <row r="75" spans="1:8" ht="12" customHeight="1">
      <c r="A75" s="194" t="s">
        <v>156</v>
      </c>
      <c r="B75" s="194" t="s">
        <v>157</v>
      </c>
      <c r="C75" s="111">
        <v>25.7</v>
      </c>
      <c r="D75" s="155" t="s">
        <v>773</v>
      </c>
      <c r="E75" s="103">
        <v>1</v>
      </c>
      <c r="F75" s="35"/>
      <c r="G75" s="6"/>
      <c r="H75" s="6"/>
    </row>
    <row r="76" spans="1:8" ht="12" customHeight="1">
      <c r="A76" s="113" t="s">
        <v>158</v>
      </c>
      <c r="B76" s="113" t="s">
        <v>159</v>
      </c>
      <c r="C76" s="111">
        <v>31.6</v>
      </c>
      <c r="D76" s="155" t="s">
        <v>773</v>
      </c>
      <c r="E76" s="103">
        <v>2</v>
      </c>
      <c r="F76" s="35"/>
      <c r="G76" s="6"/>
      <c r="H76" s="6"/>
    </row>
    <row r="77" spans="1:8" ht="12" customHeight="1">
      <c r="A77" s="4" t="s">
        <v>160</v>
      </c>
      <c r="B77" s="4" t="s">
        <v>161</v>
      </c>
      <c r="C77" s="111">
        <v>30.2</v>
      </c>
      <c r="D77" s="155" t="s">
        <v>773</v>
      </c>
      <c r="E77" s="103">
        <v>2</v>
      </c>
      <c r="F77" s="35"/>
      <c r="G77" s="6"/>
      <c r="H77" s="6"/>
    </row>
    <row r="78" spans="1:8" ht="12" customHeight="1">
      <c r="A78" s="113" t="s">
        <v>162</v>
      </c>
      <c r="B78" s="113" t="s">
        <v>163</v>
      </c>
      <c r="C78" s="111">
        <v>36.6</v>
      </c>
      <c r="D78" s="155" t="s">
        <v>773</v>
      </c>
      <c r="E78" s="103">
        <v>2</v>
      </c>
      <c r="F78" s="35"/>
      <c r="G78" s="6"/>
      <c r="H78" s="6"/>
    </row>
    <row r="79" spans="1:8" ht="12" customHeight="1">
      <c r="A79" s="194" t="s">
        <v>164</v>
      </c>
      <c r="B79" s="194" t="s">
        <v>165</v>
      </c>
      <c r="C79" s="111">
        <v>31.8</v>
      </c>
      <c r="D79" s="155" t="s">
        <v>773</v>
      </c>
      <c r="E79" s="103">
        <v>2</v>
      </c>
      <c r="F79" s="35"/>
      <c r="G79" s="6"/>
      <c r="H79" s="6"/>
    </row>
    <row r="80" spans="1:8" ht="12" customHeight="1">
      <c r="A80" s="115" t="s">
        <v>166</v>
      </c>
      <c r="B80" s="115" t="s">
        <v>167</v>
      </c>
      <c r="C80" s="111">
        <v>35.6</v>
      </c>
      <c r="D80" s="155" t="s">
        <v>773</v>
      </c>
      <c r="E80" s="103">
        <v>2</v>
      </c>
      <c r="F80" s="35"/>
      <c r="G80" s="6"/>
      <c r="H80" s="6"/>
    </row>
    <row r="81" spans="1:8" ht="12" customHeight="1">
      <c r="A81" s="115" t="s">
        <v>168</v>
      </c>
      <c r="B81" s="115" t="s">
        <v>169</v>
      </c>
      <c r="C81" s="111">
        <v>35</v>
      </c>
      <c r="D81" s="155" t="s">
        <v>773</v>
      </c>
      <c r="E81" s="103">
        <v>2</v>
      </c>
      <c r="F81" s="35"/>
      <c r="G81" s="6"/>
      <c r="H81" s="6"/>
    </row>
    <row r="82" spans="1:8" ht="12" customHeight="1">
      <c r="A82" s="194" t="s">
        <v>170</v>
      </c>
      <c r="B82" s="194" t="s">
        <v>171</v>
      </c>
      <c r="C82" s="111">
        <v>24.9</v>
      </c>
      <c r="D82" s="155" t="s">
        <v>773</v>
      </c>
      <c r="E82" s="103">
        <v>1</v>
      </c>
      <c r="F82" s="35"/>
      <c r="G82" s="6"/>
      <c r="H82" s="6"/>
    </row>
    <row r="83" spans="1:8" ht="12" customHeight="1">
      <c r="A83" s="113" t="s">
        <v>172</v>
      </c>
      <c r="B83" s="113" t="s">
        <v>173</v>
      </c>
      <c r="C83" s="111">
        <v>27.6</v>
      </c>
      <c r="D83" s="155" t="s">
        <v>773</v>
      </c>
      <c r="E83" s="103">
        <v>1</v>
      </c>
      <c r="F83" s="35"/>
      <c r="G83" s="6"/>
      <c r="H83" s="6"/>
    </row>
    <row r="84" spans="1:8" ht="12" customHeight="1">
      <c r="A84" s="194" t="s">
        <v>174</v>
      </c>
      <c r="B84" s="194" t="s">
        <v>175</v>
      </c>
      <c r="C84" s="111">
        <v>28.9</v>
      </c>
      <c r="D84" s="155" t="s">
        <v>773</v>
      </c>
      <c r="E84" s="103">
        <v>1</v>
      </c>
      <c r="F84" s="35"/>
      <c r="G84" s="6"/>
      <c r="H84" s="6"/>
    </row>
    <row r="85" spans="1:8" ht="12" customHeight="1">
      <c r="A85" s="4" t="s">
        <v>176</v>
      </c>
      <c r="B85" s="4" t="s">
        <v>177</v>
      </c>
      <c r="C85" s="111">
        <v>27</v>
      </c>
      <c r="D85" s="155" t="s">
        <v>773</v>
      </c>
      <c r="E85" s="103">
        <v>1</v>
      </c>
      <c r="F85" s="35"/>
      <c r="G85" s="6"/>
      <c r="H85" s="6"/>
    </row>
    <row r="86" spans="1:8" ht="12" customHeight="1">
      <c r="A86" s="115" t="s">
        <v>178</v>
      </c>
      <c r="B86" s="115" t="s">
        <v>179</v>
      </c>
      <c r="C86" s="111">
        <v>43.9</v>
      </c>
      <c r="D86" s="155" t="s">
        <v>773</v>
      </c>
      <c r="E86" s="103">
        <v>3</v>
      </c>
      <c r="F86" s="35"/>
      <c r="G86" s="6"/>
      <c r="H86" s="6"/>
    </row>
    <row r="87" spans="1:8" ht="12" customHeight="1">
      <c r="A87" s="194" t="s">
        <v>180</v>
      </c>
      <c r="B87" s="194" t="s">
        <v>181</v>
      </c>
      <c r="C87" s="111">
        <v>51</v>
      </c>
      <c r="D87" s="155" t="s">
        <v>773</v>
      </c>
      <c r="E87" s="103">
        <v>4</v>
      </c>
      <c r="F87" s="35"/>
      <c r="G87" s="6"/>
      <c r="H87" s="6"/>
    </row>
    <row r="88" spans="1:8" ht="12" customHeight="1">
      <c r="A88" s="115" t="s">
        <v>182</v>
      </c>
      <c r="B88" s="115" t="s">
        <v>183</v>
      </c>
      <c r="C88" s="111">
        <v>47.7</v>
      </c>
      <c r="D88" s="155" t="s">
        <v>773</v>
      </c>
      <c r="E88" s="103">
        <v>3</v>
      </c>
      <c r="F88" s="35"/>
      <c r="G88" s="6"/>
      <c r="H88" s="6"/>
    </row>
    <row r="89" spans="1:8" ht="12" customHeight="1">
      <c r="A89" s="194" t="s">
        <v>184</v>
      </c>
      <c r="B89" s="194" t="s">
        <v>185</v>
      </c>
      <c r="C89" s="111">
        <v>57.1</v>
      </c>
      <c r="D89" s="155" t="s">
        <v>773</v>
      </c>
      <c r="E89" s="103">
        <v>4</v>
      </c>
      <c r="F89" s="35"/>
      <c r="G89" s="6"/>
      <c r="H89" s="6"/>
    </row>
    <row r="90" spans="1:8" ht="12" customHeight="1">
      <c r="A90" s="194" t="s">
        <v>186</v>
      </c>
      <c r="B90" s="194" t="s">
        <v>187</v>
      </c>
      <c r="C90" s="111">
        <v>51.5</v>
      </c>
      <c r="D90" s="155" t="s">
        <v>773</v>
      </c>
      <c r="E90" s="103">
        <v>4</v>
      </c>
      <c r="F90" s="35"/>
      <c r="G90" s="6"/>
      <c r="H90" s="6"/>
    </row>
    <row r="91" spans="1:8" ht="12" customHeight="1">
      <c r="A91" s="115" t="s">
        <v>188</v>
      </c>
      <c r="B91" s="115" t="s">
        <v>189</v>
      </c>
      <c r="C91" s="111">
        <v>43.5</v>
      </c>
      <c r="D91" s="155" t="s">
        <v>773</v>
      </c>
      <c r="E91" s="103">
        <v>3</v>
      </c>
      <c r="F91" s="35"/>
      <c r="G91" s="6"/>
      <c r="H91" s="6"/>
    </row>
    <row r="92" spans="1:8" ht="12" customHeight="1">
      <c r="A92" s="113" t="s">
        <v>190</v>
      </c>
      <c r="B92" s="4" t="s">
        <v>191</v>
      </c>
      <c r="C92" s="111">
        <v>43.6</v>
      </c>
      <c r="D92" s="155" t="s">
        <v>773</v>
      </c>
      <c r="E92" s="103">
        <v>3</v>
      </c>
      <c r="F92" s="35"/>
      <c r="G92" s="6"/>
      <c r="H92" s="6"/>
    </row>
    <row r="93" spans="1:8" ht="12" customHeight="1">
      <c r="A93" s="4" t="s">
        <v>192</v>
      </c>
      <c r="B93" s="4" t="s">
        <v>193</v>
      </c>
      <c r="C93" s="111">
        <v>55.2</v>
      </c>
      <c r="D93" s="155" t="s">
        <v>773</v>
      </c>
      <c r="E93" s="103">
        <v>4</v>
      </c>
      <c r="F93" s="35"/>
      <c r="G93" s="6"/>
      <c r="H93" s="6"/>
    </row>
    <row r="94" spans="1:8" ht="12" customHeight="1">
      <c r="A94" s="4" t="s">
        <v>194</v>
      </c>
      <c r="B94" s="4" t="s">
        <v>195</v>
      </c>
      <c r="C94" s="111">
        <v>41.7</v>
      </c>
      <c r="D94" s="155" t="s">
        <v>773</v>
      </c>
      <c r="E94" s="103">
        <v>3</v>
      </c>
      <c r="F94" s="35"/>
      <c r="G94" s="6"/>
      <c r="H94" s="6"/>
    </row>
    <row r="95" spans="1:8" ht="12" customHeight="1">
      <c r="A95" s="4" t="s">
        <v>196</v>
      </c>
      <c r="B95" s="4" t="s">
        <v>197</v>
      </c>
      <c r="C95" s="111">
        <v>33.5</v>
      </c>
      <c r="D95" s="155" t="s">
        <v>773</v>
      </c>
      <c r="E95" s="103">
        <v>2</v>
      </c>
      <c r="F95" s="35"/>
      <c r="G95" s="6"/>
      <c r="H95" s="6"/>
    </row>
    <row r="96" spans="1:8" ht="12" customHeight="1">
      <c r="A96" s="194" t="s">
        <v>198</v>
      </c>
      <c r="B96" s="194" t="s">
        <v>199</v>
      </c>
      <c r="C96" s="111">
        <v>32.6</v>
      </c>
      <c r="D96" s="155" t="s">
        <v>773</v>
      </c>
      <c r="E96" s="103">
        <v>2</v>
      </c>
      <c r="F96" s="35"/>
      <c r="G96" s="6"/>
      <c r="H96" s="6"/>
    </row>
    <row r="97" spans="1:8" ht="12" customHeight="1">
      <c r="A97" s="4" t="s">
        <v>200</v>
      </c>
      <c r="B97" s="4" t="s">
        <v>201</v>
      </c>
      <c r="C97" s="111">
        <v>46.4</v>
      </c>
      <c r="D97" s="155" t="s">
        <v>773</v>
      </c>
      <c r="E97" s="103">
        <v>3</v>
      </c>
      <c r="F97" s="35"/>
      <c r="G97" s="6"/>
      <c r="H97" s="6"/>
    </row>
    <row r="98" spans="1:8" ht="12" customHeight="1">
      <c r="A98" s="194" t="s">
        <v>202</v>
      </c>
      <c r="B98" s="194" t="s">
        <v>203</v>
      </c>
      <c r="C98" s="111">
        <v>39.7</v>
      </c>
      <c r="D98" s="155" t="s">
        <v>773</v>
      </c>
      <c r="E98" s="103">
        <v>2</v>
      </c>
      <c r="F98" s="35"/>
      <c r="G98" s="6"/>
      <c r="H98" s="6"/>
    </row>
    <row r="99" spans="1:8" ht="12" customHeight="1">
      <c r="A99" s="4" t="s">
        <v>204</v>
      </c>
      <c r="B99" s="4" t="s">
        <v>205</v>
      </c>
      <c r="C99" s="111">
        <v>36.2</v>
      </c>
      <c r="D99" s="155" t="s">
        <v>773</v>
      </c>
      <c r="E99" s="103">
        <v>2</v>
      </c>
      <c r="F99" s="35"/>
      <c r="G99" s="6"/>
      <c r="H99" s="6"/>
    </row>
    <row r="100" spans="1:8" ht="12" customHeight="1">
      <c r="A100" s="4" t="s">
        <v>206</v>
      </c>
      <c r="B100" s="4" t="s">
        <v>207</v>
      </c>
      <c r="C100" s="111">
        <v>35.3</v>
      </c>
      <c r="D100" s="155" t="s">
        <v>773</v>
      </c>
      <c r="E100" s="103">
        <v>2</v>
      </c>
      <c r="F100" s="35"/>
      <c r="G100" s="6"/>
      <c r="H100" s="6"/>
    </row>
    <row r="101" spans="1:8" ht="12" customHeight="1">
      <c r="A101" s="194" t="s">
        <v>208</v>
      </c>
      <c r="B101" s="194" t="s">
        <v>209</v>
      </c>
      <c r="C101" s="111">
        <v>34.8</v>
      </c>
      <c r="D101" s="155" t="s">
        <v>773</v>
      </c>
      <c r="E101" s="103">
        <v>2</v>
      </c>
      <c r="F101" s="35"/>
      <c r="G101" s="6"/>
      <c r="H101" s="6"/>
    </row>
    <row r="102" spans="1:8" ht="12" customHeight="1">
      <c r="A102" s="194" t="s">
        <v>210</v>
      </c>
      <c r="B102" s="194" t="s">
        <v>211</v>
      </c>
      <c r="C102" s="111">
        <v>33.6</v>
      </c>
      <c r="D102" s="155" t="s">
        <v>773</v>
      </c>
      <c r="E102" s="103">
        <v>2</v>
      </c>
      <c r="F102" s="35"/>
      <c r="G102" s="6"/>
      <c r="H102" s="6"/>
    </row>
    <row r="103" spans="1:8" ht="12" customHeight="1">
      <c r="A103" s="113" t="s">
        <v>212</v>
      </c>
      <c r="B103" s="113" t="s">
        <v>213</v>
      </c>
      <c r="C103" s="111">
        <v>34.4</v>
      </c>
      <c r="D103" s="155" t="s">
        <v>773</v>
      </c>
      <c r="E103" s="103">
        <v>2</v>
      </c>
      <c r="F103" s="35"/>
      <c r="G103" s="6"/>
      <c r="H103" s="6"/>
    </row>
    <row r="104" spans="1:8" ht="12" customHeight="1">
      <c r="A104" s="4" t="s">
        <v>214</v>
      </c>
      <c r="B104" s="194" t="s">
        <v>215</v>
      </c>
      <c r="C104" s="111">
        <v>36.1</v>
      </c>
      <c r="D104" s="155" t="s">
        <v>773</v>
      </c>
      <c r="E104" s="103">
        <v>2</v>
      </c>
      <c r="F104" s="35"/>
      <c r="G104" s="6"/>
      <c r="H104" s="6"/>
    </row>
    <row r="105" spans="1:8" ht="12" customHeight="1">
      <c r="A105" s="194" t="s">
        <v>216</v>
      </c>
      <c r="B105" s="194" t="s">
        <v>217</v>
      </c>
      <c r="C105" s="111">
        <v>60.5</v>
      </c>
      <c r="D105" s="155" t="s">
        <v>773</v>
      </c>
      <c r="E105" s="103">
        <v>5</v>
      </c>
      <c r="F105" s="35"/>
      <c r="G105" s="6"/>
      <c r="H105" s="6"/>
    </row>
    <row r="106" spans="1:8" ht="12" customHeight="1">
      <c r="A106" s="113" t="s">
        <v>218</v>
      </c>
      <c r="B106" s="113" t="s">
        <v>219</v>
      </c>
      <c r="C106" s="111">
        <v>37.8</v>
      </c>
      <c r="D106" s="155" t="s">
        <v>773</v>
      </c>
      <c r="E106" s="103">
        <v>2</v>
      </c>
      <c r="F106" s="35"/>
      <c r="G106" s="6"/>
      <c r="H106" s="6"/>
    </row>
    <row r="107" spans="1:8" ht="12" customHeight="1">
      <c r="A107" s="194" t="s">
        <v>220</v>
      </c>
      <c r="B107" s="113" t="s">
        <v>221</v>
      </c>
      <c r="C107" s="111">
        <v>39.3</v>
      </c>
      <c r="D107" s="155" t="s">
        <v>773</v>
      </c>
      <c r="E107" s="103">
        <v>2</v>
      </c>
      <c r="F107" s="35"/>
      <c r="G107" s="6"/>
      <c r="H107" s="6"/>
    </row>
    <row r="108" spans="1:8" ht="12" customHeight="1">
      <c r="A108" s="115" t="s">
        <v>222</v>
      </c>
      <c r="B108" s="115" t="s">
        <v>223</v>
      </c>
      <c r="C108" s="111">
        <v>42.9</v>
      </c>
      <c r="D108" s="155" t="s">
        <v>773</v>
      </c>
      <c r="E108" s="103">
        <v>3</v>
      </c>
      <c r="F108" s="35"/>
      <c r="G108" s="6"/>
      <c r="H108" s="6"/>
    </row>
    <row r="109" spans="1:8" ht="12" customHeight="1">
      <c r="A109" s="4" t="s">
        <v>224</v>
      </c>
      <c r="B109" s="113" t="s">
        <v>225</v>
      </c>
      <c r="C109" s="111">
        <v>43.7</v>
      </c>
      <c r="D109" s="155" t="s">
        <v>773</v>
      </c>
      <c r="E109" s="103">
        <v>3</v>
      </c>
      <c r="F109" s="35"/>
      <c r="G109" s="6"/>
      <c r="H109" s="6"/>
    </row>
    <row r="110" spans="1:8" ht="12" customHeight="1">
      <c r="A110" s="194" t="s">
        <v>226</v>
      </c>
      <c r="B110" s="194" t="s">
        <v>227</v>
      </c>
      <c r="C110" s="111">
        <v>37.7</v>
      </c>
      <c r="D110" s="155" t="s">
        <v>773</v>
      </c>
      <c r="E110" s="103">
        <v>2</v>
      </c>
      <c r="F110" s="35"/>
      <c r="G110" s="6"/>
      <c r="H110" s="6"/>
    </row>
    <row r="111" spans="1:8" ht="12" customHeight="1">
      <c r="A111" s="115" t="s">
        <v>228</v>
      </c>
      <c r="B111" s="115" t="s">
        <v>229</v>
      </c>
      <c r="C111" s="111">
        <v>43.8</v>
      </c>
      <c r="D111" s="155" t="s">
        <v>773</v>
      </c>
      <c r="E111" s="103">
        <v>3</v>
      </c>
      <c r="F111" s="35"/>
      <c r="G111" s="6"/>
      <c r="H111" s="6"/>
    </row>
    <row r="112" spans="1:8" ht="12" customHeight="1">
      <c r="A112" s="4" t="s">
        <v>230</v>
      </c>
      <c r="B112" s="4" t="s">
        <v>231</v>
      </c>
      <c r="C112" s="111">
        <v>45.6</v>
      </c>
      <c r="D112" s="155" t="s">
        <v>773</v>
      </c>
      <c r="E112" s="103">
        <v>3</v>
      </c>
      <c r="F112" s="35"/>
      <c r="G112" s="6"/>
      <c r="H112" s="6"/>
    </row>
    <row r="113" spans="1:8" ht="12" customHeight="1">
      <c r="A113" s="194" t="s">
        <v>232</v>
      </c>
      <c r="B113" s="194" t="s">
        <v>233</v>
      </c>
      <c r="C113" s="111">
        <v>44.6</v>
      </c>
      <c r="D113" s="155" t="s">
        <v>773</v>
      </c>
      <c r="E113" s="103">
        <v>3</v>
      </c>
      <c r="F113" s="35"/>
      <c r="G113" s="6"/>
      <c r="H113" s="6"/>
    </row>
    <row r="114" spans="1:8" ht="12" customHeight="1">
      <c r="A114" s="194" t="s">
        <v>234</v>
      </c>
      <c r="B114" s="194" t="s">
        <v>235</v>
      </c>
      <c r="C114" s="111">
        <v>47.1</v>
      </c>
      <c r="D114" s="155" t="s">
        <v>773</v>
      </c>
      <c r="E114" s="103">
        <v>3</v>
      </c>
      <c r="F114" s="35"/>
      <c r="G114" s="6"/>
      <c r="H114" s="6"/>
    </row>
    <row r="115" spans="1:8" ht="12" customHeight="1">
      <c r="A115" s="4" t="s">
        <v>236</v>
      </c>
      <c r="B115" s="4" t="s">
        <v>237</v>
      </c>
      <c r="C115" s="111">
        <v>48.6</v>
      </c>
      <c r="D115" s="155" t="s">
        <v>773</v>
      </c>
      <c r="E115" s="103">
        <v>3</v>
      </c>
      <c r="F115" s="35"/>
      <c r="G115" s="6"/>
      <c r="H115" s="6"/>
    </row>
    <row r="116" spans="1:8" ht="12" customHeight="1">
      <c r="A116" s="194" t="s">
        <v>238</v>
      </c>
      <c r="B116" s="194" t="s">
        <v>239</v>
      </c>
      <c r="C116" s="111">
        <v>46.6</v>
      </c>
      <c r="D116" s="155" t="s">
        <v>773</v>
      </c>
      <c r="E116" s="103">
        <v>3</v>
      </c>
      <c r="F116" s="35"/>
      <c r="G116" s="6"/>
      <c r="H116" s="6"/>
    </row>
    <row r="117" spans="1:8" ht="12" customHeight="1">
      <c r="A117" s="4" t="s">
        <v>240</v>
      </c>
      <c r="B117" s="4" t="s">
        <v>241</v>
      </c>
      <c r="C117" s="111">
        <v>47.5</v>
      </c>
      <c r="D117" s="155" t="s">
        <v>773</v>
      </c>
      <c r="E117" s="103">
        <v>3</v>
      </c>
      <c r="F117" s="35"/>
      <c r="G117" s="6"/>
      <c r="H117" s="6"/>
    </row>
    <row r="118" spans="1:8" ht="12" customHeight="1">
      <c r="A118" s="4" t="s">
        <v>242</v>
      </c>
      <c r="B118" s="113" t="s">
        <v>243</v>
      </c>
      <c r="C118" s="111">
        <v>43.3</v>
      </c>
      <c r="D118" s="155" t="s">
        <v>773</v>
      </c>
      <c r="E118" s="103">
        <v>3</v>
      </c>
      <c r="F118" s="35"/>
      <c r="G118" s="6"/>
      <c r="H118" s="6"/>
    </row>
    <row r="119" spans="1:8" ht="12" customHeight="1">
      <c r="A119" s="194" t="s">
        <v>244</v>
      </c>
      <c r="B119" s="194" t="s">
        <v>245</v>
      </c>
      <c r="C119" s="111">
        <v>47.8</v>
      </c>
      <c r="D119" s="155" t="s">
        <v>773</v>
      </c>
      <c r="E119" s="103">
        <v>3</v>
      </c>
      <c r="F119" s="35"/>
      <c r="G119" s="6"/>
      <c r="H119" s="6"/>
    </row>
    <row r="120" spans="1:8" ht="12" customHeight="1">
      <c r="A120" s="4" t="s">
        <v>246</v>
      </c>
      <c r="B120" s="4" t="s">
        <v>247</v>
      </c>
      <c r="C120" s="111">
        <v>53</v>
      </c>
      <c r="D120" s="155" t="s">
        <v>773</v>
      </c>
      <c r="E120" s="103">
        <v>4</v>
      </c>
      <c r="F120" s="35"/>
      <c r="G120" s="6"/>
      <c r="H120" s="6"/>
    </row>
    <row r="121" spans="1:8" ht="12" customHeight="1">
      <c r="A121" s="113" t="s">
        <v>248</v>
      </c>
      <c r="B121" s="113" t="s">
        <v>249</v>
      </c>
      <c r="C121" s="111">
        <v>44.9</v>
      </c>
      <c r="D121" s="155" t="s">
        <v>773</v>
      </c>
      <c r="E121" s="103">
        <v>3</v>
      </c>
      <c r="F121" s="35"/>
      <c r="G121" s="6"/>
      <c r="H121" s="6"/>
    </row>
    <row r="122" spans="1:8" ht="12" customHeight="1">
      <c r="A122" s="115" t="s">
        <v>250</v>
      </c>
      <c r="B122" s="115" t="s">
        <v>251</v>
      </c>
      <c r="C122" s="111">
        <v>52.6</v>
      </c>
      <c r="D122" s="155" t="s">
        <v>773</v>
      </c>
      <c r="E122" s="103">
        <v>4</v>
      </c>
      <c r="F122" s="35"/>
      <c r="G122" s="6"/>
      <c r="H122" s="6"/>
    </row>
    <row r="123" spans="1:8" ht="12" customHeight="1">
      <c r="A123" s="115" t="s">
        <v>252</v>
      </c>
      <c r="B123" s="115" t="s">
        <v>253</v>
      </c>
      <c r="C123" s="111">
        <v>41.2</v>
      </c>
      <c r="D123" s="155" t="s">
        <v>773</v>
      </c>
      <c r="E123" s="103">
        <v>3</v>
      </c>
      <c r="F123" s="35"/>
      <c r="G123" s="6"/>
      <c r="H123" s="6"/>
    </row>
    <row r="124" spans="1:8" ht="12" customHeight="1">
      <c r="A124" s="4" t="s">
        <v>254</v>
      </c>
      <c r="B124" s="4" t="s">
        <v>255</v>
      </c>
      <c r="C124" s="111">
        <v>47.6</v>
      </c>
      <c r="D124" s="155" t="s">
        <v>773</v>
      </c>
      <c r="E124" s="103">
        <v>3</v>
      </c>
      <c r="F124" s="35"/>
      <c r="G124" s="6"/>
      <c r="H124" s="6"/>
    </row>
    <row r="125" spans="1:8" ht="12" customHeight="1">
      <c r="A125" s="194" t="s">
        <v>256</v>
      </c>
      <c r="B125" s="194" t="s">
        <v>257</v>
      </c>
      <c r="C125" s="111">
        <v>50</v>
      </c>
      <c r="D125" s="155" t="s">
        <v>773</v>
      </c>
      <c r="E125" s="103">
        <v>4</v>
      </c>
      <c r="F125" s="35"/>
      <c r="G125" s="6"/>
      <c r="H125" s="6"/>
    </row>
    <row r="126" spans="1:8" ht="12" customHeight="1">
      <c r="A126" s="113" t="s">
        <v>258</v>
      </c>
      <c r="B126" s="113" t="s">
        <v>259</v>
      </c>
      <c r="C126" s="111">
        <v>52.6</v>
      </c>
      <c r="D126" s="155" t="s">
        <v>773</v>
      </c>
      <c r="E126" s="103">
        <v>4</v>
      </c>
      <c r="F126" s="35"/>
      <c r="G126" s="6"/>
      <c r="H126" s="6"/>
    </row>
    <row r="127" spans="1:8" ht="12" customHeight="1">
      <c r="A127" s="194" t="s">
        <v>635</v>
      </c>
      <c r="B127" s="194" t="s">
        <v>636</v>
      </c>
      <c r="C127" s="111">
        <v>35.7</v>
      </c>
      <c r="D127" s="155" t="s">
        <v>773</v>
      </c>
      <c r="E127" s="103">
        <v>2</v>
      </c>
      <c r="F127" s="35"/>
      <c r="G127" s="6"/>
      <c r="H127" s="6"/>
    </row>
    <row r="128" spans="1:8" ht="12" customHeight="1">
      <c r="A128" s="194" t="s">
        <v>637</v>
      </c>
      <c r="B128" s="194" t="s">
        <v>638</v>
      </c>
      <c r="C128" s="111">
        <v>39.2</v>
      </c>
      <c r="D128" s="155" t="s">
        <v>773</v>
      </c>
      <c r="E128" s="103">
        <v>2</v>
      </c>
      <c r="F128" s="35"/>
      <c r="G128" s="6"/>
      <c r="H128" s="6"/>
    </row>
    <row r="129" spans="1:8" ht="12" customHeight="1">
      <c r="A129" s="4" t="s">
        <v>639</v>
      </c>
      <c r="B129" s="4" t="s">
        <v>640</v>
      </c>
      <c r="C129" s="111">
        <v>35.6</v>
      </c>
      <c r="D129" s="155" t="s">
        <v>773</v>
      </c>
      <c r="E129" s="103">
        <v>2</v>
      </c>
      <c r="F129" s="35"/>
      <c r="G129" s="6"/>
      <c r="H129" s="6"/>
    </row>
    <row r="130" spans="1:8" ht="12" customHeight="1">
      <c r="A130" s="194" t="s">
        <v>641</v>
      </c>
      <c r="B130" s="194" t="s">
        <v>642</v>
      </c>
      <c r="C130" s="111">
        <v>34.5</v>
      </c>
      <c r="D130" s="155" t="s">
        <v>773</v>
      </c>
      <c r="E130" s="103">
        <v>2</v>
      </c>
      <c r="F130" s="35"/>
      <c r="G130" s="6"/>
      <c r="H130" s="6"/>
    </row>
    <row r="131" spans="1:8" ht="12" customHeight="1">
      <c r="A131" s="4" t="s">
        <v>643</v>
      </c>
      <c r="B131" s="4" t="s">
        <v>644</v>
      </c>
      <c r="C131" s="111">
        <v>29.2</v>
      </c>
      <c r="D131" s="155" t="s">
        <v>773</v>
      </c>
      <c r="E131" s="103">
        <v>1</v>
      </c>
      <c r="F131" s="35"/>
      <c r="G131" s="6"/>
      <c r="H131" s="6"/>
    </row>
    <row r="132" spans="1:8" ht="12" customHeight="1">
      <c r="A132" s="115" t="s">
        <v>260</v>
      </c>
      <c r="B132" s="115" t="s">
        <v>261</v>
      </c>
      <c r="C132" s="111">
        <v>35.4</v>
      </c>
      <c r="D132" s="155" t="s">
        <v>773</v>
      </c>
      <c r="E132" s="103">
        <v>2</v>
      </c>
      <c r="F132" s="35"/>
      <c r="G132" s="6"/>
      <c r="H132" s="6"/>
    </row>
    <row r="133" spans="1:8" ht="12" customHeight="1">
      <c r="A133" s="4" t="s">
        <v>262</v>
      </c>
      <c r="B133" s="4" t="s">
        <v>263</v>
      </c>
      <c r="C133" s="111">
        <v>36.3</v>
      </c>
      <c r="D133" s="155" t="s">
        <v>773</v>
      </c>
      <c r="E133" s="103">
        <v>2</v>
      </c>
      <c r="F133" s="35"/>
      <c r="G133" s="6"/>
      <c r="H133" s="6"/>
    </row>
    <row r="134" spans="1:8" ht="12" customHeight="1">
      <c r="A134" s="115" t="s">
        <v>264</v>
      </c>
      <c r="B134" s="194" t="s">
        <v>265</v>
      </c>
      <c r="C134" s="111">
        <v>35.5</v>
      </c>
      <c r="D134" s="155" t="s">
        <v>773</v>
      </c>
      <c r="E134" s="103">
        <v>2</v>
      </c>
      <c r="F134" s="35"/>
      <c r="G134" s="6"/>
      <c r="H134" s="6"/>
    </row>
    <row r="135" spans="1:8" ht="12" customHeight="1">
      <c r="A135" s="4" t="s">
        <v>266</v>
      </c>
      <c r="B135" s="4" t="s">
        <v>267</v>
      </c>
      <c r="C135" s="111">
        <v>32.8</v>
      </c>
      <c r="D135" s="155" t="s">
        <v>773</v>
      </c>
      <c r="E135" s="103">
        <v>2</v>
      </c>
      <c r="F135" s="35"/>
      <c r="G135" s="6"/>
      <c r="H135" s="6"/>
    </row>
    <row r="136" spans="1:8" ht="12" customHeight="1">
      <c r="A136" s="194" t="s">
        <v>268</v>
      </c>
      <c r="B136" s="194" t="s">
        <v>269</v>
      </c>
      <c r="C136" s="111">
        <v>37</v>
      </c>
      <c r="D136" s="155" t="s">
        <v>773</v>
      </c>
      <c r="E136" s="103">
        <v>2</v>
      </c>
      <c r="F136" s="35"/>
      <c r="G136" s="6"/>
      <c r="H136" s="6"/>
    </row>
    <row r="137" spans="1:8" ht="12" customHeight="1">
      <c r="A137" s="115" t="s">
        <v>270</v>
      </c>
      <c r="B137" s="115" t="s">
        <v>271</v>
      </c>
      <c r="C137" s="111">
        <v>39.6</v>
      </c>
      <c r="D137" s="155" t="s">
        <v>773</v>
      </c>
      <c r="E137" s="103">
        <v>2</v>
      </c>
      <c r="F137" s="35"/>
      <c r="G137" s="6"/>
      <c r="H137" s="6"/>
    </row>
    <row r="138" spans="1:8" ht="12" customHeight="1">
      <c r="A138" s="115" t="s">
        <v>272</v>
      </c>
      <c r="B138" s="115" t="s">
        <v>273</v>
      </c>
      <c r="C138" s="111">
        <v>33.6</v>
      </c>
      <c r="D138" s="155" t="s">
        <v>773</v>
      </c>
      <c r="E138" s="103">
        <v>2</v>
      </c>
      <c r="F138" s="35"/>
      <c r="G138" s="6"/>
      <c r="H138" s="6"/>
    </row>
    <row r="139" spans="1:8" ht="12" customHeight="1">
      <c r="A139" s="4" t="s">
        <v>274</v>
      </c>
      <c r="B139" s="4" t="s">
        <v>275</v>
      </c>
      <c r="C139" s="111">
        <v>35.2</v>
      </c>
      <c r="D139" s="155" t="s">
        <v>773</v>
      </c>
      <c r="E139" s="103">
        <v>2</v>
      </c>
      <c r="F139" s="35"/>
      <c r="G139" s="6"/>
      <c r="H139" s="6"/>
    </row>
    <row r="140" spans="1:8" ht="12" customHeight="1">
      <c r="A140" s="4" t="s">
        <v>276</v>
      </c>
      <c r="B140" s="4" t="s">
        <v>277</v>
      </c>
      <c r="C140" s="111">
        <v>29.2</v>
      </c>
      <c r="D140" s="155" t="s">
        <v>773</v>
      </c>
      <c r="E140" s="103">
        <v>1</v>
      </c>
      <c r="F140" s="35"/>
      <c r="G140" s="6"/>
      <c r="H140" s="6"/>
    </row>
    <row r="141" spans="1:8" ht="12" customHeight="1">
      <c r="A141" s="194" t="s">
        <v>278</v>
      </c>
      <c r="B141" s="194" t="s">
        <v>279</v>
      </c>
      <c r="C141" s="111">
        <v>27.7</v>
      </c>
      <c r="D141" s="155" t="s">
        <v>773</v>
      </c>
      <c r="E141" s="103">
        <v>1</v>
      </c>
      <c r="F141" s="35"/>
      <c r="G141" s="6"/>
      <c r="H141" s="6"/>
    </row>
    <row r="142" spans="1:8" ht="12" customHeight="1">
      <c r="A142" s="4" t="s">
        <v>280</v>
      </c>
      <c r="B142" s="4" t="s">
        <v>281</v>
      </c>
      <c r="C142" s="111">
        <v>31.5</v>
      </c>
      <c r="D142" s="155" t="s">
        <v>773</v>
      </c>
      <c r="E142" s="103">
        <v>2</v>
      </c>
      <c r="F142" s="35"/>
      <c r="G142" s="6"/>
      <c r="H142" s="6"/>
    </row>
    <row r="143" spans="1:8" ht="12" customHeight="1">
      <c r="A143" s="115" t="s">
        <v>282</v>
      </c>
      <c r="B143" s="115" t="s">
        <v>283</v>
      </c>
      <c r="C143" s="111">
        <v>27.6</v>
      </c>
      <c r="D143" s="155" t="s">
        <v>773</v>
      </c>
      <c r="E143" s="103">
        <v>1</v>
      </c>
      <c r="F143" s="35"/>
      <c r="G143" s="6"/>
      <c r="H143" s="6"/>
    </row>
    <row r="144" spans="1:8" ht="12" customHeight="1">
      <c r="A144" s="4" t="s">
        <v>284</v>
      </c>
      <c r="B144" s="4" t="s">
        <v>285</v>
      </c>
      <c r="C144" s="111">
        <v>27.3</v>
      </c>
      <c r="D144" s="155" t="s">
        <v>773</v>
      </c>
      <c r="E144" s="103">
        <v>1</v>
      </c>
      <c r="F144" s="35"/>
      <c r="G144" s="6"/>
      <c r="H144" s="6"/>
    </row>
    <row r="145" spans="1:8" ht="12" customHeight="1">
      <c r="A145" s="195" t="s">
        <v>286</v>
      </c>
      <c r="B145" s="4" t="s">
        <v>287</v>
      </c>
      <c r="C145" s="111">
        <v>33.3</v>
      </c>
      <c r="D145" s="155" t="s">
        <v>773</v>
      </c>
      <c r="E145" s="103">
        <v>2</v>
      </c>
      <c r="F145" s="35"/>
      <c r="G145" s="6"/>
      <c r="H145" s="6"/>
    </row>
    <row r="146" spans="1:8" ht="12" customHeight="1">
      <c r="A146" s="195" t="s">
        <v>288</v>
      </c>
      <c r="B146" s="195" t="s">
        <v>289</v>
      </c>
      <c r="C146" s="111">
        <v>32.1</v>
      </c>
      <c r="D146" s="155" t="s">
        <v>773</v>
      </c>
      <c r="E146" s="103">
        <v>2</v>
      </c>
      <c r="F146" s="35"/>
      <c r="G146" s="6"/>
      <c r="H146" s="6"/>
    </row>
    <row r="147" spans="1:8" ht="12" customHeight="1">
      <c r="A147" s="195" t="s">
        <v>290</v>
      </c>
      <c r="B147" s="195" t="s">
        <v>291</v>
      </c>
      <c r="C147" s="111">
        <v>39.2</v>
      </c>
      <c r="D147" s="155" t="s">
        <v>773</v>
      </c>
      <c r="E147" s="103">
        <v>2</v>
      </c>
      <c r="F147" s="35"/>
      <c r="G147" s="6"/>
      <c r="H147" s="6"/>
    </row>
    <row r="148" spans="1:8" ht="12" customHeight="1">
      <c r="A148" s="115" t="s">
        <v>292</v>
      </c>
      <c r="B148" s="115" t="s">
        <v>293</v>
      </c>
      <c r="C148" s="111">
        <v>35.9</v>
      </c>
      <c r="D148" s="155" t="s">
        <v>773</v>
      </c>
      <c r="E148" s="103">
        <v>2</v>
      </c>
      <c r="F148" s="35"/>
      <c r="G148" s="6"/>
      <c r="H148" s="6"/>
    </row>
    <row r="149" spans="1:8" ht="12" customHeight="1">
      <c r="A149" s="195" t="s">
        <v>294</v>
      </c>
      <c r="B149" s="195" t="s">
        <v>295</v>
      </c>
      <c r="C149" s="111">
        <v>37.2</v>
      </c>
      <c r="D149" s="155" t="s">
        <v>773</v>
      </c>
      <c r="E149" s="103">
        <v>2</v>
      </c>
      <c r="F149" s="35"/>
      <c r="G149" s="6"/>
      <c r="H149" s="6"/>
    </row>
    <row r="150" spans="1:8" ht="12" customHeight="1">
      <c r="A150" s="195" t="s">
        <v>296</v>
      </c>
      <c r="B150" s="195" t="s">
        <v>297</v>
      </c>
      <c r="C150" s="111">
        <v>37.9</v>
      </c>
      <c r="D150" s="155" t="s">
        <v>773</v>
      </c>
      <c r="E150" s="103">
        <v>2</v>
      </c>
      <c r="F150" s="35"/>
      <c r="G150" s="6"/>
      <c r="H150" s="6"/>
    </row>
    <row r="151" spans="1:8" ht="12" customHeight="1">
      <c r="A151" s="195" t="s">
        <v>298</v>
      </c>
      <c r="B151" s="195" t="s">
        <v>299</v>
      </c>
      <c r="C151" s="111">
        <v>34.8</v>
      </c>
      <c r="D151" s="155" t="s">
        <v>773</v>
      </c>
      <c r="E151" s="103">
        <v>2</v>
      </c>
      <c r="F151" s="35"/>
      <c r="G151" s="6"/>
      <c r="H151" s="6"/>
    </row>
    <row r="152" spans="1:8" ht="12" customHeight="1">
      <c r="A152" s="195" t="s">
        <v>300</v>
      </c>
      <c r="B152" s="195" t="s">
        <v>301</v>
      </c>
      <c r="C152" s="111">
        <v>34.7</v>
      </c>
      <c r="D152" s="155" t="s">
        <v>773</v>
      </c>
      <c r="E152" s="103">
        <v>2</v>
      </c>
      <c r="F152" s="35"/>
      <c r="G152" s="6"/>
      <c r="H152" s="6"/>
    </row>
    <row r="153" spans="1:8" ht="12" customHeight="1">
      <c r="A153" s="195" t="s">
        <v>302</v>
      </c>
      <c r="B153" s="195" t="s">
        <v>303</v>
      </c>
      <c r="C153" s="111">
        <v>35.3</v>
      </c>
      <c r="D153" s="155" t="s">
        <v>773</v>
      </c>
      <c r="E153" s="103">
        <v>2</v>
      </c>
      <c r="F153" s="35"/>
      <c r="G153" s="6"/>
      <c r="H153" s="6"/>
    </row>
    <row r="154" spans="1:8" ht="12" customHeight="1">
      <c r="A154" s="195" t="s">
        <v>304</v>
      </c>
      <c r="B154" s="195" t="s">
        <v>305</v>
      </c>
      <c r="C154" s="111">
        <v>39.9</v>
      </c>
      <c r="D154" s="155" t="s">
        <v>773</v>
      </c>
      <c r="E154" s="103">
        <v>2</v>
      </c>
      <c r="F154" s="35"/>
      <c r="G154" s="6"/>
      <c r="H154" s="6"/>
    </row>
    <row r="155" spans="1:8" ht="12" customHeight="1">
      <c r="A155" s="195" t="s">
        <v>627</v>
      </c>
      <c r="B155" s="195" t="s">
        <v>306</v>
      </c>
      <c r="C155" s="111">
        <v>49.5</v>
      </c>
      <c r="D155" s="155" t="s">
        <v>773</v>
      </c>
      <c r="E155" s="103">
        <v>3</v>
      </c>
      <c r="F155" s="35"/>
      <c r="G155" s="6"/>
      <c r="H155" s="6"/>
    </row>
    <row r="156" spans="1:8" ht="12" customHeight="1">
      <c r="A156" s="4" t="s">
        <v>628</v>
      </c>
      <c r="B156" s="4" t="s">
        <v>307</v>
      </c>
      <c r="C156" s="111">
        <v>43.3</v>
      </c>
      <c r="D156" s="155" t="s">
        <v>773</v>
      </c>
      <c r="E156" s="103">
        <v>3</v>
      </c>
      <c r="F156" s="35"/>
      <c r="G156" s="6"/>
      <c r="H156" s="6"/>
    </row>
    <row r="157" spans="1:8" ht="12" customHeight="1">
      <c r="A157" s="115" t="s">
        <v>629</v>
      </c>
      <c r="B157" s="115" t="s">
        <v>308</v>
      </c>
      <c r="C157" s="111">
        <v>47.9</v>
      </c>
      <c r="D157" s="155" t="s">
        <v>773</v>
      </c>
      <c r="E157" s="103">
        <v>3</v>
      </c>
      <c r="F157" s="35"/>
      <c r="G157" s="35"/>
      <c r="H157" s="6"/>
    </row>
    <row r="158" spans="1:8" ht="12" customHeight="1">
      <c r="A158" s="4" t="s">
        <v>630</v>
      </c>
      <c r="B158" s="4" t="s">
        <v>309</v>
      </c>
      <c r="C158" s="111">
        <v>55.4</v>
      </c>
      <c r="D158" s="155" t="s">
        <v>773</v>
      </c>
      <c r="E158" s="103">
        <v>4</v>
      </c>
      <c r="F158" s="35"/>
      <c r="G158" s="35"/>
      <c r="H158" s="35"/>
    </row>
    <row r="159" spans="1:8" ht="12" customHeight="1">
      <c r="A159" s="115" t="s">
        <v>310</v>
      </c>
      <c r="B159" s="115" t="s">
        <v>311</v>
      </c>
      <c r="C159" s="111">
        <v>48.3</v>
      </c>
      <c r="D159" s="155" t="s">
        <v>773</v>
      </c>
      <c r="E159" s="103">
        <v>3</v>
      </c>
      <c r="F159" s="35"/>
      <c r="G159" s="35"/>
      <c r="H159" s="35"/>
    </row>
    <row r="160" spans="1:8" ht="12" customHeight="1">
      <c r="A160" s="4" t="s">
        <v>312</v>
      </c>
      <c r="B160" s="4" t="s">
        <v>313</v>
      </c>
      <c r="C160" s="111">
        <v>31.1</v>
      </c>
      <c r="D160" s="155" t="s">
        <v>773</v>
      </c>
      <c r="E160" s="103">
        <v>2</v>
      </c>
      <c r="F160" s="35"/>
      <c r="G160" s="35"/>
      <c r="H160" s="35"/>
    </row>
    <row r="161" spans="1:8" ht="12" customHeight="1">
      <c r="A161" s="115" t="s">
        <v>314</v>
      </c>
      <c r="B161" s="115" t="s">
        <v>315</v>
      </c>
      <c r="C161" s="111">
        <v>31.4</v>
      </c>
      <c r="D161" s="155" t="s">
        <v>773</v>
      </c>
      <c r="E161" s="103">
        <v>2</v>
      </c>
      <c r="F161" s="35"/>
      <c r="G161" s="35"/>
      <c r="H161" s="35"/>
    </row>
    <row r="162" spans="1:8" ht="12" customHeight="1">
      <c r="A162" s="194" t="s">
        <v>316</v>
      </c>
      <c r="B162" s="194" t="s">
        <v>317</v>
      </c>
      <c r="C162" s="111">
        <v>28.3</v>
      </c>
      <c r="D162" s="155" t="s">
        <v>773</v>
      </c>
      <c r="E162" s="103">
        <v>1</v>
      </c>
      <c r="F162" s="35"/>
      <c r="G162" s="35"/>
      <c r="H162" s="35"/>
    </row>
    <row r="163" spans="1:8" ht="12" customHeight="1">
      <c r="A163" s="194" t="s">
        <v>318</v>
      </c>
      <c r="B163" s="194" t="s">
        <v>319</v>
      </c>
      <c r="C163" s="111">
        <v>29.7</v>
      </c>
      <c r="D163" s="155" t="s">
        <v>773</v>
      </c>
      <c r="E163" s="103">
        <v>1</v>
      </c>
      <c r="F163" s="35"/>
      <c r="G163" s="35"/>
      <c r="H163" s="35"/>
    </row>
    <row r="164" spans="1:8" ht="12" customHeight="1">
      <c r="A164" s="194" t="s">
        <v>320</v>
      </c>
      <c r="B164" s="194" t="s">
        <v>321</v>
      </c>
      <c r="C164" s="111">
        <v>27</v>
      </c>
      <c r="D164" s="155" t="s">
        <v>773</v>
      </c>
      <c r="E164" s="103">
        <v>1</v>
      </c>
      <c r="F164" s="35"/>
      <c r="G164" s="35"/>
      <c r="H164" s="35"/>
    </row>
    <row r="165" spans="1:8" ht="12" customHeight="1">
      <c r="A165" s="194" t="s">
        <v>322</v>
      </c>
      <c r="B165" s="194" t="s">
        <v>323</v>
      </c>
      <c r="C165" s="111">
        <v>29.1</v>
      </c>
      <c r="D165" s="155" t="s">
        <v>773</v>
      </c>
      <c r="E165" s="103">
        <v>1</v>
      </c>
      <c r="F165" s="35"/>
      <c r="G165" s="35"/>
      <c r="H165" s="35"/>
    </row>
    <row r="166" spans="1:8" ht="12" customHeight="1">
      <c r="A166" s="4" t="s">
        <v>631</v>
      </c>
      <c r="B166" s="4" t="s">
        <v>324</v>
      </c>
      <c r="C166" s="111">
        <v>38.9</v>
      </c>
      <c r="D166" s="155" t="s">
        <v>773</v>
      </c>
      <c r="E166" s="103">
        <v>2</v>
      </c>
      <c r="F166" s="35"/>
      <c r="G166" s="35"/>
      <c r="H166" s="35"/>
    </row>
    <row r="167" spans="1:8" ht="12" customHeight="1">
      <c r="A167" s="194" t="s">
        <v>325</v>
      </c>
      <c r="B167" s="194" t="s">
        <v>326</v>
      </c>
      <c r="C167" s="111">
        <v>49.7</v>
      </c>
      <c r="D167" s="155" t="s">
        <v>773</v>
      </c>
      <c r="E167" s="103">
        <v>3</v>
      </c>
      <c r="F167" s="35"/>
      <c r="G167" s="35"/>
      <c r="H167" s="35"/>
    </row>
    <row r="168" spans="1:8" ht="12" customHeight="1">
      <c r="A168" s="4" t="s">
        <v>327</v>
      </c>
      <c r="B168" s="4" t="s">
        <v>328</v>
      </c>
      <c r="C168" s="111">
        <v>41.2</v>
      </c>
      <c r="D168" s="155" t="s">
        <v>773</v>
      </c>
      <c r="E168" s="103">
        <v>3</v>
      </c>
      <c r="F168" s="35"/>
      <c r="G168" s="35"/>
      <c r="H168" s="35"/>
    </row>
    <row r="169" spans="1:8" ht="12" customHeight="1">
      <c r="A169" s="113" t="s">
        <v>329</v>
      </c>
      <c r="B169" s="113" t="s">
        <v>330</v>
      </c>
      <c r="C169" s="111">
        <v>42.2</v>
      </c>
      <c r="D169" s="155" t="s">
        <v>773</v>
      </c>
      <c r="E169" s="103">
        <v>3</v>
      </c>
      <c r="F169" s="35"/>
      <c r="G169" s="35"/>
      <c r="H169" s="35"/>
    </row>
    <row r="170" spans="1:8" ht="12" customHeight="1">
      <c r="A170" s="194" t="s">
        <v>331</v>
      </c>
      <c r="B170" s="194" t="s">
        <v>332</v>
      </c>
      <c r="C170" s="111">
        <v>45.6</v>
      </c>
      <c r="D170" s="155" t="s">
        <v>773</v>
      </c>
      <c r="E170" s="103">
        <v>3</v>
      </c>
      <c r="F170" s="35"/>
      <c r="G170" s="35"/>
      <c r="H170" s="35"/>
    </row>
    <row r="171" spans="1:8" ht="12" customHeight="1">
      <c r="A171" s="195" t="s">
        <v>333</v>
      </c>
      <c r="B171" s="195" t="s">
        <v>334</v>
      </c>
      <c r="C171" s="111">
        <v>46.9</v>
      </c>
      <c r="D171" s="155" t="s">
        <v>773</v>
      </c>
      <c r="E171" s="103">
        <v>3</v>
      </c>
      <c r="F171" s="35"/>
      <c r="G171" s="35"/>
      <c r="H171" s="35"/>
    </row>
    <row r="172" spans="1:8" ht="12" customHeight="1">
      <c r="A172" s="195" t="s">
        <v>335</v>
      </c>
      <c r="B172" s="195" t="s">
        <v>336</v>
      </c>
      <c r="C172" s="111">
        <v>47.2</v>
      </c>
      <c r="D172" s="155" t="s">
        <v>773</v>
      </c>
      <c r="E172" s="103">
        <v>3</v>
      </c>
      <c r="F172" s="35"/>
      <c r="G172" s="35"/>
      <c r="H172" s="35"/>
    </row>
    <row r="173" spans="1:8" ht="12" customHeight="1">
      <c r="A173" s="195" t="s">
        <v>337</v>
      </c>
      <c r="B173" s="195" t="s">
        <v>338</v>
      </c>
      <c r="C173" s="111">
        <v>60.1</v>
      </c>
      <c r="D173" s="155" t="s">
        <v>773</v>
      </c>
      <c r="E173" s="103">
        <v>5</v>
      </c>
      <c r="F173" s="35"/>
      <c r="G173" s="35"/>
      <c r="H173" s="35"/>
    </row>
    <row r="174" spans="1:8" ht="12" customHeight="1">
      <c r="A174" s="195" t="s">
        <v>339</v>
      </c>
      <c r="B174" s="195" t="s">
        <v>340</v>
      </c>
      <c r="C174" s="111">
        <v>56.6</v>
      </c>
      <c r="D174" s="155" t="s">
        <v>773</v>
      </c>
      <c r="E174" s="103">
        <v>4</v>
      </c>
      <c r="F174" s="35"/>
      <c r="G174" s="35"/>
      <c r="H174" s="35"/>
    </row>
    <row r="175" spans="1:8" ht="12" customHeight="1">
      <c r="A175" s="195" t="s">
        <v>341</v>
      </c>
      <c r="B175" s="195" t="s">
        <v>342</v>
      </c>
      <c r="C175" s="111">
        <v>51.6</v>
      </c>
      <c r="D175" s="155" t="s">
        <v>773</v>
      </c>
      <c r="E175" s="103">
        <v>4</v>
      </c>
      <c r="F175" s="35"/>
      <c r="G175" s="35"/>
      <c r="H175" s="35"/>
    </row>
    <row r="176" spans="1:8" ht="12" customHeight="1">
      <c r="A176" s="195" t="s">
        <v>343</v>
      </c>
      <c r="B176" s="195" t="s">
        <v>344</v>
      </c>
      <c r="C176" s="111">
        <v>42.2</v>
      </c>
      <c r="D176" s="155" t="s">
        <v>773</v>
      </c>
      <c r="E176" s="103">
        <v>3</v>
      </c>
      <c r="F176" s="35"/>
      <c r="G176" s="35"/>
      <c r="H176" s="35"/>
    </row>
    <row r="177" spans="1:8" ht="12" customHeight="1">
      <c r="A177" s="195" t="s">
        <v>345</v>
      </c>
      <c r="B177" s="195" t="s">
        <v>346</v>
      </c>
      <c r="C177" s="111">
        <v>46.6</v>
      </c>
      <c r="D177" s="155" t="s">
        <v>773</v>
      </c>
      <c r="E177" s="103">
        <v>3</v>
      </c>
      <c r="F177" s="35"/>
      <c r="G177" s="35"/>
      <c r="H177" s="35"/>
    </row>
    <row r="178" spans="1:8" ht="12" customHeight="1">
      <c r="A178" s="195" t="s">
        <v>347</v>
      </c>
      <c r="B178" s="195" t="s">
        <v>348</v>
      </c>
      <c r="C178" s="111">
        <v>44.2</v>
      </c>
      <c r="D178" s="155" t="s">
        <v>773</v>
      </c>
      <c r="E178" s="103">
        <v>3</v>
      </c>
      <c r="F178" s="35"/>
      <c r="G178" s="35"/>
      <c r="H178" s="35"/>
    </row>
    <row r="179" spans="1:8" ht="12" customHeight="1">
      <c r="A179" s="116" t="s">
        <v>349</v>
      </c>
      <c r="B179" s="116" t="s">
        <v>350</v>
      </c>
      <c r="C179" s="111">
        <v>47.2</v>
      </c>
      <c r="D179" s="155" t="s">
        <v>773</v>
      </c>
      <c r="E179" s="103">
        <v>3</v>
      </c>
      <c r="F179" s="35"/>
      <c r="G179" s="35"/>
      <c r="H179" s="35"/>
    </row>
    <row r="180" spans="1:8" ht="12" customHeight="1">
      <c r="A180" s="195" t="s">
        <v>351</v>
      </c>
      <c r="B180" s="195" t="s">
        <v>352</v>
      </c>
      <c r="C180" s="111">
        <v>49.2</v>
      </c>
      <c r="D180" s="155" t="s">
        <v>773</v>
      </c>
      <c r="E180" s="103">
        <v>3</v>
      </c>
      <c r="F180" s="35"/>
      <c r="G180" s="35"/>
      <c r="H180" s="35"/>
    </row>
    <row r="181" spans="1:8" ht="12" customHeight="1">
      <c r="A181" s="195" t="s">
        <v>353</v>
      </c>
      <c r="B181" s="195" t="s">
        <v>354</v>
      </c>
      <c r="C181" s="111">
        <v>56.9</v>
      </c>
      <c r="D181" s="155" t="s">
        <v>773</v>
      </c>
      <c r="E181" s="103">
        <v>4</v>
      </c>
      <c r="F181" s="35"/>
      <c r="G181" s="35"/>
      <c r="H181" s="35"/>
    </row>
    <row r="182" spans="1:8" ht="12" customHeight="1">
      <c r="A182" s="195" t="s">
        <v>355</v>
      </c>
      <c r="B182" s="195" t="s">
        <v>356</v>
      </c>
      <c r="C182" s="111">
        <v>45.3</v>
      </c>
      <c r="D182" s="155" t="s">
        <v>773</v>
      </c>
      <c r="E182" s="103">
        <v>3</v>
      </c>
      <c r="F182" s="35"/>
      <c r="G182" s="35"/>
      <c r="H182" s="35"/>
    </row>
    <row r="183" spans="1:8" ht="12" customHeight="1">
      <c r="A183" s="195" t="s">
        <v>357</v>
      </c>
      <c r="B183" s="195" t="s">
        <v>358</v>
      </c>
      <c r="C183" s="111">
        <v>44.4</v>
      </c>
      <c r="D183" s="155" t="s">
        <v>773</v>
      </c>
      <c r="E183" s="103">
        <v>3</v>
      </c>
      <c r="F183" s="35"/>
      <c r="G183" s="35"/>
      <c r="H183" s="35"/>
    </row>
    <row r="184" spans="1:8" ht="12" customHeight="1">
      <c r="A184" s="195" t="s">
        <v>359</v>
      </c>
      <c r="B184" s="195" t="s">
        <v>360</v>
      </c>
      <c r="C184" s="111">
        <v>44.5</v>
      </c>
      <c r="D184" s="155" t="s">
        <v>773</v>
      </c>
      <c r="E184" s="103">
        <v>3</v>
      </c>
      <c r="F184" s="35"/>
      <c r="G184" s="35"/>
      <c r="H184" s="35"/>
    </row>
    <row r="185" spans="1:8" ht="12" customHeight="1">
      <c r="A185" s="116" t="s">
        <v>361</v>
      </c>
      <c r="B185" s="116" t="s">
        <v>362</v>
      </c>
      <c r="C185" s="111">
        <v>46.8</v>
      </c>
      <c r="D185" s="155" t="s">
        <v>773</v>
      </c>
      <c r="E185" s="103">
        <v>3</v>
      </c>
      <c r="F185" s="35"/>
      <c r="G185" s="35"/>
      <c r="H185" s="35"/>
    </row>
    <row r="186" spans="1:8" ht="12" customHeight="1">
      <c r="A186" s="4" t="s">
        <v>363</v>
      </c>
      <c r="B186" s="4" t="s">
        <v>364</v>
      </c>
      <c r="C186" s="111">
        <v>44</v>
      </c>
      <c r="D186" s="155" t="s">
        <v>773</v>
      </c>
      <c r="E186" s="103">
        <v>3</v>
      </c>
      <c r="F186" s="35"/>
      <c r="G186" s="35"/>
      <c r="H186" s="35"/>
    </row>
    <row r="187" spans="1:8" ht="12" customHeight="1">
      <c r="A187" s="115" t="s">
        <v>365</v>
      </c>
      <c r="B187" s="113" t="s">
        <v>366</v>
      </c>
      <c r="C187" s="111">
        <v>44.6</v>
      </c>
      <c r="D187" s="155" t="s">
        <v>773</v>
      </c>
      <c r="E187" s="103">
        <v>3</v>
      </c>
      <c r="F187" s="35"/>
      <c r="G187" s="35"/>
      <c r="H187" s="35"/>
    </row>
    <row r="188" spans="1:8" ht="12" customHeight="1">
      <c r="A188" s="4" t="s">
        <v>367</v>
      </c>
      <c r="B188" s="4" t="s">
        <v>368</v>
      </c>
      <c r="C188" s="111">
        <v>39.6</v>
      </c>
      <c r="D188" s="155" t="s">
        <v>773</v>
      </c>
      <c r="E188" s="103">
        <v>2</v>
      </c>
      <c r="F188" s="35"/>
      <c r="G188" s="35"/>
      <c r="H188" s="35"/>
    </row>
    <row r="189" spans="1:8" ht="12" customHeight="1">
      <c r="A189" s="115" t="s">
        <v>369</v>
      </c>
      <c r="B189" s="115" t="s">
        <v>370</v>
      </c>
      <c r="C189" s="111">
        <v>52.2</v>
      </c>
      <c r="D189" s="155" t="s">
        <v>773</v>
      </c>
      <c r="E189" s="103">
        <v>4</v>
      </c>
      <c r="F189" s="35"/>
      <c r="G189" s="35"/>
      <c r="H189" s="35"/>
    </row>
    <row r="190" spans="1:8" ht="12" customHeight="1">
      <c r="A190" s="194" t="s">
        <v>371</v>
      </c>
      <c r="B190" s="194" t="s">
        <v>372</v>
      </c>
      <c r="C190" s="111">
        <v>45.3</v>
      </c>
      <c r="D190" s="155" t="s">
        <v>773</v>
      </c>
      <c r="E190" s="103">
        <v>3</v>
      </c>
      <c r="F190" s="35"/>
      <c r="G190" s="35"/>
      <c r="H190" s="35"/>
    </row>
    <row r="191" spans="1:8" ht="12" customHeight="1">
      <c r="A191" s="113" t="s">
        <v>373</v>
      </c>
      <c r="B191" s="113" t="s">
        <v>374</v>
      </c>
      <c r="C191" s="111">
        <v>44.9</v>
      </c>
      <c r="D191" s="155" t="s">
        <v>773</v>
      </c>
      <c r="E191" s="103">
        <v>3</v>
      </c>
      <c r="F191" s="35"/>
      <c r="G191" s="35"/>
      <c r="H191" s="35"/>
    </row>
    <row r="192" spans="1:8" ht="12" customHeight="1">
      <c r="A192" s="195" t="s">
        <v>375</v>
      </c>
      <c r="B192" s="195" t="s">
        <v>376</v>
      </c>
      <c r="C192" s="111">
        <v>35.8</v>
      </c>
      <c r="D192" s="155" t="s">
        <v>773</v>
      </c>
      <c r="E192" s="103">
        <v>2</v>
      </c>
      <c r="F192" s="35"/>
      <c r="G192" s="35"/>
      <c r="H192" s="35"/>
    </row>
    <row r="193" spans="1:8" ht="12" customHeight="1">
      <c r="A193" s="195" t="s">
        <v>377</v>
      </c>
      <c r="B193" s="195" t="s">
        <v>378</v>
      </c>
      <c r="C193" s="111">
        <v>38.4</v>
      </c>
      <c r="D193" s="155" t="s">
        <v>773</v>
      </c>
      <c r="E193" s="103">
        <v>2</v>
      </c>
      <c r="F193" s="35"/>
      <c r="G193" s="35"/>
      <c r="H193" s="35"/>
    </row>
    <row r="194" spans="1:8" ht="12" customHeight="1">
      <c r="A194" s="195" t="s">
        <v>379</v>
      </c>
      <c r="B194" s="195" t="s">
        <v>380</v>
      </c>
      <c r="C194" s="111">
        <v>36</v>
      </c>
      <c r="D194" s="155" t="s">
        <v>773</v>
      </c>
      <c r="E194" s="103">
        <v>2</v>
      </c>
      <c r="F194" s="35"/>
      <c r="G194" s="35"/>
      <c r="H194" s="35"/>
    </row>
    <row r="195" spans="1:8" ht="12" customHeight="1">
      <c r="A195" s="195" t="s">
        <v>381</v>
      </c>
      <c r="B195" s="195" t="s">
        <v>382</v>
      </c>
      <c r="C195" s="111">
        <v>41.1</v>
      </c>
      <c r="D195" s="155" t="s">
        <v>773</v>
      </c>
      <c r="E195" s="103">
        <v>3</v>
      </c>
      <c r="F195" s="35"/>
      <c r="G195" s="35"/>
      <c r="H195" s="35"/>
    </row>
    <row r="196" spans="1:8" ht="12" customHeight="1">
      <c r="A196" s="4" t="s">
        <v>383</v>
      </c>
      <c r="B196" s="195" t="s">
        <v>384</v>
      </c>
      <c r="C196" s="111">
        <v>36.3</v>
      </c>
      <c r="D196" s="155" t="s">
        <v>773</v>
      </c>
      <c r="E196" s="103">
        <v>2</v>
      </c>
      <c r="F196" s="35"/>
      <c r="G196" s="35"/>
      <c r="H196" s="35"/>
    </row>
    <row r="197" spans="1:8" ht="12" customHeight="1">
      <c r="A197" s="113" t="s">
        <v>385</v>
      </c>
      <c r="B197" s="195" t="s">
        <v>386</v>
      </c>
      <c r="C197" s="111">
        <v>41.3</v>
      </c>
      <c r="D197" s="155" t="s">
        <v>773</v>
      </c>
      <c r="E197" s="103">
        <v>3</v>
      </c>
      <c r="F197" s="35"/>
      <c r="G197" s="35"/>
      <c r="H197" s="35"/>
    </row>
    <row r="198" spans="1:8" ht="12" customHeight="1">
      <c r="A198" s="195" t="s">
        <v>387</v>
      </c>
      <c r="B198" s="195" t="s">
        <v>388</v>
      </c>
      <c r="C198" s="111">
        <v>36.2</v>
      </c>
      <c r="D198" s="155" t="s">
        <v>773</v>
      </c>
      <c r="E198" s="103">
        <v>2</v>
      </c>
      <c r="F198" s="35"/>
      <c r="G198" s="35"/>
      <c r="H198" s="35"/>
    </row>
    <row r="199" spans="1:8" ht="12" customHeight="1">
      <c r="A199" s="114" t="s">
        <v>389</v>
      </c>
      <c r="B199" s="114" t="s">
        <v>390</v>
      </c>
      <c r="C199" s="111">
        <v>44.2</v>
      </c>
      <c r="D199" s="155" t="s">
        <v>773</v>
      </c>
      <c r="E199" s="103">
        <v>3</v>
      </c>
      <c r="F199" s="35"/>
      <c r="G199" s="35"/>
      <c r="H199" s="35"/>
    </row>
    <row r="200" spans="1:8" ht="12" customHeight="1">
      <c r="A200" s="195" t="s">
        <v>391</v>
      </c>
      <c r="B200" s="195" t="s">
        <v>392</v>
      </c>
      <c r="C200" s="111">
        <v>36.4</v>
      </c>
      <c r="D200" s="155" t="s">
        <v>773</v>
      </c>
      <c r="E200" s="103">
        <v>2</v>
      </c>
      <c r="F200" s="35"/>
      <c r="G200" s="35"/>
      <c r="H200" s="35"/>
    </row>
    <row r="201" spans="1:8" ht="12" customHeight="1">
      <c r="A201" s="116" t="s">
        <v>393</v>
      </c>
      <c r="B201" s="194" t="s">
        <v>394</v>
      </c>
      <c r="C201" s="111">
        <v>36.8</v>
      </c>
      <c r="D201" s="155" t="s">
        <v>773</v>
      </c>
      <c r="E201" s="103">
        <v>2</v>
      </c>
      <c r="F201" s="35"/>
      <c r="G201" s="35"/>
      <c r="H201" s="35"/>
    </row>
    <row r="202" spans="1:8" ht="12" customHeight="1">
      <c r="A202" s="195" t="s">
        <v>395</v>
      </c>
      <c r="B202" s="195" t="s">
        <v>396</v>
      </c>
      <c r="C202" s="111">
        <v>36.2</v>
      </c>
      <c r="D202" s="155" t="s">
        <v>773</v>
      </c>
      <c r="E202" s="103">
        <v>2</v>
      </c>
      <c r="F202" s="35"/>
      <c r="G202" s="35"/>
      <c r="H202" s="35"/>
    </row>
    <row r="203" spans="1:8" ht="12" customHeight="1">
      <c r="A203" s="13" t="s">
        <v>397</v>
      </c>
      <c r="B203" s="13" t="s">
        <v>398</v>
      </c>
      <c r="C203" s="111">
        <v>45.5</v>
      </c>
      <c r="D203" s="155" t="s">
        <v>773</v>
      </c>
      <c r="E203" s="103">
        <v>3</v>
      </c>
      <c r="F203" s="35"/>
      <c r="G203" s="35"/>
      <c r="H203" s="35"/>
    </row>
    <row r="204" spans="1:8" ht="12" customHeight="1">
      <c r="A204" s="195" t="s">
        <v>399</v>
      </c>
      <c r="B204" s="195" t="s">
        <v>400</v>
      </c>
      <c r="C204" s="111">
        <v>31.2</v>
      </c>
      <c r="D204" s="155" t="s">
        <v>773</v>
      </c>
      <c r="E204" s="103">
        <v>2</v>
      </c>
      <c r="F204" s="35"/>
      <c r="G204" s="35"/>
      <c r="H204" s="35"/>
    </row>
    <row r="205" spans="1:8" ht="12" customHeight="1">
      <c r="A205" s="4" t="s">
        <v>401</v>
      </c>
      <c r="B205" s="4" t="s">
        <v>402</v>
      </c>
      <c r="C205" s="111">
        <v>30.4</v>
      </c>
      <c r="D205" s="155" t="s">
        <v>773</v>
      </c>
      <c r="E205" s="103">
        <v>2</v>
      </c>
      <c r="F205" s="35"/>
      <c r="G205" s="35"/>
      <c r="H205" s="35"/>
    </row>
    <row r="206" spans="1:8" ht="12" customHeight="1">
      <c r="A206" s="194" t="s">
        <v>403</v>
      </c>
      <c r="B206" s="194" t="s">
        <v>404</v>
      </c>
      <c r="C206" s="111">
        <v>30.9</v>
      </c>
      <c r="D206" s="155" t="s">
        <v>773</v>
      </c>
      <c r="E206" s="103">
        <v>2</v>
      </c>
      <c r="F206" s="35"/>
      <c r="G206" s="35"/>
      <c r="H206" s="35"/>
    </row>
    <row r="207" spans="1:8" ht="12" customHeight="1">
      <c r="A207" s="194" t="s">
        <v>405</v>
      </c>
      <c r="B207" s="194" t="s">
        <v>406</v>
      </c>
      <c r="C207" s="111">
        <v>45.3</v>
      </c>
      <c r="D207" s="155" t="s">
        <v>773</v>
      </c>
      <c r="E207" s="103">
        <v>3</v>
      </c>
      <c r="F207" s="35"/>
      <c r="G207" s="35"/>
      <c r="H207" s="35"/>
    </row>
    <row r="208" spans="1:8" ht="12" customHeight="1">
      <c r="A208" s="4" t="s">
        <v>407</v>
      </c>
      <c r="B208" s="115" t="s">
        <v>408</v>
      </c>
      <c r="C208" s="111">
        <v>28.8</v>
      </c>
      <c r="D208" s="155" t="s">
        <v>773</v>
      </c>
      <c r="E208" s="103">
        <v>1</v>
      </c>
      <c r="F208" s="35"/>
      <c r="G208" s="35"/>
      <c r="H208" s="35"/>
    </row>
    <row r="209" spans="1:8" ht="12" customHeight="1">
      <c r="A209" s="4" t="s">
        <v>409</v>
      </c>
      <c r="B209" s="4" t="s">
        <v>410</v>
      </c>
      <c r="C209" s="111">
        <v>30</v>
      </c>
      <c r="D209" s="155" t="s">
        <v>773</v>
      </c>
      <c r="E209" s="103">
        <v>2</v>
      </c>
      <c r="F209" s="35"/>
      <c r="G209" s="35"/>
      <c r="H209" s="35"/>
    </row>
    <row r="210" spans="1:8" ht="12" customHeight="1">
      <c r="A210" s="197" t="s">
        <v>411</v>
      </c>
      <c r="B210" s="197" t="s">
        <v>412</v>
      </c>
      <c r="C210" s="111">
        <v>30.8</v>
      </c>
      <c r="D210" s="155" t="s">
        <v>773</v>
      </c>
      <c r="E210" s="103">
        <v>2</v>
      </c>
      <c r="F210" s="35"/>
      <c r="G210" s="35"/>
      <c r="H210" s="35"/>
    </row>
    <row r="211" spans="1:8" ht="12" customHeight="1">
      <c r="A211" s="197" t="s">
        <v>413</v>
      </c>
      <c r="B211" s="197" t="s">
        <v>414</v>
      </c>
      <c r="C211" s="111">
        <v>25</v>
      </c>
      <c r="D211" s="155" t="s">
        <v>773</v>
      </c>
      <c r="E211" s="103">
        <v>1</v>
      </c>
      <c r="F211" s="35"/>
      <c r="G211" s="35"/>
      <c r="H211" s="35"/>
    </row>
    <row r="212" spans="1:8" ht="12" customHeight="1">
      <c r="A212" s="197" t="s">
        <v>415</v>
      </c>
      <c r="B212" s="197" t="s">
        <v>416</v>
      </c>
      <c r="C212" s="111">
        <v>28.4</v>
      </c>
      <c r="D212" s="155" t="s">
        <v>773</v>
      </c>
      <c r="E212" s="103">
        <v>1</v>
      </c>
      <c r="F212" s="35"/>
      <c r="G212" s="35"/>
      <c r="H212" s="35"/>
    </row>
    <row r="213" spans="1:8" ht="12" customHeight="1">
      <c r="A213" s="118" t="s">
        <v>417</v>
      </c>
      <c r="B213" s="118" t="s">
        <v>418</v>
      </c>
      <c r="C213" s="111">
        <v>16.3</v>
      </c>
      <c r="D213" s="155" t="s">
        <v>773</v>
      </c>
      <c r="E213" s="103">
        <v>1</v>
      </c>
      <c r="F213" s="35"/>
      <c r="G213" s="35"/>
      <c r="H213" s="35"/>
    </row>
    <row r="214" spans="1:8" ht="12" customHeight="1">
      <c r="A214" s="197" t="s">
        <v>419</v>
      </c>
      <c r="B214" s="197" t="s">
        <v>420</v>
      </c>
      <c r="C214" s="111">
        <v>21.9</v>
      </c>
      <c r="D214" s="155" t="s">
        <v>773</v>
      </c>
      <c r="E214" s="103">
        <v>1</v>
      </c>
      <c r="F214" s="35"/>
      <c r="G214" s="35"/>
      <c r="H214" s="35"/>
    </row>
    <row r="215" spans="1:8" ht="12" customHeight="1">
      <c r="A215" s="197" t="s">
        <v>421</v>
      </c>
      <c r="B215" s="197" t="s">
        <v>422</v>
      </c>
      <c r="C215" s="111">
        <v>21.4</v>
      </c>
      <c r="D215" s="155" t="s">
        <v>773</v>
      </c>
      <c r="E215" s="103">
        <v>1</v>
      </c>
      <c r="F215" s="35"/>
      <c r="G215" s="35"/>
      <c r="H215" s="35"/>
    </row>
    <row r="216" spans="1:8" ht="12" customHeight="1">
      <c r="A216" s="197" t="s">
        <v>423</v>
      </c>
      <c r="B216" s="197" t="s">
        <v>424</v>
      </c>
      <c r="C216" s="111">
        <v>49</v>
      </c>
      <c r="D216" s="155" t="s">
        <v>773</v>
      </c>
      <c r="E216" s="103">
        <v>3</v>
      </c>
      <c r="F216" s="35"/>
      <c r="G216" s="35"/>
      <c r="H216" s="35"/>
    </row>
    <row r="217" spans="1:8" ht="12" customHeight="1">
      <c r="A217" s="197" t="s">
        <v>425</v>
      </c>
      <c r="B217" s="197" t="s">
        <v>426</v>
      </c>
      <c r="C217" s="111">
        <v>22.4</v>
      </c>
      <c r="D217" s="155" t="s">
        <v>773</v>
      </c>
      <c r="E217" s="103">
        <v>1</v>
      </c>
      <c r="F217" s="35"/>
      <c r="G217" s="35"/>
      <c r="H217" s="35"/>
    </row>
    <row r="218" spans="1:8" ht="12" customHeight="1">
      <c r="A218" s="197" t="s">
        <v>427</v>
      </c>
      <c r="B218" s="197" t="s">
        <v>428</v>
      </c>
      <c r="C218" s="111">
        <v>25.4</v>
      </c>
      <c r="D218" s="155" t="s">
        <v>773</v>
      </c>
      <c r="E218" s="103">
        <v>1</v>
      </c>
      <c r="F218" s="35"/>
      <c r="G218" s="35"/>
      <c r="H218" s="35"/>
    </row>
    <row r="219" spans="1:8" ht="12" customHeight="1">
      <c r="A219" s="197" t="s">
        <v>645</v>
      </c>
      <c r="B219" s="197" t="s">
        <v>646</v>
      </c>
      <c r="C219" s="111">
        <v>40.8</v>
      </c>
      <c r="D219" s="155" t="s">
        <v>773</v>
      </c>
      <c r="E219" s="103">
        <v>3</v>
      </c>
      <c r="F219" s="35"/>
      <c r="G219" s="35"/>
      <c r="H219" s="35"/>
    </row>
    <row r="220" spans="1:8" ht="12" customHeight="1">
      <c r="A220" s="197" t="s">
        <v>647</v>
      </c>
      <c r="B220" s="197" t="s">
        <v>648</v>
      </c>
      <c r="C220" s="111">
        <v>50.6</v>
      </c>
      <c r="D220" s="155" t="s">
        <v>773</v>
      </c>
      <c r="E220" s="103">
        <v>4</v>
      </c>
      <c r="F220" s="35"/>
      <c r="G220" s="35"/>
      <c r="H220" s="35"/>
    </row>
    <row r="221" spans="1:8" ht="12" customHeight="1">
      <c r="A221" s="197" t="s">
        <v>429</v>
      </c>
      <c r="B221" s="197" t="s">
        <v>430</v>
      </c>
      <c r="C221" s="111">
        <v>58.1</v>
      </c>
      <c r="D221" s="155" t="s">
        <v>773</v>
      </c>
      <c r="E221" s="103">
        <v>4</v>
      </c>
      <c r="F221" s="35"/>
      <c r="G221" s="35"/>
      <c r="H221" s="35"/>
    </row>
    <row r="222" spans="1:8" ht="12" customHeight="1">
      <c r="A222" s="197" t="s">
        <v>431</v>
      </c>
      <c r="B222" s="197" t="s">
        <v>432</v>
      </c>
      <c r="C222" s="111">
        <v>31.7</v>
      </c>
      <c r="D222" s="155" t="s">
        <v>773</v>
      </c>
      <c r="E222" s="103">
        <v>2</v>
      </c>
      <c r="F222" s="35"/>
      <c r="G222" s="35"/>
      <c r="H222" s="35"/>
    </row>
    <row r="223" spans="1:8" ht="12" customHeight="1">
      <c r="A223" s="197" t="s">
        <v>433</v>
      </c>
      <c r="B223" s="197" t="s">
        <v>434</v>
      </c>
      <c r="C223" s="111">
        <v>30.7</v>
      </c>
      <c r="D223" s="155" t="s">
        <v>773</v>
      </c>
      <c r="E223" s="103">
        <v>2</v>
      </c>
      <c r="F223" s="35"/>
      <c r="G223" s="35"/>
      <c r="H223" s="35"/>
    </row>
    <row r="224" spans="1:8" ht="12" customHeight="1">
      <c r="A224" s="118" t="s">
        <v>435</v>
      </c>
      <c r="B224" s="118" t="s">
        <v>436</v>
      </c>
      <c r="C224" s="111">
        <v>29.3</v>
      </c>
      <c r="D224" s="155" t="s">
        <v>773</v>
      </c>
      <c r="E224" s="103">
        <v>1</v>
      </c>
      <c r="F224" s="35"/>
      <c r="G224" s="35"/>
      <c r="H224" s="35"/>
    </row>
    <row r="225" spans="1:8" ht="12" customHeight="1">
      <c r="A225" s="197" t="s">
        <v>437</v>
      </c>
      <c r="B225" s="197" t="s">
        <v>438</v>
      </c>
      <c r="C225" s="111">
        <v>48.8</v>
      </c>
      <c r="D225" s="155" t="s">
        <v>773</v>
      </c>
      <c r="E225" s="103">
        <v>3</v>
      </c>
      <c r="F225" s="35"/>
      <c r="G225" s="35"/>
      <c r="H225" s="35"/>
    </row>
    <row r="226" spans="1:8" ht="12" customHeight="1">
      <c r="A226" s="197" t="s">
        <v>439</v>
      </c>
      <c r="B226" s="197" t="s">
        <v>440</v>
      </c>
      <c r="C226" s="111">
        <v>61.8</v>
      </c>
      <c r="D226" s="155" t="s">
        <v>773</v>
      </c>
      <c r="E226" s="103">
        <v>5</v>
      </c>
      <c r="F226" s="35"/>
      <c r="G226" s="35"/>
      <c r="H226" s="35"/>
    </row>
    <row r="227" spans="1:8" ht="12" customHeight="1">
      <c r="A227" s="118" t="s">
        <v>441</v>
      </c>
      <c r="B227" s="118" t="s">
        <v>442</v>
      </c>
      <c r="C227" s="111">
        <v>48.6</v>
      </c>
      <c r="D227" s="155" t="s">
        <v>773</v>
      </c>
      <c r="E227" s="103">
        <v>3</v>
      </c>
      <c r="F227" s="35"/>
      <c r="G227" s="35"/>
      <c r="H227" s="35"/>
    </row>
    <row r="228" spans="1:8" ht="12" customHeight="1">
      <c r="A228" s="118" t="s">
        <v>443</v>
      </c>
      <c r="B228" s="197" t="s">
        <v>444</v>
      </c>
      <c r="C228" s="111">
        <v>46.2</v>
      </c>
      <c r="D228" s="155" t="s">
        <v>773</v>
      </c>
      <c r="E228" s="103">
        <v>3</v>
      </c>
      <c r="F228" s="35"/>
      <c r="G228" s="35"/>
      <c r="H228" s="35"/>
    </row>
    <row r="229" spans="1:8" ht="12" customHeight="1">
      <c r="A229" s="197" t="s">
        <v>445</v>
      </c>
      <c r="B229" s="197" t="s">
        <v>446</v>
      </c>
      <c r="C229" s="111">
        <v>48.2</v>
      </c>
      <c r="D229" s="155" t="s">
        <v>773</v>
      </c>
      <c r="E229" s="103">
        <v>3</v>
      </c>
      <c r="F229" s="35"/>
      <c r="G229" s="35"/>
      <c r="H229" s="35"/>
    </row>
    <row r="230" spans="1:8" ht="12" customHeight="1">
      <c r="A230" s="197" t="s">
        <v>447</v>
      </c>
      <c r="B230" s="197" t="s">
        <v>448</v>
      </c>
      <c r="C230" s="111">
        <v>64.9</v>
      </c>
      <c r="D230" s="155" t="s">
        <v>773</v>
      </c>
      <c r="E230" s="103">
        <v>5</v>
      </c>
      <c r="F230" s="35"/>
      <c r="G230" s="35"/>
      <c r="H230" s="35"/>
    </row>
    <row r="231" spans="1:8" ht="12" customHeight="1">
      <c r="A231" s="118" t="s">
        <v>449</v>
      </c>
      <c r="B231" s="118" t="s">
        <v>450</v>
      </c>
      <c r="C231" s="111">
        <v>51.5</v>
      </c>
      <c r="D231" s="155" t="s">
        <v>773</v>
      </c>
      <c r="E231" s="103">
        <v>4</v>
      </c>
      <c r="F231" s="35"/>
      <c r="G231" s="35"/>
      <c r="H231" s="35"/>
    </row>
    <row r="232" spans="1:8" ht="12" customHeight="1">
      <c r="A232" s="197" t="s">
        <v>451</v>
      </c>
      <c r="B232" s="197" t="s">
        <v>452</v>
      </c>
      <c r="C232" s="111">
        <v>45.1</v>
      </c>
      <c r="D232" s="155" t="s">
        <v>773</v>
      </c>
      <c r="E232" s="103">
        <v>3</v>
      </c>
      <c r="F232" s="35"/>
      <c r="G232" s="35"/>
      <c r="H232" s="35"/>
    </row>
    <row r="233" spans="1:8" ht="12" customHeight="1">
      <c r="A233" s="197" t="s">
        <v>453</v>
      </c>
      <c r="B233" s="197" t="s">
        <v>454</v>
      </c>
      <c r="C233" s="111">
        <v>56</v>
      </c>
      <c r="D233" s="155" t="s">
        <v>773</v>
      </c>
      <c r="E233" s="103">
        <v>4</v>
      </c>
      <c r="F233" s="35"/>
      <c r="G233" s="35"/>
      <c r="H233" s="35"/>
    </row>
    <row r="234" spans="1:8" ht="12" customHeight="1">
      <c r="A234" s="197" t="s">
        <v>455</v>
      </c>
      <c r="B234" s="197" t="s">
        <v>456</v>
      </c>
      <c r="C234" s="111">
        <v>52.4</v>
      </c>
      <c r="D234" s="155" t="s">
        <v>773</v>
      </c>
      <c r="E234" s="103">
        <v>4</v>
      </c>
      <c r="F234" s="35"/>
      <c r="G234" s="35"/>
      <c r="H234" s="35"/>
    </row>
    <row r="235" spans="1:8" ht="12" customHeight="1">
      <c r="A235" s="197" t="s">
        <v>457</v>
      </c>
      <c r="B235" s="197" t="s">
        <v>458</v>
      </c>
      <c r="C235" s="111">
        <v>45.9</v>
      </c>
      <c r="D235" s="155" t="s">
        <v>773</v>
      </c>
      <c r="E235" s="103">
        <v>3</v>
      </c>
      <c r="F235" s="35"/>
      <c r="G235" s="35"/>
      <c r="H235" s="35"/>
    </row>
    <row r="236" spans="1:8" ht="12" customHeight="1">
      <c r="A236" s="197" t="s">
        <v>459</v>
      </c>
      <c r="B236" s="197" t="s">
        <v>460</v>
      </c>
      <c r="C236" s="111">
        <v>47.5</v>
      </c>
      <c r="D236" s="155" t="s">
        <v>773</v>
      </c>
      <c r="E236" s="103">
        <v>3</v>
      </c>
      <c r="F236" s="35"/>
      <c r="G236" s="35"/>
      <c r="H236" s="35"/>
    </row>
    <row r="237" spans="1:8" ht="12" customHeight="1">
      <c r="A237" s="118" t="s">
        <v>461</v>
      </c>
      <c r="B237" s="118" t="s">
        <v>462</v>
      </c>
      <c r="C237" s="111">
        <v>49.1</v>
      </c>
      <c r="D237" s="155" t="s">
        <v>773</v>
      </c>
      <c r="E237" s="103">
        <v>3</v>
      </c>
      <c r="F237" s="35"/>
      <c r="G237" s="35"/>
      <c r="H237" s="35"/>
    </row>
    <row r="238" spans="1:8" ht="12" customHeight="1">
      <c r="A238" s="197" t="s">
        <v>463</v>
      </c>
      <c r="B238" s="197" t="s">
        <v>464</v>
      </c>
      <c r="C238" s="111">
        <v>44.8</v>
      </c>
      <c r="D238" s="155" t="s">
        <v>773</v>
      </c>
      <c r="E238" s="103">
        <v>3</v>
      </c>
      <c r="F238" s="35"/>
      <c r="G238" s="35"/>
      <c r="H238" s="35"/>
    </row>
    <row r="239" spans="1:8" ht="12" customHeight="1">
      <c r="A239" s="197" t="s">
        <v>465</v>
      </c>
      <c r="B239" s="197" t="s">
        <v>466</v>
      </c>
      <c r="C239" s="111">
        <v>48.3</v>
      </c>
      <c r="D239" s="155" t="s">
        <v>773</v>
      </c>
      <c r="E239" s="103">
        <v>3</v>
      </c>
      <c r="F239" s="35"/>
      <c r="G239" s="35"/>
      <c r="H239" s="35"/>
    </row>
    <row r="240" spans="1:8" ht="12" customHeight="1">
      <c r="A240" s="118" t="s">
        <v>467</v>
      </c>
      <c r="B240" s="118" t="s">
        <v>468</v>
      </c>
      <c r="C240" s="111">
        <v>41.5</v>
      </c>
      <c r="D240" s="155" t="s">
        <v>773</v>
      </c>
      <c r="E240" s="103">
        <v>3</v>
      </c>
      <c r="F240" s="35"/>
      <c r="G240" s="35"/>
      <c r="H240" s="35"/>
    </row>
    <row r="241" spans="1:8" ht="12" customHeight="1">
      <c r="A241" s="197" t="s">
        <v>469</v>
      </c>
      <c r="B241" s="197" t="s">
        <v>470</v>
      </c>
      <c r="C241" s="111">
        <v>51.3</v>
      </c>
      <c r="D241" s="155" t="s">
        <v>773</v>
      </c>
      <c r="E241" s="103">
        <v>4</v>
      </c>
      <c r="F241" s="35"/>
      <c r="G241" s="35"/>
      <c r="H241" s="35"/>
    </row>
    <row r="242" spans="1:8" ht="12" customHeight="1">
      <c r="A242" s="197" t="s">
        <v>471</v>
      </c>
      <c r="B242" s="197" t="s">
        <v>472</v>
      </c>
      <c r="C242" s="111">
        <v>48.1</v>
      </c>
      <c r="D242" s="155" t="s">
        <v>773</v>
      </c>
      <c r="E242" s="103">
        <v>3</v>
      </c>
      <c r="F242" s="35"/>
      <c r="G242" s="35"/>
      <c r="H242" s="35"/>
    </row>
    <row r="243" spans="1:8" ht="12" customHeight="1">
      <c r="A243" s="118" t="s">
        <v>473</v>
      </c>
      <c r="B243" s="118" t="s">
        <v>474</v>
      </c>
      <c r="C243" s="111">
        <v>58.7</v>
      </c>
      <c r="D243" s="155" t="s">
        <v>773</v>
      </c>
      <c r="E243" s="103">
        <v>4</v>
      </c>
      <c r="F243" s="35"/>
      <c r="G243" s="35"/>
      <c r="H243" s="35"/>
    </row>
    <row r="244" spans="1:8" ht="12" customHeight="1">
      <c r="A244" s="197" t="s">
        <v>475</v>
      </c>
      <c r="B244" s="197" t="s">
        <v>476</v>
      </c>
      <c r="C244" s="111">
        <v>48.7</v>
      </c>
      <c r="D244" s="155" t="s">
        <v>773</v>
      </c>
      <c r="E244" s="103">
        <v>3</v>
      </c>
      <c r="F244" s="35"/>
      <c r="G244" s="35"/>
      <c r="H244" s="35"/>
    </row>
    <row r="245" spans="1:8" ht="12" customHeight="1">
      <c r="A245" s="118" t="s">
        <v>477</v>
      </c>
      <c r="B245" s="118" t="s">
        <v>478</v>
      </c>
      <c r="C245" s="111">
        <v>44.2</v>
      </c>
      <c r="D245" s="155" t="s">
        <v>773</v>
      </c>
      <c r="E245" s="103">
        <v>3</v>
      </c>
      <c r="F245" s="35"/>
      <c r="G245" s="35"/>
      <c r="H245" s="35"/>
    </row>
    <row r="246" spans="1:9" ht="12" customHeight="1">
      <c r="A246" s="197" t="s">
        <v>479</v>
      </c>
      <c r="B246" s="197" t="s">
        <v>480</v>
      </c>
      <c r="C246" s="111">
        <v>52</v>
      </c>
      <c r="D246" s="155" t="s">
        <v>773</v>
      </c>
      <c r="E246" s="103">
        <v>4</v>
      </c>
      <c r="F246" s="35"/>
      <c r="G246" s="35"/>
      <c r="H246" s="35"/>
      <c r="I246" s="37"/>
    </row>
    <row r="247" spans="1:9" ht="12" customHeight="1">
      <c r="A247" s="194" t="s">
        <v>481</v>
      </c>
      <c r="B247" s="119" t="s">
        <v>482</v>
      </c>
      <c r="C247" s="111">
        <v>47.8</v>
      </c>
      <c r="D247" s="155" t="s">
        <v>773</v>
      </c>
      <c r="E247" s="103">
        <v>3</v>
      </c>
      <c r="F247" s="35"/>
      <c r="G247" s="35"/>
      <c r="H247" s="35"/>
      <c r="I247" s="37"/>
    </row>
    <row r="248" spans="1:9" ht="12" customHeight="1">
      <c r="A248" s="194" t="s">
        <v>483</v>
      </c>
      <c r="B248" s="119" t="s">
        <v>484</v>
      </c>
      <c r="C248" s="111">
        <v>48.7</v>
      </c>
      <c r="D248" s="155" t="s">
        <v>773</v>
      </c>
      <c r="E248" s="103">
        <v>3</v>
      </c>
      <c r="F248" s="35"/>
      <c r="G248" s="35"/>
      <c r="H248" s="35"/>
      <c r="I248" s="27"/>
    </row>
    <row r="249" spans="1:9" ht="12" customHeight="1">
      <c r="A249" s="4" t="s">
        <v>485</v>
      </c>
      <c r="B249" s="119" t="s">
        <v>486</v>
      </c>
      <c r="C249" s="111">
        <v>48.4</v>
      </c>
      <c r="D249" s="155" t="s">
        <v>773</v>
      </c>
      <c r="E249" s="103">
        <v>3</v>
      </c>
      <c r="F249" s="35"/>
      <c r="G249" s="35"/>
      <c r="H249" s="35"/>
      <c r="I249" s="27"/>
    </row>
    <row r="250" spans="1:9" ht="12" customHeight="1">
      <c r="A250" s="194" t="s">
        <v>487</v>
      </c>
      <c r="B250" s="194" t="s">
        <v>488</v>
      </c>
      <c r="C250" s="111">
        <v>50.2</v>
      </c>
      <c r="D250" s="155" t="s">
        <v>773</v>
      </c>
      <c r="E250" s="103">
        <v>4</v>
      </c>
      <c r="F250" s="35"/>
      <c r="G250" s="35"/>
      <c r="H250" s="35"/>
      <c r="I250" s="27"/>
    </row>
    <row r="251" spans="1:9" ht="12" customHeight="1">
      <c r="A251" s="115" t="s">
        <v>489</v>
      </c>
      <c r="B251" s="115" t="s">
        <v>490</v>
      </c>
      <c r="C251" s="111">
        <v>42.6</v>
      </c>
      <c r="D251" s="155" t="s">
        <v>773</v>
      </c>
      <c r="E251" s="103">
        <v>3</v>
      </c>
      <c r="F251" s="35"/>
      <c r="G251" s="35"/>
      <c r="H251" s="35"/>
      <c r="I251" s="27"/>
    </row>
    <row r="252" spans="1:9" ht="12" customHeight="1">
      <c r="A252" s="4" t="s">
        <v>491</v>
      </c>
      <c r="B252" s="4" t="s">
        <v>492</v>
      </c>
      <c r="C252" s="111">
        <v>50.6</v>
      </c>
      <c r="D252" s="155" t="s">
        <v>773</v>
      </c>
      <c r="E252" s="103">
        <v>4</v>
      </c>
      <c r="F252" s="35"/>
      <c r="G252" s="35"/>
      <c r="H252" s="35"/>
      <c r="I252" s="27"/>
    </row>
    <row r="253" spans="1:9" ht="12" customHeight="1">
      <c r="A253" s="113" t="s">
        <v>493</v>
      </c>
      <c r="B253" s="113" t="s">
        <v>494</v>
      </c>
      <c r="C253" s="111">
        <v>45.5</v>
      </c>
      <c r="D253" s="155" t="s">
        <v>773</v>
      </c>
      <c r="E253" s="103">
        <v>3</v>
      </c>
      <c r="F253" s="35"/>
      <c r="G253" s="35"/>
      <c r="H253" s="35"/>
      <c r="I253" s="27"/>
    </row>
    <row r="254" spans="1:9" ht="12" customHeight="1">
      <c r="A254" s="4" t="s">
        <v>495</v>
      </c>
      <c r="B254" s="4" t="s">
        <v>496</v>
      </c>
      <c r="C254" s="111">
        <v>45</v>
      </c>
      <c r="D254" s="155" t="s">
        <v>773</v>
      </c>
      <c r="E254" s="103">
        <v>3</v>
      </c>
      <c r="F254" s="35"/>
      <c r="G254" s="35"/>
      <c r="H254" s="35"/>
      <c r="I254" s="27"/>
    </row>
    <row r="255" spans="1:9" ht="12" customHeight="1">
      <c r="A255" s="115" t="s">
        <v>497</v>
      </c>
      <c r="B255" s="115" t="s">
        <v>498</v>
      </c>
      <c r="C255" s="111">
        <v>48.1</v>
      </c>
      <c r="D255" s="155" t="s">
        <v>773</v>
      </c>
      <c r="E255" s="103">
        <v>3</v>
      </c>
      <c r="F255" s="35"/>
      <c r="G255" s="35"/>
      <c r="H255" s="35"/>
      <c r="I255" s="27"/>
    </row>
    <row r="256" spans="1:9" ht="12" customHeight="1">
      <c r="A256" s="194" t="s">
        <v>499</v>
      </c>
      <c r="B256" s="194" t="s">
        <v>500</v>
      </c>
      <c r="C256" s="111">
        <v>58</v>
      </c>
      <c r="D256" s="155" t="s">
        <v>773</v>
      </c>
      <c r="E256" s="103">
        <v>4</v>
      </c>
      <c r="F256" s="35"/>
      <c r="G256" s="35"/>
      <c r="H256" s="35"/>
      <c r="I256" s="27"/>
    </row>
    <row r="257" spans="1:9" ht="12" customHeight="1">
      <c r="A257" s="4" t="s">
        <v>501</v>
      </c>
      <c r="B257" s="4" t="s">
        <v>502</v>
      </c>
      <c r="C257" s="111">
        <v>48.6</v>
      </c>
      <c r="D257" s="155" t="s">
        <v>773</v>
      </c>
      <c r="E257" s="103">
        <v>3</v>
      </c>
      <c r="F257" s="35"/>
      <c r="G257" s="35"/>
      <c r="H257" s="35"/>
      <c r="I257" s="27"/>
    </row>
    <row r="258" spans="1:9" ht="12" customHeight="1">
      <c r="A258" s="115" t="s">
        <v>649</v>
      </c>
      <c r="B258" s="115" t="s">
        <v>650</v>
      </c>
      <c r="C258" s="111">
        <v>80.8</v>
      </c>
      <c r="D258" s="155" t="s">
        <v>773</v>
      </c>
      <c r="E258" s="103">
        <v>5</v>
      </c>
      <c r="F258" s="35"/>
      <c r="G258" s="35"/>
      <c r="H258" s="35"/>
      <c r="I258" s="27"/>
    </row>
    <row r="259" spans="1:9" ht="12" customHeight="1">
      <c r="A259" s="4" t="s">
        <v>651</v>
      </c>
      <c r="B259" s="4" t="s">
        <v>652</v>
      </c>
      <c r="C259" s="111">
        <v>71.7</v>
      </c>
      <c r="D259" s="155" t="s">
        <v>773</v>
      </c>
      <c r="E259" s="103">
        <v>5</v>
      </c>
      <c r="F259" s="35"/>
      <c r="G259" s="35"/>
      <c r="H259" s="35"/>
      <c r="I259" s="27"/>
    </row>
    <row r="260" spans="1:9" ht="12" customHeight="1">
      <c r="A260" s="115" t="s">
        <v>653</v>
      </c>
      <c r="B260" s="115" t="s">
        <v>654</v>
      </c>
      <c r="C260" s="111">
        <v>58.4</v>
      </c>
      <c r="D260" s="155" t="s">
        <v>773</v>
      </c>
      <c r="E260" s="103">
        <v>4</v>
      </c>
      <c r="F260" s="35"/>
      <c r="G260" s="35"/>
      <c r="H260" s="35"/>
      <c r="I260" s="27"/>
    </row>
    <row r="261" spans="1:9" ht="12" customHeight="1">
      <c r="A261" s="199" t="s">
        <v>655</v>
      </c>
      <c r="B261" s="199" t="s">
        <v>656</v>
      </c>
      <c r="C261" s="111">
        <v>66.4</v>
      </c>
      <c r="D261" s="155" t="s">
        <v>773</v>
      </c>
      <c r="E261" s="103">
        <v>5</v>
      </c>
      <c r="F261" s="35"/>
      <c r="G261" s="35"/>
      <c r="H261" s="35"/>
      <c r="I261" s="27"/>
    </row>
    <row r="262" spans="1:9" ht="12" customHeight="1">
      <c r="A262" s="200" t="s">
        <v>657</v>
      </c>
      <c r="B262" s="200" t="s">
        <v>658</v>
      </c>
      <c r="C262" s="111">
        <v>63.3</v>
      </c>
      <c r="D262" s="155" t="s">
        <v>773</v>
      </c>
      <c r="E262" s="103">
        <v>5</v>
      </c>
      <c r="F262" s="35"/>
      <c r="G262" s="35"/>
      <c r="H262" s="35"/>
      <c r="I262" s="27"/>
    </row>
    <row r="263" spans="1:9" ht="12" customHeight="1">
      <c r="A263" s="36" t="s">
        <v>503</v>
      </c>
      <c r="B263" s="36" t="s">
        <v>504</v>
      </c>
      <c r="C263" s="111">
        <v>62.4</v>
      </c>
      <c r="D263" s="155" t="s">
        <v>773</v>
      </c>
      <c r="E263" s="103">
        <v>5</v>
      </c>
      <c r="F263" s="35"/>
      <c r="G263" s="35"/>
      <c r="H263" s="35"/>
      <c r="I263" s="27"/>
    </row>
    <row r="264" spans="1:9" ht="12" customHeight="1">
      <c r="A264" s="197" t="s">
        <v>505</v>
      </c>
      <c r="B264" s="197" t="s">
        <v>506</v>
      </c>
      <c r="C264" s="111">
        <v>59.4</v>
      </c>
      <c r="D264" s="155" t="s">
        <v>773</v>
      </c>
      <c r="E264" s="103">
        <v>4</v>
      </c>
      <c r="F264" s="35"/>
      <c r="G264" s="35"/>
      <c r="H264" s="35"/>
      <c r="I264" s="27"/>
    </row>
    <row r="265" spans="1:9" ht="12" customHeight="1">
      <c r="A265" s="197" t="s">
        <v>507</v>
      </c>
      <c r="B265" s="197" t="s">
        <v>508</v>
      </c>
      <c r="C265" s="111">
        <v>52.8</v>
      </c>
      <c r="D265" s="155" t="s">
        <v>773</v>
      </c>
      <c r="E265" s="103">
        <v>4</v>
      </c>
      <c r="F265" s="35"/>
      <c r="G265" s="35"/>
      <c r="H265" s="35"/>
      <c r="I265" s="27"/>
    </row>
    <row r="266" spans="1:9" ht="12" customHeight="1">
      <c r="A266" s="118" t="s">
        <v>509</v>
      </c>
      <c r="B266" s="119" t="s">
        <v>510</v>
      </c>
      <c r="C266" s="111">
        <v>48.2</v>
      </c>
      <c r="D266" s="155" t="s">
        <v>773</v>
      </c>
      <c r="E266" s="103">
        <v>3</v>
      </c>
      <c r="F266" s="35"/>
      <c r="G266" s="35"/>
      <c r="H266" s="35"/>
      <c r="I266" s="27"/>
    </row>
    <row r="267" spans="1:9" ht="12" customHeight="1">
      <c r="A267" s="194" t="s">
        <v>511</v>
      </c>
      <c r="B267" s="119" t="s">
        <v>512</v>
      </c>
      <c r="C267" s="111">
        <v>56.8</v>
      </c>
      <c r="D267" s="155" t="s">
        <v>773</v>
      </c>
      <c r="E267" s="103">
        <v>4</v>
      </c>
      <c r="F267" s="35"/>
      <c r="G267" s="35"/>
      <c r="H267" s="35"/>
      <c r="I267" s="27"/>
    </row>
    <row r="268" spans="1:9" ht="12" customHeight="1">
      <c r="A268" s="115" t="s">
        <v>513</v>
      </c>
      <c r="B268" s="119" t="s">
        <v>514</v>
      </c>
      <c r="C268" s="111">
        <v>49.3</v>
      </c>
      <c r="D268" s="155" t="s">
        <v>773</v>
      </c>
      <c r="E268" s="103">
        <v>3</v>
      </c>
      <c r="F268" s="35"/>
      <c r="G268" s="35"/>
      <c r="H268" s="35"/>
      <c r="I268" s="27"/>
    </row>
    <row r="269" spans="1:9" ht="12" customHeight="1">
      <c r="A269" s="194" t="s">
        <v>515</v>
      </c>
      <c r="B269" s="194" t="s">
        <v>516</v>
      </c>
      <c r="C269" s="111">
        <v>47.7</v>
      </c>
      <c r="D269" s="155" t="s">
        <v>773</v>
      </c>
      <c r="E269" s="103">
        <v>3</v>
      </c>
      <c r="F269" s="35"/>
      <c r="G269" s="35"/>
      <c r="H269" s="35"/>
      <c r="I269" s="27"/>
    </row>
    <row r="270" spans="1:9" ht="12" customHeight="1">
      <c r="A270" s="115" t="s">
        <v>517</v>
      </c>
      <c r="B270" s="115" t="s">
        <v>518</v>
      </c>
      <c r="C270" s="111">
        <v>49.7</v>
      </c>
      <c r="D270" s="155" t="s">
        <v>773</v>
      </c>
      <c r="E270" s="103">
        <v>3</v>
      </c>
      <c r="F270" s="35"/>
      <c r="G270" s="35"/>
      <c r="H270" s="35"/>
      <c r="I270" s="27"/>
    </row>
    <row r="271" spans="1:9" ht="12" customHeight="1">
      <c r="A271" s="194" t="s">
        <v>519</v>
      </c>
      <c r="B271" s="194" t="s">
        <v>520</v>
      </c>
      <c r="C271" s="111">
        <v>46.1</v>
      </c>
      <c r="D271" s="155" t="s">
        <v>773</v>
      </c>
      <c r="E271" s="103">
        <v>3</v>
      </c>
      <c r="F271" s="35"/>
      <c r="G271" s="35"/>
      <c r="H271" s="35"/>
      <c r="I271" s="27"/>
    </row>
    <row r="272" spans="1:8" ht="12" customHeight="1">
      <c r="A272" s="4" t="s">
        <v>521</v>
      </c>
      <c r="B272" s="4" t="s">
        <v>522</v>
      </c>
      <c r="C272" s="111">
        <v>54.3</v>
      </c>
      <c r="D272" s="155" t="s">
        <v>773</v>
      </c>
      <c r="E272" s="103">
        <v>4</v>
      </c>
      <c r="F272" s="35"/>
      <c r="G272" s="35"/>
      <c r="H272" s="35"/>
    </row>
    <row r="273" spans="1:8" ht="12" customHeight="1">
      <c r="A273" s="115" t="s">
        <v>523</v>
      </c>
      <c r="B273" s="115" t="s">
        <v>524</v>
      </c>
      <c r="C273" s="111">
        <v>59.7</v>
      </c>
      <c r="D273" s="155" t="s">
        <v>773</v>
      </c>
      <c r="E273" s="103">
        <v>4</v>
      </c>
      <c r="F273" s="35"/>
      <c r="G273" s="35"/>
      <c r="H273" s="35"/>
    </row>
    <row r="274" spans="1:8" ht="12" customHeight="1">
      <c r="A274" s="113" t="s">
        <v>525</v>
      </c>
      <c r="B274" s="113" t="s">
        <v>526</v>
      </c>
      <c r="C274" s="111">
        <v>55.6</v>
      </c>
      <c r="D274" s="155" t="s">
        <v>773</v>
      </c>
      <c r="E274" s="103">
        <v>4</v>
      </c>
      <c r="F274" s="35"/>
      <c r="G274" s="35"/>
      <c r="H274" s="35"/>
    </row>
    <row r="275" spans="1:8" ht="12" customHeight="1">
      <c r="A275" s="194" t="s">
        <v>527</v>
      </c>
      <c r="B275" s="194" t="s">
        <v>528</v>
      </c>
      <c r="C275" s="111">
        <v>57.4</v>
      </c>
      <c r="D275" s="155" t="s">
        <v>773</v>
      </c>
      <c r="E275" s="103">
        <v>4</v>
      </c>
      <c r="F275" s="35"/>
      <c r="G275" s="35"/>
      <c r="H275" s="35"/>
    </row>
    <row r="276" spans="1:8" ht="12" customHeight="1">
      <c r="A276" s="4" t="s">
        <v>529</v>
      </c>
      <c r="B276" s="4" t="s">
        <v>530</v>
      </c>
      <c r="C276" s="111">
        <v>52.9</v>
      </c>
      <c r="D276" s="155" t="s">
        <v>773</v>
      </c>
      <c r="E276" s="103">
        <v>4</v>
      </c>
      <c r="F276" s="35"/>
      <c r="G276" s="35"/>
      <c r="H276" s="35"/>
    </row>
    <row r="277" spans="1:8" ht="12" customHeight="1">
      <c r="A277" s="115" t="s">
        <v>531</v>
      </c>
      <c r="B277" s="115" t="s">
        <v>532</v>
      </c>
      <c r="C277" s="111">
        <v>48</v>
      </c>
      <c r="D277" s="155" t="s">
        <v>773</v>
      </c>
      <c r="E277" s="103">
        <v>3</v>
      </c>
      <c r="F277" s="35"/>
      <c r="G277" s="35"/>
      <c r="H277" s="35"/>
    </row>
    <row r="278" spans="1:8" ht="12" customHeight="1">
      <c r="A278" s="4" t="s">
        <v>632</v>
      </c>
      <c r="B278" s="4" t="s">
        <v>533</v>
      </c>
      <c r="C278" s="111">
        <v>49.9</v>
      </c>
      <c r="D278" s="155" t="s">
        <v>773</v>
      </c>
      <c r="E278" s="103">
        <v>3</v>
      </c>
      <c r="F278" s="35"/>
      <c r="G278" s="35"/>
      <c r="H278" s="35"/>
    </row>
    <row r="279" spans="1:8" ht="12" customHeight="1">
      <c r="A279" s="115" t="s">
        <v>659</v>
      </c>
      <c r="B279" s="115" t="s">
        <v>534</v>
      </c>
      <c r="C279" s="111" t="s">
        <v>54</v>
      </c>
      <c r="D279" s="155"/>
      <c r="E279" s="111" t="s">
        <v>54</v>
      </c>
      <c r="F279" s="35"/>
      <c r="G279" s="35"/>
      <c r="H279" s="35"/>
    </row>
    <row r="280" spans="1:8" ht="12" customHeight="1">
      <c r="A280" s="194" t="s">
        <v>535</v>
      </c>
      <c r="B280" s="194" t="s">
        <v>536</v>
      </c>
      <c r="C280" s="111">
        <v>66.3</v>
      </c>
      <c r="D280" s="155" t="s">
        <v>773</v>
      </c>
      <c r="E280" s="103">
        <v>5</v>
      </c>
      <c r="F280" s="35"/>
      <c r="G280" s="35"/>
      <c r="H280" s="35"/>
    </row>
    <row r="281" spans="1:8" ht="12" customHeight="1">
      <c r="A281" s="194" t="s">
        <v>537</v>
      </c>
      <c r="B281" s="194" t="s">
        <v>538</v>
      </c>
      <c r="C281" s="111">
        <v>47</v>
      </c>
      <c r="D281" s="155" t="s">
        <v>773</v>
      </c>
      <c r="E281" s="103">
        <v>3</v>
      </c>
      <c r="F281" s="35"/>
      <c r="G281" s="35"/>
      <c r="H281" s="35"/>
    </row>
    <row r="282" spans="1:8" ht="12" customHeight="1">
      <c r="A282" s="115" t="s">
        <v>539</v>
      </c>
      <c r="B282" s="115" t="s">
        <v>540</v>
      </c>
      <c r="C282" s="111">
        <v>49</v>
      </c>
      <c r="D282" s="155" t="s">
        <v>773</v>
      </c>
      <c r="E282" s="103">
        <v>3</v>
      </c>
      <c r="F282" s="35"/>
      <c r="G282" s="35"/>
      <c r="H282" s="35"/>
    </row>
    <row r="283" spans="1:8" ht="12" customHeight="1">
      <c r="A283" s="4" t="s">
        <v>541</v>
      </c>
      <c r="B283" s="4" t="s">
        <v>542</v>
      </c>
      <c r="C283" s="111">
        <v>50.8</v>
      </c>
      <c r="D283" s="155" t="s">
        <v>773</v>
      </c>
      <c r="E283" s="103">
        <v>4</v>
      </c>
      <c r="F283" s="35"/>
      <c r="G283" s="35"/>
      <c r="H283" s="35"/>
    </row>
    <row r="284" spans="1:8" ht="12" customHeight="1">
      <c r="A284" s="4" t="s">
        <v>543</v>
      </c>
      <c r="B284" s="4" t="s">
        <v>544</v>
      </c>
      <c r="C284" s="111">
        <v>52.6</v>
      </c>
      <c r="D284" s="155" t="s">
        <v>773</v>
      </c>
      <c r="E284" s="103">
        <v>4</v>
      </c>
      <c r="F284" s="35"/>
      <c r="G284" s="35"/>
      <c r="H284" s="35"/>
    </row>
    <row r="285" spans="1:8" ht="12" customHeight="1">
      <c r="A285" s="4" t="s">
        <v>545</v>
      </c>
      <c r="B285" s="4" t="s">
        <v>546</v>
      </c>
      <c r="C285" s="111">
        <v>51.7</v>
      </c>
      <c r="D285" s="155" t="s">
        <v>773</v>
      </c>
      <c r="E285" s="103">
        <v>4</v>
      </c>
      <c r="F285" s="78"/>
      <c r="G285" s="38"/>
      <c r="H285" s="35"/>
    </row>
    <row r="286" spans="1:8" ht="12" customHeight="1">
      <c r="A286" s="115" t="s">
        <v>547</v>
      </c>
      <c r="B286" s="115" t="s">
        <v>548</v>
      </c>
      <c r="C286" s="111">
        <v>48.2</v>
      </c>
      <c r="D286" s="155" t="s">
        <v>773</v>
      </c>
      <c r="E286" s="103">
        <v>3</v>
      </c>
      <c r="F286" s="79"/>
      <c r="H286" s="38"/>
    </row>
    <row r="287" spans="1:6" ht="12" customHeight="1">
      <c r="A287" s="4" t="s">
        <v>549</v>
      </c>
      <c r="B287" s="4" t="s">
        <v>550</v>
      </c>
      <c r="C287" s="111">
        <v>56.1</v>
      </c>
      <c r="D287" s="155" t="s">
        <v>773</v>
      </c>
      <c r="E287" s="103">
        <v>4</v>
      </c>
      <c r="F287" s="79"/>
    </row>
    <row r="288" spans="1:6" s="39" customFormat="1" ht="12" customHeight="1">
      <c r="A288" s="115" t="s">
        <v>551</v>
      </c>
      <c r="B288" s="115" t="s">
        <v>552</v>
      </c>
      <c r="C288" s="111">
        <v>52.9</v>
      </c>
      <c r="D288" s="155" t="s">
        <v>773</v>
      </c>
      <c r="E288" s="103">
        <v>4</v>
      </c>
      <c r="F288" s="79"/>
    </row>
    <row r="289" spans="1:6" s="39" customFormat="1" ht="12" customHeight="1">
      <c r="A289" s="194" t="s">
        <v>553</v>
      </c>
      <c r="B289" s="194" t="s">
        <v>554</v>
      </c>
      <c r="C289" s="111">
        <v>58.3</v>
      </c>
      <c r="D289" s="155" t="s">
        <v>773</v>
      </c>
      <c r="E289" s="103">
        <v>4</v>
      </c>
      <c r="F289" s="79"/>
    </row>
    <row r="290" spans="1:6" s="39" customFormat="1" ht="12" customHeight="1">
      <c r="A290" s="4" t="s">
        <v>555</v>
      </c>
      <c r="B290" s="4" t="s">
        <v>556</v>
      </c>
      <c r="C290" s="111">
        <v>64.1</v>
      </c>
      <c r="D290" s="155" t="s">
        <v>773</v>
      </c>
      <c r="E290" s="103">
        <v>5</v>
      </c>
      <c r="F290" s="79"/>
    </row>
    <row r="291" spans="1:6" s="39" customFormat="1" ht="12" customHeight="1">
      <c r="A291" s="193" t="s">
        <v>557</v>
      </c>
      <c r="B291" s="193" t="s">
        <v>558</v>
      </c>
      <c r="C291" s="111">
        <v>51.1</v>
      </c>
      <c r="D291" s="155" t="s">
        <v>773</v>
      </c>
      <c r="E291" s="103">
        <v>4</v>
      </c>
      <c r="F291" s="79"/>
    </row>
    <row r="292" spans="1:6" s="39" customFormat="1" ht="12" customHeight="1">
      <c r="A292" s="198" t="s">
        <v>559</v>
      </c>
      <c r="B292" s="198" t="s">
        <v>560</v>
      </c>
      <c r="C292" s="111">
        <v>56.1</v>
      </c>
      <c r="D292" s="155" t="s">
        <v>773</v>
      </c>
      <c r="E292" s="103">
        <v>4</v>
      </c>
      <c r="F292" s="79"/>
    </row>
    <row r="293" spans="1:6" s="39" customFormat="1" ht="12" customHeight="1">
      <c r="A293" s="198" t="s">
        <v>561</v>
      </c>
      <c r="B293" s="198" t="s">
        <v>562</v>
      </c>
      <c r="C293" s="111">
        <v>54</v>
      </c>
      <c r="D293" s="155" t="s">
        <v>773</v>
      </c>
      <c r="E293" s="103">
        <v>4</v>
      </c>
      <c r="F293" s="79"/>
    </row>
    <row r="294" spans="1:6" s="39" customFormat="1" ht="12" customHeight="1">
      <c r="A294" s="198" t="s">
        <v>633</v>
      </c>
      <c r="B294" s="198" t="s">
        <v>563</v>
      </c>
      <c r="C294" s="111">
        <v>35.2</v>
      </c>
      <c r="D294" s="155" t="s">
        <v>773</v>
      </c>
      <c r="E294" s="103">
        <v>2</v>
      </c>
      <c r="F294" s="79"/>
    </row>
    <row r="295" spans="1:6" s="39" customFormat="1" ht="12" customHeight="1">
      <c r="A295" s="85" t="s">
        <v>634</v>
      </c>
      <c r="B295" s="198" t="s">
        <v>564</v>
      </c>
      <c r="C295" s="111">
        <v>30</v>
      </c>
      <c r="D295" s="155" t="s">
        <v>773</v>
      </c>
      <c r="E295" s="103">
        <v>2</v>
      </c>
      <c r="F295" s="79"/>
    </row>
    <row r="296" spans="1:6" s="39" customFormat="1" ht="12" customHeight="1">
      <c r="A296" s="85" t="s">
        <v>676</v>
      </c>
      <c r="B296" s="85" t="s">
        <v>668</v>
      </c>
      <c r="C296" s="111" t="s">
        <v>54</v>
      </c>
      <c r="D296" s="155"/>
      <c r="E296" s="111" t="s">
        <v>54</v>
      </c>
      <c r="F296" s="79"/>
    </row>
    <row r="297" spans="1:6" s="39" customFormat="1" ht="12" customHeight="1">
      <c r="A297" s="85" t="s">
        <v>675</v>
      </c>
      <c r="B297" s="198" t="s">
        <v>565</v>
      </c>
      <c r="C297" s="111" t="s">
        <v>54</v>
      </c>
      <c r="D297" s="155"/>
      <c r="E297" s="111" t="s">
        <v>54</v>
      </c>
      <c r="F297" s="79"/>
    </row>
    <row r="298" spans="1:6" s="39" customFormat="1" ht="12" customHeight="1">
      <c r="A298" s="198" t="s">
        <v>566</v>
      </c>
      <c r="B298" s="198" t="s">
        <v>567</v>
      </c>
      <c r="C298" s="111">
        <v>33.3</v>
      </c>
      <c r="D298" s="155" t="s">
        <v>773</v>
      </c>
      <c r="E298" s="103">
        <v>2</v>
      </c>
      <c r="F298" s="79"/>
    </row>
    <row r="299" spans="1:6" s="39" customFormat="1" ht="12" customHeight="1">
      <c r="A299" s="198" t="s">
        <v>568</v>
      </c>
      <c r="B299" s="198" t="s">
        <v>569</v>
      </c>
      <c r="C299" s="111">
        <v>24.7</v>
      </c>
      <c r="D299" s="155" t="s">
        <v>773</v>
      </c>
      <c r="E299" s="103">
        <v>1</v>
      </c>
      <c r="F299" s="79"/>
    </row>
    <row r="300" spans="1:6" s="39" customFormat="1" ht="12" customHeight="1">
      <c r="A300" s="193" t="s">
        <v>570</v>
      </c>
      <c r="B300" s="193" t="s">
        <v>571</v>
      </c>
      <c r="C300" s="111">
        <v>26.3</v>
      </c>
      <c r="D300" s="155" t="s">
        <v>773</v>
      </c>
      <c r="E300" s="103">
        <v>1</v>
      </c>
      <c r="F300" s="79"/>
    </row>
    <row r="301" spans="1:6" s="39" customFormat="1" ht="12" customHeight="1">
      <c r="A301" s="193" t="s">
        <v>572</v>
      </c>
      <c r="B301" s="193" t="s">
        <v>573</v>
      </c>
      <c r="C301" s="111">
        <v>31.4</v>
      </c>
      <c r="D301" s="155" t="s">
        <v>773</v>
      </c>
      <c r="E301" s="103">
        <v>2</v>
      </c>
      <c r="F301" s="79"/>
    </row>
    <row r="302" spans="1:6" s="39" customFormat="1" ht="12" customHeight="1">
      <c r="A302" s="193" t="s">
        <v>574</v>
      </c>
      <c r="B302" s="193" t="s">
        <v>575</v>
      </c>
      <c r="C302" s="111">
        <v>23.8</v>
      </c>
      <c r="D302" s="155" t="s">
        <v>773</v>
      </c>
      <c r="E302" s="103">
        <v>1</v>
      </c>
      <c r="F302" s="79"/>
    </row>
    <row r="303" spans="1:6" s="39" customFormat="1" ht="12" customHeight="1">
      <c r="A303" s="193" t="s">
        <v>576</v>
      </c>
      <c r="B303" s="193" t="s">
        <v>577</v>
      </c>
      <c r="C303" s="111">
        <v>20.2</v>
      </c>
      <c r="D303" s="155" t="s">
        <v>773</v>
      </c>
      <c r="E303" s="103">
        <v>1</v>
      </c>
      <c r="F303" s="79"/>
    </row>
    <row r="304" spans="1:6" s="39" customFormat="1" ht="12" customHeight="1">
      <c r="A304" s="193" t="s">
        <v>578</v>
      </c>
      <c r="B304" s="193" t="s">
        <v>579</v>
      </c>
      <c r="C304" s="111">
        <v>28.5</v>
      </c>
      <c r="D304" s="155" t="s">
        <v>773</v>
      </c>
      <c r="E304" s="103">
        <v>1</v>
      </c>
      <c r="F304" s="79"/>
    </row>
    <row r="305" spans="1:6" s="39" customFormat="1" ht="12" customHeight="1">
      <c r="A305" s="193" t="s">
        <v>580</v>
      </c>
      <c r="B305" s="193" t="s">
        <v>581</v>
      </c>
      <c r="C305" s="111">
        <v>26.6</v>
      </c>
      <c r="D305" s="155" t="s">
        <v>773</v>
      </c>
      <c r="E305" s="103">
        <v>1</v>
      </c>
      <c r="F305" s="79"/>
    </row>
    <row r="306" spans="1:6" s="39" customFormat="1" ht="12" customHeight="1">
      <c r="A306" s="193" t="s">
        <v>582</v>
      </c>
      <c r="B306" s="193" t="s">
        <v>583</v>
      </c>
      <c r="C306" s="111">
        <v>39.6</v>
      </c>
      <c r="D306" s="155" t="s">
        <v>773</v>
      </c>
      <c r="E306" s="103">
        <v>2</v>
      </c>
      <c r="F306" s="79"/>
    </row>
    <row r="307" spans="1:6" s="39" customFormat="1" ht="12" customHeight="1">
      <c r="A307" s="198" t="s">
        <v>584</v>
      </c>
      <c r="B307" s="198" t="s">
        <v>585</v>
      </c>
      <c r="C307" s="111">
        <v>20.3</v>
      </c>
      <c r="D307" s="155" t="s">
        <v>773</v>
      </c>
      <c r="E307" s="103">
        <v>1</v>
      </c>
      <c r="F307" s="79"/>
    </row>
    <row r="308" spans="1:6" s="39" customFormat="1" ht="12" customHeight="1">
      <c r="A308" s="198" t="s">
        <v>586</v>
      </c>
      <c r="B308" s="198" t="s">
        <v>587</v>
      </c>
      <c r="C308" s="111">
        <v>27.5</v>
      </c>
      <c r="D308" s="155" t="s">
        <v>773</v>
      </c>
      <c r="E308" s="103">
        <v>1</v>
      </c>
      <c r="F308" s="79"/>
    </row>
    <row r="309" spans="1:6" s="39" customFormat="1" ht="12" customHeight="1">
      <c r="A309" s="198" t="s">
        <v>588</v>
      </c>
      <c r="B309" s="198" t="s">
        <v>589</v>
      </c>
      <c r="C309" s="111">
        <v>24</v>
      </c>
      <c r="D309" s="155" t="s">
        <v>773</v>
      </c>
      <c r="E309" s="103">
        <v>1</v>
      </c>
      <c r="F309" s="79"/>
    </row>
    <row r="310" spans="1:6" s="39" customFormat="1" ht="12" customHeight="1">
      <c r="A310" s="198" t="s">
        <v>590</v>
      </c>
      <c r="B310" s="198" t="s">
        <v>591</v>
      </c>
      <c r="C310" s="111">
        <v>20.1</v>
      </c>
      <c r="D310" s="155" t="s">
        <v>773</v>
      </c>
      <c r="E310" s="103">
        <v>1</v>
      </c>
      <c r="F310" s="79"/>
    </row>
    <row r="311" spans="1:6" s="39" customFormat="1" ht="12" customHeight="1">
      <c r="A311" s="198" t="s">
        <v>592</v>
      </c>
      <c r="B311" s="198" t="s">
        <v>593</v>
      </c>
      <c r="C311" s="111">
        <v>20.8</v>
      </c>
      <c r="D311" s="155" t="s">
        <v>773</v>
      </c>
      <c r="E311" s="103">
        <v>1</v>
      </c>
      <c r="F311" s="79"/>
    </row>
    <row r="312" spans="1:6" s="39" customFormat="1" ht="12" customHeight="1">
      <c r="A312" s="198" t="s">
        <v>594</v>
      </c>
      <c r="B312" s="198" t="s">
        <v>595</v>
      </c>
      <c r="C312" s="111">
        <v>22.9</v>
      </c>
      <c r="D312" s="155" t="s">
        <v>773</v>
      </c>
      <c r="E312" s="103">
        <v>1</v>
      </c>
      <c r="F312" s="79"/>
    </row>
    <row r="313" spans="1:6" s="39" customFormat="1" ht="12" customHeight="1">
      <c r="A313" s="198" t="s">
        <v>596</v>
      </c>
      <c r="B313" s="198" t="s">
        <v>597</v>
      </c>
      <c r="C313" s="111">
        <v>20.4</v>
      </c>
      <c r="D313" s="155" t="s">
        <v>773</v>
      </c>
      <c r="E313" s="103">
        <v>1</v>
      </c>
      <c r="F313" s="79"/>
    </row>
    <row r="314" spans="1:6" s="39" customFormat="1" ht="12" customHeight="1">
      <c r="A314" s="198" t="s">
        <v>598</v>
      </c>
      <c r="B314" s="198" t="s">
        <v>599</v>
      </c>
      <c r="C314" s="111">
        <v>18.4</v>
      </c>
      <c r="D314" s="155" t="s">
        <v>773</v>
      </c>
      <c r="E314" s="103">
        <v>1</v>
      </c>
      <c r="F314" s="79"/>
    </row>
    <row r="315" spans="1:5" s="39" customFormat="1" ht="12" customHeight="1">
      <c r="A315" s="198" t="s">
        <v>600</v>
      </c>
      <c r="B315" s="198" t="s">
        <v>601</v>
      </c>
      <c r="C315" s="111">
        <v>20.7</v>
      </c>
      <c r="D315" s="155" t="s">
        <v>773</v>
      </c>
      <c r="E315" s="103">
        <v>1</v>
      </c>
    </row>
    <row r="316" spans="1:5" s="39" customFormat="1" ht="12" customHeight="1">
      <c r="A316" s="198" t="s">
        <v>602</v>
      </c>
      <c r="B316" s="198" t="s">
        <v>603</v>
      </c>
      <c r="C316" s="111">
        <v>22.3</v>
      </c>
      <c r="D316" s="155" t="s">
        <v>773</v>
      </c>
      <c r="E316" s="103">
        <v>1</v>
      </c>
    </row>
    <row r="317" spans="1:5" s="39" customFormat="1" ht="12" customHeight="1">
      <c r="A317" s="198" t="s">
        <v>604</v>
      </c>
      <c r="B317" s="198" t="s">
        <v>605</v>
      </c>
      <c r="C317" s="111">
        <v>22.6</v>
      </c>
      <c r="D317" s="155" t="s">
        <v>773</v>
      </c>
      <c r="E317" s="103">
        <v>1</v>
      </c>
    </row>
    <row r="318" spans="1:5" s="39" customFormat="1" ht="12" customHeight="1">
      <c r="A318" s="198" t="s">
        <v>606</v>
      </c>
      <c r="B318" s="198" t="s">
        <v>607</v>
      </c>
      <c r="C318" s="111">
        <v>12.9</v>
      </c>
      <c r="D318" s="155" t="s">
        <v>773</v>
      </c>
      <c r="E318" s="103">
        <v>1</v>
      </c>
    </row>
    <row r="319" spans="1:8" s="35" customFormat="1" ht="12" customHeight="1">
      <c r="A319" s="198" t="s">
        <v>608</v>
      </c>
      <c r="B319" s="198" t="s">
        <v>609</v>
      </c>
      <c r="C319" s="111">
        <v>25</v>
      </c>
      <c r="D319" s="155" t="s">
        <v>773</v>
      </c>
      <c r="E319" s="103">
        <v>1</v>
      </c>
      <c r="F319" s="39"/>
      <c r="G319" s="39"/>
      <c r="H319" s="39"/>
    </row>
    <row r="320" spans="1:8" s="35" customFormat="1" ht="12" customHeight="1">
      <c r="A320" s="198" t="s">
        <v>610</v>
      </c>
      <c r="B320" s="198" t="s">
        <v>611</v>
      </c>
      <c r="C320" s="111">
        <v>12</v>
      </c>
      <c r="D320" s="155" t="s">
        <v>773</v>
      </c>
      <c r="E320" s="103">
        <v>1</v>
      </c>
      <c r="F320" s="39"/>
      <c r="G320" s="39"/>
      <c r="H320" s="39"/>
    </row>
    <row r="321" spans="1:8" s="35" customFormat="1" ht="12" customHeight="1">
      <c r="A321" s="198" t="s">
        <v>612</v>
      </c>
      <c r="B321" s="198" t="s">
        <v>613</v>
      </c>
      <c r="C321" s="111">
        <v>22.7</v>
      </c>
      <c r="D321" s="155" t="s">
        <v>773</v>
      </c>
      <c r="E321" s="103">
        <v>1</v>
      </c>
      <c r="F321" s="39"/>
      <c r="G321" s="39"/>
      <c r="H321" s="39"/>
    </row>
    <row r="322" spans="1:8" s="35" customFormat="1" ht="12" customHeight="1">
      <c r="A322" s="198" t="s">
        <v>614</v>
      </c>
      <c r="B322" s="198" t="s">
        <v>615</v>
      </c>
      <c r="C322" s="111">
        <v>17.2</v>
      </c>
      <c r="D322" s="155" t="s">
        <v>773</v>
      </c>
      <c r="E322" s="103">
        <v>1</v>
      </c>
      <c r="F322" s="39"/>
      <c r="G322" s="39"/>
      <c r="H322" s="39"/>
    </row>
    <row r="323" spans="1:8" s="35" customFormat="1" ht="12" customHeight="1">
      <c r="A323" s="198" t="s">
        <v>616</v>
      </c>
      <c r="B323" s="41" t="s">
        <v>617</v>
      </c>
      <c r="C323" s="111">
        <v>21.4</v>
      </c>
      <c r="D323" s="155" t="s">
        <v>773</v>
      </c>
      <c r="E323" s="103">
        <v>1</v>
      </c>
      <c r="F323" s="39"/>
      <c r="G323" s="39"/>
      <c r="H323" s="39"/>
    </row>
    <row r="324" ht="12" customHeight="1"/>
    <row r="325" ht="12" customHeight="1"/>
    <row r="326" spans="1:2" ht="12" customHeight="1">
      <c r="A326" s="41"/>
      <c r="B326" s="41"/>
    </row>
    <row r="327" spans="1:2" ht="12" customHeight="1">
      <c r="A327" s="41"/>
      <c r="B327" s="41"/>
    </row>
    <row r="328" spans="1:2" ht="12" customHeight="1">
      <c r="A328" s="41"/>
      <c r="B328" s="41"/>
    </row>
    <row r="329" spans="1:2" ht="12" customHeight="1">
      <c r="A329" s="41"/>
      <c r="B329" s="41"/>
    </row>
    <row r="330" spans="1:2" ht="12" customHeight="1">
      <c r="A330" s="41"/>
      <c r="B330" s="41"/>
    </row>
    <row r="331" ht="12" customHeight="1"/>
    <row r="332" ht="12" customHeight="1"/>
    <row r="333" ht="12" customHeight="1"/>
    <row r="334" ht="12" customHeight="1"/>
    <row r="335" ht="12" customHeight="1"/>
    <row r="336" spans="4:8" ht="12" customHeight="1">
      <c r="D336" s="3"/>
      <c r="E336" s="3"/>
      <c r="F336" s="3"/>
      <c r="G336" s="3"/>
      <c r="H336" s="3"/>
    </row>
    <row r="337" spans="4:8" ht="12" customHeight="1">
      <c r="D337" s="3"/>
      <c r="E337" s="3"/>
      <c r="F337" s="3"/>
      <c r="G337" s="3"/>
      <c r="H337" s="3"/>
    </row>
    <row r="338" spans="1:8" ht="12" customHeight="1">
      <c r="A338" s="41"/>
      <c r="B338" s="41"/>
      <c r="D338" s="3"/>
      <c r="E338" s="3"/>
      <c r="F338" s="3"/>
      <c r="G338" s="3"/>
      <c r="H338" s="3"/>
    </row>
    <row r="339" spans="1:8" ht="12" customHeight="1">
      <c r="A339" s="41"/>
      <c r="B339" s="41"/>
      <c r="D339" s="3"/>
      <c r="E339" s="3"/>
      <c r="F339" s="3"/>
      <c r="G339" s="3"/>
      <c r="H339" s="3"/>
    </row>
    <row r="340" spans="1:8" ht="12" customHeight="1">
      <c r="A340" s="41"/>
      <c r="B340" s="41"/>
      <c r="D340" s="3"/>
      <c r="E340" s="3"/>
      <c r="F340" s="3"/>
      <c r="G340" s="3"/>
      <c r="H340" s="3"/>
    </row>
    <row r="341" spans="1:8" ht="12" customHeight="1">
      <c r="A341" s="41"/>
      <c r="B341" s="41"/>
      <c r="D341" s="3"/>
      <c r="E341" s="3"/>
      <c r="F341" s="3"/>
      <c r="G341" s="3"/>
      <c r="H341" s="3"/>
    </row>
    <row r="342" spans="1:8" ht="12" customHeight="1">
      <c r="A342" s="41"/>
      <c r="B342" s="41"/>
      <c r="D342" s="3"/>
      <c r="E342" s="3"/>
      <c r="F342" s="3"/>
      <c r="G342" s="3"/>
      <c r="H342" s="3"/>
    </row>
    <row r="343" spans="1:8" ht="12" customHeight="1">
      <c r="A343" s="41"/>
      <c r="B343" s="41"/>
      <c r="D343" s="3"/>
      <c r="E343" s="3"/>
      <c r="F343" s="3"/>
      <c r="G343" s="3"/>
      <c r="H343" s="3"/>
    </row>
    <row r="344" spans="1:8" ht="12" customHeight="1">
      <c r="A344" s="41"/>
      <c r="B344" s="41"/>
      <c r="D344" s="3"/>
      <c r="E344" s="3"/>
      <c r="F344" s="3"/>
      <c r="G344" s="3"/>
      <c r="H344" s="3"/>
    </row>
    <row r="345" spans="1:8" ht="12" customHeight="1">
      <c r="A345" s="41"/>
      <c r="B345" s="41"/>
      <c r="D345" s="3"/>
      <c r="E345" s="3"/>
      <c r="F345" s="3"/>
      <c r="G345" s="3"/>
      <c r="H345" s="3"/>
    </row>
    <row r="346" spans="1:8" ht="12" customHeight="1">
      <c r="A346" s="41"/>
      <c r="B346" s="41"/>
      <c r="D346" s="3"/>
      <c r="E346" s="3"/>
      <c r="F346" s="3"/>
      <c r="G346" s="3"/>
      <c r="H346" s="3"/>
    </row>
    <row r="347" spans="1:8" ht="12" customHeight="1">
      <c r="A347" s="41"/>
      <c r="B347" s="41"/>
      <c r="D347" s="3"/>
      <c r="E347" s="3"/>
      <c r="F347" s="3"/>
      <c r="G347" s="3"/>
      <c r="H347" s="3"/>
    </row>
    <row r="348" spans="1:8" ht="12" customHeight="1">
      <c r="A348" s="41"/>
      <c r="B348" s="41"/>
      <c r="D348" s="3"/>
      <c r="E348" s="3"/>
      <c r="F348" s="3"/>
      <c r="G348" s="3"/>
      <c r="H348" s="3"/>
    </row>
    <row r="349" spans="1:8" ht="12" customHeight="1">
      <c r="A349" s="41"/>
      <c r="B349" s="41"/>
      <c r="D349" s="3"/>
      <c r="E349" s="3"/>
      <c r="F349" s="3"/>
      <c r="G349" s="3"/>
      <c r="H349" s="3"/>
    </row>
    <row r="350" spans="1:8" ht="12" customHeight="1">
      <c r="A350" s="41"/>
      <c r="B350" s="41"/>
      <c r="D350" s="3"/>
      <c r="E350" s="3"/>
      <c r="F350" s="3"/>
      <c r="G350" s="3"/>
      <c r="H350" s="3"/>
    </row>
    <row r="351" spans="1:8" ht="12" customHeight="1">
      <c r="A351" s="41"/>
      <c r="B351" s="41"/>
      <c r="D351" s="3"/>
      <c r="E351" s="3"/>
      <c r="F351" s="3"/>
      <c r="G351" s="3"/>
      <c r="H351" s="3"/>
    </row>
    <row r="352" spans="1:8" ht="12" customHeight="1">
      <c r="A352" s="41"/>
      <c r="B352" s="41"/>
      <c r="D352" s="3"/>
      <c r="E352" s="3"/>
      <c r="F352" s="3"/>
      <c r="G352" s="3"/>
      <c r="H352" s="3"/>
    </row>
    <row r="353" spans="1:8" ht="12" customHeight="1">
      <c r="A353" s="41"/>
      <c r="B353" s="41"/>
      <c r="D353" s="3"/>
      <c r="E353" s="3"/>
      <c r="F353" s="3"/>
      <c r="G353" s="3"/>
      <c r="H353" s="3"/>
    </row>
    <row r="354" spans="1:8" ht="12" customHeight="1">
      <c r="A354" s="41"/>
      <c r="B354" s="41"/>
      <c r="D354" s="3"/>
      <c r="E354" s="3"/>
      <c r="F354" s="3"/>
      <c r="G354" s="3"/>
      <c r="H354" s="3"/>
    </row>
    <row r="355" spans="1:8" ht="12" customHeight="1">
      <c r="A355" s="41"/>
      <c r="B355" s="41"/>
      <c r="D355" s="3"/>
      <c r="E355" s="3"/>
      <c r="F355" s="3"/>
      <c r="G355" s="3"/>
      <c r="H355" s="3"/>
    </row>
    <row r="356" spans="1:8" ht="12" customHeight="1">
      <c r="A356" s="41"/>
      <c r="B356" s="41"/>
      <c r="D356" s="3"/>
      <c r="E356" s="3"/>
      <c r="F356" s="3"/>
      <c r="G356" s="3"/>
      <c r="H356" s="3"/>
    </row>
    <row r="357" spans="1:8" ht="12" customHeight="1">
      <c r="A357" s="41"/>
      <c r="B357" s="41"/>
      <c r="D357" s="3"/>
      <c r="E357" s="3"/>
      <c r="F357" s="3"/>
      <c r="G357" s="3"/>
      <c r="H357" s="3"/>
    </row>
    <row r="358" spans="1:8" ht="12" customHeight="1">
      <c r="A358" s="41"/>
      <c r="B358" s="41"/>
      <c r="D358" s="3"/>
      <c r="E358" s="3"/>
      <c r="F358" s="3"/>
      <c r="G358" s="3"/>
      <c r="H358" s="3"/>
    </row>
    <row r="359" spans="1:8" ht="12" customHeight="1">
      <c r="A359" s="41"/>
      <c r="B359" s="41"/>
      <c r="D359" s="3"/>
      <c r="E359" s="3"/>
      <c r="F359" s="3"/>
      <c r="G359" s="3"/>
      <c r="H359" s="3"/>
    </row>
    <row r="360" spans="1:8" ht="12" customHeight="1">
      <c r="A360" s="41"/>
      <c r="B360" s="41"/>
      <c r="D360" s="3"/>
      <c r="E360" s="3"/>
      <c r="F360" s="3"/>
      <c r="G360" s="3"/>
      <c r="H360" s="3"/>
    </row>
    <row r="361" spans="1:8" ht="12" customHeight="1">
      <c r="A361" s="41"/>
      <c r="B361" s="41"/>
      <c r="D361" s="3"/>
      <c r="E361" s="3"/>
      <c r="F361" s="3"/>
      <c r="G361" s="3"/>
      <c r="H361" s="3"/>
    </row>
    <row r="362" spans="1:8" ht="12" customHeight="1">
      <c r="A362" s="41"/>
      <c r="B362" s="41"/>
      <c r="D362" s="3"/>
      <c r="E362" s="3"/>
      <c r="F362" s="3"/>
      <c r="G362" s="3"/>
      <c r="H362" s="3"/>
    </row>
    <row r="363" spans="1:8" ht="12" customHeight="1">
      <c r="A363" s="41"/>
      <c r="B363" s="41"/>
      <c r="D363" s="3"/>
      <c r="E363" s="3"/>
      <c r="F363" s="3"/>
      <c r="G363" s="3"/>
      <c r="H363" s="3"/>
    </row>
    <row r="364" spans="1:8" ht="12" customHeight="1">
      <c r="A364" s="41"/>
      <c r="B364" s="41"/>
      <c r="D364" s="3"/>
      <c r="E364" s="3"/>
      <c r="F364" s="3"/>
      <c r="G364" s="3"/>
      <c r="H364" s="3"/>
    </row>
    <row r="365" spans="1:8" ht="12" customHeight="1">
      <c r="A365" s="41"/>
      <c r="B365" s="41"/>
      <c r="D365" s="3"/>
      <c r="E365" s="3"/>
      <c r="F365" s="3"/>
      <c r="G365" s="3"/>
      <c r="H365" s="3"/>
    </row>
    <row r="366" spans="1:8" ht="12" customHeight="1">
      <c r="A366" s="41"/>
      <c r="B366" s="41"/>
      <c r="D366" s="3"/>
      <c r="E366" s="3"/>
      <c r="F366" s="3"/>
      <c r="G366" s="3"/>
      <c r="H366" s="3"/>
    </row>
    <row r="367" spans="1:8" ht="12" customHeight="1">
      <c r="A367" s="41"/>
      <c r="B367" s="41"/>
      <c r="D367" s="3"/>
      <c r="E367" s="3"/>
      <c r="F367" s="3"/>
      <c r="G367" s="3"/>
      <c r="H367" s="3"/>
    </row>
    <row r="368" spans="1:8" ht="12" customHeight="1">
      <c r="A368" s="41"/>
      <c r="B368" s="41"/>
      <c r="D368" s="3"/>
      <c r="E368" s="3"/>
      <c r="F368" s="3"/>
      <c r="G368" s="3"/>
      <c r="H368" s="3"/>
    </row>
    <row r="369" spans="1:8" ht="12" customHeight="1">
      <c r="A369" s="41"/>
      <c r="B369" s="41"/>
      <c r="D369" s="3"/>
      <c r="E369" s="3"/>
      <c r="F369" s="3"/>
      <c r="G369" s="3"/>
      <c r="H369" s="3"/>
    </row>
    <row r="370" spans="1:8" ht="12" customHeight="1">
      <c r="A370" s="41"/>
      <c r="B370" s="41"/>
      <c r="D370" s="3"/>
      <c r="E370" s="3"/>
      <c r="F370" s="3"/>
      <c r="G370" s="3"/>
      <c r="H370" s="3"/>
    </row>
    <row r="371" spans="4:8" ht="12" customHeight="1">
      <c r="D371" s="3"/>
      <c r="E371" s="3"/>
      <c r="F371" s="3"/>
      <c r="G371" s="3"/>
      <c r="H371" s="3"/>
    </row>
    <row r="372" spans="1:8" ht="12" customHeight="1">
      <c r="A372" s="41"/>
      <c r="B372" s="41"/>
      <c r="D372" s="3"/>
      <c r="E372" s="3"/>
      <c r="F372" s="3"/>
      <c r="G372" s="3"/>
      <c r="H372" s="3"/>
    </row>
    <row r="373" spans="1:8" ht="12" customHeight="1">
      <c r="A373" s="41"/>
      <c r="B373" s="41"/>
      <c r="D373" s="3"/>
      <c r="E373" s="3"/>
      <c r="F373" s="3"/>
      <c r="G373" s="3"/>
      <c r="H373" s="3"/>
    </row>
    <row r="374" spans="1:8" ht="12" customHeight="1">
      <c r="A374" s="41"/>
      <c r="B374" s="41"/>
      <c r="D374" s="3"/>
      <c r="E374" s="3"/>
      <c r="F374" s="3"/>
      <c r="G374" s="3"/>
      <c r="H374" s="3"/>
    </row>
    <row r="375" spans="1:8" ht="12" customHeight="1">
      <c r="A375" s="41"/>
      <c r="B375" s="41"/>
      <c r="D375" s="3"/>
      <c r="E375" s="3"/>
      <c r="F375" s="3"/>
      <c r="G375" s="3"/>
      <c r="H375" s="3"/>
    </row>
    <row r="376" spans="1:8" ht="12" customHeight="1">
      <c r="A376" s="41"/>
      <c r="B376" s="41"/>
      <c r="D376" s="3"/>
      <c r="E376" s="3"/>
      <c r="F376" s="3"/>
      <c r="G376" s="3"/>
      <c r="H376" s="3"/>
    </row>
    <row r="377" spans="1:8" ht="12" customHeight="1">
      <c r="A377" s="41"/>
      <c r="B377" s="41"/>
      <c r="D377" s="3"/>
      <c r="E377" s="3"/>
      <c r="F377" s="3"/>
      <c r="G377" s="3"/>
      <c r="H377" s="3"/>
    </row>
    <row r="378" spans="1:8" ht="12" customHeight="1">
      <c r="A378" s="41"/>
      <c r="B378" s="41"/>
      <c r="D378" s="3"/>
      <c r="E378" s="3"/>
      <c r="F378" s="3"/>
      <c r="G378" s="3"/>
      <c r="H378" s="3"/>
    </row>
    <row r="379" spans="1:8" ht="12" customHeight="1">
      <c r="A379" s="41"/>
      <c r="B379" s="41"/>
      <c r="D379" s="3"/>
      <c r="E379" s="3"/>
      <c r="F379" s="3"/>
      <c r="G379" s="3"/>
      <c r="H379" s="3"/>
    </row>
    <row r="380" spans="1:8" ht="12" customHeight="1">
      <c r="A380" s="41"/>
      <c r="B380" s="41"/>
      <c r="D380" s="3"/>
      <c r="E380" s="3"/>
      <c r="F380" s="3"/>
      <c r="G380" s="3"/>
      <c r="H380" s="3"/>
    </row>
    <row r="381" spans="1:8" ht="12" customHeight="1">
      <c r="A381" s="41"/>
      <c r="B381" s="41"/>
      <c r="D381" s="3"/>
      <c r="E381" s="3"/>
      <c r="F381" s="3"/>
      <c r="G381" s="3"/>
      <c r="H381" s="3"/>
    </row>
    <row r="382" spans="1:8" ht="12" customHeight="1">
      <c r="A382" s="41"/>
      <c r="B382" s="41"/>
      <c r="D382" s="3"/>
      <c r="E382" s="3"/>
      <c r="F382" s="3"/>
      <c r="G382" s="3"/>
      <c r="H382" s="3"/>
    </row>
    <row r="383" spans="1:8" ht="12" customHeight="1">
      <c r="A383" s="41"/>
      <c r="B383" s="41"/>
      <c r="D383" s="3"/>
      <c r="E383" s="3"/>
      <c r="F383" s="3"/>
      <c r="G383" s="3"/>
      <c r="H383" s="3"/>
    </row>
    <row r="384" spans="1:8" ht="12" customHeight="1">
      <c r="A384" s="41"/>
      <c r="B384" s="41"/>
      <c r="D384" s="3"/>
      <c r="E384" s="3"/>
      <c r="F384" s="3"/>
      <c r="G384" s="3"/>
      <c r="H384" s="3"/>
    </row>
    <row r="385" spans="1:8" ht="12" customHeight="1">
      <c r="A385" s="41"/>
      <c r="B385" s="41"/>
      <c r="D385" s="3"/>
      <c r="E385" s="3"/>
      <c r="F385" s="3"/>
      <c r="G385" s="3"/>
      <c r="H385" s="3"/>
    </row>
    <row r="386" spans="1:8" ht="12" customHeight="1">
      <c r="A386" s="41"/>
      <c r="B386" s="41"/>
      <c r="D386" s="3"/>
      <c r="E386" s="3"/>
      <c r="F386" s="3"/>
      <c r="G386" s="3"/>
      <c r="H386" s="3"/>
    </row>
    <row r="387" spans="1:8" ht="12" customHeight="1">
      <c r="A387" s="41"/>
      <c r="B387" s="41"/>
      <c r="D387" s="3"/>
      <c r="E387" s="3"/>
      <c r="F387" s="3"/>
      <c r="G387" s="3"/>
      <c r="H387" s="3"/>
    </row>
    <row r="388" spans="1:8" ht="12" customHeight="1">
      <c r="A388" s="41"/>
      <c r="B388" s="41"/>
      <c r="D388" s="3"/>
      <c r="E388" s="3"/>
      <c r="F388" s="3"/>
      <c r="G388" s="3"/>
      <c r="H388" s="3"/>
    </row>
    <row r="389" spans="1:8" ht="12" customHeight="1">
      <c r="A389" s="41"/>
      <c r="B389" s="41"/>
      <c r="D389" s="3"/>
      <c r="E389" s="3"/>
      <c r="F389" s="3"/>
      <c r="G389" s="3"/>
      <c r="H389" s="3"/>
    </row>
    <row r="390" spans="1:8" ht="12" customHeight="1">
      <c r="A390" s="41"/>
      <c r="B390" s="41"/>
      <c r="D390" s="3"/>
      <c r="E390" s="3"/>
      <c r="F390" s="3"/>
      <c r="G390" s="3"/>
      <c r="H390" s="3"/>
    </row>
    <row r="391" spans="1:8" ht="12" customHeight="1">
      <c r="A391" s="41"/>
      <c r="B391" s="41"/>
      <c r="D391" s="3"/>
      <c r="E391" s="3"/>
      <c r="F391" s="3"/>
      <c r="G391" s="3"/>
      <c r="H391" s="3"/>
    </row>
    <row r="392" spans="1:8" ht="12" customHeight="1">
      <c r="A392" s="41"/>
      <c r="B392" s="41"/>
      <c r="D392" s="3"/>
      <c r="E392" s="3"/>
      <c r="F392" s="3"/>
      <c r="G392" s="3"/>
      <c r="H392" s="3"/>
    </row>
    <row r="393" spans="1:8" ht="12" customHeight="1">
      <c r="A393" s="41"/>
      <c r="B393" s="41"/>
      <c r="D393" s="3"/>
      <c r="E393" s="3"/>
      <c r="F393" s="3"/>
      <c r="G393" s="3"/>
      <c r="H393" s="3"/>
    </row>
    <row r="394" spans="1:8" ht="12" customHeight="1">
      <c r="A394" s="41"/>
      <c r="B394" s="41"/>
      <c r="D394" s="3"/>
      <c r="E394" s="3"/>
      <c r="F394" s="3"/>
      <c r="G394" s="3"/>
      <c r="H394" s="3"/>
    </row>
    <row r="395" spans="1:8" ht="12" customHeight="1">
      <c r="A395" s="41"/>
      <c r="B395" s="41"/>
      <c r="D395" s="3"/>
      <c r="E395" s="3"/>
      <c r="F395" s="3"/>
      <c r="G395" s="3"/>
      <c r="H395" s="3"/>
    </row>
    <row r="396" spans="1:8" ht="12" customHeight="1">
      <c r="A396" s="41"/>
      <c r="B396" s="41"/>
      <c r="D396" s="3"/>
      <c r="E396" s="3"/>
      <c r="F396" s="3"/>
      <c r="G396" s="3"/>
      <c r="H396" s="3"/>
    </row>
    <row r="397" spans="1:8" ht="12" customHeight="1">
      <c r="A397" s="41"/>
      <c r="B397" s="41"/>
      <c r="D397" s="3"/>
      <c r="E397" s="3"/>
      <c r="F397" s="3"/>
      <c r="G397" s="3"/>
      <c r="H397" s="3"/>
    </row>
    <row r="398" spans="1:8" ht="12" customHeight="1">
      <c r="A398" s="41"/>
      <c r="B398" s="41"/>
      <c r="D398" s="3"/>
      <c r="E398" s="3"/>
      <c r="F398" s="3"/>
      <c r="G398" s="3"/>
      <c r="H398" s="3"/>
    </row>
    <row r="399" spans="1:8" ht="12" customHeight="1">
      <c r="A399" s="41"/>
      <c r="B399" s="41"/>
      <c r="D399" s="3"/>
      <c r="E399" s="3"/>
      <c r="F399" s="3"/>
      <c r="G399" s="3"/>
      <c r="H399" s="3"/>
    </row>
    <row r="400" spans="1:8" ht="12" customHeight="1">
      <c r="A400" s="41"/>
      <c r="B400" s="41"/>
      <c r="D400" s="3"/>
      <c r="E400" s="3"/>
      <c r="F400" s="3"/>
      <c r="G400" s="3"/>
      <c r="H400" s="3"/>
    </row>
    <row r="401" spans="1:8" ht="12" customHeight="1">
      <c r="A401" s="41"/>
      <c r="B401" s="41"/>
      <c r="D401" s="3"/>
      <c r="E401" s="3"/>
      <c r="F401" s="3"/>
      <c r="G401" s="3"/>
      <c r="H401" s="3"/>
    </row>
    <row r="402" spans="1:8" ht="12" customHeight="1">
      <c r="A402" s="41"/>
      <c r="B402" s="41"/>
      <c r="D402" s="3"/>
      <c r="E402" s="3"/>
      <c r="F402" s="3"/>
      <c r="G402" s="3"/>
      <c r="H402" s="3"/>
    </row>
    <row r="403" spans="1:8" ht="12" customHeight="1">
      <c r="A403" s="41"/>
      <c r="B403" s="41"/>
      <c r="D403" s="3"/>
      <c r="E403" s="3"/>
      <c r="F403" s="3"/>
      <c r="G403" s="3"/>
      <c r="H403" s="3"/>
    </row>
    <row r="404" spans="1:8" ht="12" customHeight="1">
      <c r="A404" s="41"/>
      <c r="B404" s="41"/>
      <c r="D404" s="3"/>
      <c r="E404" s="3"/>
      <c r="F404" s="3"/>
      <c r="G404" s="3"/>
      <c r="H404" s="3"/>
    </row>
    <row r="405" spans="1:8" ht="12" customHeight="1">
      <c r="A405" s="41"/>
      <c r="B405" s="41"/>
      <c r="D405" s="3"/>
      <c r="E405" s="3"/>
      <c r="F405" s="3"/>
      <c r="G405" s="3"/>
      <c r="H405" s="3"/>
    </row>
    <row r="406" spans="1:8" ht="12" customHeight="1">
      <c r="A406" s="41"/>
      <c r="B406" s="41"/>
      <c r="D406" s="3"/>
      <c r="E406" s="3"/>
      <c r="F406" s="3"/>
      <c r="G406" s="3"/>
      <c r="H406" s="3"/>
    </row>
    <row r="407" spans="1:8" ht="12" customHeight="1">
      <c r="A407" s="41"/>
      <c r="B407" s="41"/>
      <c r="D407" s="3"/>
      <c r="E407" s="3"/>
      <c r="F407" s="3"/>
      <c r="G407" s="3"/>
      <c r="H407" s="3"/>
    </row>
    <row r="408" spans="1:8" ht="12" customHeight="1">
      <c r="A408" s="41"/>
      <c r="B408" s="41"/>
      <c r="D408" s="3"/>
      <c r="E408" s="3"/>
      <c r="F408" s="3"/>
      <c r="G408" s="3"/>
      <c r="H408" s="3"/>
    </row>
    <row r="409" spans="1:8" ht="12" customHeight="1">
      <c r="A409" s="41"/>
      <c r="B409" s="41"/>
      <c r="D409" s="3"/>
      <c r="E409" s="3"/>
      <c r="F409" s="3"/>
      <c r="G409" s="3"/>
      <c r="H409" s="3"/>
    </row>
    <row r="410" spans="1:8" ht="12" customHeight="1">
      <c r="A410" s="41"/>
      <c r="B410" s="41"/>
      <c r="D410" s="3"/>
      <c r="E410" s="3"/>
      <c r="F410" s="3"/>
      <c r="G410" s="3"/>
      <c r="H410" s="3"/>
    </row>
    <row r="411" spans="1:8" ht="12" customHeight="1">
      <c r="A411" s="41"/>
      <c r="B411" s="41"/>
      <c r="D411" s="3"/>
      <c r="E411" s="3"/>
      <c r="F411" s="3"/>
      <c r="G411" s="3"/>
      <c r="H411" s="3"/>
    </row>
    <row r="412" spans="1:8" ht="12" customHeight="1">
      <c r="A412" s="41"/>
      <c r="B412" s="41"/>
      <c r="D412" s="3"/>
      <c r="E412" s="3"/>
      <c r="F412" s="3"/>
      <c r="G412" s="3"/>
      <c r="H412" s="3"/>
    </row>
    <row r="413" spans="1:8" ht="12" customHeight="1">
      <c r="A413" s="41"/>
      <c r="B413" s="41"/>
      <c r="D413" s="3"/>
      <c r="E413" s="3"/>
      <c r="F413" s="3"/>
      <c r="G413" s="3"/>
      <c r="H413" s="3"/>
    </row>
    <row r="414" spans="1:8" ht="12" customHeight="1">
      <c r="A414" s="41"/>
      <c r="B414" s="41"/>
      <c r="D414" s="3"/>
      <c r="E414" s="3"/>
      <c r="F414" s="3"/>
      <c r="G414" s="3"/>
      <c r="H414" s="3"/>
    </row>
    <row r="415" spans="1:8" ht="12" customHeight="1">
      <c r="A415" s="41"/>
      <c r="B415" s="41"/>
      <c r="D415" s="3"/>
      <c r="E415" s="3"/>
      <c r="F415" s="3"/>
      <c r="G415" s="3"/>
      <c r="H415" s="3"/>
    </row>
    <row r="416" spans="1:8" ht="12" customHeight="1">
      <c r="A416" s="41"/>
      <c r="B416" s="41"/>
      <c r="D416" s="3"/>
      <c r="E416" s="3"/>
      <c r="F416" s="3"/>
      <c r="G416" s="3"/>
      <c r="H416" s="3"/>
    </row>
    <row r="417" spans="1:8" ht="12" customHeight="1">
      <c r="A417" s="41"/>
      <c r="B417" s="41"/>
      <c r="D417" s="3"/>
      <c r="E417" s="3"/>
      <c r="F417" s="3"/>
      <c r="G417" s="3"/>
      <c r="H417" s="3"/>
    </row>
    <row r="418" spans="1:8" ht="12" customHeight="1">
      <c r="A418" s="41"/>
      <c r="B418" s="41"/>
      <c r="D418" s="3"/>
      <c r="E418" s="3"/>
      <c r="F418" s="3"/>
      <c r="G418" s="3"/>
      <c r="H418" s="3"/>
    </row>
    <row r="419" spans="1:8" ht="12" customHeight="1">
      <c r="A419" s="41"/>
      <c r="B419" s="41"/>
      <c r="D419" s="3"/>
      <c r="E419" s="3"/>
      <c r="F419" s="3"/>
      <c r="G419" s="3"/>
      <c r="H419" s="3"/>
    </row>
    <row r="420" spans="1:8" ht="12" customHeight="1">
      <c r="A420" s="41"/>
      <c r="B420" s="41"/>
      <c r="D420" s="3"/>
      <c r="E420" s="3"/>
      <c r="F420" s="3"/>
      <c r="G420" s="3"/>
      <c r="H420" s="3"/>
    </row>
    <row r="421" spans="1:8" ht="12" customHeight="1">
      <c r="A421" s="41"/>
      <c r="B421" s="41"/>
      <c r="D421" s="3"/>
      <c r="E421" s="3"/>
      <c r="F421" s="3"/>
      <c r="G421" s="3"/>
      <c r="H421" s="3"/>
    </row>
    <row r="422" spans="1:8" ht="12" customHeight="1">
      <c r="A422" s="41"/>
      <c r="B422" s="41"/>
      <c r="D422" s="3"/>
      <c r="E422" s="3"/>
      <c r="F422" s="3"/>
      <c r="G422" s="3"/>
      <c r="H422" s="3"/>
    </row>
    <row r="423" spans="1:8" ht="12" customHeight="1">
      <c r="A423" s="41"/>
      <c r="B423" s="41"/>
      <c r="D423" s="3"/>
      <c r="E423" s="3"/>
      <c r="F423" s="3"/>
      <c r="G423" s="3"/>
      <c r="H423" s="3"/>
    </row>
    <row r="424" spans="1:8" ht="12" customHeight="1">
      <c r="A424" s="41"/>
      <c r="B424" s="41"/>
      <c r="D424" s="3"/>
      <c r="E424" s="3"/>
      <c r="F424" s="3"/>
      <c r="G424" s="3"/>
      <c r="H424" s="3"/>
    </row>
    <row r="425" spans="1:8" ht="12" customHeight="1">
      <c r="A425" s="41"/>
      <c r="B425" s="41"/>
      <c r="D425" s="3"/>
      <c r="E425" s="3"/>
      <c r="F425" s="3"/>
      <c r="G425" s="3"/>
      <c r="H425" s="3"/>
    </row>
    <row r="426" spans="1:8" ht="12" customHeight="1">
      <c r="A426" s="41"/>
      <c r="B426" s="41"/>
      <c r="D426" s="3"/>
      <c r="E426" s="3"/>
      <c r="F426" s="3"/>
      <c r="G426" s="3"/>
      <c r="H426" s="3"/>
    </row>
    <row r="427" spans="1:8" ht="12" customHeight="1">
      <c r="A427" s="41"/>
      <c r="B427" s="41"/>
      <c r="D427" s="3"/>
      <c r="E427" s="3"/>
      <c r="F427" s="3"/>
      <c r="G427" s="3"/>
      <c r="H427" s="3"/>
    </row>
    <row r="428" spans="1:8" ht="12" customHeight="1">
      <c r="A428" s="41"/>
      <c r="B428" s="41"/>
      <c r="D428" s="3"/>
      <c r="E428" s="3"/>
      <c r="F428" s="3"/>
      <c r="G428" s="3"/>
      <c r="H428" s="3"/>
    </row>
    <row r="429" spans="1:8" ht="12" customHeight="1">
      <c r="A429" s="41"/>
      <c r="B429" s="41"/>
      <c r="D429" s="3"/>
      <c r="E429" s="3"/>
      <c r="F429" s="3"/>
      <c r="G429" s="3"/>
      <c r="H429" s="3"/>
    </row>
    <row r="430" spans="1:8" ht="12" customHeight="1">
      <c r="A430" s="41"/>
      <c r="B430" s="41"/>
      <c r="D430" s="3"/>
      <c r="E430" s="3"/>
      <c r="F430" s="3"/>
      <c r="G430" s="3"/>
      <c r="H430" s="3"/>
    </row>
    <row r="431" spans="1:8" ht="12" customHeight="1">
      <c r="A431" s="41"/>
      <c r="B431" s="41"/>
      <c r="D431" s="3"/>
      <c r="E431" s="3"/>
      <c r="F431" s="3"/>
      <c r="G431" s="3"/>
      <c r="H431" s="3"/>
    </row>
    <row r="432" spans="1:8" ht="12" customHeight="1">
      <c r="A432" s="41"/>
      <c r="B432" s="41"/>
      <c r="D432" s="3"/>
      <c r="E432" s="3"/>
      <c r="F432" s="3"/>
      <c r="G432" s="3"/>
      <c r="H432" s="3"/>
    </row>
    <row r="433" spans="1:8" ht="12" customHeight="1">
      <c r="A433" s="41"/>
      <c r="B433" s="41"/>
      <c r="D433" s="3"/>
      <c r="E433" s="3"/>
      <c r="F433" s="3"/>
      <c r="G433" s="3"/>
      <c r="H433" s="3"/>
    </row>
    <row r="434" spans="1:8" ht="12" customHeight="1">
      <c r="A434" s="41"/>
      <c r="B434" s="41"/>
      <c r="D434" s="3"/>
      <c r="E434" s="3"/>
      <c r="F434" s="3"/>
      <c r="G434" s="3"/>
      <c r="H434" s="3"/>
    </row>
    <row r="435" spans="1:8" ht="12" customHeight="1">
      <c r="A435" s="41"/>
      <c r="B435" s="41"/>
      <c r="D435" s="3"/>
      <c r="E435" s="3"/>
      <c r="F435" s="3"/>
      <c r="G435" s="3"/>
      <c r="H435" s="3"/>
    </row>
    <row r="436" spans="1:8" ht="12" customHeight="1">
      <c r="A436" s="41"/>
      <c r="B436" s="41"/>
      <c r="D436" s="3"/>
      <c r="E436" s="3"/>
      <c r="F436" s="3"/>
      <c r="G436" s="3"/>
      <c r="H436" s="3"/>
    </row>
    <row r="437" spans="1:8" ht="12" customHeight="1">
      <c r="A437" s="41"/>
      <c r="B437" s="41"/>
      <c r="D437" s="3"/>
      <c r="E437" s="3"/>
      <c r="F437" s="3"/>
      <c r="G437" s="3"/>
      <c r="H437" s="3"/>
    </row>
    <row r="438" spans="1:8" ht="12" customHeight="1">
      <c r="A438" s="41"/>
      <c r="B438" s="41"/>
      <c r="D438" s="3"/>
      <c r="E438" s="3"/>
      <c r="F438" s="3"/>
      <c r="G438" s="3"/>
      <c r="H438" s="3"/>
    </row>
    <row r="439" spans="1:8" ht="12" customHeight="1">
      <c r="A439" s="41"/>
      <c r="B439" s="41"/>
      <c r="D439" s="3"/>
      <c r="E439" s="3"/>
      <c r="F439" s="3"/>
      <c r="G439" s="3"/>
      <c r="H439" s="3"/>
    </row>
    <row r="440" spans="1:8" ht="12" customHeight="1">
      <c r="A440" s="41"/>
      <c r="B440" s="41"/>
      <c r="D440" s="3"/>
      <c r="E440" s="3"/>
      <c r="F440" s="3"/>
      <c r="G440" s="3"/>
      <c r="H440" s="3"/>
    </row>
    <row r="441" spans="1:8" ht="12" customHeight="1">
      <c r="A441" s="41"/>
      <c r="B441" s="41"/>
      <c r="D441" s="3"/>
      <c r="E441" s="3"/>
      <c r="F441" s="3"/>
      <c r="G441" s="3"/>
      <c r="H441" s="3"/>
    </row>
    <row r="442" spans="1:8" ht="12" customHeight="1">
      <c r="A442" s="41"/>
      <c r="B442" s="41"/>
      <c r="D442" s="3"/>
      <c r="E442" s="3"/>
      <c r="F442" s="3"/>
      <c r="G442" s="3"/>
      <c r="H442" s="3"/>
    </row>
    <row r="443" spans="1:8" ht="12" customHeight="1">
      <c r="A443" s="41"/>
      <c r="B443" s="41"/>
      <c r="D443" s="3"/>
      <c r="E443" s="3"/>
      <c r="F443" s="3"/>
      <c r="G443" s="3"/>
      <c r="H443" s="3"/>
    </row>
    <row r="444" spans="1:8" ht="12" customHeight="1">
      <c r="A444" s="41"/>
      <c r="B444" s="41"/>
      <c r="D444" s="3"/>
      <c r="E444" s="3"/>
      <c r="F444" s="3"/>
      <c r="G444" s="3"/>
      <c r="H444" s="3"/>
    </row>
    <row r="445" spans="1:8" ht="12" customHeight="1">
      <c r="A445" s="41"/>
      <c r="B445" s="41"/>
      <c r="D445" s="3"/>
      <c r="E445" s="3"/>
      <c r="F445" s="3"/>
      <c r="G445" s="3"/>
      <c r="H445" s="3"/>
    </row>
    <row r="446" spans="1:8" ht="12" customHeight="1">
      <c r="A446" s="41"/>
      <c r="B446" s="41"/>
      <c r="D446" s="3"/>
      <c r="E446" s="3"/>
      <c r="F446" s="3"/>
      <c r="G446" s="3"/>
      <c r="H446" s="3"/>
    </row>
    <row r="447" spans="1:8" ht="12" customHeight="1">
      <c r="A447" s="41"/>
      <c r="B447" s="41"/>
      <c r="D447" s="3"/>
      <c r="E447" s="3"/>
      <c r="F447" s="3"/>
      <c r="G447" s="3"/>
      <c r="H447" s="3"/>
    </row>
    <row r="448" spans="1:8" ht="12" customHeight="1">
      <c r="A448" s="41"/>
      <c r="B448" s="41"/>
      <c r="D448" s="3"/>
      <c r="E448" s="3"/>
      <c r="F448" s="3"/>
      <c r="G448" s="3"/>
      <c r="H448" s="3"/>
    </row>
    <row r="449" spans="1:8" ht="12" customHeight="1">
      <c r="A449" s="41"/>
      <c r="B449" s="41"/>
      <c r="D449" s="3"/>
      <c r="E449" s="3"/>
      <c r="F449" s="3"/>
      <c r="G449" s="3"/>
      <c r="H449" s="3"/>
    </row>
    <row r="450" spans="1:8" ht="12" customHeight="1">
      <c r="A450" s="41"/>
      <c r="B450" s="41"/>
      <c r="D450" s="3"/>
      <c r="E450" s="3"/>
      <c r="F450" s="3"/>
      <c r="G450" s="3"/>
      <c r="H450" s="3"/>
    </row>
    <row r="451" spans="4:8" ht="12" customHeight="1">
      <c r="D451" s="3"/>
      <c r="E451" s="3"/>
      <c r="F451" s="3"/>
      <c r="G451" s="3"/>
      <c r="H451" s="3"/>
    </row>
    <row r="452" spans="4:8" ht="12" customHeight="1">
      <c r="D452" s="3"/>
      <c r="E452" s="3"/>
      <c r="F452" s="3"/>
      <c r="G452" s="3"/>
      <c r="H452" s="3"/>
    </row>
    <row r="453" spans="1:8" ht="12" customHeight="1">
      <c r="A453" s="41"/>
      <c r="B453" s="41"/>
      <c r="D453" s="3"/>
      <c r="E453" s="3"/>
      <c r="F453" s="3"/>
      <c r="G453" s="3"/>
      <c r="H453" s="3"/>
    </row>
    <row r="454" spans="1:8" ht="12" customHeight="1">
      <c r="A454" s="41"/>
      <c r="B454" s="41"/>
      <c r="D454" s="3"/>
      <c r="E454" s="3"/>
      <c r="F454" s="3"/>
      <c r="G454" s="3"/>
      <c r="H454" s="3"/>
    </row>
    <row r="455" spans="1:8" ht="12" customHeight="1">
      <c r="A455" s="41"/>
      <c r="B455" s="41"/>
      <c r="D455" s="3"/>
      <c r="E455" s="3"/>
      <c r="F455" s="3"/>
      <c r="G455" s="3"/>
      <c r="H455" s="3"/>
    </row>
    <row r="456" spans="1:8" ht="12" customHeight="1">
      <c r="A456" s="41"/>
      <c r="B456" s="41"/>
      <c r="D456" s="3"/>
      <c r="E456" s="3"/>
      <c r="F456" s="3"/>
      <c r="G456" s="3"/>
      <c r="H456" s="3"/>
    </row>
    <row r="457" spans="1:8" ht="12" customHeight="1">
      <c r="A457" s="41"/>
      <c r="B457" s="41"/>
      <c r="D457" s="3"/>
      <c r="E457" s="3"/>
      <c r="F457" s="3"/>
      <c r="G457" s="3"/>
      <c r="H457" s="3"/>
    </row>
    <row r="458" spans="1:8" ht="12" customHeight="1">
      <c r="A458" s="41"/>
      <c r="B458" s="41"/>
      <c r="D458" s="3"/>
      <c r="E458" s="3"/>
      <c r="F458" s="3"/>
      <c r="G458" s="3"/>
      <c r="H458" s="3"/>
    </row>
    <row r="459" spans="1:8" ht="12" customHeight="1">
      <c r="A459" s="41"/>
      <c r="B459" s="41"/>
      <c r="D459" s="3"/>
      <c r="E459" s="3"/>
      <c r="F459" s="3"/>
      <c r="G459" s="3"/>
      <c r="H459" s="3"/>
    </row>
    <row r="460" spans="1:8" ht="12" customHeight="1">
      <c r="A460" s="41"/>
      <c r="B460" s="41"/>
      <c r="D460" s="3"/>
      <c r="E460" s="3"/>
      <c r="F460" s="3"/>
      <c r="G460" s="3"/>
      <c r="H460" s="3"/>
    </row>
    <row r="461" spans="1:8" ht="12" customHeight="1">
      <c r="A461" s="41"/>
      <c r="B461" s="41"/>
      <c r="D461" s="3"/>
      <c r="E461" s="3"/>
      <c r="F461" s="3"/>
      <c r="G461" s="3"/>
      <c r="H461" s="3"/>
    </row>
    <row r="462" spans="1:8" ht="12" customHeight="1">
      <c r="A462" s="41"/>
      <c r="B462" s="41"/>
      <c r="D462" s="3"/>
      <c r="E462" s="3"/>
      <c r="F462" s="3"/>
      <c r="G462" s="3"/>
      <c r="H462" s="3"/>
    </row>
    <row r="463" spans="1:8" ht="12" customHeight="1">
      <c r="A463" s="41"/>
      <c r="B463" s="41"/>
      <c r="D463" s="3"/>
      <c r="E463" s="3"/>
      <c r="F463" s="3"/>
      <c r="G463" s="3"/>
      <c r="H463" s="3"/>
    </row>
    <row r="464" spans="1:8" ht="12" customHeight="1">
      <c r="A464" s="41"/>
      <c r="B464" s="41"/>
      <c r="D464" s="3"/>
      <c r="E464" s="3"/>
      <c r="F464" s="3"/>
      <c r="G464" s="3"/>
      <c r="H464" s="3"/>
    </row>
    <row r="465" spans="1:8" ht="12" customHeight="1">
      <c r="A465" s="41"/>
      <c r="B465" s="41"/>
      <c r="D465" s="3"/>
      <c r="E465" s="3"/>
      <c r="F465" s="3"/>
      <c r="G465" s="3"/>
      <c r="H465" s="3"/>
    </row>
    <row r="466" spans="1:8" ht="12" customHeight="1">
      <c r="A466" s="41"/>
      <c r="B466" s="41"/>
      <c r="D466" s="3"/>
      <c r="E466" s="3"/>
      <c r="F466" s="3"/>
      <c r="G466" s="3"/>
      <c r="H466" s="3"/>
    </row>
    <row r="467" spans="1:8" ht="12" customHeight="1">
      <c r="A467" s="41"/>
      <c r="B467" s="41"/>
      <c r="D467" s="3"/>
      <c r="E467" s="3"/>
      <c r="F467" s="3"/>
      <c r="G467" s="3"/>
      <c r="H467" s="3"/>
    </row>
    <row r="468" spans="1:8" ht="12" customHeight="1">
      <c r="A468" s="41"/>
      <c r="B468" s="41"/>
      <c r="D468" s="3"/>
      <c r="E468" s="3"/>
      <c r="F468" s="3"/>
      <c r="G468" s="3"/>
      <c r="H468" s="3"/>
    </row>
    <row r="469" spans="1:8" ht="12" customHeight="1">
      <c r="A469" s="41"/>
      <c r="B469" s="41"/>
      <c r="D469" s="3"/>
      <c r="E469" s="3"/>
      <c r="F469" s="3"/>
      <c r="G469" s="3"/>
      <c r="H469" s="3"/>
    </row>
    <row r="470" spans="1:8" ht="12" customHeight="1">
      <c r="A470" s="41"/>
      <c r="B470" s="41"/>
      <c r="D470" s="3"/>
      <c r="E470" s="3"/>
      <c r="F470" s="3"/>
      <c r="G470" s="3"/>
      <c r="H470" s="3"/>
    </row>
    <row r="471" spans="1:8" ht="12" customHeight="1">
      <c r="A471" s="41"/>
      <c r="B471" s="41"/>
      <c r="D471" s="3"/>
      <c r="E471" s="3"/>
      <c r="F471" s="3"/>
      <c r="G471" s="3"/>
      <c r="H471" s="3"/>
    </row>
    <row r="472" spans="1:8" ht="12" customHeight="1">
      <c r="A472" s="41"/>
      <c r="B472" s="41"/>
      <c r="D472" s="3"/>
      <c r="E472" s="3"/>
      <c r="F472" s="3"/>
      <c r="G472" s="3"/>
      <c r="H472" s="3"/>
    </row>
    <row r="473" spans="1:8" ht="12" customHeight="1">
      <c r="A473" s="41"/>
      <c r="B473" s="41"/>
      <c r="D473" s="3"/>
      <c r="E473" s="3"/>
      <c r="F473" s="3"/>
      <c r="G473" s="3"/>
      <c r="H473" s="3"/>
    </row>
    <row r="474" spans="1:8" ht="12" customHeight="1">
      <c r="A474" s="41"/>
      <c r="B474" s="41"/>
      <c r="D474" s="3"/>
      <c r="E474" s="3"/>
      <c r="F474" s="3"/>
      <c r="G474" s="3"/>
      <c r="H474" s="3"/>
    </row>
    <row r="475" spans="1:8" ht="12" customHeight="1">
      <c r="A475" s="41"/>
      <c r="B475" s="41"/>
      <c r="D475" s="3"/>
      <c r="E475" s="3"/>
      <c r="F475" s="3"/>
      <c r="G475" s="3"/>
      <c r="H475" s="3"/>
    </row>
    <row r="476" spans="1:8" ht="12" customHeight="1">
      <c r="A476" s="41"/>
      <c r="B476" s="41"/>
      <c r="D476" s="3"/>
      <c r="E476" s="3"/>
      <c r="F476" s="3"/>
      <c r="G476" s="3"/>
      <c r="H476" s="3"/>
    </row>
    <row r="477" spans="1:8" ht="12" customHeight="1">
      <c r="A477" s="41"/>
      <c r="B477" s="41"/>
      <c r="D477" s="3"/>
      <c r="E477" s="3"/>
      <c r="F477" s="3"/>
      <c r="G477" s="3"/>
      <c r="H477" s="3"/>
    </row>
    <row r="478" spans="1:8" ht="12" customHeight="1">
      <c r="A478" s="41"/>
      <c r="B478" s="41"/>
      <c r="D478" s="3"/>
      <c r="E478" s="3"/>
      <c r="F478" s="3"/>
      <c r="G478" s="3"/>
      <c r="H478" s="3"/>
    </row>
    <row r="479" spans="1:8" ht="12" customHeight="1">
      <c r="A479" s="41"/>
      <c r="B479" s="41"/>
      <c r="D479" s="3"/>
      <c r="E479" s="3"/>
      <c r="F479" s="3"/>
      <c r="G479" s="3"/>
      <c r="H479" s="3"/>
    </row>
    <row r="480" spans="1:8" ht="12" customHeight="1">
      <c r="A480" s="41"/>
      <c r="B480" s="41"/>
      <c r="D480" s="3"/>
      <c r="E480" s="3"/>
      <c r="F480" s="3"/>
      <c r="G480" s="3"/>
      <c r="H480" s="3"/>
    </row>
    <row r="481" spans="1:8" ht="12" customHeight="1">
      <c r="A481" s="41"/>
      <c r="B481" s="41"/>
      <c r="D481" s="3"/>
      <c r="E481" s="3"/>
      <c r="F481" s="3"/>
      <c r="G481" s="3"/>
      <c r="H481" s="3"/>
    </row>
    <row r="482" spans="1:8" ht="12" customHeight="1">
      <c r="A482" s="41"/>
      <c r="B482" s="41"/>
      <c r="D482" s="3"/>
      <c r="E482" s="3"/>
      <c r="F482" s="3"/>
      <c r="G482" s="3"/>
      <c r="H482" s="3"/>
    </row>
    <row r="483" spans="1:8" ht="12" customHeight="1">
      <c r="A483" s="41"/>
      <c r="B483" s="41"/>
      <c r="D483" s="3"/>
      <c r="E483" s="3"/>
      <c r="F483" s="3"/>
      <c r="G483" s="3"/>
      <c r="H483" s="3"/>
    </row>
    <row r="484" spans="1:8" ht="12" customHeight="1">
      <c r="A484" s="41"/>
      <c r="B484" s="41"/>
      <c r="D484" s="3"/>
      <c r="E484" s="3"/>
      <c r="F484" s="3"/>
      <c r="G484" s="3"/>
      <c r="H484" s="3"/>
    </row>
    <row r="485" spans="1:8" ht="12" customHeight="1">
      <c r="A485" s="41"/>
      <c r="B485" s="41"/>
      <c r="D485" s="3"/>
      <c r="E485" s="3"/>
      <c r="F485" s="3"/>
      <c r="G485" s="3"/>
      <c r="H485" s="3"/>
    </row>
    <row r="486" spans="1:8" ht="12" customHeight="1">
      <c r="A486" s="41"/>
      <c r="B486" s="41"/>
      <c r="D486" s="3"/>
      <c r="E486" s="3"/>
      <c r="F486" s="3"/>
      <c r="G486" s="3"/>
      <c r="H486" s="3"/>
    </row>
    <row r="487" spans="1:8" ht="12" customHeight="1">
      <c r="A487" s="41"/>
      <c r="B487" s="41"/>
      <c r="D487" s="3"/>
      <c r="E487" s="3"/>
      <c r="F487" s="3"/>
      <c r="G487" s="3"/>
      <c r="H487" s="3"/>
    </row>
    <row r="488" spans="1:8" ht="12" customHeight="1">
      <c r="A488" s="41"/>
      <c r="B488" s="41"/>
      <c r="D488" s="3"/>
      <c r="E488" s="3"/>
      <c r="F488" s="3"/>
      <c r="G488" s="3"/>
      <c r="H488" s="3"/>
    </row>
    <row r="489" spans="1:8" ht="12" customHeight="1">
      <c r="A489" s="41"/>
      <c r="B489" s="41"/>
      <c r="D489" s="3"/>
      <c r="E489" s="3"/>
      <c r="F489" s="3"/>
      <c r="G489" s="3"/>
      <c r="H489" s="3"/>
    </row>
    <row r="490" spans="1:8" ht="12" customHeight="1">
      <c r="A490" s="41"/>
      <c r="B490" s="41"/>
      <c r="D490" s="3"/>
      <c r="E490" s="3"/>
      <c r="F490" s="3"/>
      <c r="G490" s="3"/>
      <c r="H490" s="3"/>
    </row>
    <row r="491" spans="1:8" ht="12" customHeight="1">
      <c r="A491" s="41"/>
      <c r="B491" s="41"/>
      <c r="D491" s="3"/>
      <c r="E491" s="3"/>
      <c r="F491" s="3"/>
      <c r="G491" s="3"/>
      <c r="H491" s="3"/>
    </row>
    <row r="492" spans="1:8" ht="12" customHeight="1">
      <c r="A492" s="41"/>
      <c r="B492" s="41"/>
      <c r="D492" s="3"/>
      <c r="E492" s="3"/>
      <c r="F492" s="3"/>
      <c r="G492" s="3"/>
      <c r="H492" s="3"/>
    </row>
    <row r="493" spans="1:8" ht="12" customHeight="1">
      <c r="A493" s="41"/>
      <c r="B493" s="41"/>
      <c r="D493" s="3"/>
      <c r="E493" s="3"/>
      <c r="F493" s="3"/>
      <c r="G493" s="3"/>
      <c r="H493" s="3"/>
    </row>
    <row r="494" spans="1:8" ht="12" customHeight="1">
      <c r="A494" s="41"/>
      <c r="B494" s="41"/>
      <c r="D494" s="3"/>
      <c r="E494" s="3"/>
      <c r="F494" s="3"/>
      <c r="G494" s="3"/>
      <c r="H494" s="3"/>
    </row>
    <row r="495" spans="1:8" ht="12" customHeight="1">
      <c r="A495" s="41"/>
      <c r="B495" s="41"/>
      <c r="D495" s="3"/>
      <c r="E495" s="3"/>
      <c r="F495" s="3"/>
      <c r="G495" s="3"/>
      <c r="H495" s="3"/>
    </row>
    <row r="496" spans="1:8" ht="12" customHeight="1">
      <c r="A496" s="41"/>
      <c r="B496" s="41"/>
      <c r="D496" s="3"/>
      <c r="E496" s="3"/>
      <c r="F496" s="3"/>
      <c r="G496" s="3"/>
      <c r="H496" s="3"/>
    </row>
    <row r="497" spans="1:8" ht="12" customHeight="1">
      <c r="A497" s="41"/>
      <c r="B497" s="41"/>
      <c r="D497" s="3"/>
      <c r="E497" s="3"/>
      <c r="F497" s="3"/>
      <c r="G497" s="3"/>
      <c r="H497" s="3"/>
    </row>
    <row r="498" spans="1:8" ht="12" customHeight="1">
      <c r="A498" s="41"/>
      <c r="B498" s="41"/>
      <c r="D498" s="3"/>
      <c r="E498" s="3"/>
      <c r="F498" s="3"/>
      <c r="G498" s="3"/>
      <c r="H498" s="3"/>
    </row>
    <row r="499" spans="1:8" ht="12" customHeight="1">
      <c r="A499" s="41"/>
      <c r="B499" s="41"/>
      <c r="D499" s="3"/>
      <c r="E499" s="3"/>
      <c r="F499" s="3"/>
      <c r="G499" s="3"/>
      <c r="H499" s="3"/>
    </row>
    <row r="500" spans="1:8" ht="12" customHeight="1">
      <c r="A500" s="41"/>
      <c r="B500" s="41"/>
      <c r="D500" s="3"/>
      <c r="E500" s="3"/>
      <c r="F500" s="3"/>
      <c r="G500" s="3"/>
      <c r="H500" s="3"/>
    </row>
    <row r="501" spans="1:8" ht="12" customHeight="1">
      <c r="A501" s="41"/>
      <c r="B501" s="41"/>
      <c r="D501" s="3"/>
      <c r="E501" s="3"/>
      <c r="F501" s="3"/>
      <c r="G501" s="3"/>
      <c r="H501" s="3"/>
    </row>
    <row r="502" spans="1:8" ht="12" customHeight="1">
      <c r="A502" s="41"/>
      <c r="B502" s="41"/>
      <c r="D502" s="3"/>
      <c r="E502" s="3"/>
      <c r="F502" s="3"/>
      <c r="G502" s="3"/>
      <c r="H502" s="3"/>
    </row>
    <row r="503" spans="1:8" ht="12" customHeight="1">
      <c r="A503" s="41"/>
      <c r="B503" s="41"/>
      <c r="D503" s="3"/>
      <c r="E503" s="3"/>
      <c r="F503" s="3"/>
      <c r="G503" s="3"/>
      <c r="H503" s="3"/>
    </row>
    <row r="504" spans="1:8" ht="12" customHeight="1">
      <c r="A504" s="41"/>
      <c r="B504" s="41"/>
      <c r="D504" s="3"/>
      <c r="E504" s="3"/>
      <c r="F504" s="3"/>
      <c r="G504" s="3"/>
      <c r="H504" s="3"/>
    </row>
    <row r="505" spans="1:8" ht="12" customHeight="1">
      <c r="A505" s="41"/>
      <c r="B505" s="41"/>
      <c r="D505" s="3"/>
      <c r="E505" s="3"/>
      <c r="F505" s="3"/>
      <c r="G505" s="3"/>
      <c r="H505" s="3"/>
    </row>
    <row r="506" spans="1:8" ht="12" customHeight="1">
      <c r="A506" s="41"/>
      <c r="B506" s="41"/>
      <c r="D506" s="3"/>
      <c r="E506" s="3"/>
      <c r="F506" s="3"/>
      <c r="G506" s="3"/>
      <c r="H506" s="3"/>
    </row>
    <row r="507" spans="1:8" ht="12" customHeight="1">
      <c r="A507" s="41"/>
      <c r="B507" s="41"/>
      <c r="D507" s="3"/>
      <c r="E507" s="3"/>
      <c r="F507" s="3"/>
      <c r="G507" s="3"/>
      <c r="H507" s="3"/>
    </row>
    <row r="508" spans="1:8" ht="12" customHeight="1">
      <c r="A508" s="41"/>
      <c r="B508" s="41"/>
      <c r="D508" s="3"/>
      <c r="E508" s="3"/>
      <c r="F508" s="3"/>
      <c r="G508" s="3"/>
      <c r="H508" s="3"/>
    </row>
    <row r="509" spans="1:8" ht="12" customHeight="1">
      <c r="A509" s="41"/>
      <c r="B509" s="41"/>
      <c r="D509" s="3"/>
      <c r="E509" s="3"/>
      <c r="F509" s="3"/>
      <c r="G509" s="3"/>
      <c r="H509" s="3"/>
    </row>
    <row r="510" spans="1:8" ht="12" customHeight="1">
      <c r="A510" s="41"/>
      <c r="B510" s="41"/>
      <c r="D510" s="3"/>
      <c r="E510" s="3"/>
      <c r="F510" s="3"/>
      <c r="G510" s="3"/>
      <c r="H510" s="3"/>
    </row>
    <row r="511" spans="1:8" ht="12" customHeight="1">
      <c r="A511" s="41"/>
      <c r="B511" s="41"/>
      <c r="D511" s="3"/>
      <c r="E511" s="3"/>
      <c r="F511" s="3"/>
      <c r="G511" s="3"/>
      <c r="H511" s="3"/>
    </row>
    <row r="512" spans="1:8" ht="12" customHeight="1">
      <c r="A512" s="41"/>
      <c r="B512" s="41"/>
      <c r="D512" s="3"/>
      <c r="E512" s="3"/>
      <c r="F512" s="3"/>
      <c r="G512" s="3"/>
      <c r="H512" s="3"/>
    </row>
    <row r="513" spans="1:8" ht="12" customHeight="1">
      <c r="A513" s="41"/>
      <c r="B513" s="41"/>
      <c r="D513" s="3"/>
      <c r="E513" s="3"/>
      <c r="F513" s="3"/>
      <c r="G513" s="3"/>
      <c r="H513" s="3"/>
    </row>
    <row r="514" spans="1:8" ht="12" customHeight="1">
      <c r="A514" s="41"/>
      <c r="B514" s="41"/>
      <c r="D514" s="3"/>
      <c r="E514" s="3"/>
      <c r="F514" s="3"/>
      <c r="G514" s="3"/>
      <c r="H514" s="3"/>
    </row>
    <row r="515" spans="1:8" ht="12" customHeight="1">
      <c r="A515" s="41"/>
      <c r="B515" s="41"/>
      <c r="D515" s="3"/>
      <c r="E515" s="3"/>
      <c r="F515" s="3"/>
      <c r="G515" s="3"/>
      <c r="H515" s="3"/>
    </row>
    <row r="516" spans="1:8" ht="12" customHeight="1">
      <c r="A516" s="41"/>
      <c r="B516" s="41"/>
      <c r="D516" s="3"/>
      <c r="E516" s="3"/>
      <c r="F516" s="3"/>
      <c r="G516" s="3"/>
      <c r="H516" s="3"/>
    </row>
    <row r="517" spans="1:8" ht="12" customHeight="1">
      <c r="A517" s="41"/>
      <c r="B517" s="41"/>
      <c r="D517" s="3"/>
      <c r="E517" s="3"/>
      <c r="F517" s="3"/>
      <c r="G517" s="3"/>
      <c r="H517" s="3"/>
    </row>
    <row r="518" spans="1:8" ht="12" customHeight="1">
      <c r="A518" s="41"/>
      <c r="B518" s="41"/>
      <c r="D518" s="3"/>
      <c r="E518" s="3"/>
      <c r="F518" s="3"/>
      <c r="G518" s="3"/>
      <c r="H518" s="3"/>
    </row>
    <row r="519" spans="1:8" ht="12" customHeight="1">
      <c r="A519" s="41"/>
      <c r="B519" s="41"/>
      <c r="D519" s="3"/>
      <c r="E519" s="3"/>
      <c r="F519" s="3"/>
      <c r="G519" s="3"/>
      <c r="H519" s="3"/>
    </row>
    <row r="520" spans="1:8" ht="12" customHeight="1">
      <c r="A520" s="41"/>
      <c r="B520" s="41"/>
      <c r="D520" s="3"/>
      <c r="E520" s="3"/>
      <c r="F520" s="3"/>
      <c r="G520" s="3"/>
      <c r="H520" s="3"/>
    </row>
    <row r="521" spans="1:8" ht="12" customHeight="1">
      <c r="A521" s="41"/>
      <c r="B521" s="41"/>
      <c r="D521" s="3"/>
      <c r="E521" s="3"/>
      <c r="F521" s="3"/>
      <c r="G521" s="3"/>
      <c r="H521" s="3"/>
    </row>
    <row r="522" spans="1:8" ht="12" customHeight="1">
      <c r="A522" s="41"/>
      <c r="B522" s="41"/>
      <c r="D522" s="3"/>
      <c r="E522" s="3"/>
      <c r="F522" s="3"/>
      <c r="G522" s="3"/>
      <c r="H522" s="3"/>
    </row>
    <row r="523" spans="1:8" ht="12" customHeight="1">
      <c r="A523" s="41"/>
      <c r="B523" s="41"/>
      <c r="D523" s="3"/>
      <c r="E523" s="3"/>
      <c r="F523" s="3"/>
      <c r="G523" s="3"/>
      <c r="H523" s="3"/>
    </row>
    <row r="524" spans="1:8" ht="12" customHeight="1">
      <c r="A524" s="41"/>
      <c r="B524" s="41"/>
      <c r="D524" s="3"/>
      <c r="E524" s="3"/>
      <c r="F524" s="3"/>
      <c r="G524" s="3"/>
      <c r="H524" s="3"/>
    </row>
    <row r="525" spans="1:8" ht="12" customHeight="1">
      <c r="A525" s="41"/>
      <c r="B525" s="41"/>
      <c r="D525" s="3"/>
      <c r="E525" s="3"/>
      <c r="F525" s="3"/>
      <c r="G525" s="3"/>
      <c r="H525" s="3"/>
    </row>
    <row r="526" spans="1:8" ht="12" customHeight="1">
      <c r="A526" s="41"/>
      <c r="B526" s="41"/>
      <c r="D526" s="3"/>
      <c r="E526" s="3"/>
      <c r="F526" s="3"/>
      <c r="G526" s="3"/>
      <c r="H526" s="3"/>
    </row>
    <row r="527" spans="1:8" ht="12" customHeight="1">
      <c r="A527" s="41"/>
      <c r="B527" s="41"/>
      <c r="D527" s="3"/>
      <c r="E527" s="3"/>
      <c r="F527" s="3"/>
      <c r="G527" s="3"/>
      <c r="H527" s="3"/>
    </row>
    <row r="528" spans="1:8" ht="12" customHeight="1">
      <c r="A528" s="41"/>
      <c r="B528" s="41"/>
      <c r="D528" s="3"/>
      <c r="E528" s="3"/>
      <c r="F528" s="3"/>
      <c r="G528" s="3"/>
      <c r="H528" s="3"/>
    </row>
    <row r="529" spans="1:8" ht="12" customHeight="1">
      <c r="A529" s="41"/>
      <c r="B529" s="41"/>
      <c r="D529" s="3"/>
      <c r="E529" s="3"/>
      <c r="F529" s="3"/>
      <c r="G529" s="3"/>
      <c r="H529" s="3"/>
    </row>
    <row r="530" spans="1:8" ht="12" customHeight="1">
      <c r="A530" s="41"/>
      <c r="B530" s="41"/>
      <c r="D530" s="3"/>
      <c r="E530" s="3"/>
      <c r="F530" s="3"/>
      <c r="G530" s="3"/>
      <c r="H530" s="3"/>
    </row>
    <row r="531" spans="1:8" ht="12" customHeight="1">
      <c r="A531" s="41"/>
      <c r="B531" s="41"/>
      <c r="D531" s="3"/>
      <c r="E531" s="3"/>
      <c r="F531" s="3"/>
      <c r="G531" s="3"/>
      <c r="H531" s="3"/>
    </row>
    <row r="532" spans="1:8" ht="12" customHeight="1">
      <c r="A532" s="41"/>
      <c r="B532" s="41"/>
      <c r="D532" s="3"/>
      <c r="E532" s="3"/>
      <c r="F532" s="3"/>
      <c r="G532" s="3"/>
      <c r="H532" s="3"/>
    </row>
    <row r="533" spans="1:8" ht="12" customHeight="1">
      <c r="A533" s="41"/>
      <c r="B533" s="41"/>
      <c r="D533" s="3"/>
      <c r="E533" s="3"/>
      <c r="F533" s="3"/>
      <c r="G533" s="3"/>
      <c r="H533" s="3"/>
    </row>
    <row r="534" spans="1:8" ht="12" customHeight="1">
      <c r="A534" s="41"/>
      <c r="B534" s="41"/>
      <c r="D534" s="3"/>
      <c r="E534" s="3"/>
      <c r="F534" s="3"/>
      <c r="G534" s="3"/>
      <c r="H534" s="3"/>
    </row>
    <row r="535" spans="1:8" ht="12" customHeight="1">
      <c r="A535" s="41"/>
      <c r="B535" s="41"/>
      <c r="D535" s="3"/>
      <c r="E535" s="3"/>
      <c r="F535" s="3"/>
      <c r="G535" s="3"/>
      <c r="H535" s="3"/>
    </row>
    <row r="536" spans="1:8" ht="12" customHeight="1">
      <c r="A536" s="41"/>
      <c r="B536" s="41"/>
      <c r="D536" s="3"/>
      <c r="E536" s="3"/>
      <c r="F536" s="3"/>
      <c r="G536" s="3"/>
      <c r="H536" s="3"/>
    </row>
    <row r="537" spans="1:8" ht="12" customHeight="1">
      <c r="A537" s="41"/>
      <c r="B537" s="41"/>
      <c r="D537" s="3"/>
      <c r="E537" s="3"/>
      <c r="F537" s="3"/>
      <c r="G537" s="3"/>
      <c r="H537" s="3"/>
    </row>
    <row r="538" spans="1:8" ht="12" customHeight="1">
      <c r="A538" s="41"/>
      <c r="B538" s="41"/>
      <c r="D538" s="3"/>
      <c r="E538" s="3"/>
      <c r="F538" s="3"/>
      <c r="G538" s="3"/>
      <c r="H538" s="3"/>
    </row>
    <row r="539" spans="1:8" ht="12" customHeight="1">
      <c r="A539" s="41"/>
      <c r="B539" s="41"/>
      <c r="D539" s="3"/>
      <c r="E539" s="3"/>
      <c r="F539" s="3"/>
      <c r="G539" s="3"/>
      <c r="H539" s="3"/>
    </row>
    <row r="540" spans="1:8" ht="12" customHeight="1">
      <c r="A540" s="41"/>
      <c r="B540" s="41"/>
      <c r="D540" s="3"/>
      <c r="E540" s="3"/>
      <c r="F540" s="3"/>
      <c r="G540" s="3"/>
      <c r="H540" s="3"/>
    </row>
    <row r="541" spans="1:8" ht="12" customHeight="1">
      <c r="A541" s="41"/>
      <c r="B541" s="41"/>
      <c r="D541" s="3"/>
      <c r="E541" s="3"/>
      <c r="F541" s="3"/>
      <c r="G541" s="3"/>
      <c r="H541" s="3"/>
    </row>
    <row r="542" spans="1:8" ht="12" customHeight="1">
      <c r="A542" s="41"/>
      <c r="B542" s="41"/>
      <c r="D542" s="3"/>
      <c r="E542" s="3"/>
      <c r="F542" s="3"/>
      <c r="G542" s="3"/>
      <c r="H542" s="3"/>
    </row>
    <row r="543" spans="1:8" ht="12" customHeight="1">
      <c r="A543" s="41"/>
      <c r="B543" s="41"/>
      <c r="D543" s="3"/>
      <c r="E543" s="3"/>
      <c r="F543" s="3"/>
      <c r="G543" s="3"/>
      <c r="H543" s="3"/>
    </row>
    <row r="544" spans="1:8" ht="12" customHeight="1">
      <c r="A544" s="41"/>
      <c r="B544" s="41"/>
      <c r="D544" s="3"/>
      <c r="E544" s="3"/>
      <c r="F544" s="3"/>
      <c r="G544" s="3"/>
      <c r="H544" s="3"/>
    </row>
    <row r="545" spans="1:8" ht="12" customHeight="1">
      <c r="A545" s="41"/>
      <c r="B545" s="41"/>
      <c r="D545" s="3"/>
      <c r="E545" s="3"/>
      <c r="F545" s="3"/>
      <c r="G545" s="3"/>
      <c r="H545" s="3"/>
    </row>
    <row r="546" spans="1:8" ht="12" customHeight="1">
      <c r="A546" s="41"/>
      <c r="B546" s="41"/>
      <c r="D546" s="3"/>
      <c r="E546" s="3"/>
      <c r="F546" s="3"/>
      <c r="G546" s="3"/>
      <c r="H546" s="3"/>
    </row>
    <row r="547" spans="1:8" ht="12" customHeight="1">
      <c r="A547" s="41"/>
      <c r="B547" s="41"/>
      <c r="D547" s="3"/>
      <c r="E547" s="3"/>
      <c r="F547" s="3"/>
      <c r="G547" s="3"/>
      <c r="H547" s="3"/>
    </row>
    <row r="548" spans="1:8" ht="12" customHeight="1">
      <c r="A548" s="41"/>
      <c r="B548" s="41"/>
      <c r="D548" s="3"/>
      <c r="E548" s="3"/>
      <c r="F548" s="3"/>
      <c r="G548" s="3"/>
      <c r="H548" s="3"/>
    </row>
    <row r="549" spans="1:8" ht="12" customHeight="1">
      <c r="A549" s="41"/>
      <c r="B549" s="41"/>
      <c r="D549" s="3"/>
      <c r="E549" s="3"/>
      <c r="F549" s="3"/>
      <c r="G549" s="3"/>
      <c r="H549" s="3"/>
    </row>
    <row r="550" spans="1:8" ht="12" customHeight="1">
      <c r="A550" s="41"/>
      <c r="B550" s="41"/>
      <c r="D550" s="3"/>
      <c r="E550" s="3"/>
      <c r="F550" s="3"/>
      <c r="G550" s="3"/>
      <c r="H550" s="3"/>
    </row>
    <row r="551" spans="1:8" ht="12" customHeight="1">
      <c r="A551" s="41"/>
      <c r="B551" s="41"/>
      <c r="D551" s="3"/>
      <c r="E551" s="3"/>
      <c r="F551" s="3"/>
      <c r="G551" s="3"/>
      <c r="H551" s="3"/>
    </row>
    <row r="552" spans="1:8" ht="12" customHeight="1">
      <c r="A552" s="41"/>
      <c r="B552" s="41"/>
      <c r="D552" s="3"/>
      <c r="E552" s="3"/>
      <c r="F552" s="3"/>
      <c r="G552" s="3"/>
      <c r="H552" s="3"/>
    </row>
    <row r="553" spans="1:8" ht="12" customHeight="1">
      <c r="A553" s="41"/>
      <c r="B553" s="41"/>
      <c r="D553" s="3"/>
      <c r="E553" s="3"/>
      <c r="F553" s="3"/>
      <c r="G553" s="3"/>
      <c r="H553" s="3"/>
    </row>
    <row r="554" spans="1:8" ht="12" customHeight="1">
      <c r="A554" s="41"/>
      <c r="B554" s="41"/>
      <c r="D554" s="3"/>
      <c r="E554" s="3"/>
      <c r="F554" s="3"/>
      <c r="G554" s="3"/>
      <c r="H554" s="3"/>
    </row>
    <row r="555" spans="1:8" ht="12" customHeight="1">
      <c r="A555" s="41"/>
      <c r="B555" s="41"/>
      <c r="D555" s="3"/>
      <c r="E555" s="3"/>
      <c r="F555" s="3"/>
      <c r="G555" s="3"/>
      <c r="H555" s="3"/>
    </row>
    <row r="556" spans="1:8" ht="12" customHeight="1">
      <c r="A556" s="41"/>
      <c r="B556" s="41"/>
      <c r="D556" s="3"/>
      <c r="E556" s="3"/>
      <c r="F556" s="3"/>
      <c r="G556" s="3"/>
      <c r="H556" s="3"/>
    </row>
    <row r="557" spans="1:8" ht="12" customHeight="1">
      <c r="A557" s="41"/>
      <c r="B557" s="41"/>
      <c r="D557" s="3"/>
      <c r="E557" s="3"/>
      <c r="F557" s="3"/>
      <c r="G557" s="3"/>
      <c r="H557" s="3"/>
    </row>
    <row r="558" spans="1:8" ht="12" customHeight="1">
      <c r="A558" s="41"/>
      <c r="B558" s="41"/>
      <c r="D558" s="3"/>
      <c r="E558" s="3"/>
      <c r="F558" s="3"/>
      <c r="G558" s="3"/>
      <c r="H558" s="3"/>
    </row>
    <row r="559" spans="1:8" ht="12" customHeight="1">
      <c r="A559" s="41"/>
      <c r="B559" s="41"/>
      <c r="D559" s="3"/>
      <c r="E559" s="3"/>
      <c r="F559" s="3"/>
      <c r="G559" s="3"/>
      <c r="H559" s="3"/>
    </row>
    <row r="560" spans="1:8" ht="12" customHeight="1">
      <c r="A560" s="41"/>
      <c r="B560" s="41"/>
      <c r="D560" s="3"/>
      <c r="E560" s="3"/>
      <c r="F560" s="3"/>
      <c r="G560" s="3"/>
      <c r="H560" s="3"/>
    </row>
    <row r="561" spans="1:8" ht="12" customHeight="1">
      <c r="A561" s="41"/>
      <c r="B561" s="41"/>
      <c r="D561" s="3"/>
      <c r="E561" s="3"/>
      <c r="F561" s="3"/>
      <c r="G561" s="3"/>
      <c r="H561" s="3"/>
    </row>
    <row r="562" spans="1:8" ht="12" customHeight="1">
      <c r="A562" s="41"/>
      <c r="B562" s="41"/>
      <c r="D562" s="3"/>
      <c r="E562" s="3"/>
      <c r="F562" s="3"/>
      <c r="G562" s="3"/>
      <c r="H562" s="3"/>
    </row>
    <row r="563" spans="1:8" ht="12" customHeight="1">
      <c r="A563" s="41"/>
      <c r="B563" s="41"/>
      <c r="D563" s="3"/>
      <c r="E563" s="3"/>
      <c r="F563" s="3"/>
      <c r="G563" s="3"/>
      <c r="H563" s="3"/>
    </row>
    <row r="564" spans="1:8" ht="12" customHeight="1">
      <c r="A564" s="41"/>
      <c r="B564" s="41"/>
      <c r="D564" s="3"/>
      <c r="E564" s="3"/>
      <c r="F564" s="3"/>
      <c r="G564" s="3"/>
      <c r="H564" s="3"/>
    </row>
    <row r="565" spans="1:8" ht="12" customHeight="1">
      <c r="A565" s="41"/>
      <c r="B565" s="41"/>
      <c r="D565" s="3"/>
      <c r="E565" s="3"/>
      <c r="F565" s="3"/>
      <c r="G565" s="3"/>
      <c r="H565" s="3"/>
    </row>
    <row r="566" spans="1:8" ht="12" customHeight="1">
      <c r="A566" s="41"/>
      <c r="B566" s="41"/>
      <c r="D566" s="3"/>
      <c r="E566" s="3"/>
      <c r="F566" s="3"/>
      <c r="G566" s="3"/>
      <c r="H566" s="3"/>
    </row>
    <row r="567" spans="1:8" ht="12" customHeight="1">
      <c r="A567" s="41"/>
      <c r="B567" s="41"/>
      <c r="D567" s="3"/>
      <c r="E567" s="3"/>
      <c r="F567" s="3"/>
      <c r="G567" s="3"/>
      <c r="H567" s="3"/>
    </row>
    <row r="568" spans="1:8" ht="12" customHeight="1">
      <c r="A568" s="41"/>
      <c r="B568" s="41"/>
      <c r="D568" s="3"/>
      <c r="E568" s="3"/>
      <c r="F568" s="3"/>
      <c r="G568" s="3"/>
      <c r="H568" s="3"/>
    </row>
    <row r="569" spans="1:8" ht="12" customHeight="1">
      <c r="A569" s="41"/>
      <c r="B569" s="41"/>
      <c r="D569" s="3"/>
      <c r="E569" s="3"/>
      <c r="F569" s="3"/>
      <c r="G569" s="3"/>
      <c r="H569" s="3"/>
    </row>
    <row r="570" spans="1:8" ht="12" customHeight="1">
      <c r="A570" s="41"/>
      <c r="B570" s="41"/>
      <c r="D570" s="3"/>
      <c r="E570" s="3"/>
      <c r="F570" s="3"/>
      <c r="G570" s="3"/>
      <c r="H570" s="3"/>
    </row>
    <row r="571" spans="1:8" ht="12" customHeight="1">
      <c r="A571" s="41"/>
      <c r="B571" s="41"/>
      <c r="D571" s="3"/>
      <c r="E571" s="3"/>
      <c r="F571" s="3"/>
      <c r="G571" s="3"/>
      <c r="H571" s="3"/>
    </row>
    <row r="572" spans="1:8" ht="12" customHeight="1">
      <c r="A572" s="41"/>
      <c r="B572" s="41"/>
      <c r="D572" s="3"/>
      <c r="E572" s="3"/>
      <c r="F572" s="3"/>
      <c r="G572" s="3"/>
      <c r="H572" s="3"/>
    </row>
    <row r="573" spans="1:8" ht="12" customHeight="1">
      <c r="A573" s="41"/>
      <c r="B573" s="41"/>
      <c r="D573" s="3"/>
      <c r="E573" s="3"/>
      <c r="F573" s="3"/>
      <c r="G573" s="3"/>
      <c r="H573" s="3"/>
    </row>
    <row r="574" spans="1:8" ht="12" customHeight="1">
      <c r="A574" s="41"/>
      <c r="B574" s="41"/>
      <c r="D574" s="3"/>
      <c r="E574" s="3"/>
      <c r="F574" s="3"/>
      <c r="G574" s="3"/>
      <c r="H574" s="3"/>
    </row>
    <row r="575" spans="1:8" ht="12" customHeight="1">
      <c r="A575" s="41"/>
      <c r="B575" s="41"/>
      <c r="D575" s="3"/>
      <c r="E575" s="3"/>
      <c r="F575" s="3"/>
      <c r="G575" s="3"/>
      <c r="H575" s="3"/>
    </row>
    <row r="576" spans="1:8" ht="12" customHeight="1">
      <c r="A576" s="41"/>
      <c r="B576" s="41"/>
      <c r="D576" s="3"/>
      <c r="E576" s="3"/>
      <c r="F576" s="3"/>
      <c r="G576" s="3"/>
      <c r="H576" s="3"/>
    </row>
    <row r="577" spans="1:8" ht="12" customHeight="1">
      <c r="A577" s="41"/>
      <c r="B577" s="41"/>
      <c r="D577" s="3"/>
      <c r="E577" s="3"/>
      <c r="F577" s="3"/>
      <c r="G577" s="3"/>
      <c r="H577" s="3"/>
    </row>
    <row r="578" spans="1:8" ht="12" customHeight="1">
      <c r="A578" s="41"/>
      <c r="B578" s="41"/>
      <c r="D578" s="3"/>
      <c r="E578" s="3"/>
      <c r="F578" s="3"/>
      <c r="G578" s="3"/>
      <c r="H578" s="3"/>
    </row>
    <row r="579" spans="1:8" ht="12" customHeight="1">
      <c r="A579" s="41"/>
      <c r="B579" s="41"/>
      <c r="D579" s="3"/>
      <c r="E579" s="3"/>
      <c r="F579" s="3"/>
      <c r="G579" s="3"/>
      <c r="H579" s="3"/>
    </row>
    <row r="580" spans="1:8" ht="12" customHeight="1">
      <c r="A580" s="41"/>
      <c r="B580" s="41"/>
      <c r="D580" s="3"/>
      <c r="E580" s="3"/>
      <c r="F580" s="3"/>
      <c r="G580" s="3"/>
      <c r="H580" s="3"/>
    </row>
    <row r="581" spans="1:8" ht="12" customHeight="1">
      <c r="A581" s="41"/>
      <c r="B581" s="41"/>
      <c r="D581" s="3"/>
      <c r="E581" s="3"/>
      <c r="F581" s="3"/>
      <c r="G581" s="3"/>
      <c r="H581" s="3"/>
    </row>
    <row r="582" spans="1:8" ht="12" customHeight="1">
      <c r="A582" s="41"/>
      <c r="B582" s="41"/>
      <c r="D582" s="3"/>
      <c r="E582" s="3"/>
      <c r="F582" s="3"/>
      <c r="G582" s="3"/>
      <c r="H582" s="3"/>
    </row>
    <row r="583" spans="1:8" ht="12" customHeight="1">
      <c r="A583" s="41"/>
      <c r="B583" s="41"/>
      <c r="D583" s="3"/>
      <c r="E583" s="3"/>
      <c r="F583" s="3"/>
      <c r="G583" s="3"/>
      <c r="H583" s="3"/>
    </row>
    <row r="584" spans="1:8" ht="12" customHeight="1">
      <c r="A584" s="41"/>
      <c r="B584" s="41"/>
      <c r="D584" s="3"/>
      <c r="E584" s="3"/>
      <c r="F584" s="3"/>
      <c r="G584" s="3"/>
      <c r="H584" s="3"/>
    </row>
    <row r="585" spans="1:8" ht="12" customHeight="1">
      <c r="A585" s="41"/>
      <c r="B585" s="41"/>
      <c r="D585" s="3"/>
      <c r="E585" s="3"/>
      <c r="F585" s="3"/>
      <c r="G585" s="3"/>
      <c r="H585" s="3"/>
    </row>
    <row r="586" spans="1:8" ht="12" customHeight="1">
      <c r="A586" s="41"/>
      <c r="B586" s="41"/>
      <c r="D586" s="3"/>
      <c r="E586" s="3"/>
      <c r="F586" s="3"/>
      <c r="G586" s="3"/>
      <c r="H586" s="3"/>
    </row>
    <row r="587" spans="1:8" ht="12" customHeight="1">
      <c r="A587" s="41"/>
      <c r="B587" s="41"/>
      <c r="D587" s="3"/>
      <c r="E587" s="3"/>
      <c r="F587" s="3"/>
      <c r="G587" s="3"/>
      <c r="H587" s="3"/>
    </row>
    <row r="588" spans="1:8" ht="12" customHeight="1">
      <c r="A588" s="41"/>
      <c r="B588" s="41"/>
      <c r="D588" s="3"/>
      <c r="E588" s="3"/>
      <c r="F588" s="3"/>
      <c r="G588" s="3"/>
      <c r="H588" s="3"/>
    </row>
    <row r="589" spans="1:8" ht="12" customHeight="1">
      <c r="A589" s="41"/>
      <c r="B589" s="41"/>
      <c r="D589" s="3"/>
      <c r="E589" s="3"/>
      <c r="F589" s="3"/>
      <c r="G589" s="3"/>
      <c r="H589" s="3"/>
    </row>
    <row r="590" spans="1:8" ht="12" customHeight="1">
      <c r="A590" s="41"/>
      <c r="B590" s="41"/>
      <c r="D590" s="3"/>
      <c r="E590" s="3"/>
      <c r="F590" s="3"/>
      <c r="G590" s="3"/>
      <c r="H590" s="3"/>
    </row>
    <row r="591" spans="1:8" ht="12" customHeight="1">
      <c r="A591" s="41"/>
      <c r="B591" s="41"/>
      <c r="D591" s="3"/>
      <c r="E591" s="3"/>
      <c r="F591" s="3"/>
      <c r="G591" s="3"/>
      <c r="H591" s="3"/>
    </row>
    <row r="592" spans="1:8" ht="12" customHeight="1">
      <c r="A592" s="41"/>
      <c r="B592" s="41"/>
      <c r="D592" s="3"/>
      <c r="E592" s="3"/>
      <c r="F592" s="3"/>
      <c r="G592" s="3"/>
      <c r="H592" s="3"/>
    </row>
    <row r="593" spans="1:8" ht="12" customHeight="1">
      <c r="A593" s="41"/>
      <c r="B593" s="41"/>
      <c r="D593" s="3"/>
      <c r="E593" s="3"/>
      <c r="F593" s="3"/>
      <c r="G593" s="3"/>
      <c r="H593" s="3"/>
    </row>
    <row r="594" spans="1:8" ht="12" customHeight="1">
      <c r="A594" s="41"/>
      <c r="B594" s="41"/>
      <c r="D594" s="3"/>
      <c r="E594" s="3"/>
      <c r="F594" s="3"/>
      <c r="G594" s="3"/>
      <c r="H594" s="3"/>
    </row>
    <row r="595" spans="1:8" ht="12" customHeight="1">
      <c r="A595" s="41"/>
      <c r="B595" s="41"/>
      <c r="D595" s="3"/>
      <c r="E595" s="3"/>
      <c r="F595" s="3"/>
      <c r="G595" s="3"/>
      <c r="H595" s="3"/>
    </row>
    <row r="596" spans="1:8" ht="12" customHeight="1">
      <c r="A596" s="41"/>
      <c r="B596" s="41"/>
      <c r="D596" s="3"/>
      <c r="E596" s="3"/>
      <c r="F596" s="3"/>
      <c r="G596" s="3"/>
      <c r="H596" s="3"/>
    </row>
    <row r="597" spans="1:8" ht="12" customHeight="1">
      <c r="A597" s="41"/>
      <c r="B597" s="41"/>
      <c r="D597" s="3"/>
      <c r="E597" s="3"/>
      <c r="F597" s="3"/>
      <c r="G597" s="3"/>
      <c r="H597" s="3"/>
    </row>
    <row r="598" spans="1:8" ht="12" customHeight="1">
      <c r="A598" s="41"/>
      <c r="B598" s="41"/>
      <c r="D598" s="3"/>
      <c r="E598" s="3"/>
      <c r="F598" s="3"/>
      <c r="G598" s="3"/>
      <c r="H598" s="3"/>
    </row>
    <row r="599" spans="1:8" ht="12" customHeight="1">
      <c r="A599" s="41"/>
      <c r="B599" s="41"/>
      <c r="D599" s="3"/>
      <c r="E599" s="3"/>
      <c r="F599" s="3"/>
      <c r="G599" s="3"/>
      <c r="H599" s="3"/>
    </row>
    <row r="600" spans="1:8" ht="12" customHeight="1">
      <c r="A600" s="41"/>
      <c r="B600" s="41"/>
      <c r="D600" s="3"/>
      <c r="E600" s="3"/>
      <c r="F600" s="3"/>
      <c r="G600" s="3"/>
      <c r="H600" s="3"/>
    </row>
    <row r="601" spans="1:8" ht="12" customHeight="1">
      <c r="A601" s="41"/>
      <c r="B601" s="41"/>
      <c r="D601" s="3"/>
      <c r="E601" s="3"/>
      <c r="F601" s="3"/>
      <c r="G601" s="3"/>
      <c r="H601" s="3"/>
    </row>
    <row r="602" spans="1:8" ht="12" customHeight="1">
      <c r="A602" s="41"/>
      <c r="B602" s="41"/>
      <c r="D602" s="3"/>
      <c r="E602" s="3"/>
      <c r="F602" s="3"/>
      <c r="G602" s="3"/>
      <c r="H602" s="3"/>
    </row>
    <row r="603" spans="1:8" ht="12" customHeight="1">
      <c r="A603" s="41"/>
      <c r="B603" s="41"/>
      <c r="D603" s="3"/>
      <c r="E603" s="3"/>
      <c r="F603" s="3"/>
      <c r="G603" s="3"/>
      <c r="H603" s="3"/>
    </row>
    <row r="604" spans="1:8" ht="12" customHeight="1">
      <c r="A604" s="41"/>
      <c r="B604" s="41"/>
      <c r="D604" s="3"/>
      <c r="E604" s="3"/>
      <c r="F604" s="3"/>
      <c r="G604" s="3"/>
      <c r="H604" s="3"/>
    </row>
    <row r="605" spans="1:8" ht="12" customHeight="1">
      <c r="A605" s="41"/>
      <c r="B605" s="41"/>
      <c r="D605" s="3"/>
      <c r="E605" s="3"/>
      <c r="F605" s="3"/>
      <c r="G605" s="3"/>
      <c r="H605" s="3"/>
    </row>
    <row r="606" spans="1:8" ht="12" customHeight="1">
      <c r="A606" s="41"/>
      <c r="B606" s="41"/>
      <c r="D606" s="3"/>
      <c r="E606" s="3"/>
      <c r="F606" s="3"/>
      <c r="G606" s="3"/>
      <c r="H606" s="3"/>
    </row>
    <row r="607" spans="1:8" ht="12" customHeight="1">
      <c r="A607" s="41"/>
      <c r="B607" s="41"/>
      <c r="D607" s="3"/>
      <c r="E607" s="3"/>
      <c r="F607" s="3"/>
      <c r="G607" s="3"/>
      <c r="H607" s="3"/>
    </row>
    <row r="608" spans="1:8" ht="12" customHeight="1">
      <c r="A608" s="41"/>
      <c r="B608" s="41"/>
      <c r="D608" s="3"/>
      <c r="E608" s="3"/>
      <c r="F608" s="3"/>
      <c r="G608" s="3"/>
      <c r="H608" s="3"/>
    </row>
    <row r="609" spans="1:8" ht="12" customHeight="1">
      <c r="A609" s="41"/>
      <c r="B609" s="41"/>
      <c r="D609" s="3"/>
      <c r="E609" s="3"/>
      <c r="F609" s="3"/>
      <c r="G609" s="3"/>
      <c r="H609" s="3"/>
    </row>
    <row r="610" spans="1:8" ht="12" customHeight="1">
      <c r="A610" s="41"/>
      <c r="B610" s="41"/>
      <c r="D610" s="3"/>
      <c r="E610" s="3"/>
      <c r="F610" s="3"/>
      <c r="G610" s="3"/>
      <c r="H610" s="3"/>
    </row>
    <row r="611" spans="1:8" ht="12" customHeight="1">
      <c r="A611" s="41"/>
      <c r="B611" s="41"/>
      <c r="D611" s="3"/>
      <c r="E611" s="3"/>
      <c r="F611" s="3"/>
      <c r="G611" s="3"/>
      <c r="H611" s="3"/>
    </row>
    <row r="612" spans="1:8" ht="12" customHeight="1">
      <c r="A612" s="41"/>
      <c r="B612" s="41"/>
      <c r="D612" s="3"/>
      <c r="E612" s="3"/>
      <c r="F612" s="3"/>
      <c r="G612" s="3"/>
      <c r="H612" s="3"/>
    </row>
    <row r="613" spans="1:8" ht="12" customHeight="1">
      <c r="A613" s="41"/>
      <c r="B613" s="41"/>
      <c r="D613" s="3"/>
      <c r="E613" s="3"/>
      <c r="F613" s="3"/>
      <c r="G613" s="3"/>
      <c r="H613" s="3"/>
    </row>
    <row r="614" spans="1:8" ht="12" customHeight="1">
      <c r="A614" s="41"/>
      <c r="B614" s="41"/>
      <c r="D614" s="3"/>
      <c r="E614" s="3"/>
      <c r="F614" s="3"/>
      <c r="G614" s="3"/>
      <c r="H614" s="3"/>
    </row>
    <row r="615" spans="1:8" ht="12" customHeight="1">
      <c r="A615" s="41"/>
      <c r="B615" s="41"/>
      <c r="D615" s="3"/>
      <c r="E615" s="3"/>
      <c r="F615" s="3"/>
      <c r="G615" s="3"/>
      <c r="H615" s="3"/>
    </row>
    <row r="616" spans="1:8" ht="12" customHeight="1">
      <c r="A616" s="41"/>
      <c r="B616" s="41"/>
      <c r="D616" s="3"/>
      <c r="E616" s="3"/>
      <c r="F616" s="3"/>
      <c r="G616" s="3"/>
      <c r="H616" s="3"/>
    </row>
    <row r="617" spans="1:8" ht="12" customHeight="1">
      <c r="A617" s="41"/>
      <c r="B617" s="41"/>
      <c r="D617" s="3"/>
      <c r="E617" s="3"/>
      <c r="F617" s="3"/>
      <c r="G617" s="3"/>
      <c r="H617" s="3"/>
    </row>
    <row r="618" spans="1:8" ht="12" customHeight="1">
      <c r="A618" s="41"/>
      <c r="B618" s="41"/>
      <c r="D618" s="3"/>
      <c r="E618" s="3"/>
      <c r="F618" s="3"/>
      <c r="G618" s="3"/>
      <c r="H618" s="3"/>
    </row>
    <row r="619" spans="1:8" ht="12" customHeight="1">
      <c r="A619" s="41"/>
      <c r="B619" s="41"/>
      <c r="D619" s="3"/>
      <c r="E619" s="3"/>
      <c r="F619" s="3"/>
      <c r="G619" s="3"/>
      <c r="H619" s="3"/>
    </row>
    <row r="620" spans="1:8" ht="12" customHeight="1">
      <c r="A620" s="41"/>
      <c r="B620" s="41"/>
      <c r="D620" s="3"/>
      <c r="E620" s="3"/>
      <c r="F620" s="3"/>
      <c r="G620" s="3"/>
      <c r="H620" s="3"/>
    </row>
    <row r="621" spans="1:8" ht="12" customHeight="1">
      <c r="A621" s="41"/>
      <c r="B621" s="41"/>
      <c r="D621" s="3"/>
      <c r="E621" s="3"/>
      <c r="F621" s="3"/>
      <c r="G621" s="3"/>
      <c r="H621" s="3"/>
    </row>
    <row r="622" spans="4:8" ht="12" customHeight="1">
      <c r="D622" s="3"/>
      <c r="E622" s="3"/>
      <c r="F622" s="3"/>
      <c r="G622" s="3"/>
      <c r="H622" s="3"/>
    </row>
    <row r="623" spans="4:8" ht="12" customHeight="1">
      <c r="D623" s="3"/>
      <c r="E623" s="3"/>
      <c r="F623" s="3"/>
      <c r="G623" s="3"/>
      <c r="H623" s="3"/>
    </row>
    <row r="624" spans="4:8" ht="12" customHeight="1">
      <c r="D624" s="3"/>
      <c r="E624" s="3"/>
      <c r="F624" s="3"/>
      <c r="G624" s="3"/>
      <c r="H624" s="3"/>
    </row>
    <row r="625" spans="3:8" ht="12" customHeight="1">
      <c r="C625" s="3"/>
      <c r="D625" s="3"/>
      <c r="E625" s="3"/>
      <c r="F625" s="3"/>
      <c r="G625" s="3"/>
      <c r="H625" s="3"/>
    </row>
    <row r="626" spans="3:8" ht="12" customHeight="1">
      <c r="C626" s="3"/>
      <c r="D626" s="3"/>
      <c r="E626" s="3"/>
      <c r="F626" s="3"/>
      <c r="G626" s="3"/>
      <c r="H626" s="3"/>
    </row>
    <row r="627" spans="3:8" ht="12" customHeight="1">
      <c r="C627" s="3"/>
      <c r="D627" s="3"/>
      <c r="E627" s="3"/>
      <c r="F627" s="3"/>
      <c r="G627" s="3"/>
      <c r="H627" s="3"/>
    </row>
    <row r="628" spans="3:8" ht="12" customHeight="1">
      <c r="C628" s="3"/>
      <c r="D628" s="3"/>
      <c r="E628" s="3"/>
      <c r="F628" s="3"/>
      <c r="G628" s="3"/>
      <c r="H628" s="3"/>
    </row>
    <row r="629" spans="3:8" ht="12" customHeight="1">
      <c r="C629" s="3"/>
      <c r="D629" s="3"/>
      <c r="E629" s="3"/>
      <c r="F629" s="3"/>
      <c r="G629" s="3"/>
      <c r="H629" s="3"/>
    </row>
    <row r="630" spans="3:8" ht="12" customHeight="1">
      <c r="C630" s="3"/>
      <c r="D630" s="3"/>
      <c r="E630" s="3"/>
      <c r="F630" s="3"/>
      <c r="G630" s="3"/>
      <c r="H630" s="3"/>
    </row>
    <row r="631" spans="3:8" ht="12" customHeight="1">
      <c r="C631" s="3"/>
      <c r="D631" s="3"/>
      <c r="E631" s="3"/>
      <c r="F631" s="3"/>
      <c r="G631" s="3"/>
      <c r="H631" s="3"/>
    </row>
    <row r="632" spans="3:8" ht="12" customHeight="1">
      <c r="C632" s="3"/>
      <c r="D632" s="3"/>
      <c r="E632" s="3"/>
      <c r="F632" s="3"/>
      <c r="G632" s="3"/>
      <c r="H632" s="3"/>
    </row>
    <row r="633" spans="3:8" ht="12" customHeight="1">
      <c r="C633" s="3"/>
      <c r="D633" s="3"/>
      <c r="E633" s="3"/>
      <c r="F633" s="3"/>
      <c r="G633" s="3"/>
      <c r="H633" s="3"/>
    </row>
    <row r="634" spans="3:8" ht="12" customHeight="1">
      <c r="C634" s="3"/>
      <c r="D634" s="3"/>
      <c r="E634" s="3"/>
      <c r="F634" s="3"/>
      <c r="G634" s="3"/>
      <c r="H634" s="3"/>
    </row>
    <row r="635" spans="3:8" ht="12" customHeight="1">
      <c r="C635" s="3"/>
      <c r="D635" s="3"/>
      <c r="E635" s="3"/>
      <c r="F635" s="3"/>
      <c r="G635" s="3"/>
      <c r="H635" s="3"/>
    </row>
    <row r="636" spans="3:8" ht="12" customHeight="1">
      <c r="C636" s="3"/>
      <c r="D636" s="3"/>
      <c r="E636" s="3"/>
      <c r="F636" s="3"/>
      <c r="G636" s="3"/>
      <c r="H636" s="3"/>
    </row>
    <row r="637" spans="3:8" ht="12" customHeight="1">
      <c r="C637" s="3"/>
      <c r="D637" s="3"/>
      <c r="E637" s="3"/>
      <c r="F637" s="3"/>
      <c r="G637" s="3"/>
      <c r="H637" s="3"/>
    </row>
    <row r="638" spans="3:8" ht="12" customHeight="1">
      <c r="C638" s="3"/>
      <c r="D638" s="3"/>
      <c r="E638" s="3"/>
      <c r="F638" s="3"/>
      <c r="G638" s="3"/>
      <c r="H638" s="3"/>
    </row>
    <row r="639" spans="3:8" ht="12" customHeight="1">
      <c r="C639" s="3"/>
      <c r="D639" s="3"/>
      <c r="E639" s="3"/>
      <c r="F639" s="3"/>
      <c r="G639" s="3"/>
      <c r="H639" s="3"/>
    </row>
    <row r="640" spans="3:8" ht="12" customHeight="1">
      <c r="C640" s="3"/>
      <c r="D640" s="3"/>
      <c r="E640" s="3"/>
      <c r="F640" s="3"/>
      <c r="G640" s="3"/>
      <c r="H640" s="3"/>
    </row>
    <row r="641" spans="3:8" ht="12" customHeight="1">
      <c r="C641" s="3"/>
      <c r="D641" s="3"/>
      <c r="E641" s="3"/>
      <c r="F641" s="3"/>
      <c r="G641" s="3"/>
      <c r="H641" s="3"/>
    </row>
    <row r="642" spans="3:8" ht="12" customHeight="1">
      <c r="C642" s="3"/>
      <c r="D642" s="3"/>
      <c r="E642" s="3"/>
      <c r="F642" s="3"/>
      <c r="G642" s="3"/>
      <c r="H642" s="3"/>
    </row>
    <row r="643" spans="3:8" ht="12" customHeight="1">
      <c r="C643" s="3"/>
      <c r="D643" s="3"/>
      <c r="E643" s="3"/>
      <c r="F643" s="3"/>
      <c r="G643" s="3"/>
      <c r="H643" s="3"/>
    </row>
    <row r="644" spans="3:8" ht="12" customHeight="1">
      <c r="C644" s="3"/>
      <c r="D644" s="3"/>
      <c r="E644" s="3"/>
      <c r="F644" s="3"/>
      <c r="G644" s="3"/>
      <c r="H644" s="3"/>
    </row>
    <row r="645" spans="3:8" ht="12" customHeight="1">
      <c r="C645" s="3"/>
      <c r="D645" s="3"/>
      <c r="E645" s="3"/>
      <c r="F645" s="3"/>
      <c r="G645" s="3"/>
      <c r="H645" s="3"/>
    </row>
    <row r="646" spans="3:8" ht="12" customHeight="1">
      <c r="C646" s="3"/>
      <c r="D646" s="3"/>
      <c r="E646" s="3"/>
      <c r="F646" s="3"/>
      <c r="G646" s="3"/>
      <c r="H646" s="3"/>
    </row>
    <row r="647" spans="3:8" ht="12" customHeight="1">
      <c r="C647" s="3"/>
      <c r="D647" s="3"/>
      <c r="E647" s="3"/>
      <c r="F647" s="3"/>
      <c r="G647" s="3"/>
      <c r="H647" s="3"/>
    </row>
    <row r="648" spans="3:8" ht="12" customHeight="1">
      <c r="C648" s="3"/>
      <c r="D648" s="3"/>
      <c r="E648" s="3"/>
      <c r="F648" s="3"/>
      <c r="G648" s="3"/>
      <c r="H648" s="3"/>
    </row>
    <row r="649" spans="3:8" ht="12" customHeight="1">
      <c r="C649" s="3"/>
      <c r="D649" s="3"/>
      <c r="E649" s="3"/>
      <c r="F649" s="3"/>
      <c r="G649" s="3"/>
      <c r="H649" s="3"/>
    </row>
    <row r="650" spans="3:8" ht="12" customHeight="1">
      <c r="C650" s="3"/>
      <c r="D650" s="3"/>
      <c r="E650" s="3"/>
      <c r="F650" s="3"/>
      <c r="G650" s="3"/>
      <c r="H650" s="3"/>
    </row>
    <row r="651" spans="3:8" ht="12" customHeight="1">
      <c r="C651" s="3"/>
      <c r="D651" s="3"/>
      <c r="E651" s="3"/>
      <c r="F651" s="3"/>
      <c r="G651" s="3"/>
      <c r="H651" s="3"/>
    </row>
    <row r="652" spans="3:8" ht="12" customHeight="1">
      <c r="C652" s="3"/>
      <c r="D652" s="3"/>
      <c r="E652" s="3"/>
      <c r="F652" s="3"/>
      <c r="G652" s="3"/>
      <c r="H652" s="3"/>
    </row>
    <row r="653" spans="3:8" ht="12" customHeight="1">
      <c r="C653" s="3"/>
      <c r="D653" s="3"/>
      <c r="E653" s="3"/>
      <c r="F653" s="3"/>
      <c r="G653" s="3"/>
      <c r="H653" s="3"/>
    </row>
    <row r="654" spans="3:8" ht="12" customHeight="1">
      <c r="C654" s="3"/>
      <c r="D654" s="3"/>
      <c r="E654" s="3"/>
      <c r="F654" s="3"/>
      <c r="G654" s="3"/>
      <c r="H654" s="3"/>
    </row>
    <row r="655" spans="3:8" ht="12" customHeight="1">
      <c r="C655" s="3"/>
      <c r="D655" s="3"/>
      <c r="E655" s="3"/>
      <c r="F655" s="3"/>
      <c r="G655" s="3"/>
      <c r="H655" s="3"/>
    </row>
    <row r="656" spans="3:8" ht="12" customHeight="1">
      <c r="C656" s="3"/>
      <c r="D656" s="3"/>
      <c r="E656" s="3"/>
      <c r="F656" s="3"/>
      <c r="G656" s="3"/>
      <c r="H656" s="3"/>
    </row>
    <row r="657" spans="3:8" ht="12" customHeight="1">
      <c r="C657" s="3"/>
      <c r="D657" s="3"/>
      <c r="E657" s="3"/>
      <c r="F657" s="3"/>
      <c r="G657" s="3"/>
      <c r="H657" s="3"/>
    </row>
    <row r="658" spans="3:8" ht="12" customHeight="1">
      <c r="C658" s="3"/>
      <c r="D658" s="3"/>
      <c r="E658" s="3"/>
      <c r="F658" s="3"/>
      <c r="G658" s="3"/>
      <c r="H658" s="3"/>
    </row>
    <row r="659" spans="3:8" ht="12" customHeight="1">
      <c r="C659" s="3"/>
      <c r="D659" s="3"/>
      <c r="E659" s="3"/>
      <c r="F659" s="3"/>
      <c r="G659" s="3"/>
      <c r="H659" s="3"/>
    </row>
    <row r="660" spans="3:8" ht="12" customHeight="1">
      <c r="C660" s="3"/>
      <c r="D660" s="3"/>
      <c r="E660" s="3"/>
      <c r="F660" s="3"/>
      <c r="G660" s="3"/>
      <c r="H660" s="3"/>
    </row>
    <row r="661" spans="3:8" ht="12" customHeight="1">
      <c r="C661" s="3"/>
      <c r="D661" s="3"/>
      <c r="E661" s="3"/>
      <c r="F661" s="3"/>
      <c r="G661" s="3"/>
      <c r="H661" s="3"/>
    </row>
    <row r="662" spans="3:8" ht="12" customHeight="1">
      <c r="C662" s="3"/>
      <c r="D662" s="3"/>
      <c r="E662" s="3"/>
      <c r="F662" s="3"/>
      <c r="G662" s="3"/>
      <c r="H662" s="3"/>
    </row>
    <row r="663" spans="3:8" ht="12" customHeight="1">
      <c r="C663" s="3"/>
      <c r="D663" s="3"/>
      <c r="E663" s="3"/>
      <c r="F663" s="3"/>
      <c r="G663" s="3"/>
      <c r="H663" s="3"/>
    </row>
    <row r="664" spans="3:8" ht="12" customHeight="1">
      <c r="C664" s="3"/>
      <c r="D664" s="3"/>
      <c r="E664" s="3"/>
      <c r="F664" s="3"/>
      <c r="G664" s="3"/>
      <c r="H664" s="3"/>
    </row>
    <row r="665" spans="3:8" ht="12" customHeight="1">
      <c r="C665" s="3"/>
      <c r="D665" s="3"/>
      <c r="E665" s="3"/>
      <c r="F665" s="3"/>
      <c r="G665" s="3"/>
      <c r="H665" s="3"/>
    </row>
    <row r="666" spans="3:8" ht="12" customHeight="1">
      <c r="C666" s="3"/>
      <c r="D666" s="3"/>
      <c r="E666" s="3"/>
      <c r="F666" s="3"/>
      <c r="G666" s="3"/>
      <c r="H666" s="3"/>
    </row>
    <row r="667" spans="3:8" ht="12" customHeight="1">
      <c r="C667" s="3"/>
      <c r="D667" s="3"/>
      <c r="E667" s="3"/>
      <c r="F667" s="3"/>
      <c r="G667" s="3"/>
      <c r="H667" s="3"/>
    </row>
    <row r="668" spans="3:8" ht="12" customHeight="1">
      <c r="C668" s="3"/>
      <c r="D668" s="3"/>
      <c r="E668" s="3"/>
      <c r="F668" s="3"/>
      <c r="G668" s="3"/>
      <c r="H668" s="3"/>
    </row>
    <row r="669" spans="3:8" ht="12" customHeight="1">
      <c r="C669" s="3"/>
      <c r="D669" s="3"/>
      <c r="E669" s="3"/>
      <c r="F669" s="3"/>
      <c r="G669" s="3"/>
      <c r="H669" s="3"/>
    </row>
    <row r="670" spans="3:8" ht="12" customHeight="1">
      <c r="C670" s="3"/>
      <c r="D670" s="3"/>
      <c r="E670" s="3"/>
      <c r="F670" s="3"/>
      <c r="G670" s="3"/>
      <c r="H670" s="3"/>
    </row>
    <row r="671" spans="3:8" ht="12" customHeight="1">
      <c r="C671" s="3"/>
      <c r="D671" s="3"/>
      <c r="E671" s="3"/>
      <c r="F671" s="3"/>
      <c r="G671" s="3"/>
      <c r="H671" s="3"/>
    </row>
    <row r="672" spans="3:8" ht="12" customHeight="1">
      <c r="C672" s="3"/>
      <c r="D672" s="3"/>
      <c r="E672" s="3"/>
      <c r="F672" s="3"/>
      <c r="G672" s="3"/>
      <c r="H672" s="3"/>
    </row>
    <row r="673" spans="3:8" ht="12" customHeight="1">
      <c r="C673" s="3"/>
      <c r="D673" s="3"/>
      <c r="E673" s="3"/>
      <c r="F673" s="3"/>
      <c r="G673" s="3"/>
      <c r="H673" s="3"/>
    </row>
    <row r="674" spans="3:8" ht="12" customHeight="1">
      <c r="C674" s="3"/>
      <c r="D674" s="3"/>
      <c r="E674" s="3"/>
      <c r="F674" s="3"/>
      <c r="G674" s="3"/>
      <c r="H674" s="3"/>
    </row>
    <row r="675" spans="3:8" ht="12" customHeight="1">
      <c r="C675" s="3"/>
      <c r="D675" s="3"/>
      <c r="E675" s="3"/>
      <c r="F675" s="3"/>
      <c r="G675" s="3"/>
      <c r="H675" s="3"/>
    </row>
    <row r="676" spans="3:8" ht="12" customHeight="1">
      <c r="C676" s="3"/>
      <c r="D676" s="3"/>
      <c r="E676" s="3"/>
      <c r="F676" s="3"/>
      <c r="G676" s="3"/>
      <c r="H676" s="3"/>
    </row>
    <row r="677" spans="3:8" ht="12" customHeight="1">
      <c r="C677" s="3"/>
      <c r="D677" s="3"/>
      <c r="E677" s="3"/>
      <c r="F677" s="3"/>
      <c r="G677" s="3"/>
      <c r="H677" s="3"/>
    </row>
    <row r="678" spans="3:8" ht="12" customHeight="1">
      <c r="C678" s="3"/>
      <c r="D678" s="3"/>
      <c r="E678" s="3"/>
      <c r="F678" s="3"/>
      <c r="G678" s="3"/>
      <c r="H678" s="3"/>
    </row>
    <row r="679" spans="3:8" ht="12" customHeight="1">
      <c r="C679" s="3"/>
      <c r="D679" s="3"/>
      <c r="E679" s="3"/>
      <c r="F679" s="3"/>
      <c r="G679" s="3"/>
      <c r="H679" s="3"/>
    </row>
    <row r="680" spans="3:8" ht="12" customHeight="1">
      <c r="C680" s="3"/>
      <c r="D680" s="3"/>
      <c r="E680" s="3"/>
      <c r="F680" s="3"/>
      <c r="G680" s="3"/>
      <c r="H680" s="3"/>
    </row>
    <row r="681" spans="3:8" ht="12" customHeight="1">
      <c r="C681" s="3"/>
      <c r="D681" s="3"/>
      <c r="E681" s="3"/>
      <c r="F681" s="3"/>
      <c r="G681" s="3"/>
      <c r="H681" s="3"/>
    </row>
    <row r="682" spans="3:8" ht="12" customHeight="1">
      <c r="C682" s="3"/>
      <c r="D682" s="3"/>
      <c r="E682" s="3"/>
      <c r="F682" s="3"/>
      <c r="G682" s="3"/>
      <c r="H682" s="3"/>
    </row>
    <row r="683" spans="3:8" ht="12" customHeight="1">
      <c r="C683" s="3"/>
      <c r="D683" s="3"/>
      <c r="E683" s="3"/>
      <c r="F683" s="3"/>
      <c r="G683" s="3"/>
      <c r="H683" s="3"/>
    </row>
    <row r="684" spans="3:8" ht="12" customHeight="1">
      <c r="C684" s="3"/>
      <c r="D684" s="3"/>
      <c r="E684" s="3"/>
      <c r="F684" s="3"/>
      <c r="G684" s="3"/>
      <c r="H684" s="3"/>
    </row>
    <row r="685" spans="3:8" ht="12" customHeight="1">
      <c r="C685" s="3"/>
      <c r="D685" s="3"/>
      <c r="E685" s="3"/>
      <c r="F685" s="3"/>
      <c r="G685" s="3"/>
      <c r="H685" s="3"/>
    </row>
    <row r="686" spans="3:8" ht="12" customHeight="1">
      <c r="C686" s="3"/>
      <c r="D686" s="3"/>
      <c r="E686" s="3"/>
      <c r="F686" s="3"/>
      <c r="G686" s="3"/>
      <c r="H686" s="3"/>
    </row>
    <row r="687" spans="3:8" ht="12" customHeight="1">
      <c r="C687" s="3"/>
      <c r="D687" s="3"/>
      <c r="E687" s="3"/>
      <c r="F687" s="3"/>
      <c r="G687" s="3"/>
      <c r="H687" s="3"/>
    </row>
    <row r="688" spans="3:8" ht="12" customHeight="1">
      <c r="C688" s="3"/>
      <c r="D688" s="3"/>
      <c r="E688" s="3"/>
      <c r="F688" s="3"/>
      <c r="G688" s="3"/>
      <c r="H688" s="3"/>
    </row>
    <row r="689" spans="3:8" ht="12" customHeight="1">
      <c r="C689" s="3"/>
      <c r="D689" s="3"/>
      <c r="E689" s="3"/>
      <c r="F689" s="3"/>
      <c r="G689" s="3"/>
      <c r="H689" s="3"/>
    </row>
    <row r="690" spans="3:8" ht="12" customHeight="1">
      <c r="C690" s="3"/>
      <c r="D690" s="3"/>
      <c r="E690" s="3"/>
      <c r="F690" s="3"/>
      <c r="G690" s="3"/>
      <c r="H690" s="3"/>
    </row>
    <row r="691" spans="3:8" ht="12" customHeight="1">
      <c r="C691" s="3"/>
      <c r="D691" s="3"/>
      <c r="E691" s="3"/>
      <c r="F691" s="3"/>
      <c r="G691" s="3"/>
      <c r="H691" s="3"/>
    </row>
    <row r="692" spans="3:8" ht="12" customHeight="1">
      <c r="C692" s="3"/>
      <c r="D692" s="3"/>
      <c r="E692" s="3"/>
      <c r="F692" s="3"/>
      <c r="G692" s="3"/>
      <c r="H692" s="3"/>
    </row>
    <row r="693" spans="3:8" ht="12" customHeight="1">
      <c r="C693" s="3"/>
      <c r="D693" s="3"/>
      <c r="E693" s="3"/>
      <c r="F693" s="3"/>
      <c r="G693" s="3"/>
      <c r="H693" s="3"/>
    </row>
    <row r="694" spans="3:8" ht="12" customHeight="1">
      <c r="C694" s="3"/>
      <c r="D694" s="3"/>
      <c r="E694" s="3"/>
      <c r="F694" s="3"/>
      <c r="G694" s="3"/>
      <c r="H694" s="3"/>
    </row>
    <row r="695" spans="3:8" ht="12" customHeight="1">
      <c r="C695" s="3"/>
      <c r="D695" s="3"/>
      <c r="E695" s="3"/>
      <c r="F695" s="3"/>
      <c r="G695" s="3"/>
      <c r="H695" s="3"/>
    </row>
    <row r="696" spans="3:8" ht="12" customHeight="1">
      <c r="C696" s="3"/>
      <c r="D696" s="3"/>
      <c r="E696" s="3"/>
      <c r="F696" s="3"/>
      <c r="G696" s="3"/>
      <c r="H696" s="3"/>
    </row>
    <row r="697" spans="3:8" ht="12" customHeight="1">
      <c r="C697" s="3"/>
      <c r="D697" s="3"/>
      <c r="E697" s="3"/>
      <c r="F697" s="3"/>
      <c r="G697" s="3"/>
      <c r="H697" s="3"/>
    </row>
    <row r="698" spans="3:8" ht="12" customHeight="1">
      <c r="C698" s="3"/>
      <c r="D698" s="3"/>
      <c r="E698" s="3"/>
      <c r="F698" s="3"/>
      <c r="G698" s="3"/>
      <c r="H698" s="3"/>
    </row>
    <row r="699" spans="3:8" ht="12" customHeight="1">
      <c r="C699" s="3"/>
      <c r="D699" s="3"/>
      <c r="E699" s="3"/>
      <c r="F699" s="3"/>
      <c r="G699" s="3"/>
      <c r="H699" s="3"/>
    </row>
    <row r="700" spans="3:8" ht="12" customHeight="1">
      <c r="C700" s="3"/>
      <c r="D700" s="3"/>
      <c r="E700" s="3"/>
      <c r="F700" s="3"/>
      <c r="G700" s="3"/>
      <c r="H700" s="3"/>
    </row>
    <row r="701" spans="3:8" ht="12" customHeight="1">
      <c r="C701" s="3"/>
      <c r="D701" s="3"/>
      <c r="E701" s="3"/>
      <c r="F701" s="3"/>
      <c r="G701" s="3"/>
      <c r="H701" s="3"/>
    </row>
    <row r="702" spans="3:8" ht="12" customHeight="1">
      <c r="C702" s="3"/>
      <c r="D702" s="3"/>
      <c r="E702" s="3"/>
      <c r="F702" s="3"/>
      <c r="G702" s="3"/>
      <c r="H702" s="3"/>
    </row>
    <row r="703" spans="3:8" ht="12" customHeight="1">
      <c r="C703" s="3"/>
      <c r="D703" s="3"/>
      <c r="E703" s="3"/>
      <c r="F703" s="3"/>
      <c r="G703" s="3"/>
      <c r="H703" s="3"/>
    </row>
    <row r="704" spans="3:8" ht="12" customHeight="1">
      <c r="C704" s="3"/>
      <c r="D704" s="3"/>
      <c r="E704" s="3"/>
      <c r="F704" s="3"/>
      <c r="G704" s="3"/>
      <c r="H704" s="3"/>
    </row>
    <row r="705" spans="3:8" ht="12" customHeight="1">
      <c r="C705" s="3"/>
      <c r="D705" s="3"/>
      <c r="E705" s="3"/>
      <c r="F705" s="3"/>
      <c r="G705" s="3"/>
      <c r="H705" s="3"/>
    </row>
    <row r="706" spans="3:8" ht="12" customHeight="1">
      <c r="C706" s="3"/>
      <c r="D706" s="3"/>
      <c r="E706" s="3"/>
      <c r="F706" s="3"/>
      <c r="G706" s="3"/>
      <c r="H706" s="3"/>
    </row>
    <row r="707" spans="3:8" ht="12" customHeight="1">
      <c r="C707" s="3"/>
      <c r="D707" s="3"/>
      <c r="E707" s="3"/>
      <c r="F707" s="3"/>
      <c r="G707" s="3"/>
      <c r="H707" s="3"/>
    </row>
    <row r="708" spans="3:8" ht="12" customHeight="1">
      <c r="C708" s="3"/>
      <c r="D708" s="3"/>
      <c r="E708" s="3"/>
      <c r="F708" s="3"/>
      <c r="G708" s="3"/>
      <c r="H708" s="3"/>
    </row>
    <row r="709" spans="3:8" ht="12" customHeight="1">
      <c r="C709" s="3"/>
      <c r="D709" s="3"/>
      <c r="E709" s="3"/>
      <c r="F709" s="3"/>
      <c r="G709" s="3"/>
      <c r="H709" s="3"/>
    </row>
    <row r="710" spans="3:8" ht="12" customHeight="1">
      <c r="C710" s="3"/>
      <c r="D710" s="3"/>
      <c r="E710" s="3"/>
      <c r="F710" s="3"/>
      <c r="G710" s="3"/>
      <c r="H710" s="3"/>
    </row>
    <row r="711" spans="3:8" ht="12" customHeight="1">
      <c r="C711" s="3"/>
      <c r="D711" s="3"/>
      <c r="E711" s="3"/>
      <c r="F711" s="3"/>
      <c r="G711" s="3"/>
      <c r="H711" s="3"/>
    </row>
    <row r="712" spans="3:8" ht="12" customHeight="1">
      <c r="C712" s="3"/>
      <c r="D712" s="3"/>
      <c r="E712" s="3"/>
      <c r="F712" s="3"/>
      <c r="G712" s="3"/>
      <c r="H712" s="3"/>
    </row>
    <row r="713" spans="3:8" ht="12" customHeight="1">
      <c r="C713" s="3"/>
      <c r="D713" s="3"/>
      <c r="E713" s="3"/>
      <c r="F713" s="3"/>
      <c r="G713" s="3"/>
      <c r="H713" s="3"/>
    </row>
    <row r="714" spans="3:8" ht="12" customHeight="1">
      <c r="C714" s="3"/>
      <c r="D714" s="3"/>
      <c r="E714" s="3"/>
      <c r="F714" s="3"/>
      <c r="G714" s="3"/>
      <c r="H714" s="3"/>
    </row>
    <row r="715" spans="3:8" ht="12" customHeight="1">
      <c r="C715" s="3"/>
      <c r="D715" s="3"/>
      <c r="E715" s="3"/>
      <c r="F715" s="3"/>
      <c r="G715" s="3"/>
      <c r="H715" s="3"/>
    </row>
    <row r="716" spans="3:8" ht="12" customHeight="1">
      <c r="C716" s="3"/>
      <c r="D716" s="3"/>
      <c r="E716" s="3"/>
      <c r="F716" s="3"/>
      <c r="G716" s="3"/>
      <c r="H716" s="3"/>
    </row>
    <row r="717" spans="3:8" ht="12" customHeight="1">
      <c r="C717" s="3"/>
      <c r="D717" s="3"/>
      <c r="E717" s="3"/>
      <c r="F717" s="3"/>
      <c r="G717" s="3"/>
      <c r="H717" s="3"/>
    </row>
    <row r="718" spans="3:8" ht="12" customHeight="1">
      <c r="C718" s="3"/>
      <c r="D718" s="3"/>
      <c r="E718" s="3"/>
      <c r="F718" s="3"/>
      <c r="G718" s="3"/>
      <c r="H718" s="3"/>
    </row>
    <row r="719" spans="3:8" ht="12" customHeight="1">
      <c r="C719" s="3"/>
      <c r="D719" s="3"/>
      <c r="E719" s="3"/>
      <c r="F719" s="3"/>
      <c r="G719" s="3"/>
      <c r="H719" s="3"/>
    </row>
    <row r="720" spans="3:8" ht="12" customHeight="1">
      <c r="C720" s="3"/>
      <c r="D720" s="3"/>
      <c r="E720" s="3"/>
      <c r="F720" s="3"/>
      <c r="G720" s="3"/>
      <c r="H720" s="3"/>
    </row>
    <row r="721" spans="3:8" ht="12" customHeight="1">
      <c r="C721" s="3"/>
      <c r="D721" s="3"/>
      <c r="E721" s="3"/>
      <c r="F721" s="3"/>
      <c r="G721" s="3"/>
      <c r="H721" s="3"/>
    </row>
    <row r="722" spans="3:8" ht="12" customHeight="1">
      <c r="C722" s="3"/>
      <c r="D722" s="3"/>
      <c r="E722" s="3"/>
      <c r="F722" s="3"/>
      <c r="G722" s="3"/>
      <c r="H722" s="3"/>
    </row>
    <row r="723" spans="3:8" ht="12" customHeight="1">
      <c r="C723" s="3"/>
      <c r="D723" s="3"/>
      <c r="E723" s="3"/>
      <c r="F723" s="3"/>
      <c r="G723" s="3"/>
      <c r="H723" s="3"/>
    </row>
    <row r="724" spans="3:8" ht="12" customHeight="1">
      <c r="C724" s="3"/>
      <c r="D724" s="3"/>
      <c r="E724" s="3"/>
      <c r="F724" s="3"/>
      <c r="G724" s="3"/>
      <c r="H724" s="3"/>
    </row>
    <row r="725" spans="3:8" ht="12" customHeight="1">
      <c r="C725" s="3"/>
      <c r="D725" s="3"/>
      <c r="E725" s="3"/>
      <c r="F725" s="3"/>
      <c r="G725" s="3"/>
      <c r="H725" s="3"/>
    </row>
    <row r="726" spans="3:8" ht="12" customHeight="1">
      <c r="C726" s="3"/>
      <c r="D726" s="3"/>
      <c r="E726" s="3"/>
      <c r="F726" s="3"/>
      <c r="G726" s="3"/>
      <c r="H726" s="3"/>
    </row>
    <row r="727" spans="3:8" ht="12" customHeight="1">
      <c r="C727" s="3"/>
      <c r="D727" s="3"/>
      <c r="E727" s="3"/>
      <c r="F727" s="3"/>
      <c r="G727" s="3"/>
      <c r="H727" s="3"/>
    </row>
    <row r="728" spans="3:8" ht="12" customHeight="1">
      <c r="C728" s="3"/>
      <c r="D728" s="3"/>
      <c r="E728" s="3"/>
      <c r="F728" s="3"/>
      <c r="G728" s="3"/>
      <c r="H728" s="3"/>
    </row>
    <row r="729" spans="3:8" ht="12" customHeight="1">
      <c r="C729" s="3"/>
      <c r="D729" s="3"/>
      <c r="E729" s="3"/>
      <c r="F729" s="3"/>
      <c r="G729" s="3"/>
      <c r="H729" s="3"/>
    </row>
    <row r="730" spans="3:8" ht="12" customHeight="1">
      <c r="C730" s="3"/>
      <c r="D730" s="3"/>
      <c r="E730" s="3"/>
      <c r="F730" s="3"/>
      <c r="G730" s="3"/>
      <c r="H730" s="3"/>
    </row>
    <row r="731" spans="3:8" ht="12" customHeight="1">
      <c r="C731" s="3"/>
      <c r="D731" s="3"/>
      <c r="E731" s="3"/>
      <c r="F731" s="3"/>
      <c r="G731" s="3"/>
      <c r="H731" s="3"/>
    </row>
    <row r="732" spans="3:8" ht="12" customHeight="1">
      <c r="C732" s="3"/>
      <c r="D732" s="3"/>
      <c r="E732" s="3"/>
      <c r="F732" s="3"/>
      <c r="G732" s="3"/>
      <c r="H732" s="3"/>
    </row>
    <row r="733" spans="3:8" ht="12" customHeight="1">
      <c r="C733" s="3"/>
      <c r="D733" s="3"/>
      <c r="E733" s="3"/>
      <c r="F733" s="3"/>
      <c r="G733" s="3"/>
      <c r="H733" s="3"/>
    </row>
    <row r="734" spans="3:8" ht="12" customHeight="1">
      <c r="C734" s="3"/>
      <c r="D734" s="3"/>
      <c r="E734" s="3"/>
      <c r="F734" s="3"/>
      <c r="G734" s="3"/>
      <c r="H734" s="3"/>
    </row>
    <row r="735" spans="3:8" ht="12" customHeight="1">
      <c r="C735" s="3"/>
      <c r="D735" s="3"/>
      <c r="E735" s="3"/>
      <c r="F735" s="3"/>
      <c r="G735" s="3"/>
      <c r="H735" s="3"/>
    </row>
    <row r="736" spans="3:8" ht="12" customHeight="1">
      <c r="C736" s="3"/>
      <c r="D736" s="3"/>
      <c r="E736" s="3"/>
      <c r="F736" s="3"/>
      <c r="G736" s="3"/>
      <c r="H736" s="3"/>
    </row>
    <row r="737" spans="3:8" ht="12" customHeight="1">
      <c r="C737" s="3"/>
      <c r="D737" s="3"/>
      <c r="E737" s="3"/>
      <c r="F737" s="3"/>
      <c r="G737" s="3"/>
      <c r="H737" s="3"/>
    </row>
    <row r="738" spans="3:8" ht="12" customHeight="1">
      <c r="C738" s="3"/>
      <c r="D738" s="3"/>
      <c r="E738" s="3"/>
      <c r="F738" s="3"/>
      <c r="G738" s="3"/>
      <c r="H738" s="3"/>
    </row>
    <row r="739" spans="3:8" ht="12" customHeight="1">
      <c r="C739" s="3"/>
      <c r="D739" s="3"/>
      <c r="E739" s="3"/>
      <c r="F739" s="3"/>
      <c r="G739" s="3"/>
      <c r="H739" s="3"/>
    </row>
    <row r="740" spans="3:8" ht="12" customHeight="1">
      <c r="C740" s="3"/>
      <c r="D740" s="3"/>
      <c r="E740" s="3"/>
      <c r="F740" s="3"/>
      <c r="G740" s="3"/>
      <c r="H740" s="3"/>
    </row>
    <row r="741" spans="3:8" ht="12" customHeight="1">
      <c r="C741" s="3"/>
      <c r="D741" s="3"/>
      <c r="E741" s="3"/>
      <c r="F741" s="3"/>
      <c r="G741" s="3"/>
      <c r="H741" s="3"/>
    </row>
    <row r="742" spans="3:8" ht="12" customHeight="1">
      <c r="C742" s="3"/>
      <c r="D742" s="3"/>
      <c r="E742" s="3"/>
      <c r="F742" s="3"/>
      <c r="G742" s="3"/>
      <c r="H742" s="3"/>
    </row>
    <row r="743" spans="3:8" ht="12" customHeight="1">
      <c r="C743" s="3"/>
      <c r="D743" s="3"/>
      <c r="E743" s="3"/>
      <c r="F743" s="3"/>
      <c r="G743" s="3"/>
      <c r="H743" s="3"/>
    </row>
    <row r="744" spans="3:8" ht="12" customHeight="1">
      <c r="C744" s="3"/>
      <c r="D744" s="3"/>
      <c r="E744" s="3"/>
      <c r="F744" s="3"/>
      <c r="G744" s="3"/>
      <c r="H744" s="3"/>
    </row>
    <row r="745" spans="3:8" ht="12" customHeight="1">
      <c r="C745" s="3"/>
      <c r="D745" s="3"/>
      <c r="E745" s="3"/>
      <c r="F745" s="3"/>
      <c r="G745" s="3"/>
      <c r="H745" s="3"/>
    </row>
    <row r="746" spans="3:8" ht="12" customHeight="1">
      <c r="C746" s="3"/>
      <c r="D746" s="3"/>
      <c r="E746" s="3"/>
      <c r="F746" s="3"/>
      <c r="G746" s="3"/>
      <c r="H746" s="3"/>
    </row>
    <row r="747" spans="3:8" ht="12" customHeight="1">
      <c r="C747" s="3"/>
      <c r="D747" s="3"/>
      <c r="E747" s="3"/>
      <c r="F747" s="3"/>
      <c r="G747" s="3"/>
      <c r="H747" s="3"/>
    </row>
    <row r="748" spans="3:8" ht="12" customHeight="1">
      <c r="C748" s="3"/>
      <c r="D748" s="3"/>
      <c r="E748" s="3"/>
      <c r="F748" s="3"/>
      <c r="G748" s="3"/>
      <c r="H748" s="3"/>
    </row>
    <row r="749" spans="3:8" ht="12" customHeight="1">
      <c r="C749" s="3"/>
      <c r="D749" s="3"/>
      <c r="E749" s="3"/>
      <c r="F749" s="3"/>
      <c r="G749" s="3"/>
      <c r="H749" s="3"/>
    </row>
    <row r="750" spans="3:8" ht="12" customHeight="1">
      <c r="C750" s="3"/>
      <c r="D750" s="3"/>
      <c r="E750" s="3"/>
      <c r="F750" s="3"/>
      <c r="G750" s="3"/>
      <c r="H750" s="3"/>
    </row>
    <row r="751" spans="3:8" ht="12" customHeight="1">
      <c r="C751" s="3"/>
      <c r="D751" s="3"/>
      <c r="E751" s="3"/>
      <c r="F751" s="3"/>
      <c r="G751" s="3"/>
      <c r="H751" s="3"/>
    </row>
    <row r="752" spans="3:8" ht="12" customHeight="1">
      <c r="C752" s="3"/>
      <c r="D752" s="3"/>
      <c r="E752" s="3"/>
      <c r="F752" s="3"/>
      <c r="G752" s="3"/>
      <c r="H752" s="3"/>
    </row>
    <row r="753" spans="3:8" ht="12" customHeight="1">
      <c r="C753" s="3"/>
      <c r="D753" s="3"/>
      <c r="E753" s="3"/>
      <c r="F753" s="3"/>
      <c r="G753" s="3"/>
      <c r="H753" s="3"/>
    </row>
    <row r="754" spans="3:8" ht="12" customHeight="1">
      <c r="C754" s="3"/>
      <c r="D754" s="3"/>
      <c r="E754" s="3"/>
      <c r="F754" s="3"/>
      <c r="G754" s="3"/>
      <c r="H754" s="3"/>
    </row>
    <row r="755" spans="3:8" ht="12" customHeight="1">
      <c r="C755" s="3"/>
      <c r="D755" s="3"/>
      <c r="E755" s="3"/>
      <c r="F755" s="3"/>
      <c r="G755" s="3"/>
      <c r="H755" s="3"/>
    </row>
    <row r="756" spans="3:8" ht="12" customHeight="1">
      <c r="C756" s="3"/>
      <c r="D756" s="3"/>
      <c r="E756" s="3"/>
      <c r="F756" s="3"/>
      <c r="G756" s="3"/>
      <c r="H756" s="3"/>
    </row>
    <row r="757" spans="3:8" ht="12" customHeight="1">
      <c r="C757" s="3"/>
      <c r="D757" s="3"/>
      <c r="E757" s="3"/>
      <c r="F757" s="3"/>
      <c r="G757" s="3"/>
      <c r="H757" s="3"/>
    </row>
    <row r="758" spans="3:8" ht="12" customHeight="1">
      <c r="C758" s="3"/>
      <c r="D758" s="3"/>
      <c r="E758" s="3"/>
      <c r="F758" s="3"/>
      <c r="G758" s="3"/>
      <c r="H758" s="3"/>
    </row>
    <row r="759" spans="3:8" ht="12" customHeight="1">
      <c r="C759" s="3"/>
      <c r="D759" s="3"/>
      <c r="E759" s="3"/>
      <c r="F759" s="3"/>
      <c r="G759" s="3"/>
      <c r="H759" s="3"/>
    </row>
    <row r="760" spans="3:8" ht="12" customHeight="1">
      <c r="C760" s="3"/>
      <c r="D760" s="3"/>
      <c r="E760" s="3"/>
      <c r="F760" s="3"/>
      <c r="G760" s="3"/>
      <c r="H760" s="3"/>
    </row>
    <row r="761" spans="3:8" ht="12" customHeight="1">
      <c r="C761" s="3"/>
      <c r="D761" s="3"/>
      <c r="E761" s="3"/>
      <c r="F761" s="3"/>
      <c r="G761" s="3"/>
      <c r="H761" s="3"/>
    </row>
    <row r="762" spans="3:8" ht="12" customHeight="1">
      <c r="C762" s="3"/>
      <c r="D762" s="3"/>
      <c r="E762" s="3"/>
      <c r="F762" s="3"/>
      <c r="G762" s="3"/>
      <c r="H762" s="3"/>
    </row>
    <row r="763" spans="3:8" ht="12" customHeight="1">
      <c r="C763" s="3"/>
      <c r="D763" s="3"/>
      <c r="E763" s="3"/>
      <c r="F763" s="3"/>
      <c r="G763" s="3"/>
      <c r="H763" s="3"/>
    </row>
    <row r="764" spans="3:8" ht="12" customHeight="1">
      <c r="C764" s="3"/>
      <c r="D764" s="3"/>
      <c r="E764" s="3"/>
      <c r="F764" s="3"/>
      <c r="G764" s="3"/>
      <c r="H764" s="3"/>
    </row>
    <row r="765" spans="3:8" ht="12" customHeight="1">
      <c r="C765" s="3"/>
      <c r="D765" s="3"/>
      <c r="E765" s="3"/>
      <c r="F765" s="3"/>
      <c r="G765" s="3"/>
      <c r="H765" s="3"/>
    </row>
    <row r="766" spans="3:8" ht="12" customHeight="1">
      <c r="C766" s="3"/>
      <c r="D766" s="3"/>
      <c r="E766" s="3"/>
      <c r="F766" s="3"/>
      <c r="G766" s="3"/>
      <c r="H766" s="3"/>
    </row>
    <row r="767" spans="3:8" ht="12" customHeight="1">
      <c r="C767" s="3"/>
      <c r="D767" s="3"/>
      <c r="E767" s="3"/>
      <c r="F767" s="3"/>
      <c r="G767" s="3"/>
      <c r="H767" s="3"/>
    </row>
    <row r="768" spans="3:8" ht="12" customHeight="1">
      <c r="C768" s="3"/>
      <c r="D768" s="3"/>
      <c r="E768" s="3"/>
      <c r="F768" s="3"/>
      <c r="G768" s="3"/>
      <c r="H768" s="3"/>
    </row>
    <row r="769" spans="3:8" ht="12" customHeight="1">
      <c r="C769" s="3"/>
      <c r="D769" s="3"/>
      <c r="E769" s="3"/>
      <c r="F769" s="3"/>
      <c r="G769" s="3"/>
      <c r="H769" s="3"/>
    </row>
    <row r="770" spans="3:8" ht="12" customHeight="1">
      <c r="C770" s="3"/>
      <c r="D770" s="3"/>
      <c r="E770" s="3"/>
      <c r="F770" s="3"/>
      <c r="G770" s="3"/>
      <c r="H770" s="3"/>
    </row>
    <row r="771" spans="3:8" ht="12" customHeight="1">
      <c r="C771" s="3"/>
      <c r="D771" s="3"/>
      <c r="E771" s="3"/>
      <c r="F771" s="3"/>
      <c r="G771" s="3"/>
      <c r="H771" s="3"/>
    </row>
    <row r="772" spans="3:8" ht="12" customHeight="1">
      <c r="C772" s="3"/>
      <c r="D772" s="3"/>
      <c r="E772" s="3"/>
      <c r="F772" s="3"/>
      <c r="G772" s="3"/>
      <c r="H772" s="3"/>
    </row>
    <row r="773" spans="3:8" ht="12" customHeight="1">
      <c r="C773" s="3"/>
      <c r="D773" s="3"/>
      <c r="E773" s="3"/>
      <c r="F773" s="3"/>
      <c r="G773" s="3"/>
      <c r="H773" s="3"/>
    </row>
    <row r="774" spans="3:8" ht="12" customHeight="1">
      <c r="C774" s="3"/>
      <c r="D774" s="3"/>
      <c r="E774" s="3"/>
      <c r="F774" s="3"/>
      <c r="G774" s="3"/>
      <c r="H774" s="3"/>
    </row>
    <row r="775" spans="3:8" ht="12" customHeight="1">
      <c r="C775" s="3"/>
      <c r="D775" s="3"/>
      <c r="E775" s="3"/>
      <c r="F775" s="3"/>
      <c r="G775" s="3"/>
      <c r="H775" s="3"/>
    </row>
    <row r="776" spans="3:8" ht="12" customHeight="1">
      <c r="C776" s="3"/>
      <c r="D776" s="3"/>
      <c r="E776" s="3"/>
      <c r="F776" s="3"/>
      <c r="G776" s="3"/>
      <c r="H776" s="3"/>
    </row>
    <row r="777" spans="3:8" ht="12" customHeight="1">
      <c r="C777" s="3"/>
      <c r="D777" s="3"/>
      <c r="E777" s="3"/>
      <c r="F777" s="3"/>
      <c r="G777" s="3"/>
      <c r="H777" s="3"/>
    </row>
    <row r="778" spans="3:8" ht="12" customHeight="1">
      <c r="C778" s="3"/>
      <c r="D778" s="3"/>
      <c r="E778" s="3"/>
      <c r="F778" s="3"/>
      <c r="G778" s="3"/>
      <c r="H778" s="3"/>
    </row>
    <row r="779" spans="3:8" ht="12" customHeight="1">
      <c r="C779" s="3"/>
      <c r="D779" s="3"/>
      <c r="E779" s="3"/>
      <c r="F779" s="3"/>
      <c r="G779" s="3"/>
      <c r="H779" s="3"/>
    </row>
    <row r="780" spans="3:8" ht="12" customHeight="1">
      <c r="C780" s="3"/>
      <c r="D780" s="3"/>
      <c r="E780" s="3"/>
      <c r="F780" s="3"/>
      <c r="G780" s="3"/>
      <c r="H780" s="3"/>
    </row>
    <row r="781" spans="3:8" ht="12" customHeight="1">
      <c r="C781" s="3"/>
      <c r="D781" s="3"/>
      <c r="E781" s="3"/>
      <c r="F781" s="3"/>
      <c r="G781" s="3"/>
      <c r="H781" s="3"/>
    </row>
    <row r="782" spans="3:8" ht="12" customHeight="1">
      <c r="C782" s="3"/>
      <c r="D782" s="3"/>
      <c r="E782" s="3"/>
      <c r="F782" s="3"/>
      <c r="G782" s="3"/>
      <c r="H782" s="3"/>
    </row>
    <row r="783" spans="3:8" ht="12" customHeight="1">
      <c r="C783" s="3"/>
      <c r="D783" s="3"/>
      <c r="E783" s="3"/>
      <c r="F783" s="3"/>
      <c r="G783" s="3"/>
      <c r="H783" s="3"/>
    </row>
    <row r="784" spans="3:8" ht="12" customHeight="1">
      <c r="C784" s="3"/>
      <c r="D784" s="3"/>
      <c r="E784" s="3"/>
      <c r="F784" s="3"/>
      <c r="G784" s="3"/>
      <c r="H784" s="3"/>
    </row>
    <row r="785" spans="3:8" ht="12" customHeight="1">
      <c r="C785" s="3"/>
      <c r="D785" s="3"/>
      <c r="E785" s="3"/>
      <c r="F785" s="3"/>
      <c r="G785" s="3"/>
      <c r="H785" s="3"/>
    </row>
    <row r="786" spans="3:8" ht="12" customHeight="1">
      <c r="C786" s="3"/>
      <c r="D786" s="3"/>
      <c r="E786" s="3"/>
      <c r="F786" s="3"/>
      <c r="G786" s="3"/>
      <c r="H786" s="3"/>
    </row>
    <row r="787" spans="3:8" ht="12" customHeight="1">
      <c r="C787" s="3"/>
      <c r="D787" s="3"/>
      <c r="E787" s="3"/>
      <c r="F787" s="3"/>
      <c r="G787" s="3"/>
      <c r="H787" s="3"/>
    </row>
    <row r="788" spans="3:8" ht="12" customHeight="1">
      <c r="C788" s="3"/>
      <c r="D788" s="3"/>
      <c r="E788" s="3"/>
      <c r="F788" s="3"/>
      <c r="G788" s="3"/>
      <c r="H788" s="3"/>
    </row>
    <row r="789" spans="3:8" ht="12" customHeight="1">
      <c r="C789" s="3"/>
      <c r="D789" s="3"/>
      <c r="E789" s="3"/>
      <c r="F789" s="3"/>
      <c r="G789" s="3"/>
      <c r="H789" s="3"/>
    </row>
    <row r="790" spans="3:8" ht="12" customHeight="1">
      <c r="C790" s="3"/>
      <c r="D790" s="3"/>
      <c r="E790" s="3"/>
      <c r="F790" s="3"/>
      <c r="G790" s="3"/>
      <c r="H790" s="3"/>
    </row>
    <row r="791" spans="3:8" ht="12" customHeight="1">
      <c r="C791" s="3"/>
      <c r="D791" s="3"/>
      <c r="E791" s="3"/>
      <c r="F791" s="3"/>
      <c r="G791" s="3"/>
      <c r="H791" s="3"/>
    </row>
    <row r="792" spans="3:8" ht="12" customHeight="1">
      <c r="C792" s="3"/>
      <c r="D792" s="3"/>
      <c r="E792" s="3"/>
      <c r="F792" s="3"/>
      <c r="G792" s="3"/>
      <c r="H792" s="3"/>
    </row>
    <row r="793" spans="3:8" ht="12" customHeight="1">
      <c r="C793" s="3"/>
      <c r="D793" s="3"/>
      <c r="E793" s="3"/>
      <c r="F793" s="3"/>
      <c r="G793" s="3"/>
      <c r="H793" s="3"/>
    </row>
    <row r="794" spans="3:8" ht="12" customHeight="1">
      <c r="C794" s="3"/>
      <c r="D794" s="3"/>
      <c r="E794" s="3"/>
      <c r="F794" s="3"/>
      <c r="G794" s="3"/>
      <c r="H794" s="3"/>
    </row>
    <row r="795" spans="3:8" ht="12" customHeight="1">
      <c r="C795" s="3"/>
      <c r="D795" s="3"/>
      <c r="E795" s="3"/>
      <c r="F795" s="3"/>
      <c r="G795" s="3"/>
      <c r="H795" s="3"/>
    </row>
    <row r="796" spans="3:8" ht="12" customHeight="1">
      <c r="C796" s="3"/>
      <c r="D796" s="3"/>
      <c r="E796" s="3"/>
      <c r="F796" s="3"/>
      <c r="G796" s="3"/>
      <c r="H796" s="3"/>
    </row>
    <row r="797" spans="3:8" ht="12" customHeight="1">
      <c r="C797" s="3"/>
      <c r="D797" s="3"/>
      <c r="E797" s="3"/>
      <c r="F797" s="3"/>
      <c r="G797" s="3"/>
      <c r="H797" s="3"/>
    </row>
    <row r="798" spans="3:8" ht="12" customHeight="1">
      <c r="C798" s="3"/>
      <c r="D798" s="3"/>
      <c r="E798" s="3"/>
      <c r="F798" s="3"/>
      <c r="G798" s="3"/>
      <c r="H798" s="3"/>
    </row>
    <row r="799" spans="3:8" ht="12" customHeight="1">
      <c r="C799" s="3"/>
      <c r="D799" s="3"/>
      <c r="E799" s="3"/>
      <c r="F799" s="3"/>
      <c r="G799" s="3"/>
      <c r="H799" s="3"/>
    </row>
    <row r="800" spans="3:8" ht="12" customHeight="1">
      <c r="C800" s="3"/>
      <c r="D800" s="3"/>
      <c r="E800" s="3"/>
      <c r="F800" s="3"/>
      <c r="G800" s="3"/>
      <c r="H800" s="3"/>
    </row>
    <row r="801" spans="3:8" ht="12" customHeight="1">
      <c r="C801" s="3"/>
      <c r="D801" s="3"/>
      <c r="E801" s="3"/>
      <c r="F801" s="3"/>
      <c r="G801" s="3"/>
      <c r="H801" s="3"/>
    </row>
    <row r="802" spans="3:8" ht="12" customHeight="1">
      <c r="C802" s="3"/>
      <c r="D802" s="3"/>
      <c r="E802" s="3"/>
      <c r="F802" s="3"/>
      <c r="G802" s="3"/>
      <c r="H802" s="3"/>
    </row>
    <row r="803" spans="3:8" ht="12" customHeight="1">
      <c r="C803" s="3"/>
      <c r="D803" s="3"/>
      <c r="E803" s="3"/>
      <c r="F803" s="3"/>
      <c r="G803" s="3"/>
      <c r="H803" s="3"/>
    </row>
    <row r="804" spans="3:8" ht="12" customHeight="1">
      <c r="C804" s="3"/>
      <c r="D804" s="3"/>
      <c r="E804" s="3"/>
      <c r="F804" s="3"/>
      <c r="G804" s="3"/>
      <c r="H804" s="3"/>
    </row>
    <row r="805" spans="3:8" ht="12" customHeight="1">
      <c r="C805" s="3"/>
      <c r="D805" s="3"/>
      <c r="E805" s="3"/>
      <c r="F805" s="3"/>
      <c r="G805" s="3"/>
      <c r="H805" s="3"/>
    </row>
    <row r="806" spans="3:8" ht="12" customHeight="1">
      <c r="C806" s="3"/>
      <c r="D806" s="3"/>
      <c r="E806" s="3"/>
      <c r="F806" s="3"/>
      <c r="G806" s="3"/>
      <c r="H806" s="3"/>
    </row>
    <row r="807" spans="3:8" ht="12" customHeight="1">
      <c r="C807" s="3"/>
      <c r="D807" s="3"/>
      <c r="E807" s="3"/>
      <c r="F807" s="3"/>
      <c r="G807" s="3"/>
      <c r="H807" s="3"/>
    </row>
    <row r="808" spans="3:8" ht="12" customHeight="1">
      <c r="C808" s="3"/>
      <c r="D808" s="3"/>
      <c r="E808" s="3"/>
      <c r="F808" s="3"/>
      <c r="G808" s="3"/>
      <c r="H808" s="3"/>
    </row>
    <row r="809" spans="3:8" ht="12" customHeight="1">
      <c r="C809" s="3"/>
      <c r="D809" s="3"/>
      <c r="E809" s="3"/>
      <c r="F809" s="3"/>
      <c r="G809" s="3"/>
      <c r="H809" s="3"/>
    </row>
    <row r="810" spans="3:8" ht="12" customHeight="1">
      <c r="C810" s="3"/>
      <c r="D810" s="3"/>
      <c r="E810" s="3"/>
      <c r="F810" s="3"/>
      <c r="G810" s="3"/>
      <c r="H810" s="3"/>
    </row>
    <row r="811" spans="3:8" ht="12" customHeight="1">
      <c r="C811" s="3"/>
      <c r="D811" s="3"/>
      <c r="E811" s="3"/>
      <c r="F811" s="3"/>
      <c r="G811" s="3"/>
      <c r="H811" s="3"/>
    </row>
    <row r="812" spans="3:8" ht="12" customHeight="1">
      <c r="C812" s="3"/>
      <c r="D812" s="3"/>
      <c r="E812" s="3"/>
      <c r="F812" s="3"/>
      <c r="G812" s="3"/>
      <c r="H812" s="3"/>
    </row>
    <row r="813" spans="3:8" ht="12" customHeight="1">
      <c r="C813" s="3"/>
      <c r="D813" s="3"/>
      <c r="E813" s="3"/>
      <c r="F813" s="3"/>
      <c r="G813" s="3"/>
      <c r="H813" s="3"/>
    </row>
    <row r="814" spans="3:8" ht="12" customHeight="1">
      <c r="C814" s="3"/>
      <c r="D814" s="3"/>
      <c r="E814" s="3"/>
      <c r="F814" s="3"/>
      <c r="G814" s="3"/>
      <c r="H814" s="3"/>
    </row>
    <row r="815" spans="3:8" ht="12" customHeight="1">
      <c r="C815" s="3"/>
      <c r="D815" s="3"/>
      <c r="E815" s="3"/>
      <c r="F815" s="3"/>
      <c r="G815" s="3"/>
      <c r="H815" s="3"/>
    </row>
    <row r="816" spans="3:8" ht="12" customHeight="1">
      <c r="C816" s="3"/>
      <c r="D816" s="3"/>
      <c r="E816" s="3"/>
      <c r="F816" s="3"/>
      <c r="G816" s="3"/>
      <c r="H816" s="3"/>
    </row>
    <row r="817" spans="3:8" ht="12" customHeight="1">
      <c r="C817" s="3"/>
      <c r="D817" s="3"/>
      <c r="E817" s="3"/>
      <c r="F817" s="3"/>
      <c r="G817" s="3"/>
      <c r="H817" s="3"/>
    </row>
    <row r="818" spans="3:8" ht="12" customHeight="1">
      <c r="C818" s="3"/>
      <c r="D818" s="3"/>
      <c r="E818" s="3"/>
      <c r="F818" s="3"/>
      <c r="G818" s="3"/>
      <c r="H818" s="3"/>
    </row>
    <row r="819" spans="3:8" ht="12" customHeight="1">
      <c r="C819" s="3"/>
      <c r="D819" s="3"/>
      <c r="E819" s="3"/>
      <c r="F819" s="3"/>
      <c r="G819" s="3"/>
      <c r="H819" s="3"/>
    </row>
    <row r="820" spans="3:8" ht="12" customHeight="1">
      <c r="C820" s="3"/>
      <c r="D820" s="3"/>
      <c r="E820" s="3"/>
      <c r="F820" s="3"/>
      <c r="G820" s="3"/>
      <c r="H820" s="3"/>
    </row>
    <row r="821" spans="3:8" ht="12" customHeight="1">
      <c r="C821" s="3"/>
      <c r="D821" s="3"/>
      <c r="E821" s="3"/>
      <c r="F821" s="3"/>
      <c r="G821" s="3"/>
      <c r="H821" s="3"/>
    </row>
    <row r="822" spans="3:8" ht="12" customHeight="1">
      <c r="C822" s="3"/>
      <c r="D822" s="3"/>
      <c r="E822" s="3"/>
      <c r="F822" s="3"/>
      <c r="G822" s="3"/>
      <c r="H822" s="3"/>
    </row>
    <row r="823" spans="3:8" ht="12" customHeight="1">
      <c r="C823" s="3"/>
      <c r="D823" s="3"/>
      <c r="E823" s="3"/>
      <c r="F823" s="3"/>
      <c r="G823" s="3"/>
      <c r="H823" s="3"/>
    </row>
    <row r="824" spans="3:8" ht="12" customHeight="1">
      <c r="C824" s="3"/>
      <c r="D824" s="3"/>
      <c r="E824" s="3"/>
      <c r="F824" s="3"/>
      <c r="G824" s="3"/>
      <c r="H824" s="3"/>
    </row>
    <row r="825" spans="3:8" ht="12" customHeight="1">
      <c r="C825" s="3"/>
      <c r="D825" s="3"/>
      <c r="E825" s="3"/>
      <c r="F825" s="3"/>
      <c r="G825" s="3"/>
      <c r="H825" s="3"/>
    </row>
    <row r="826" spans="3:8" ht="12" customHeight="1">
      <c r="C826" s="3"/>
      <c r="D826" s="3"/>
      <c r="E826" s="3"/>
      <c r="F826" s="3"/>
      <c r="G826" s="3"/>
      <c r="H826" s="3"/>
    </row>
    <row r="827" spans="3:8" ht="12" customHeight="1">
      <c r="C827" s="3"/>
      <c r="D827" s="3"/>
      <c r="E827" s="3"/>
      <c r="F827" s="3"/>
      <c r="G827" s="3"/>
      <c r="H827" s="3"/>
    </row>
    <row r="828" spans="3:8" ht="12" customHeight="1">
      <c r="C828" s="3"/>
      <c r="D828" s="3"/>
      <c r="E828" s="3"/>
      <c r="F828" s="3"/>
      <c r="G828" s="3"/>
      <c r="H828" s="3"/>
    </row>
    <row r="829" spans="3:8" ht="12" customHeight="1">
      <c r="C829" s="3"/>
      <c r="D829" s="3"/>
      <c r="E829" s="3"/>
      <c r="F829" s="3"/>
      <c r="G829" s="3"/>
      <c r="H829" s="3"/>
    </row>
    <row r="830" spans="3:8" ht="12" customHeight="1">
      <c r="C830" s="3"/>
      <c r="D830" s="3"/>
      <c r="E830" s="3"/>
      <c r="F830" s="3"/>
      <c r="G830" s="3"/>
      <c r="H830" s="3"/>
    </row>
    <row r="831" spans="3:8" ht="12" customHeight="1">
      <c r="C831" s="3"/>
      <c r="D831" s="3"/>
      <c r="E831" s="3"/>
      <c r="F831" s="3"/>
      <c r="G831" s="3"/>
      <c r="H831" s="3"/>
    </row>
    <row r="832" spans="3:8" ht="12" customHeight="1">
      <c r="C832" s="3"/>
      <c r="D832" s="3"/>
      <c r="E832" s="3"/>
      <c r="F832" s="3"/>
      <c r="G832" s="3"/>
      <c r="H832" s="3"/>
    </row>
    <row r="833" spans="3:8" ht="12" customHeight="1">
      <c r="C833" s="3"/>
      <c r="D833" s="3"/>
      <c r="E833" s="3"/>
      <c r="F833" s="3"/>
      <c r="G833" s="3"/>
      <c r="H833" s="3"/>
    </row>
    <row r="834" spans="3:8" ht="12" customHeight="1">
      <c r="C834" s="3"/>
      <c r="D834" s="3"/>
      <c r="E834" s="3"/>
      <c r="F834" s="3"/>
      <c r="G834" s="3"/>
      <c r="H834" s="3"/>
    </row>
    <row r="835" spans="3:8" ht="12" customHeight="1">
      <c r="C835" s="3"/>
      <c r="D835" s="3"/>
      <c r="E835" s="3"/>
      <c r="F835" s="3"/>
      <c r="G835" s="3"/>
      <c r="H835" s="3"/>
    </row>
    <row r="836" spans="3:8" ht="12" customHeight="1">
      <c r="C836" s="3"/>
      <c r="D836" s="3"/>
      <c r="E836" s="3"/>
      <c r="F836" s="3"/>
      <c r="G836" s="3"/>
      <c r="H836" s="3"/>
    </row>
    <row r="837" spans="3:8" ht="12" customHeight="1">
      <c r="C837" s="3"/>
      <c r="D837" s="3"/>
      <c r="E837" s="3"/>
      <c r="F837" s="3"/>
      <c r="G837" s="3"/>
      <c r="H837" s="3"/>
    </row>
    <row r="838" spans="3:8" ht="12" customHeight="1">
      <c r="C838" s="3"/>
      <c r="D838" s="3"/>
      <c r="E838" s="3"/>
      <c r="F838" s="3"/>
      <c r="G838" s="3"/>
      <c r="H838" s="3"/>
    </row>
    <row r="839" spans="3:8" ht="12" customHeight="1">
      <c r="C839" s="3"/>
      <c r="D839" s="3"/>
      <c r="E839" s="3"/>
      <c r="F839" s="3"/>
      <c r="G839" s="3"/>
      <c r="H839" s="3"/>
    </row>
    <row r="840" spans="3:8" ht="12" customHeight="1">
      <c r="C840" s="3"/>
      <c r="D840" s="3"/>
      <c r="E840" s="3"/>
      <c r="F840" s="3"/>
      <c r="G840" s="3"/>
      <c r="H840" s="3"/>
    </row>
    <row r="841" spans="3:8" ht="12" customHeight="1">
      <c r="C841" s="3"/>
      <c r="D841" s="3"/>
      <c r="E841" s="3"/>
      <c r="F841" s="3"/>
      <c r="G841" s="3"/>
      <c r="H841" s="3"/>
    </row>
    <row r="842" spans="3:8" ht="12" customHeight="1">
      <c r="C842" s="3"/>
      <c r="D842" s="3"/>
      <c r="E842" s="3"/>
      <c r="F842" s="3"/>
      <c r="G842" s="3"/>
      <c r="H842" s="3"/>
    </row>
    <row r="843" spans="3:8" ht="12" customHeight="1">
      <c r="C843" s="3"/>
      <c r="D843" s="3"/>
      <c r="E843" s="3"/>
      <c r="F843" s="3"/>
      <c r="G843" s="3"/>
      <c r="H843" s="3"/>
    </row>
    <row r="844" spans="3:8" ht="12" customHeight="1">
      <c r="C844" s="3"/>
      <c r="D844" s="3"/>
      <c r="E844" s="3"/>
      <c r="F844" s="3"/>
      <c r="G844" s="3"/>
      <c r="H844" s="3"/>
    </row>
    <row r="845" spans="3:8" ht="12" customHeight="1">
      <c r="C845" s="3"/>
      <c r="D845" s="3"/>
      <c r="E845" s="3"/>
      <c r="F845" s="3"/>
      <c r="G845" s="3"/>
      <c r="H845" s="3"/>
    </row>
    <row r="846" spans="3:8" ht="12" customHeight="1">
      <c r="C846" s="3"/>
      <c r="D846" s="3"/>
      <c r="E846" s="3"/>
      <c r="F846" s="3"/>
      <c r="G846" s="3"/>
      <c r="H846" s="3"/>
    </row>
    <row r="847" spans="3:8" ht="12" customHeight="1">
      <c r="C847" s="3"/>
      <c r="D847" s="3"/>
      <c r="E847" s="3"/>
      <c r="F847" s="3"/>
      <c r="G847" s="3"/>
      <c r="H847" s="3"/>
    </row>
    <row r="848" spans="3:8" ht="12" customHeight="1">
      <c r="C848" s="3"/>
      <c r="D848" s="3"/>
      <c r="E848" s="3"/>
      <c r="F848" s="3"/>
      <c r="G848" s="3"/>
      <c r="H848" s="3"/>
    </row>
    <row r="849" spans="3:8" ht="12" customHeight="1">
      <c r="C849" s="3"/>
      <c r="D849" s="3"/>
      <c r="E849" s="3"/>
      <c r="F849" s="3"/>
      <c r="G849" s="3"/>
      <c r="H849" s="3"/>
    </row>
    <row r="850" spans="3:8" ht="12" customHeight="1">
      <c r="C850" s="3"/>
      <c r="D850" s="3"/>
      <c r="E850" s="3"/>
      <c r="F850" s="3"/>
      <c r="G850" s="3"/>
      <c r="H850" s="3"/>
    </row>
    <row r="851" spans="3:8" ht="12" customHeight="1">
      <c r="C851" s="3"/>
      <c r="D851" s="3"/>
      <c r="E851" s="3"/>
      <c r="F851" s="3"/>
      <c r="G851" s="3"/>
      <c r="H851" s="3"/>
    </row>
    <row r="852" spans="3:8" ht="12" customHeight="1">
      <c r="C852" s="3"/>
      <c r="D852" s="3"/>
      <c r="E852" s="3"/>
      <c r="F852" s="3"/>
      <c r="G852" s="3"/>
      <c r="H852" s="3"/>
    </row>
    <row r="853" spans="3:8" ht="12" customHeight="1">
      <c r="C853" s="3"/>
      <c r="D853" s="3"/>
      <c r="E853" s="3"/>
      <c r="F853" s="3"/>
      <c r="G853" s="3"/>
      <c r="H853" s="3"/>
    </row>
    <row r="854" spans="3:8" ht="12" customHeight="1">
      <c r="C854" s="3"/>
      <c r="D854" s="3"/>
      <c r="E854" s="3"/>
      <c r="F854" s="3"/>
      <c r="G854" s="3"/>
      <c r="H854" s="3"/>
    </row>
    <row r="855" spans="3:8" ht="12" customHeight="1">
      <c r="C855" s="3"/>
      <c r="D855" s="3"/>
      <c r="E855" s="3"/>
      <c r="F855" s="3"/>
      <c r="G855" s="3"/>
      <c r="H855" s="3"/>
    </row>
    <row r="856" spans="3:8" ht="12" customHeight="1">
      <c r="C856" s="3"/>
      <c r="D856" s="3"/>
      <c r="E856" s="3"/>
      <c r="F856" s="3"/>
      <c r="G856" s="3"/>
      <c r="H856" s="3"/>
    </row>
    <row r="857" spans="3:8" ht="12" customHeight="1">
      <c r="C857" s="3"/>
      <c r="D857" s="3"/>
      <c r="E857" s="3"/>
      <c r="F857" s="3"/>
      <c r="G857" s="3"/>
      <c r="H857" s="3"/>
    </row>
    <row r="858" spans="3:8" ht="12" customHeight="1">
      <c r="C858" s="3"/>
      <c r="D858" s="3"/>
      <c r="E858" s="3"/>
      <c r="F858" s="3"/>
      <c r="G858" s="3"/>
      <c r="H858" s="3"/>
    </row>
    <row r="859" spans="3:8" ht="12" customHeight="1">
      <c r="C859" s="3"/>
      <c r="D859" s="3"/>
      <c r="E859" s="3"/>
      <c r="F859" s="3"/>
      <c r="G859" s="3"/>
      <c r="H859" s="3"/>
    </row>
    <row r="860" spans="3:8" ht="12" customHeight="1">
      <c r="C860" s="3"/>
      <c r="D860" s="3"/>
      <c r="E860" s="3"/>
      <c r="F860" s="3"/>
      <c r="G860" s="3"/>
      <c r="H860" s="3"/>
    </row>
    <row r="861" spans="3:8" ht="12" customHeight="1">
      <c r="C861" s="3"/>
      <c r="D861" s="3"/>
      <c r="E861" s="3"/>
      <c r="F861" s="3"/>
      <c r="G861" s="3"/>
      <c r="H861" s="3"/>
    </row>
    <row r="862" spans="3:8" ht="12" customHeight="1">
      <c r="C862" s="3"/>
      <c r="D862" s="3"/>
      <c r="E862" s="3"/>
      <c r="F862" s="3"/>
      <c r="G862" s="3"/>
      <c r="H862" s="3"/>
    </row>
    <row r="863" spans="3:8" ht="12" customHeight="1">
      <c r="C863" s="3"/>
      <c r="D863" s="3"/>
      <c r="E863" s="3"/>
      <c r="F863" s="3"/>
      <c r="G863" s="3"/>
      <c r="H863" s="3"/>
    </row>
    <row r="864" spans="3:8" ht="12" customHeight="1">
      <c r="C864" s="3"/>
      <c r="D864" s="3"/>
      <c r="E864" s="3"/>
      <c r="F864" s="3"/>
      <c r="G864" s="3"/>
      <c r="H864" s="3"/>
    </row>
    <row r="865" spans="3:8" ht="12" customHeight="1">
      <c r="C865" s="3"/>
      <c r="D865" s="3"/>
      <c r="E865" s="3"/>
      <c r="F865" s="3"/>
      <c r="G865" s="3"/>
      <c r="H865" s="3"/>
    </row>
    <row r="866" spans="3:8" ht="12" customHeight="1">
      <c r="C866" s="3"/>
      <c r="D866" s="3"/>
      <c r="E866" s="3"/>
      <c r="F866" s="3"/>
      <c r="G866" s="3"/>
      <c r="H866" s="3"/>
    </row>
    <row r="867" spans="3:8" ht="12" customHeight="1">
      <c r="C867" s="3"/>
      <c r="D867" s="3"/>
      <c r="E867" s="3"/>
      <c r="F867" s="3"/>
      <c r="G867" s="3"/>
      <c r="H867" s="3"/>
    </row>
    <row r="868" spans="3:8" ht="12" customHeight="1">
      <c r="C868" s="3"/>
      <c r="D868" s="3"/>
      <c r="E868" s="3"/>
      <c r="F868" s="3"/>
      <c r="G868" s="3"/>
      <c r="H868" s="3"/>
    </row>
    <row r="869" spans="3:8" ht="12" customHeight="1">
      <c r="C869" s="3"/>
      <c r="D869" s="3"/>
      <c r="E869" s="3"/>
      <c r="F869" s="3"/>
      <c r="G869" s="3"/>
      <c r="H869" s="3"/>
    </row>
    <row r="870" spans="3:8" ht="12" customHeight="1">
      <c r="C870" s="3"/>
      <c r="D870" s="3"/>
      <c r="E870" s="3"/>
      <c r="F870" s="3"/>
      <c r="G870" s="3"/>
      <c r="H870" s="3"/>
    </row>
    <row r="871" spans="3:8" ht="12" customHeight="1">
      <c r="C871" s="3"/>
      <c r="D871" s="3"/>
      <c r="E871" s="3"/>
      <c r="F871" s="3"/>
      <c r="G871" s="3"/>
      <c r="H871" s="3"/>
    </row>
    <row r="872" spans="3:8" ht="12" customHeight="1">
      <c r="C872" s="3"/>
      <c r="D872" s="3"/>
      <c r="E872" s="3"/>
      <c r="F872" s="3"/>
      <c r="G872" s="3"/>
      <c r="H872" s="3"/>
    </row>
    <row r="873" spans="3:8" ht="12" customHeight="1">
      <c r="C873" s="3"/>
      <c r="D873" s="3"/>
      <c r="E873" s="3"/>
      <c r="F873" s="3"/>
      <c r="G873" s="3"/>
      <c r="H873" s="3"/>
    </row>
    <row r="874" spans="3:8" ht="12" customHeight="1">
      <c r="C874" s="3"/>
      <c r="D874" s="3"/>
      <c r="E874" s="3"/>
      <c r="F874" s="3"/>
      <c r="G874" s="3"/>
      <c r="H874" s="3"/>
    </row>
    <row r="875" spans="3:8" ht="12" customHeight="1">
      <c r="C875" s="3"/>
      <c r="D875" s="3"/>
      <c r="E875" s="3"/>
      <c r="F875" s="3"/>
      <c r="G875" s="3"/>
      <c r="H875" s="3"/>
    </row>
    <row r="876" spans="3:8" ht="12" customHeight="1">
      <c r="C876" s="3"/>
      <c r="D876" s="3"/>
      <c r="E876" s="3"/>
      <c r="F876" s="3"/>
      <c r="G876" s="3"/>
      <c r="H876" s="3"/>
    </row>
    <row r="877" spans="3:8" ht="12" customHeight="1">
      <c r="C877" s="3"/>
      <c r="D877" s="3"/>
      <c r="E877" s="3"/>
      <c r="F877" s="3"/>
      <c r="G877" s="3"/>
      <c r="H877" s="3"/>
    </row>
    <row r="878" spans="3:8" ht="12" customHeight="1">
      <c r="C878" s="3"/>
      <c r="D878" s="3"/>
      <c r="E878" s="3"/>
      <c r="F878" s="3"/>
      <c r="G878" s="3"/>
      <c r="H878" s="3"/>
    </row>
    <row r="879" spans="3:8" ht="12" customHeight="1">
      <c r="C879" s="3"/>
      <c r="D879" s="3"/>
      <c r="E879" s="3"/>
      <c r="F879" s="3"/>
      <c r="G879" s="3"/>
      <c r="H879" s="3"/>
    </row>
    <row r="880" spans="3:8" ht="12" customHeight="1">
      <c r="C880" s="3"/>
      <c r="D880" s="3"/>
      <c r="E880" s="3"/>
      <c r="F880" s="3"/>
      <c r="G880" s="3"/>
      <c r="H880" s="3"/>
    </row>
    <row r="881" spans="3:8" ht="12" customHeight="1">
      <c r="C881" s="3"/>
      <c r="D881" s="3"/>
      <c r="E881" s="3"/>
      <c r="F881" s="3"/>
      <c r="G881" s="3"/>
      <c r="H881" s="3"/>
    </row>
    <row r="882" spans="3:8" ht="12" customHeight="1">
      <c r="C882" s="3"/>
      <c r="D882" s="3"/>
      <c r="E882" s="3"/>
      <c r="F882" s="3"/>
      <c r="G882" s="3"/>
      <c r="H882" s="3"/>
    </row>
    <row r="883" spans="3:8" ht="12" customHeight="1">
      <c r="C883" s="3"/>
      <c r="D883" s="3"/>
      <c r="E883" s="3"/>
      <c r="F883" s="3"/>
      <c r="G883" s="3"/>
      <c r="H883" s="3"/>
    </row>
    <row r="884" spans="3:8" ht="12" customHeight="1">
      <c r="C884" s="3"/>
      <c r="D884" s="3"/>
      <c r="E884" s="3"/>
      <c r="F884" s="3"/>
      <c r="G884" s="3"/>
      <c r="H884" s="3"/>
    </row>
    <row r="885" spans="3:8" ht="12" customHeight="1">
      <c r="C885" s="3"/>
      <c r="D885" s="3"/>
      <c r="E885" s="3"/>
      <c r="F885" s="3"/>
      <c r="G885" s="3"/>
      <c r="H885" s="3"/>
    </row>
    <row r="886" spans="3:8" ht="12" customHeight="1">
      <c r="C886" s="3"/>
      <c r="D886" s="3"/>
      <c r="E886" s="3"/>
      <c r="F886" s="3"/>
      <c r="G886" s="3"/>
      <c r="H886" s="3"/>
    </row>
    <row r="887" spans="3:8" ht="12" customHeight="1">
      <c r="C887" s="3"/>
      <c r="D887" s="3"/>
      <c r="E887" s="3"/>
      <c r="F887" s="3"/>
      <c r="G887" s="3"/>
      <c r="H887" s="3"/>
    </row>
    <row r="888" spans="3:8" ht="12" customHeight="1">
      <c r="C888" s="3"/>
      <c r="D888" s="3"/>
      <c r="E888" s="3"/>
      <c r="F888" s="3"/>
      <c r="G888" s="3"/>
      <c r="H888" s="3"/>
    </row>
    <row r="889" spans="3:8" ht="12" customHeight="1">
      <c r="C889" s="3"/>
      <c r="D889" s="3"/>
      <c r="E889" s="3"/>
      <c r="F889" s="3"/>
      <c r="G889" s="3"/>
      <c r="H889" s="3"/>
    </row>
    <row r="890" spans="3:8" ht="12" customHeight="1">
      <c r="C890" s="3"/>
      <c r="D890" s="3"/>
      <c r="E890" s="3"/>
      <c r="F890" s="3"/>
      <c r="G890" s="3"/>
      <c r="H890" s="3"/>
    </row>
    <row r="891" spans="3:8" ht="12" customHeight="1">
      <c r="C891" s="3"/>
      <c r="D891" s="3"/>
      <c r="E891" s="3"/>
      <c r="F891" s="3"/>
      <c r="G891" s="3"/>
      <c r="H891" s="3"/>
    </row>
    <row r="892" spans="3:8" ht="12" customHeight="1">
      <c r="C892" s="3"/>
      <c r="D892" s="3"/>
      <c r="E892" s="3"/>
      <c r="F892" s="3"/>
      <c r="G892" s="3"/>
      <c r="H892" s="3"/>
    </row>
    <row r="893" spans="3:8" ht="12" customHeight="1">
      <c r="C893" s="3"/>
      <c r="D893" s="3"/>
      <c r="E893" s="3"/>
      <c r="F893" s="3"/>
      <c r="G893" s="3"/>
      <c r="H893" s="3"/>
    </row>
    <row r="894" spans="3:8" ht="12" customHeight="1">
      <c r="C894" s="3"/>
      <c r="D894" s="3"/>
      <c r="E894" s="3"/>
      <c r="F894" s="3"/>
      <c r="G894" s="3"/>
      <c r="H894" s="3"/>
    </row>
    <row r="895" spans="3:8" ht="12" customHeight="1">
      <c r="C895" s="3"/>
      <c r="D895" s="3"/>
      <c r="E895" s="3"/>
      <c r="F895" s="3"/>
      <c r="G895" s="3"/>
      <c r="H895" s="3"/>
    </row>
    <row r="896" spans="3:8" ht="12" customHeight="1">
      <c r="C896" s="3"/>
      <c r="D896" s="3"/>
      <c r="E896" s="3"/>
      <c r="F896" s="3"/>
      <c r="G896" s="3"/>
      <c r="H896" s="3"/>
    </row>
    <row r="897" spans="3:8" ht="12" customHeight="1">
      <c r="C897" s="3"/>
      <c r="D897" s="3"/>
      <c r="E897" s="3"/>
      <c r="F897" s="3"/>
      <c r="G897" s="3"/>
      <c r="H897" s="3"/>
    </row>
    <row r="898" spans="3:8" ht="12" customHeight="1">
      <c r="C898" s="3"/>
      <c r="D898" s="3"/>
      <c r="E898" s="3"/>
      <c r="F898" s="3"/>
      <c r="G898" s="3"/>
      <c r="H898" s="3"/>
    </row>
    <row r="899" spans="3:8" ht="12" customHeight="1">
      <c r="C899" s="3"/>
      <c r="D899" s="3"/>
      <c r="E899" s="3"/>
      <c r="F899" s="3"/>
      <c r="G899" s="3"/>
      <c r="H899" s="3"/>
    </row>
    <row r="900" spans="3:8" ht="12" customHeight="1">
      <c r="C900" s="3"/>
      <c r="D900" s="3"/>
      <c r="E900" s="3"/>
      <c r="F900" s="3"/>
      <c r="G900" s="3"/>
      <c r="H900" s="3"/>
    </row>
    <row r="901" spans="3:8" ht="12" customHeight="1">
      <c r="C901" s="3"/>
      <c r="D901" s="3"/>
      <c r="E901" s="3"/>
      <c r="F901" s="3"/>
      <c r="G901" s="3"/>
      <c r="H901" s="3"/>
    </row>
    <row r="902" spans="3:8" ht="12" customHeight="1">
      <c r="C902" s="3"/>
      <c r="D902" s="3"/>
      <c r="E902" s="3"/>
      <c r="F902" s="3"/>
      <c r="G902" s="3"/>
      <c r="H902" s="3"/>
    </row>
    <row r="903" spans="3:8" ht="12" customHeight="1">
      <c r="C903" s="3"/>
      <c r="D903" s="3"/>
      <c r="E903" s="3"/>
      <c r="F903" s="3"/>
      <c r="G903" s="3"/>
      <c r="H903" s="3"/>
    </row>
    <row r="904" spans="3:8" ht="12" customHeight="1">
      <c r="C904" s="3"/>
      <c r="D904" s="3"/>
      <c r="E904" s="3"/>
      <c r="F904" s="3"/>
      <c r="G904" s="3"/>
      <c r="H904" s="3"/>
    </row>
    <row r="905" spans="3:8" ht="12" customHeight="1">
      <c r="C905" s="3"/>
      <c r="D905" s="3"/>
      <c r="E905" s="3"/>
      <c r="F905" s="3"/>
      <c r="G905" s="3"/>
      <c r="H905" s="3"/>
    </row>
    <row r="906" spans="3:8" ht="12" customHeight="1">
      <c r="C906" s="3"/>
      <c r="D906" s="3"/>
      <c r="E906" s="3"/>
      <c r="F906" s="3"/>
      <c r="G906" s="3"/>
      <c r="H906" s="3"/>
    </row>
    <row r="907" spans="3:8" ht="12" customHeight="1">
      <c r="C907" s="3"/>
      <c r="D907" s="3"/>
      <c r="E907" s="3"/>
      <c r="F907" s="3"/>
      <c r="G907" s="3"/>
      <c r="H907" s="3"/>
    </row>
    <row r="908" spans="3:8" ht="12" customHeight="1">
      <c r="C908" s="3"/>
      <c r="D908" s="3"/>
      <c r="E908" s="3"/>
      <c r="F908" s="3"/>
      <c r="G908" s="3"/>
      <c r="H908" s="3"/>
    </row>
    <row r="909" spans="3:8" ht="12" customHeight="1">
      <c r="C909" s="3"/>
      <c r="D909" s="3"/>
      <c r="E909" s="3"/>
      <c r="F909" s="3"/>
      <c r="G909" s="3"/>
      <c r="H909" s="3"/>
    </row>
    <row r="910" spans="3:8" ht="12" customHeight="1">
      <c r="C910" s="3"/>
      <c r="D910" s="3"/>
      <c r="E910" s="3"/>
      <c r="F910" s="3"/>
      <c r="G910" s="3"/>
      <c r="H910" s="3"/>
    </row>
    <row r="911" spans="3:8" ht="12" customHeight="1">
      <c r="C911" s="3"/>
      <c r="D911" s="3"/>
      <c r="E911" s="3"/>
      <c r="F911" s="3"/>
      <c r="G911" s="3"/>
      <c r="H911" s="3"/>
    </row>
    <row r="912" spans="3:8" ht="12" customHeight="1">
      <c r="C912" s="3"/>
      <c r="D912" s="3"/>
      <c r="E912" s="3"/>
      <c r="F912" s="3"/>
      <c r="G912" s="3"/>
      <c r="H912" s="3"/>
    </row>
    <row r="913" spans="3:8" ht="12" customHeight="1">
      <c r="C913" s="3"/>
      <c r="D913" s="3"/>
      <c r="E913" s="3"/>
      <c r="F913" s="3"/>
      <c r="G913" s="3"/>
      <c r="H913" s="3"/>
    </row>
    <row r="914" spans="3:8" ht="12" customHeight="1">
      <c r="C914" s="3"/>
      <c r="D914" s="3"/>
      <c r="E914" s="3"/>
      <c r="F914" s="3"/>
      <c r="G914" s="3"/>
      <c r="H914" s="3"/>
    </row>
    <row r="915" spans="3:8" ht="12" customHeight="1">
      <c r="C915" s="3"/>
      <c r="D915" s="3"/>
      <c r="E915" s="3"/>
      <c r="F915" s="3"/>
      <c r="G915" s="3"/>
      <c r="H915" s="3"/>
    </row>
    <row r="916" spans="3:8" ht="12" customHeight="1">
      <c r="C916" s="3"/>
      <c r="D916" s="3"/>
      <c r="E916" s="3"/>
      <c r="F916" s="3"/>
      <c r="G916" s="3"/>
      <c r="H916" s="3"/>
    </row>
    <row r="917" spans="3:8" ht="12" customHeight="1">
      <c r="C917" s="3"/>
      <c r="D917" s="3"/>
      <c r="E917" s="3"/>
      <c r="F917" s="3"/>
      <c r="G917" s="3"/>
      <c r="H917" s="3"/>
    </row>
    <row r="918" spans="3:8" ht="12" customHeight="1">
      <c r="C918" s="3"/>
      <c r="D918" s="3"/>
      <c r="E918" s="3"/>
      <c r="F918" s="3"/>
      <c r="G918" s="3"/>
      <c r="H918" s="3"/>
    </row>
    <row r="919" spans="3:8" ht="12" customHeight="1">
      <c r="C919" s="3"/>
      <c r="D919" s="3"/>
      <c r="E919" s="3"/>
      <c r="F919" s="3"/>
      <c r="G919" s="3"/>
      <c r="H919" s="3"/>
    </row>
    <row r="920" spans="3:8" ht="12" customHeight="1">
      <c r="C920" s="3"/>
      <c r="D920" s="3"/>
      <c r="E920" s="3"/>
      <c r="F920" s="3"/>
      <c r="G920" s="3"/>
      <c r="H920" s="3"/>
    </row>
    <row r="921" spans="3:8" ht="12" customHeight="1">
      <c r="C921" s="3"/>
      <c r="D921" s="3"/>
      <c r="E921" s="3"/>
      <c r="F921" s="3"/>
      <c r="G921" s="3"/>
      <c r="H921" s="3"/>
    </row>
    <row r="922" spans="3:8" ht="12" customHeight="1">
      <c r="C922" s="3"/>
      <c r="D922" s="3"/>
      <c r="E922" s="3"/>
      <c r="F922" s="3"/>
      <c r="G922" s="3"/>
      <c r="H922" s="3"/>
    </row>
    <row r="923" spans="3:8" ht="12" customHeight="1">
      <c r="C923" s="3"/>
      <c r="D923" s="3"/>
      <c r="E923" s="3"/>
      <c r="F923" s="3"/>
      <c r="G923" s="3"/>
      <c r="H923" s="3"/>
    </row>
    <row r="924" spans="3:8" ht="12" customHeight="1">
      <c r="C924" s="3"/>
      <c r="D924" s="3"/>
      <c r="E924" s="3"/>
      <c r="F924" s="3"/>
      <c r="G924" s="3"/>
      <c r="H924" s="3"/>
    </row>
    <row r="925" spans="3:8" ht="12" customHeight="1">
      <c r="C925" s="3"/>
      <c r="D925" s="3"/>
      <c r="E925" s="3"/>
      <c r="F925" s="3"/>
      <c r="G925" s="3"/>
      <c r="H925" s="3"/>
    </row>
    <row r="926" spans="3:8" ht="12" customHeight="1">
      <c r="C926" s="3"/>
      <c r="D926" s="3"/>
      <c r="E926" s="3"/>
      <c r="F926" s="3"/>
      <c r="G926" s="3"/>
      <c r="H926" s="3"/>
    </row>
    <row r="927" spans="3:8" ht="12" customHeight="1">
      <c r="C927" s="3"/>
      <c r="D927" s="3"/>
      <c r="E927" s="3"/>
      <c r="F927" s="3"/>
      <c r="G927" s="3"/>
      <c r="H927" s="3"/>
    </row>
    <row r="928" spans="3:8" ht="12" customHeight="1">
      <c r="C928" s="3"/>
      <c r="D928" s="3"/>
      <c r="E928" s="3"/>
      <c r="F928" s="3"/>
      <c r="G928" s="3"/>
      <c r="H928" s="3"/>
    </row>
    <row r="929" spans="3:8" ht="12" customHeight="1">
      <c r="C929" s="3"/>
      <c r="D929" s="3"/>
      <c r="E929" s="3"/>
      <c r="F929" s="3"/>
      <c r="G929" s="3"/>
      <c r="H929" s="3"/>
    </row>
    <row r="930" spans="3:8" ht="12" customHeight="1">
      <c r="C930" s="3"/>
      <c r="D930" s="3"/>
      <c r="E930" s="3"/>
      <c r="F930" s="3"/>
      <c r="G930" s="3"/>
      <c r="H930" s="3"/>
    </row>
    <row r="931" spans="3:8" ht="12" customHeight="1">
      <c r="C931" s="3"/>
      <c r="D931" s="3"/>
      <c r="E931" s="3"/>
      <c r="F931" s="3"/>
      <c r="G931" s="3"/>
      <c r="H931" s="3"/>
    </row>
    <row r="932" spans="3:8" ht="12" customHeight="1">
      <c r="C932" s="3"/>
      <c r="D932" s="3"/>
      <c r="E932" s="3"/>
      <c r="F932" s="3"/>
      <c r="G932" s="3"/>
      <c r="H932" s="3"/>
    </row>
    <row r="933" spans="3:8" ht="12" customHeight="1">
      <c r="C933" s="3"/>
      <c r="D933" s="3"/>
      <c r="E933" s="3"/>
      <c r="F933" s="3"/>
      <c r="G933" s="3"/>
      <c r="H933" s="3"/>
    </row>
    <row r="934" spans="3:8" ht="12" customHeight="1">
      <c r="C934" s="3"/>
      <c r="D934" s="3"/>
      <c r="E934" s="3"/>
      <c r="F934" s="3"/>
      <c r="G934" s="3"/>
      <c r="H934" s="3"/>
    </row>
    <row r="935" spans="3:8" ht="12" customHeight="1">
      <c r="C935" s="3"/>
      <c r="D935" s="3"/>
      <c r="E935" s="3"/>
      <c r="F935" s="3"/>
      <c r="G935" s="3"/>
      <c r="H935" s="3"/>
    </row>
    <row r="936" spans="3:8" ht="12" customHeight="1">
      <c r="C936" s="3"/>
      <c r="D936" s="3"/>
      <c r="E936" s="3"/>
      <c r="F936" s="3"/>
      <c r="G936" s="3"/>
      <c r="H936" s="3"/>
    </row>
    <row r="937" spans="3:8" ht="12" customHeight="1">
      <c r="C937" s="3"/>
      <c r="D937" s="3"/>
      <c r="E937" s="3"/>
      <c r="F937" s="3"/>
      <c r="G937" s="3"/>
      <c r="H937" s="3"/>
    </row>
    <row r="938" spans="3:8" ht="12" customHeight="1">
      <c r="C938" s="3"/>
      <c r="D938" s="3"/>
      <c r="E938" s="3"/>
      <c r="F938" s="3"/>
      <c r="G938" s="3"/>
      <c r="H938" s="3"/>
    </row>
    <row r="939" spans="3:8" ht="12" customHeight="1">
      <c r="C939" s="3"/>
      <c r="D939" s="3"/>
      <c r="E939" s="3"/>
      <c r="F939" s="3"/>
      <c r="G939" s="3"/>
      <c r="H939" s="3"/>
    </row>
    <row r="940" spans="3:8" ht="12" customHeight="1">
      <c r="C940" s="3"/>
      <c r="D940" s="3"/>
      <c r="E940" s="3"/>
      <c r="F940" s="3"/>
      <c r="G940" s="3"/>
      <c r="H940" s="3"/>
    </row>
    <row r="941" spans="3:8" ht="12" customHeight="1">
      <c r="C941" s="3"/>
      <c r="D941" s="3"/>
      <c r="E941" s="3"/>
      <c r="F941" s="3"/>
      <c r="G941" s="3"/>
      <c r="H941" s="3"/>
    </row>
    <row r="942" spans="3:8" ht="12" customHeight="1">
      <c r="C942" s="3"/>
      <c r="D942" s="3"/>
      <c r="E942" s="3"/>
      <c r="F942" s="3"/>
      <c r="G942" s="3"/>
      <c r="H942" s="3"/>
    </row>
    <row r="943" spans="3:8" ht="12" customHeight="1">
      <c r="C943" s="3"/>
      <c r="D943" s="3"/>
      <c r="E943" s="3"/>
      <c r="F943" s="3"/>
      <c r="G943" s="3"/>
      <c r="H943" s="3"/>
    </row>
    <row r="944" spans="3:8" ht="12" customHeight="1">
      <c r="C944" s="3"/>
      <c r="D944" s="3"/>
      <c r="E944" s="3"/>
      <c r="F944" s="3"/>
      <c r="G944" s="3"/>
      <c r="H944" s="3"/>
    </row>
    <row r="945" spans="3:8" ht="12" customHeight="1">
      <c r="C945" s="3"/>
      <c r="D945" s="3"/>
      <c r="E945" s="3"/>
      <c r="F945" s="3"/>
      <c r="G945" s="3"/>
      <c r="H945" s="3"/>
    </row>
    <row r="946" spans="3:8" ht="12" customHeight="1">
      <c r="C946" s="3"/>
      <c r="D946" s="3"/>
      <c r="E946" s="3"/>
      <c r="F946" s="3"/>
      <c r="G946" s="3"/>
      <c r="H946" s="3"/>
    </row>
    <row r="947" spans="3:8" ht="12" customHeight="1">
      <c r="C947" s="3"/>
      <c r="D947" s="3"/>
      <c r="E947" s="3"/>
      <c r="F947" s="3"/>
      <c r="G947" s="3"/>
      <c r="H947" s="3"/>
    </row>
    <row r="948" spans="3:8" ht="12" customHeight="1">
      <c r="C948" s="3"/>
      <c r="D948" s="3"/>
      <c r="E948" s="3"/>
      <c r="F948" s="3"/>
      <c r="G948" s="3"/>
      <c r="H948" s="3"/>
    </row>
    <row r="949" spans="3:8" ht="12" customHeight="1">
      <c r="C949" s="3"/>
      <c r="D949" s="3"/>
      <c r="E949" s="3"/>
      <c r="F949" s="3"/>
      <c r="G949" s="3"/>
      <c r="H949" s="3"/>
    </row>
    <row r="950" spans="3:8" ht="12" customHeight="1">
      <c r="C950" s="3"/>
      <c r="D950" s="3"/>
      <c r="E950" s="3"/>
      <c r="F950" s="3"/>
      <c r="G950" s="3"/>
      <c r="H950" s="3"/>
    </row>
    <row r="951" spans="3:8" ht="12" customHeight="1">
      <c r="C951" s="3"/>
      <c r="D951" s="3"/>
      <c r="E951" s="3"/>
      <c r="F951" s="3"/>
      <c r="G951" s="3"/>
      <c r="H951" s="3"/>
    </row>
    <row r="952" spans="3:8" ht="12" customHeight="1">
      <c r="C952" s="3"/>
      <c r="D952" s="3"/>
      <c r="E952" s="3"/>
      <c r="F952" s="3"/>
      <c r="G952" s="3"/>
      <c r="H952" s="3"/>
    </row>
    <row r="953" spans="3:8" ht="12" customHeight="1">
      <c r="C953" s="3"/>
      <c r="D953" s="3"/>
      <c r="E953" s="3"/>
      <c r="F953" s="3"/>
      <c r="G953" s="3"/>
      <c r="H953" s="3"/>
    </row>
    <row r="954" spans="3:8" ht="12" customHeight="1">
      <c r="C954" s="3"/>
      <c r="D954" s="3"/>
      <c r="E954" s="3"/>
      <c r="F954" s="3"/>
      <c r="G954" s="3"/>
      <c r="H954" s="3"/>
    </row>
    <row r="955" spans="3:8" ht="12" customHeight="1">
      <c r="C955" s="3"/>
      <c r="D955" s="3"/>
      <c r="E955" s="3"/>
      <c r="F955" s="3"/>
      <c r="G955" s="3"/>
      <c r="H955" s="3"/>
    </row>
    <row r="956" spans="3:8" ht="12" customHeight="1">
      <c r="C956" s="3"/>
      <c r="D956" s="3"/>
      <c r="E956" s="3"/>
      <c r="F956" s="3"/>
      <c r="G956" s="3"/>
      <c r="H956" s="3"/>
    </row>
    <row r="957" spans="3:8" ht="12" customHeight="1">
      <c r="C957" s="3"/>
      <c r="D957" s="3"/>
      <c r="E957" s="3"/>
      <c r="F957" s="3"/>
      <c r="G957" s="3"/>
      <c r="H957" s="3"/>
    </row>
    <row r="958" spans="3:8" ht="12" customHeight="1">
      <c r="C958" s="3"/>
      <c r="D958" s="3"/>
      <c r="E958" s="3"/>
      <c r="F958" s="3"/>
      <c r="G958" s="3"/>
      <c r="H958" s="3"/>
    </row>
    <row r="959" spans="3:8" ht="12" customHeight="1">
      <c r="C959" s="3"/>
      <c r="D959" s="3"/>
      <c r="E959" s="3"/>
      <c r="F959" s="3"/>
      <c r="G959" s="3"/>
      <c r="H959" s="3"/>
    </row>
    <row r="960" spans="3:8" ht="12" customHeight="1">
      <c r="C960" s="3"/>
      <c r="D960" s="3"/>
      <c r="E960" s="3"/>
      <c r="F960" s="3"/>
      <c r="G960" s="3"/>
      <c r="H960" s="3"/>
    </row>
    <row r="961" spans="3:8" ht="12" customHeight="1">
      <c r="C961" s="3"/>
      <c r="D961" s="3"/>
      <c r="E961" s="3"/>
      <c r="F961" s="3"/>
      <c r="G961" s="3"/>
      <c r="H961" s="3"/>
    </row>
    <row r="962" spans="3:8" ht="12" customHeight="1">
      <c r="C962" s="3"/>
      <c r="D962" s="3"/>
      <c r="E962" s="3"/>
      <c r="F962" s="3"/>
      <c r="G962" s="3"/>
      <c r="H962" s="3"/>
    </row>
    <row r="963" spans="3:8" ht="12" customHeight="1">
      <c r="C963" s="3"/>
      <c r="D963" s="3"/>
      <c r="E963" s="3"/>
      <c r="F963" s="3"/>
      <c r="G963" s="3"/>
      <c r="H963" s="3"/>
    </row>
    <row r="964" spans="3:8" ht="12" customHeight="1">
      <c r="C964" s="3"/>
      <c r="D964" s="3"/>
      <c r="E964" s="3"/>
      <c r="F964" s="3"/>
      <c r="G964" s="3"/>
      <c r="H964" s="3"/>
    </row>
    <row r="965" spans="3:8" ht="12" customHeight="1">
      <c r="C965" s="3"/>
      <c r="D965" s="3"/>
      <c r="E965" s="3"/>
      <c r="F965" s="3"/>
      <c r="G965" s="3"/>
      <c r="H965" s="3"/>
    </row>
    <row r="966" spans="3:8" ht="12" customHeight="1">
      <c r="C966" s="3"/>
      <c r="D966" s="3"/>
      <c r="E966" s="3"/>
      <c r="F966" s="3"/>
      <c r="G966" s="3"/>
      <c r="H966" s="3"/>
    </row>
    <row r="967" spans="3:8" ht="12" customHeight="1">
      <c r="C967" s="3"/>
      <c r="D967" s="3"/>
      <c r="E967" s="3"/>
      <c r="F967" s="3"/>
      <c r="G967" s="3"/>
      <c r="H967" s="3"/>
    </row>
    <row r="968" spans="3:8" ht="12" customHeight="1">
      <c r="C968" s="3"/>
      <c r="D968" s="3"/>
      <c r="E968" s="3"/>
      <c r="F968" s="3"/>
      <c r="G968" s="3"/>
      <c r="H968" s="3"/>
    </row>
    <row r="969" spans="3:8" ht="12" customHeight="1">
      <c r="C969" s="3"/>
      <c r="D969" s="3"/>
      <c r="E969" s="3"/>
      <c r="F969" s="3"/>
      <c r="G969" s="3"/>
      <c r="H969" s="3"/>
    </row>
    <row r="970" spans="3:8" ht="12" customHeight="1">
      <c r="C970" s="3"/>
      <c r="D970" s="3"/>
      <c r="E970" s="3"/>
      <c r="F970" s="3"/>
      <c r="G970" s="3"/>
      <c r="H970" s="3"/>
    </row>
    <row r="971" spans="3:8" ht="12" customHeight="1">
      <c r="C971" s="3"/>
      <c r="D971" s="3"/>
      <c r="E971" s="3"/>
      <c r="F971" s="3"/>
      <c r="G971" s="3"/>
      <c r="H971" s="3"/>
    </row>
    <row r="972" spans="3:8" ht="12" customHeight="1">
      <c r="C972" s="3"/>
      <c r="D972" s="3"/>
      <c r="E972" s="3"/>
      <c r="F972" s="3"/>
      <c r="G972" s="3"/>
      <c r="H972" s="3"/>
    </row>
    <row r="973" spans="3:8" ht="12" customHeight="1">
      <c r="C973" s="3"/>
      <c r="D973" s="3"/>
      <c r="E973" s="3"/>
      <c r="F973" s="3"/>
      <c r="G973" s="3"/>
      <c r="H973" s="3"/>
    </row>
    <row r="974" spans="3:8" ht="12" customHeight="1">
      <c r="C974" s="3"/>
      <c r="D974" s="3"/>
      <c r="E974" s="3"/>
      <c r="F974" s="3"/>
      <c r="G974" s="3"/>
      <c r="H974" s="3"/>
    </row>
    <row r="975" spans="3:8" ht="12" customHeight="1">
      <c r="C975" s="3"/>
      <c r="D975" s="3"/>
      <c r="E975" s="3"/>
      <c r="F975" s="3"/>
      <c r="G975" s="3"/>
      <c r="H975" s="3"/>
    </row>
    <row r="976" spans="3:8" ht="12" customHeight="1">
      <c r="C976" s="3"/>
      <c r="D976" s="3"/>
      <c r="E976" s="3"/>
      <c r="F976" s="3"/>
      <c r="G976" s="3"/>
      <c r="H976" s="3"/>
    </row>
    <row r="977" spans="3:8" ht="12" customHeight="1">
      <c r="C977" s="3"/>
      <c r="D977" s="3"/>
      <c r="E977" s="3"/>
      <c r="F977" s="3"/>
      <c r="G977" s="3"/>
      <c r="H977" s="3"/>
    </row>
    <row r="978" spans="3:8" ht="12" customHeight="1">
      <c r="C978" s="3"/>
      <c r="D978" s="3"/>
      <c r="E978" s="3"/>
      <c r="F978" s="3"/>
      <c r="G978" s="3"/>
      <c r="H978" s="3"/>
    </row>
    <row r="979" spans="3:8" ht="12" customHeight="1">
      <c r="C979" s="3"/>
      <c r="D979" s="3"/>
      <c r="E979" s="3"/>
      <c r="F979" s="3"/>
      <c r="G979" s="3"/>
      <c r="H979" s="3"/>
    </row>
    <row r="980" spans="3:8" ht="12" customHeight="1">
      <c r="C980" s="3"/>
      <c r="D980" s="3"/>
      <c r="E980" s="3"/>
      <c r="F980" s="3"/>
      <c r="G980" s="3"/>
      <c r="H980" s="3"/>
    </row>
    <row r="981" spans="3:8" ht="12" customHeight="1">
      <c r="C981" s="3"/>
      <c r="D981" s="3"/>
      <c r="E981" s="3"/>
      <c r="F981" s="3"/>
      <c r="G981" s="3"/>
      <c r="H981" s="3"/>
    </row>
    <row r="982" spans="3:8" ht="12" customHeight="1">
      <c r="C982" s="3"/>
      <c r="D982" s="3"/>
      <c r="E982" s="3"/>
      <c r="F982" s="3"/>
      <c r="G982" s="3"/>
      <c r="H982" s="3"/>
    </row>
    <row r="983" spans="3:8" ht="12" customHeight="1">
      <c r="C983" s="3"/>
      <c r="D983" s="3"/>
      <c r="E983" s="3"/>
      <c r="F983" s="3"/>
      <c r="G983" s="3"/>
      <c r="H983" s="3"/>
    </row>
    <row r="984" spans="3:8" ht="12" customHeight="1">
      <c r="C984" s="3"/>
      <c r="D984" s="3"/>
      <c r="E984" s="3"/>
      <c r="F984" s="3"/>
      <c r="G984" s="3"/>
      <c r="H984" s="3"/>
    </row>
    <row r="985" spans="3:8" ht="12" customHeight="1">
      <c r="C985" s="3"/>
      <c r="D985" s="3"/>
      <c r="E985" s="3"/>
      <c r="F985" s="3"/>
      <c r="G985" s="3"/>
      <c r="H985" s="3"/>
    </row>
    <row r="986" spans="3:8" ht="12" customHeight="1">
      <c r="C986" s="3"/>
      <c r="D986" s="3"/>
      <c r="E986" s="3"/>
      <c r="F986" s="3"/>
      <c r="G986" s="3"/>
      <c r="H986" s="3"/>
    </row>
    <row r="987" spans="3:8" ht="12" customHeight="1">
      <c r="C987" s="3"/>
      <c r="D987" s="3"/>
      <c r="E987" s="3"/>
      <c r="F987" s="3"/>
      <c r="G987" s="3"/>
      <c r="H987" s="3"/>
    </row>
    <row r="988" spans="3:8" ht="12" customHeight="1">
      <c r="C988" s="3"/>
      <c r="D988" s="3"/>
      <c r="E988" s="3"/>
      <c r="F988" s="3"/>
      <c r="G988" s="3"/>
      <c r="H988" s="3"/>
    </row>
    <row r="989" spans="3:8" ht="12" customHeight="1">
      <c r="C989" s="3"/>
      <c r="D989" s="3"/>
      <c r="E989" s="3"/>
      <c r="F989" s="3"/>
      <c r="G989" s="3"/>
      <c r="H989" s="3"/>
    </row>
    <row r="990" spans="3:8" ht="12" customHeight="1">
      <c r="C990" s="3"/>
      <c r="D990" s="3"/>
      <c r="E990" s="3"/>
      <c r="F990" s="3"/>
      <c r="G990" s="3"/>
      <c r="H990" s="3"/>
    </row>
    <row r="991" spans="3:8" ht="12" customHeight="1">
      <c r="C991" s="3"/>
      <c r="D991" s="3"/>
      <c r="E991" s="3"/>
      <c r="F991" s="3"/>
      <c r="G991" s="3"/>
      <c r="H991" s="3"/>
    </row>
    <row r="992" spans="3:8" ht="12" customHeight="1">
      <c r="C992" s="3"/>
      <c r="D992" s="3"/>
      <c r="E992" s="3"/>
      <c r="F992" s="3"/>
      <c r="G992" s="3"/>
      <c r="H992" s="3"/>
    </row>
    <row r="993" spans="3:8" ht="12" customHeight="1">
      <c r="C993" s="3"/>
      <c r="D993" s="3"/>
      <c r="E993" s="3"/>
      <c r="F993" s="3"/>
      <c r="G993" s="3"/>
      <c r="H993" s="3"/>
    </row>
    <row r="994" spans="3:8" ht="12" customHeight="1">
      <c r="C994" s="3"/>
      <c r="D994" s="3"/>
      <c r="E994" s="3"/>
      <c r="F994" s="3"/>
      <c r="G994" s="3"/>
      <c r="H994" s="3"/>
    </row>
    <row r="995" spans="3:8" ht="12" customHeight="1">
      <c r="C995" s="3"/>
      <c r="D995" s="3"/>
      <c r="E995" s="3"/>
      <c r="F995" s="3"/>
      <c r="G995" s="3"/>
      <c r="H995" s="3"/>
    </row>
    <row r="996" spans="3:8" ht="12" customHeight="1">
      <c r="C996" s="3"/>
      <c r="D996" s="3"/>
      <c r="E996" s="3"/>
      <c r="F996" s="3"/>
      <c r="G996" s="3"/>
      <c r="H996" s="3"/>
    </row>
    <row r="997" spans="3:8" ht="12" customHeight="1">
      <c r="C997" s="3"/>
      <c r="D997" s="3"/>
      <c r="E997" s="3"/>
      <c r="F997" s="3"/>
      <c r="G997" s="3"/>
      <c r="H997" s="3"/>
    </row>
    <row r="998" spans="3:8" ht="12" customHeight="1">
      <c r="C998" s="3"/>
      <c r="D998" s="3"/>
      <c r="E998" s="3"/>
      <c r="F998" s="3"/>
      <c r="G998" s="3"/>
      <c r="H998" s="3"/>
    </row>
    <row r="999" spans="3:8" ht="12" customHeight="1">
      <c r="C999" s="3"/>
      <c r="D999" s="3"/>
      <c r="E999" s="3"/>
      <c r="F999" s="3"/>
      <c r="G999" s="3"/>
      <c r="H999" s="3"/>
    </row>
    <row r="1000" spans="3:8" ht="12" customHeight="1">
      <c r="C1000" s="3"/>
      <c r="D1000" s="3"/>
      <c r="E1000" s="3"/>
      <c r="F1000" s="3"/>
      <c r="G1000" s="3"/>
      <c r="H1000" s="3"/>
    </row>
    <row r="1001" spans="3:8" ht="12" customHeight="1">
      <c r="C1001" s="3"/>
      <c r="D1001" s="3"/>
      <c r="E1001" s="3"/>
      <c r="F1001" s="3"/>
      <c r="G1001" s="3"/>
      <c r="H1001" s="3"/>
    </row>
    <row r="1002" spans="3:8" ht="12" customHeight="1">
      <c r="C1002" s="3"/>
      <c r="D1002" s="3"/>
      <c r="E1002" s="3"/>
      <c r="F1002" s="3"/>
      <c r="G1002" s="3"/>
      <c r="H1002" s="3"/>
    </row>
    <row r="1003" spans="3:8" ht="12" customHeight="1">
      <c r="C1003" s="3"/>
      <c r="D1003" s="3"/>
      <c r="E1003" s="3"/>
      <c r="F1003" s="3"/>
      <c r="G1003" s="3"/>
      <c r="H1003" s="3"/>
    </row>
    <row r="1004" spans="3:8" ht="12" customHeight="1">
      <c r="C1004" s="3"/>
      <c r="D1004" s="3"/>
      <c r="E1004" s="3"/>
      <c r="F1004" s="3"/>
      <c r="G1004" s="3"/>
      <c r="H1004" s="3"/>
    </row>
    <row r="1005" spans="3:8" ht="12" customHeight="1">
      <c r="C1005" s="3"/>
      <c r="D1005" s="3"/>
      <c r="E1005" s="3"/>
      <c r="F1005" s="3"/>
      <c r="G1005" s="3"/>
      <c r="H1005" s="3"/>
    </row>
    <row r="1006" spans="3:8" ht="12" customHeight="1">
      <c r="C1006" s="3"/>
      <c r="D1006" s="3"/>
      <c r="E1006" s="3"/>
      <c r="F1006" s="3"/>
      <c r="G1006" s="3"/>
      <c r="H1006" s="3"/>
    </row>
    <row r="1007" spans="3:8" ht="12" customHeight="1">
      <c r="C1007" s="3"/>
      <c r="D1007" s="3"/>
      <c r="E1007" s="3"/>
      <c r="F1007" s="3"/>
      <c r="G1007" s="3"/>
      <c r="H1007" s="3"/>
    </row>
    <row r="1008" spans="3:8" ht="12" customHeight="1">
      <c r="C1008" s="3"/>
      <c r="D1008" s="3"/>
      <c r="E1008" s="3"/>
      <c r="F1008" s="3"/>
      <c r="G1008" s="3"/>
      <c r="H1008" s="3"/>
    </row>
    <row r="1009" spans="3:8" ht="12" customHeight="1">
      <c r="C1009" s="3"/>
      <c r="D1009" s="3"/>
      <c r="E1009" s="3"/>
      <c r="F1009" s="3"/>
      <c r="G1009" s="3"/>
      <c r="H1009" s="3"/>
    </row>
    <row r="1010" spans="3:8" ht="12" customHeight="1">
      <c r="C1010" s="3"/>
      <c r="D1010" s="3"/>
      <c r="E1010" s="3"/>
      <c r="F1010" s="3"/>
      <c r="G1010" s="3"/>
      <c r="H1010" s="3"/>
    </row>
    <row r="1011" spans="3:8" ht="12" customHeight="1">
      <c r="C1011" s="3"/>
      <c r="D1011" s="3"/>
      <c r="E1011" s="3"/>
      <c r="F1011" s="3"/>
      <c r="G1011" s="3"/>
      <c r="H1011" s="3"/>
    </row>
    <row r="1012" spans="3:8" ht="12" customHeight="1">
      <c r="C1012" s="3"/>
      <c r="D1012" s="3"/>
      <c r="E1012" s="3"/>
      <c r="F1012" s="3"/>
      <c r="G1012" s="3"/>
      <c r="H1012" s="3"/>
    </row>
    <row r="1013" spans="3:8" ht="12" customHeight="1">
      <c r="C1013" s="3"/>
      <c r="D1013" s="3"/>
      <c r="E1013" s="3"/>
      <c r="F1013" s="3"/>
      <c r="G1013" s="3"/>
      <c r="H1013" s="3"/>
    </row>
    <row r="1014" spans="3:8" ht="12" customHeight="1">
      <c r="C1014" s="3"/>
      <c r="D1014" s="3"/>
      <c r="E1014" s="3"/>
      <c r="F1014" s="3"/>
      <c r="G1014" s="3"/>
      <c r="H1014" s="3"/>
    </row>
    <row r="1015" spans="3:8" ht="12" customHeight="1">
      <c r="C1015" s="3"/>
      <c r="D1015" s="3"/>
      <c r="E1015" s="3"/>
      <c r="F1015" s="3"/>
      <c r="G1015" s="3"/>
      <c r="H1015" s="3"/>
    </row>
    <row r="1016" spans="3:8" ht="12" customHeight="1">
      <c r="C1016" s="3"/>
      <c r="D1016" s="3"/>
      <c r="E1016" s="3"/>
      <c r="F1016" s="3"/>
      <c r="G1016" s="3"/>
      <c r="H1016" s="3"/>
    </row>
    <row r="1017" spans="3:8" ht="12" customHeight="1">
      <c r="C1017" s="3"/>
      <c r="D1017" s="3"/>
      <c r="E1017" s="3"/>
      <c r="F1017" s="3"/>
      <c r="G1017" s="3"/>
      <c r="H1017" s="3"/>
    </row>
    <row r="1018" spans="3:8" ht="12" customHeight="1">
      <c r="C1018" s="3"/>
      <c r="D1018" s="3"/>
      <c r="E1018" s="3"/>
      <c r="F1018" s="3"/>
      <c r="G1018" s="3"/>
      <c r="H1018" s="3"/>
    </row>
    <row r="1019" spans="3:8" ht="12" customHeight="1">
      <c r="C1019" s="3"/>
      <c r="D1019" s="3"/>
      <c r="E1019" s="3"/>
      <c r="F1019" s="3"/>
      <c r="G1019" s="3"/>
      <c r="H1019" s="3"/>
    </row>
    <row r="1020" spans="3:8" ht="12" customHeight="1">
      <c r="C1020" s="3"/>
      <c r="D1020" s="3"/>
      <c r="E1020" s="3"/>
      <c r="F1020" s="3"/>
      <c r="G1020" s="3"/>
      <c r="H1020" s="3"/>
    </row>
    <row r="1021" spans="3:8" ht="12" customHeight="1">
      <c r="C1021" s="3"/>
      <c r="D1021" s="3"/>
      <c r="E1021" s="3"/>
      <c r="F1021" s="3"/>
      <c r="G1021" s="3"/>
      <c r="H1021" s="3"/>
    </row>
    <row r="1022" spans="3:8" ht="12" customHeight="1">
      <c r="C1022" s="3"/>
      <c r="D1022" s="3"/>
      <c r="E1022" s="3"/>
      <c r="F1022" s="3"/>
      <c r="G1022" s="3"/>
      <c r="H1022" s="3"/>
    </row>
    <row r="1023" spans="3:8" ht="12" customHeight="1">
      <c r="C1023" s="3"/>
      <c r="D1023" s="3"/>
      <c r="E1023" s="3"/>
      <c r="F1023" s="3"/>
      <c r="G1023" s="3"/>
      <c r="H1023" s="3"/>
    </row>
    <row r="1024" spans="3:8" ht="12" customHeight="1">
      <c r="C1024" s="3"/>
      <c r="D1024" s="3"/>
      <c r="E1024" s="3"/>
      <c r="F1024" s="3"/>
      <c r="G1024" s="3"/>
      <c r="H1024" s="3"/>
    </row>
    <row r="1025" spans="3:8" ht="12" customHeight="1">
      <c r="C1025" s="3"/>
      <c r="D1025" s="3"/>
      <c r="E1025" s="3"/>
      <c r="F1025" s="3"/>
      <c r="G1025" s="3"/>
      <c r="H1025" s="3"/>
    </row>
    <row r="1026" spans="3:8" ht="12" customHeight="1">
      <c r="C1026" s="3"/>
      <c r="D1026" s="3"/>
      <c r="E1026" s="3"/>
      <c r="F1026" s="3"/>
      <c r="G1026" s="3"/>
      <c r="H1026" s="3"/>
    </row>
    <row r="1027" spans="3:8" ht="12" customHeight="1">
      <c r="C1027" s="3"/>
      <c r="D1027" s="3"/>
      <c r="E1027" s="3"/>
      <c r="F1027" s="3"/>
      <c r="G1027" s="3"/>
      <c r="H1027" s="3"/>
    </row>
    <row r="1028" spans="3:8" ht="12" customHeight="1">
      <c r="C1028" s="3"/>
      <c r="D1028" s="3"/>
      <c r="E1028" s="3"/>
      <c r="F1028" s="3"/>
      <c r="G1028" s="3"/>
      <c r="H1028" s="3"/>
    </row>
    <row r="1029" spans="3:8" ht="12" customHeight="1">
      <c r="C1029" s="3"/>
      <c r="D1029" s="3"/>
      <c r="E1029" s="3"/>
      <c r="F1029" s="3"/>
      <c r="G1029" s="3"/>
      <c r="H1029" s="3"/>
    </row>
    <row r="1030" spans="3:8" ht="12" customHeight="1">
      <c r="C1030" s="3"/>
      <c r="D1030" s="3"/>
      <c r="E1030" s="3"/>
      <c r="F1030" s="3"/>
      <c r="G1030" s="3"/>
      <c r="H1030" s="3"/>
    </row>
    <row r="1031" spans="3:8" ht="12" customHeight="1">
      <c r="C1031" s="3"/>
      <c r="D1031" s="3"/>
      <c r="E1031" s="3"/>
      <c r="F1031" s="3"/>
      <c r="G1031" s="3"/>
      <c r="H1031" s="3"/>
    </row>
    <row r="1032" spans="3:8" ht="12" customHeight="1">
      <c r="C1032" s="3"/>
      <c r="D1032" s="3"/>
      <c r="E1032" s="3"/>
      <c r="F1032" s="3"/>
      <c r="G1032" s="3"/>
      <c r="H1032" s="3"/>
    </row>
    <row r="1033" spans="3:8" ht="12" customHeight="1">
      <c r="C1033" s="3"/>
      <c r="D1033" s="3"/>
      <c r="E1033" s="3"/>
      <c r="F1033" s="3"/>
      <c r="G1033" s="3"/>
      <c r="H1033" s="3"/>
    </row>
    <row r="1034" spans="3:8" ht="12" customHeight="1">
      <c r="C1034" s="3"/>
      <c r="D1034" s="3"/>
      <c r="E1034" s="3"/>
      <c r="F1034" s="3"/>
      <c r="G1034" s="3"/>
      <c r="H1034" s="3"/>
    </row>
    <row r="1035" spans="3:8" ht="12" customHeight="1">
      <c r="C1035" s="3"/>
      <c r="D1035" s="3"/>
      <c r="E1035" s="3"/>
      <c r="F1035" s="3"/>
      <c r="G1035" s="3"/>
      <c r="H1035" s="3"/>
    </row>
    <row r="1036" spans="3:8" ht="12" customHeight="1">
      <c r="C1036" s="3"/>
      <c r="D1036" s="3"/>
      <c r="E1036" s="3"/>
      <c r="F1036" s="3"/>
      <c r="G1036" s="3"/>
      <c r="H1036" s="3"/>
    </row>
    <row r="1037" spans="3:8" ht="12" customHeight="1">
      <c r="C1037" s="3"/>
      <c r="D1037" s="3"/>
      <c r="E1037" s="3"/>
      <c r="F1037" s="3"/>
      <c r="G1037" s="3"/>
      <c r="H1037" s="3"/>
    </row>
    <row r="1038" spans="3:8" ht="12" customHeight="1">
      <c r="C1038" s="3"/>
      <c r="D1038" s="3"/>
      <c r="E1038" s="3"/>
      <c r="F1038" s="3"/>
      <c r="G1038" s="3"/>
      <c r="H1038" s="3"/>
    </row>
    <row r="1039" spans="3:8" ht="12" customHeight="1">
      <c r="C1039" s="3"/>
      <c r="D1039" s="3"/>
      <c r="E1039" s="3"/>
      <c r="F1039" s="3"/>
      <c r="G1039" s="3"/>
      <c r="H1039" s="3"/>
    </row>
    <row r="1040" spans="3:8" ht="12" customHeight="1">
      <c r="C1040" s="3"/>
      <c r="D1040" s="3"/>
      <c r="E1040" s="3"/>
      <c r="F1040" s="3"/>
      <c r="G1040" s="3"/>
      <c r="H1040" s="3"/>
    </row>
    <row r="1041" spans="3:8" ht="12" customHeight="1">
      <c r="C1041" s="3"/>
      <c r="D1041" s="3"/>
      <c r="E1041" s="3"/>
      <c r="F1041" s="3"/>
      <c r="G1041" s="3"/>
      <c r="H1041" s="3"/>
    </row>
    <row r="1042" spans="3:8" ht="12" customHeight="1">
      <c r="C1042" s="3"/>
      <c r="D1042" s="3"/>
      <c r="E1042" s="3"/>
      <c r="F1042" s="3"/>
      <c r="G1042" s="3"/>
      <c r="H1042" s="3"/>
    </row>
    <row r="1043" spans="3:8" ht="12" customHeight="1">
      <c r="C1043" s="3"/>
      <c r="D1043" s="3"/>
      <c r="E1043" s="3"/>
      <c r="F1043" s="3"/>
      <c r="G1043" s="3"/>
      <c r="H1043" s="3"/>
    </row>
    <row r="1044" spans="3:8" ht="12" customHeight="1">
      <c r="C1044" s="3"/>
      <c r="D1044" s="3"/>
      <c r="E1044" s="3"/>
      <c r="F1044" s="3"/>
      <c r="G1044" s="3"/>
      <c r="H1044" s="3"/>
    </row>
    <row r="1045" spans="3:8" ht="12" customHeight="1">
      <c r="C1045" s="3"/>
      <c r="D1045" s="3"/>
      <c r="E1045" s="3"/>
      <c r="F1045" s="3"/>
      <c r="G1045" s="3"/>
      <c r="H1045" s="3"/>
    </row>
    <row r="1046" spans="3:8" ht="12" customHeight="1">
      <c r="C1046" s="3"/>
      <c r="D1046" s="3"/>
      <c r="E1046" s="3"/>
      <c r="F1046" s="3"/>
      <c r="G1046" s="3"/>
      <c r="H1046" s="3"/>
    </row>
    <row r="1047" spans="3:8" ht="12" customHeight="1">
      <c r="C1047" s="3"/>
      <c r="D1047" s="3"/>
      <c r="E1047" s="3"/>
      <c r="F1047" s="3"/>
      <c r="G1047" s="3"/>
      <c r="H1047" s="3"/>
    </row>
    <row r="1048" spans="3:8" ht="12" customHeight="1">
      <c r="C1048" s="3"/>
      <c r="D1048" s="3"/>
      <c r="E1048" s="3"/>
      <c r="F1048" s="3"/>
      <c r="G1048" s="3"/>
      <c r="H1048" s="3"/>
    </row>
    <row r="1049" spans="3:8" ht="12" customHeight="1">
      <c r="C1049" s="3"/>
      <c r="D1049" s="3"/>
      <c r="E1049" s="3"/>
      <c r="F1049" s="3"/>
      <c r="G1049" s="3"/>
      <c r="H1049" s="3"/>
    </row>
    <row r="1050" spans="3:8" ht="12" customHeight="1">
      <c r="C1050" s="3"/>
      <c r="D1050" s="3"/>
      <c r="E1050" s="3"/>
      <c r="F1050" s="3"/>
      <c r="G1050" s="3"/>
      <c r="H1050" s="3"/>
    </row>
    <row r="1051" spans="3:8" ht="12" customHeight="1">
      <c r="C1051" s="3"/>
      <c r="D1051" s="3"/>
      <c r="E1051" s="3"/>
      <c r="F1051" s="3"/>
      <c r="G1051" s="3"/>
      <c r="H1051" s="3"/>
    </row>
    <row r="1052" spans="3:8" ht="12" customHeight="1">
      <c r="C1052" s="3"/>
      <c r="D1052" s="3"/>
      <c r="E1052" s="3"/>
      <c r="F1052" s="3"/>
      <c r="G1052" s="3"/>
      <c r="H1052" s="3"/>
    </row>
    <row r="1053" spans="3:8" ht="12" customHeight="1">
      <c r="C1053" s="3"/>
      <c r="D1053" s="3"/>
      <c r="E1053" s="3"/>
      <c r="F1053" s="3"/>
      <c r="G1053" s="3"/>
      <c r="H1053" s="3"/>
    </row>
    <row r="1054" spans="3:8" ht="12" customHeight="1">
      <c r="C1054" s="3"/>
      <c r="D1054" s="3"/>
      <c r="E1054" s="3"/>
      <c r="F1054" s="3"/>
      <c r="G1054" s="3"/>
      <c r="H1054" s="3"/>
    </row>
    <row r="1055" spans="3:8" ht="12" customHeight="1">
      <c r="C1055" s="3"/>
      <c r="D1055" s="3"/>
      <c r="E1055" s="3"/>
      <c r="F1055" s="3"/>
      <c r="G1055" s="3"/>
      <c r="H1055" s="3"/>
    </row>
    <row r="1056" spans="3:8" ht="12" customHeight="1">
      <c r="C1056" s="3"/>
      <c r="D1056" s="3"/>
      <c r="E1056" s="3"/>
      <c r="F1056" s="3"/>
      <c r="G1056" s="3"/>
      <c r="H1056" s="3"/>
    </row>
    <row r="1057" spans="3:8" ht="12" customHeight="1">
      <c r="C1057" s="3"/>
      <c r="D1057" s="3"/>
      <c r="E1057" s="3"/>
      <c r="F1057" s="3"/>
      <c r="G1057" s="3"/>
      <c r="H1057" s="3"/>
    </row>
    <row r="1058" spans="3:8" ht="12" customHeight="1">
      <c r="C1058" s="3"/>
      <c r="D1058" s="3"/>
      <c r="E1058" s="3"/>
      <c r="F1058" s="3"/>
      <c r="G1058" s="3"/>
      <c r="H1058" s="3"/>
    </row>
    <row r="1059" spans="3:8" ht="12" customHeight="1">
      <c r="C1059" s="3"/>
      <c r="D1059" s="3"/>
      <c r="E1059" s="3"/>
      <c r="F1059" s="3"/>
      <c r="G1059" s="3"/>
      <c r="H1059" s="3"/>
    </row>
    <row r="1060" spans="3:8" ht="12" customHeight="1">
      <c r="C1060" s="3"/>
      <c r="D1060" s="3"/>
      <c r="E1060" s="3"/>
      <c r="F1060" s="3"/>
      <c r="G1060" s="3"/>
      <c r="H1060" s="3"/>
    </row>
    <row r="1061" spans="3:8" ht="12" customHeight="1">
      <c r="C1061" s="3"/>
      <c r="D1061" s="3"/>
      <c r="E1061" s="3"/>
      <c r="F1061" s="3"/>
      <c r="G1061" s="3"/>
      <c r="H1061" s="3"/>
    </row>
    <row r="1062" spans="3:8" ht="12" customHeight="1">
      <c r="C1062" s="3"/>
      <c r="D1062" s="3"/>
      <c r="E1062" s="3"/>
      <c r="F1062" s="3"/>
      <c r="G1062" s="3"/>
      <c r="H1062" s="3"/>
    </row>
    <row r="1063" spans="3:8" ht="12" customHeight="1">
      <c r="C1063" s="3"/>
      <c r="D1063" s="3"/>
      <c r="E1063" s="3"/>
      <c r="F1063" s="3"/>
      <c r="G1063" s="3"/>
      <c r="H1063" s="3"/>
    </row>
    <row r="1064" spans="3:8" ht="12" customHeight="1">
      <c r="C1064" s="3"/>
      <c r="D1064" s="3"/>
      <c r="E1064" s="3"/>
      <c r="F1064" s="3"/>
      <c r="G1064" s="3"/>
      <c r="H1064" s="3"/>
    </row>
    <row r="1065" spans="3:8" ht="12" customHeight="1">
      <c r="C1065" s="3"/>
      <c r="D1065" s="3"/>
      <c r="E1065" s="3"/>
      <c r="F1065" s="3"/>
      <c r="G1065" s="3"/>
      <c r="H1065" s="3"/>
    </row>
    <row r="1066" spans="3:8" ht="12" customHeight="1">
      <c r="C1066" s="3"/>
      <c r="D1066" s="3"/>
      <c r="E1066" s="3"/>
      <c r="F1066" s="3"/>
      <c r="G1066" s="3"/>
      <c r="H1066" s="3"/>
    </row>
    <row r="1067" spans="3:8" ht="12" customHeight="1">
      <c r="C1067" s="3"/>
      <c r="D1067" s="3"/>
      <c r="E1067" s="3"/>
      <c r="F1067" s="3"/>
      <c r="G1067" s="3"/>
      <c r="H1067" s="3"/>
    </row>
    <row r="1068" spans="3:8" ht="12" customHeight="1">
      <c r="C1068" s="3"/>
      <c r="D1068" s="3"/>
      <c r="E1068" s="3"/>
      <c r="F1068" s="3"/>
      <c r="G1068" s="3"/>
      <c r="H1068" s="3"/>
    </row>
    <row r="1069" spans="3:8" ht="12" customHeight="1">
      <c r="C1069" s="3"/>
      <c r="D1069" s="3"/>
      <c r="E1069" s="3"/>
      <c r="F1069" s="3"/>
      <c r="G1069" s="3"/>
      <c r="H1069" s="3"/>
    </row>
    <row r="1070" spans="3:8" ht="12" customHeight="1">
      <c r="C1070" s="3"/>
      <c r="D1070" s="3"/>
      <c r="E1070" s="3"/>
      <c r="F1070" s="3"/>
      <c r="G1070" s="3"/>
      <c r="H1070" s="3"/>
    </row>
    <row r="1071" spans="3:8" ht="12" customHeight="1">
      <c r="C1071" s="3"/>
      <c r="D1071" s="3"/>
      <c r="E1071" s="3"/>
      <c r="F1071" s="3"/>
      <c r="G1071" s="3"/>
      <c r="H1071" s="3"/>
    </row>
    <row r="1072" spans="3:8" ht="12" customHeight="1">
      <c r="C1072" s="3"/>
      <c r="D1072" s="3"/>
      <c r="E1072" s="3"/>
      <c r="F1072" s="3"/>
      <c r="G1072" s="3"/>
      <c r="H1072" s="3"/>
    </row>
    <row r="1073" spans="3:8" ht="12" customHeight="1">
      <c r="C1073" s="3"/>
      <c r="D1073" s="3"/>
      <c r="E1073" s="3"/>
      <c r="F1073" s="3"/>
      <c r="G1073" s="3"/>
      <c r="H1073" s="3"/>
    </row>
    <row r="1074" spans="3:8" ht="12" customHeight="1">
      <c r="C1074" s="3"/>
      <c r="D1074" s="3"/>
      <c r="E1074" s="3"/>
      <c r="F1074" s="3"/>
      <c r="G1074" s="3"/>
      <c r="H1074" s="3"/>
    </row>
    <row r="1075" spans="3:8" ht="12" customHeight="1">
      <c r="C1075" s="3"/>
      <c r="D1075" s="3"/>
      <c r="E1075" s="3"/>
      <c r="F1075" s="3"/>
      <c r="G1075" s="3"/>
      <c r="H1075" s="3"/>
    </row>
    <row r="1076" spans="3:8" ht="12" customHeight="1">
      <c r="C1076" s="3"/>
      <c r="D1076" s="3"/>
      <c r="E1076" s="3"/>
      <c r="F1076" s="3"/>
      <c r="G1076" s="3"/>
      <c r="H1076" s="3"/>
    </row>
    <row r="1077" spans="3:8" ht="12" customHeight="1">
      <c r="C1077" s="3"/>
      <c r="D1077" s="3"/>
      <c r="E1077" s="3"/>
      <c r="F1077" s="3"/>
      <c r="G1077" s="3"/>
      <c r="H1077" s="3"/>
    </row>
    <row r="1078" spans="3:8" ht="12" customHeight="1">
      <c r="C1078" s="3"/>
      <c r="D1078" s="3"/>
      <c r="E1078" s="3"/>
      <c r="F1078" s="3"/>
      <c r="G1078" s="3"/>
      <c r="H1078" s="3"/>
    </row>
    <row r="1079" spans="3:8" ht="12" customHeight="1">
      <c r="C1079" s="3"/>
      <c r="D1079" s="3"/>
      <c r="E1079" s="3"/>
      <c r="F1079" s="3"/>
      <c r="G1079" s="3"/>
      <c r="H1079" s="3"/>
    </row>
    <row r="1080" spans="3:8" ht="12" customHeight="1">
      <c r="C1080" s="3"/>
      <c r="D1080" s="3"/>
      <c r="E1080" s="3"/>
      <c r="F1080" s="3"/>
      <c r="G1080" s="3"/>
      <c r="H1080" s="3"/>
    </row>
    <row r="1081" spans="3:8" ht="12" customHeight="1">
      <c r="C1081" s="3"/>
      <c r="D1081" s="3"/>
      <c r="E1081" s="3"/>
      <c r="F1081" s="3"/>
      <c r="G1081" s="3"/>
      <c r="H1081" s="3"/>
    </row>
    <row r="1082" spans="3:8" ht="12" customHeight="1">
      <c r="C1082" s="3"/>
      <c r="D1082" s="3"/>
      <c r="E1082" s="3"/>
      <c r="F1082" s="3"/>
      <c r="G1082" s="3"/>
      <c r="H1082" s="3"/>
    </row>
    <row r="1083" spans="3:8" ht="12" customHeight="1">
      <c r="C1083" s="3"/>
      <c r="D1083" s="3"/>
      <c r="E1083" s="3"/>
      <c r="F1083" s="3"/>
      <c r="G1083" s="3"/>
      <c r="H1083" s="3"/>
    </row>
    <row r="1084" spans="3:8" ht="12" customHeight="1">
      <c r="C1084" s="3"/>
      <c r="D1084" s="3"/>
      <c r="E1084" s="3"/>
      <c r="F1084" s="3"/>
      <c r="G1084" s="3"/>
      <c r="H1084" s="3"/>
    </row>
    <row r="1085" spans="3:8" ht="12" customHeight="1">
      <c r="C1085" s="3"/>
      <c r="D1085" s="3"/>
      <c r="E1085" s="3"/>
      <c r="F1085" s="3"/>
      <c r="G1085" s="3"/>
      <c r="H1085" s="3"/>
    </row>
    <row r="1086" spans="3:8" ht="12" customHeight="1">
      <c r="C1086" s="3"/>
      <c r="D1086" s="3"/>
      <c r="E1086" s="3"/>
      <c r="F1086" s="3"/>
      <c r="G1086" s="3"/>
      <c r="H1086" s="3"/>
    </row>
    <row r="1087" spans="3:8" ht="12" customHeight="1">
      <c r="C1087" s="3"/>
      <c r="D1087" s="3"/>
      <c r="E1087" s="3"/>
      <c r="F1087" s="3"/>
      <c r="G1087" s="3"/>
      <c r="H1087" s="3"/>
    </row>
    <row r="1088" spans="3:8" ht="12" customHeight="1">
      <c r="C1088" s="3"/>
      <c r="D1088" s="3"/>
      <c r="E1088" s="3"/>
      <c r="F1088" s="3"/>
      <c r="G1088" s="3"/>
      <c r="H1088" s="3"/>
    </row>
    <row r="1089" spans="3:8" ht="12" customHeight="1">
      <c r="C1089" s="3"/>
      <c r="D1089" s="3"/>
      <c r="E1089" s="3"/>
      <c r="F1089" s="3"/>
      <c r="G1089" s="3"/>
      <c r="H1089" s="3"/>
    </row>
    <row r="1090" spans="3:8" ht="12" customHeight="1">
      <c r="C1090" s="3"/>
      <c r="D1090" s="3"/>
      <c r="E1090" s="3"/>
      <c r="F1090" s="3"/>
      <c r="G1090" s="3"/>
      <c r="H1090" s="3"/>
    </row>
    <row r="1091" spans="3:8" ht="12" customHeight="1">
      <c r="C1091" s="3"/>
      <c r="D1091" s="3"/>
      <c r="E1091" s="3"/>
      <c r="F1091" s="3"/>
      <c r="G1091" s="3"/>
      <c r="H1091" s="3"/>
    </row>
    <row r="1092" spans="3:8" ht="12" customHeight="1">
      <c r="C1092" s="3"/>
      <c r="D1092" s="3"/>
      <c r="E1092" s="3"/>
      <c r="F1092" s="3"/>
      <c r="G1092" s="3"/>
      <c r="H1092" s="3"/>
    </row>
    <row r="1093" spans="3:8" ht="12" customHeight="1">
      <c r="C1093" s="3"/>
      <c r="D1093" s="3"/>
      <c r="E1093" s="3"/>
      <c r="F1093" s="3"/>
      <c r="G1093" s="3"/>
      <c r="H1093" s="3"/>
    </row>
    <row r="1094" spans="3:8" ht="12" customHeight="1">
      <c r="C1094" s="3"/>
      <c r="D1094" s="3"/>
      <c r="E1094" s="3"/>
      <c r="F1094" s="3"/>
      <c r="G1094" s="3"/>
      <c r="H1094" s="3"/>
    </row>
    <row r="1095" spans="3:8" ht="12" customHeight="1">
      <c r="C1095" s="3"/>
      <c r="D1095" s="3"/>
      <c r="E1095" s="3"/>
      <c r="F1095" s="3"/>
      <c r="G1095" s="3"/>
      <c r="H1095" s="3"/>
    </row>
    <row r="1096" spans="3:8" ht="12" customHeight="1">
      <c r="C1096" s="3"/>
      <c r="D1096" s="3"/>
      <c r="E1096" s="3"/>
      <c r="F1096" s="3"/>
      <c r="G1096" s="3"/>
      <c r="H1096" s="3"/>
    </row>
    <row r="1097" spans="3:8" ht="12" customHeight="1">
      <c r="C1097" s="3"/>
      <c r="D1097" s="3"/>
      <c r="E1097" s="3"/>
      <c r="F1097" s="3"/>
      <c r="G1097" s="3"/>
      <c r="H1097" s="3"/>
    </row>
    <row r="1098" spans="3:8" ht="12" customHeight="1">
      <c r="C1098" s="3"/>
      <c r="D1098" s="3"/>
      <c r="E1098" s="3"/>
      <c r="F1098" s="3"/>
      <c r="G1098" s="3"/>
      <c r="H1098" s="3"/>
    </row>
    <row r="1099" spans="3:8" ht="12" customHeight="1">
      <c r="C1099" s="3"/>
      <c r="D1099" s="3"/>
      <c r="E1099" s="3"/>
      <c r="F1099" s="3"/>
      <c r="G1099" s="3"/>
      <c r="H1099" s="3"/>
    </row>
    <row r="1100" spans="3:8" ht="12" customHeight="1">
      <c r="C1100" s="3"/>
      <c r="D1100" s="3"/>
      <c r="E1100" s="3"/>
      <c r="F1100" s="3"/>
      <c r="G1100" s="3"/>
      <c r="H1100" s="3"/>
    </row>
    <row r="1101" spans="3:8" ht="12" customHeight="1">
      <c r="C1101" s="3"/>
      <c r="D1101" s="3"/>
      <c r="E1101" s="3"/>
      <c r="F1101" s="3"/>
      <c r="G1101" s="3"/>
      <c r="H1101" s="3"/>
    </row>
    <row r="1102" spans="3:8" ht="12" customHeight="1">
      <c r="C1102" s="3"/>
      <c r="D1102" s="3"/>
      <c r="E1102" s="3"/>
      <c r="F1102" s="3"/>
      <c r="G1102" s="3"/>
      <c r="H1102" s="3"/>
    </row>
    <row r="1103" spans="3:8" ht="12" customHeight="1">
      <c r="C1103" s="3"/>
      <c r="D1103" s="3"/>
      <c r="E1103" s="3"/>
      <c r="F1103" s="3"/>
      <c r="G1103" s="3"/>
      <c r="H1103" s="3"/>
    </row>
    <row r="1104" spans="3:8" ht="12" customHeight="1">
      <c r="C1104" s="3"/>
      <c r="D1104" s="3"/>
      <c r="E1104" s="3"/>
      <c r="F1104" s="3"/>
      <c r="G1104" s="3"/>
      <c r="H1104" s="3"/>
    </row>
    <row r="1105" spans="3:8" ht="12" customHeight="1">
      <c r="C1105" s="3"/>
      <c r="D1105" s="3"/>
      <c r="E1105" s="3"/>
      <c r="F1105" s="3"/>
      <c r="G1105" s="3"/>
      <c r="H1105" s="3"/>
    </row>
    <row r="1106" spans="3:8" ht="12" customHeight="1">
      <c r="C1106" s="3"/>
      <c r="D1106" s="3"/>
      <c r="E1106" s="3"/>
      <c r="F1106" s="3"/>
      <c r="G1106" s="3"/>
      <c r="H1106" s="3"/>
    </row>
    <row r="1107" spans="3:8" ht="12" customHeight="1">
      <c r="C1107" s="3"/>
      <c r="D1107" s="3"/>
      <c r="E1107" s="3"/>
      <c r="F1107" s="3"/>
      <c r="G1107" s="3"/>
      <c r="H1107" s="3"/>
    </row>
    <row r="1108" spans="3:8" ht="12" customHeight="1">
      <c r="C1108" s="3"/>
      <c r="D1108" s="3"/>
      <c r="E1108" s="3"/>
      <c r="F1108" s="3"/>
      <c r="G1108" s="3"/>
      <c r="H1108" s="3"/>
    </row>
    <row r="1109" spans="3:8" ht="12" customHeight="1">
      <c r="C1109" s="3"/>
      <c r="D1109" s="3"/>
      <c r="E1109" s="3"/>
      <c r="F1109" s="3"/>
      <c r="G1109" s="3"/>
      <c r="H1109" s="3"/>
    </row>
    <row r="1110" spans="3:8" ht="12" customHeight="1">
      <c r="C1110" s="3"/>
      <c r="D1110" s="3"/>
      <c r="E1110" s="3"/>
      <c r="F1110" s="3"/>
      <c r="G1110" s="3"/>
      <c r="H1110" s="3"/>
    </row>
    <row r="1111" spans="3:8" ht="12" customHeight="1">
      <c r="C1111" s="3"/>
      <c r="D1111" s="3"/>
      <c r="E1111" s="3"/>
      <c r="F1111" s="3"/>
      <c r="G1111" s="3"/>
      <c r="H1111" s="3"/>
    </row>
    <row r="1112" spans="3:8" ht="12" customHeight="1">
      <c r="C1112" s="3"/>
      <c r="D1112" s="3"/>
      <c r="E1112" s="3"/>
      <c r="F1112" s="3"/>
      <c r="G1112" s="3"/>
      <c r="H1112" s="3"/>
    </row>
    <row r="1113" spans="3:8" ht="12" customHeight="1">
      <c r="C1113" s="3"/>
      <c r="D1113" s="3"/>
      <c r="E1113" s="3"/>
      <c r="F1113" s="3"/>
      <c r="G1113" s="3"/>
      <c r="H1113" s="3"/>
    </row>
    <row r="1114" spans="3:8" ht="12" customHeight="1">
      <c r="C1114" s="3"/>
      <c r="D1114" s="3"/>
      <c r="E1114" s="3"/>
      <c r="F1114" s="3"/>
      <c r="G1114" s="3"/>
      <c r="H1114" s="3"/>
    </row>
    <row r="1115" spans="3:8" ht="12" customHeight="1">
      <c r="C1115" s="3"/>
      <c r="D1115" s="3"/>
      <c r="E1115" s="3"/>
      <c r="F1115" s="3"/>
      <c r="G1115" s="3"/>
      <c r="H1115" s="3"/>
    </row>
    <row r="1116" spans="3:8" ht="12" customHeight="1">
      <c r="C1116" s="3"/>
      <c r="D1116" s="3"/>
      <c r="E1116" s="3"/>
      <c r="F1116" s="3"/>
      <c r="G1116" s="3"/>
      <c r="H1116" s="3"/>
    </row>
    <row r="1117" spans="3:8" ht="12" customHeight="1">
      <c r="C1117" s="3"/>
      <c r="D1117" s="3"/>
      <c r="E1117" s="3"/>
      <c r="F1117" s="3"/>
      <c r="G1117" s="3"/>
      <c r="H1117" s="3"/>
    </row>
    <row r="1118" spans="3:8" ht="12" customHeight="1">
      <c r="C1118" s="3"/>
      <c r="D1118" s="3"/>
      <c r="E1118" s="3"/>
      <c r="F1118" s="3"/>
      <c r="G1118" s="3"/>
      <c r="H1118" s="3"/>
    </row>
    <row r="1119" spans="3:8" ht="12" customHeight="1">
      <c r="C1119" s="3"/>
      <c r="D1119" s="3"/>
      <c r="E1119" s="3"/>
      <c r="F1119" s="3"/>
      <c r="G1119" s="3"/>
      <c r="H1119" s="3"/>
    </row>
    <row r="1120" spans="3:8" ht="12" customHeight="1">
      <c r="C1120" s="3"/>
      <c r="D1120" s="3"/>
      <c r="E1120" s="3"/>
      <c r="F1120" s="3"/>
      <c r="G1120" s="3"/>
      <c r="H1120" s="3"/>
    </row>
    <row r="1121" spans="3:8" ht="12" customHeight="1">
      <c r="C1121" s="3"/>
      <c r="D1121" s="3"/>
      <c r="E1121" s="3"/>
      <c r="F1121" s="3"/>
      <c r="G1121" s="3"/>
      <c r="H1121" s="3"/>
    </row>
    <row r="1122" spans="3:8" ht="12" customHeight="1">
      <c r="C1122" s="3"/>
      <c r="D1122" s="3"/>
      <c r="E1122" s="3"/>
      <c r="F1122" s="3"/>
      <c r="G1122" s="3"/>
      <c r="H1122" s="3"/>
    </row>
    <row r="1123" spans="3:8" ht="12" customHeight="1">
      <c r="C1123" s="3"/>
      <c r="D1123" s="3"/>
      <c r="E1123" s="3"/>
      <c r="F1123" s="3"/>
      <c r="G1123" s="3"/>
      <c r="H1123" s="3"/>
    </row>
    <row r="1124" spans="3:8" ht="12" customHeight="1">
      <c r="C1124" s="3"/>
      <c r="D1124" s="3"/>
      <c r="E1124" s="3"/>
      <c r="F1124" s="3"/>
      <c r="G1124" s="3"/>
      <c r="H1124" s="3"/>
    </row>
    <row r="1125" spans="3:8" ht="12" customHeight="1">
      <c r="C1125" s="3"/>
      <c r="D1125" s="3"/>
      <c r="E1125" s="3"/>
      <c r="F1125" s="3"/>
      <c r="G1125" s="3"/>
      <c r="H1125" s="3"/>
    </row>
    <row r="1126" spans="3:8" ht="12" customHeight="1">
      <c r="C1126" s="3"/>
      <c r="D1126" s="3"/>
      <c r="E1126" s="3"/>
      <c r="F1126" s="3"/>
      <c r="G1126" s="3"/>
      <c r="H1126" s="3"/>
    </row>
    <row r="1127" spans="3:8" ht="12" customHeight="1">
      <c r="C1127" s="3"/>
      <c r="D1127" s="3"/>
      <c r="E1127" s="3"/>
      <c r="F1127" s="3"/>
      <c r="G1127" s="3"/>
      <c r="H1127" s="3"/>
    </row>
    <row r="1128" spans="3:8" ht="12" customHeight="1">
      <c r="C1128" s="3"/>
      <c r="D1128" s="3"/>
      <c r="E1128" s="3"/>
      <c r="F1128" s="3"/>
      <c r="G1128" s="3"/>
      <c r="H1128" s="3"/>
    </row>
    <row r="1129" spans="3:8" ht="12" customHeight="1">
      <c r="C1129" s="3"/>
      <c r="D1129" s="3"/>
      <c r="E1129" s="3"/>
      <c r="F1129" s="3"/>
      <c r="G1129" s="3"/>
      <c r="H1129" s="3"/>
    </row>
    <row r="1130" spans="3:8" ht="12" customHeight="1">
      <c r="C1130" s="3"/>
      <c r="D1130" s="3"/>
      <c r="E1130" s="3"/>
      <c r="F1130" s="3"/>
      <c r="G1130" s="3"/>
      <c r="H1130" s="3"/>
    </row>
    <row r="1131" spans="3:8" ht="12" customHeight="1">
      <c r="C1131" s="3"/>
      <c r="D1131" s="3"/>
      <c r="E1131" s="3"/>
      <c r="F1131" s="3"/>
      <c r="G1131" s="3"/>
      <c r="H1131" s="3"/>
    </row>
    <row r="1132" spans="3:8" ht="12" customHeight="1">
      <c r="C1132" s="3"/>
      <c r="D1132" s="3"/>
      <c r="E1132" s="3"/>
      <c r="F1132" s="3"/>
      <c r="G1132" s="3"/>
      <c r="H1132" s="3"/>
    </row>
    <row r="1133" spans="3:8" ht="12" customHeight="1">
      <c r="C1133" s="3"/>
      <c r="D1133" s="3"/>
      <c r="E1133" s="3"/>
      <c r="F1133" s="3"/>
      <c r="G1133" s="3"/>
      <c r="H1133" s="3"/>
    </row>
    <row r="1134" spans="3:8" ht="12" customHeight="1">
      <c r="C1134" s="3"/>
      <c r="D1134" s="3"/>
      <c r="E1134" s="3"/>
      <c r="F1134" s="3"/>
      <c r="G1134" s="3"/>
      <c r="H1134" s="3"/>
    </row>
    <row r="1135" spans="3:8" ht="12" customHeight="1">
      <c r="C1135" s="3"/>
      <c r="D1135" s="3"/>
      <c r="E1135" s="3"/>
      <c r="F1135" s="3"/>
      <c r="G1135" s="3"/>
      <c r="H1135" s="3"/>
    </row>
    <row r="1136" spans="3:8" ht="12" customHeight="1">
      <c r="C1136" s="3"/>
      <c r="D1136" s="3"/>
      <c r="E1136" s="3"/>
      <c r="F1136" s="3"/>
      <c r="G1136" s="3"/>
      <c r="H1136" s="3"/>
    </row>
    <row r="1137" spans="3:8" ht="12" customHeight="1">
      <c r="C1137" s="3"/>
      <c r="D1137" s="3"/>
      <c r="E1137" s="3"/>
      <c r="F1137" s="3"/>
      <c r="G1137" s="3"/>
      <c r="H1137" s="3"/>
    </row>
    <row r="1138" spans="3:8" ht="12" customHeight="1">
      <c r="C1138" s="3"/>
      <c r="D1138" s="3"/>
      <c r="E1138" s="3"/>
      <c r="F1138" s="3"/>
      <c r="G1138" s="3"/>
      <c r="H1138" s="3"/>
    </row>
    <row r="1139" spans="3:8" ht="12" customHeight="1">
      <c r="C1139" s="3"/>
      <c r="D1139" s="3"/>
      <c r="E1139" s="3"/>
      <c r="F1139" s="3"/>
      <c r="G1139" s="3"/>
      <c r="H1139" s="3"/>
    </row>
    <row r="1140" spans="3:8" ht="12" customHeight="1">
      <c r="C1140" s="3"/>
      <c r="D1140" s="3"/>
      <c r="E1140" s="3"/>
      <c r="F1140" s="3"/>
      <c r="G1140" s="3"/>
      <c r="H1140" s="3"/>
    </row>
    <row r="1141" spans="3:8" ht="12" customHeight="1">
      <c r="C1141" s="3"/>
      <c r="D1141" s="3"/>
      <c r="E1141" s="3"/>
      <c r="F1141" s="3"/>
      <c r="G1141" s="3"/>
      <c r="H1141" s="3"/>
    </row>
    <row r="1142" spans="3:8" ht="12" customHeight="1">
      <c r="C1142" s="3"/>
      <c r="D1142" s="3"/>
      <c r="E1142" s="3"/>
      <c r="F1142" s="3"/>
      <c r="G1142" s="3"/>
      <c r="H1142" s="3"/>
    </row>
    <row r="1143" spans="3:8" ht="12" customHeight="1">
      <c r="C1143" s="3"/>
      <c r="D1143" s="3"/>
      <c r="E1143" s="3"/>
      <c r="F1143" s="3"/>
      <c r="G1143" s="3"/>
      <c r="H1143" s="3"/>
    </row>
    <row r="1144" spans="3:8" ht="12" customHeight="1">
      <c r="C1144" s="3"/>
      <c r="D1144" s="3"/>
      <c r="E1144" s="3"/>
      <c r="F1144" s="3"/>
      <c r="G1144" s="3"/>
      <c r="H1144" s="3"/>
    </row>
    <row r="1145" spans="3:8" ht="12" customHeight="1">
      <c r="C1145" s="3"/>
      <c r="D1145" s="3"/>
      <c r="E1145" s="3"/>
      <c r="F1145" s="3"/>
      <c r="G1145" s="3"/>
      <c r="H1145" s="3"/>
    </row>
    <row r="1146" spans="3:8" ht="12" customHeight="1">
      <c r="C1146" s="3"/>
      <c r="D1146" s="3"/>
      <c r="E1146" s="3"/>
      <c r="F1146" s="3"/>
      <c r="G1146" s="3"/>
      <c r="H1146" s="3"/>
    </row>
    <row r="1147" spans="3:8" ht="12" customHeight="1">
      <c r="C1147" s="3"/>
      <c r="D1147" s="3"/>
      <c r="E1147" s="3"/>
      <c r="F1147" s="3"/>
      <c r="G1147" s="3"/>
      <c r="H1147" s="3"/>
    </row>
    <row r="1148" spans="3:8" ht="12" customHeight="1">
      <c r="C1148" s="3"/>
      <c r="D1148" s="3"/>
      <c r="E1148" s="3"/>
      <c r="F1148" s="3"/>
      <c r="G1148" s="3"/>
      <c r="H1148" s="3"/>
    </row>
    <row r="1149" spans="3:8" ht="12" customHeight="1">
      <c r="C1149" s="3"/>
      <c r="D1149" s="3"/>
      <c r="E1149" s="3"/>
      <c r="F1149" s="3"/>
      <c r="G1149" s="3"/>
      <c r="H1149" s="3"/>
    </row>
    <row r="1150" spans="3:8" ht="12" customHeight="1">
      <c r="C1150" s="3"/>
      <c r="D1150" s="3"/>
      <c r="E1150" s="3"/>
      <c r="F1150" s="3"/>
      <c r="G1150" s="3"/>
      <c r="H1150" s="3"/>
    </row>
    <row r="1151" spans="3:8" ht="12" customHeight="1">
      <c r="C1151" s="3"/>
      <c r="D1151" s="3"/>
      <c r="E1151" s="3"/>
      <c r="F1151" s="3"/>
      <c r="G1151" s="3"/>
      <c r="H1151" s="3"/>
    </row>
    <row r="1152" spans="3:8" ht="12" customHeight="1">
      <c r="C1152" s="3"/>
      <c r="D1152" s="3"/>
      <c r="E1152" s="3"/>
      <c r="F1152" s="3"/>
      <c r="G1152" s="3"/>
      <c r="H1152" s="3"/>
    </row>
    <row r="1153" spans="3:8" ht="12" customHeight="1">
      <c r="C1153" s="3"/>
      <c r="D1153" s="3"/>
      <c r="E1153" s="3"/>
      <c r="F1153" s="3"/>
      <c r="G1153" s="3"/>
      <c r="H1153" s="3"/>
    </row>
    <row r="1154" spans="3:8" ht="12" customHeight="1">
      <c r="C1154" s="3"/>
      <c r="D1154" s="3"/>
      <c r="E1154" s="3"/>
      <c r="F1154" s="3"/>
      <c r="G1154" s="3"/>
      <c r="H1154" s="3"/>
    </row>
    <row r="1155" spans="3:8" ht="12" customHeight="1">
      <c r="C1155" s="3"/>
      <c r="D1155" s="3"/>
      <c r="E1155" s="3"/>
      <c r="F1155" s="3"/>
      <c r="G1155" s="3"/>
      <c r="H1155" s="3"/>
    </row>
    <row r="1156" spans="3:8" ht="12" customHeight="1">
      <c r="C1156" s="3"/>
      <c r="D1156" s="3"/>
      <c r="E1156" s="3"/>
      <c r="F1156" s="3"/>
      <c r="G1156" s="3"/>
      <c r="H1156" s="3"/>
    </row>
    <row r="1157" spans="3:8" ht="12" customHeight="1">
      <c r="C1157" s="3"/>
      <c r="D1157" s="3"/>
      <c r="E1157" s="3"/>
      <c r="F1157" s="3"/>
      <c r="G1157" s="3"/>
      <c r="H1157" s="3"/>
    </row>
    <row r="1158" spans="3:8" ht="12" customHeight="1">
      <c r="C1158" s="3"/>
      <c r="D1158" s="3"/>
      <c r="E1158" s="3"/>
      <c r="F1158" s="3"/>
      <c r="G1158" s="3"/>
      <c r="H1158" s="3"/>
    </row>
    <row r="1159" spans="3:8" ht="12" customHeight="1">
      <c r="C1159" s="3"/>
      <c r="D1159" s="3"/>
      <c r="E1159" s="3"/>
      <c r="F1159" s="3"/>
      <c r="G1159" s="3"/>
      <c r="H1159" s="3"/>
    </row>
    <row r="1160" spans="3:8" ht="12" customHeight="1">
      <c r="C1160" s="3"/>
      <c r="D1160" s="3"/>
      <c r="E1160" s="3"/>
      <c r="F1160" s="3"/>
      <c r="G1160" s="3"/>
      <c r="H1160" s="3"/>
    </row>
    <row r="1161" spans="3:8" ht="12" customHeight="1">
      <c r="C1161" s="3"/>
      <c r="D1161" s="3"/>
      <c r="E1161" s="3"/>
      <c r="F1161" s="3"/>
      <c r="G1161" s="3"/>
      <c r="H1161" s="3"/>
    </row>
    <row r="1162" spans="3:8" ht="12" customHeight="1">
      <c r="C1162" s="3"/>
      <c r="D1162" s="3"/>
      <c r="E1162" s="3"/>
      <c r="F1162" s="3"/>
      <c r="G1162" s="3"/>
      <c r="H1162" s="3"/>
    </row>
    <row r="1163" spans="3:8" ht="12" customHeight="1">
      <c r="C1163" s="3"/>
      <c r="D1163" s="3"/>
      <c r="E1163" s="3"/>
      <c r="F1163" s="3"/>
      <c r="G1163" s="3"/>
      <c r="H1163" s="3"/>
    </row>
    <row r="1164" spans="3:8" ht="12" customHeight="1">
      <c r="C1164" s="3"/>
      <c r="D1164" s="3"/>
      <c r="E1164" s="3"/>
      <c r="F1164" s="3"/>
      <c r="G1164" s="3"/>
      <c r="H1164" s="3"/>
    </row>
    <row r="1165" spans="3:8" ht="12" customHeight="1">
      <c r="C1165" s="3"/>
      <c r="D1165" s="3"/>
      <c r="E1165" s="3"/>
      <c r="F1165" s="3"/>
      <c r="G1165" s="3"/>
      <c r="H1165" s="3"/>
    </row>
    <row r="1166" spans="3:8" ht="12" customHeight="1">
      <c r="C1166" s="3"/>
      <c r="D1166" s="3"/>
      <c r="E1166" s="3"/>
      <c r="F1166" s="3"/>
      <c r="G1166" s="3"/>
      <c r="H1166" s="3"/>
    </row>
    <row r="1167" spans="3:8" ht="12" customHeight="1">
      <c r="C1167" s="3"/>
      <c r="D1167" s="3"/>
      <c r="E1167" s="3"/>
      <c r="F1167" s="3"/>
      <c r="G1167" s="3"/>
      <c r="H1167" s="3"/>
    </row>
    <row r="1168" spans="3:8" ht="12" customHeight="1">
      <c r="C1168" s="3"/>
      <c r="D1168" s="3"/>
      <c r="E1168" s="3"/>
      <c r="F1168" s="3"/>
      <c r="G1168" s="3"/>
      <c r="H1168" s="3"/>
    </row>
    <row r="1169" spans="3:8" ht="12" customHeight="1">
      <c r="C1169" s="3"/>
      <c r="D1169" s="3"/>
      <c r="E1169" s="3"/>
      <c r="F1169" s="3"/>
      <c r="G1169" s="3"/>
      <c r="H1169" s="3"/>
    </row>
    <row r="1170" spans="3:8" ht="12" customHeight="1">
      <c r="C1170" s="3"/>
      <c r="D1170" s="3"/>
      <c r="E1170" s="3"/>
      <c r="F1170" s="3"/>
      <c r="G1170" s="3"/>
      <c r="H1170" s="3"/>
    </row>
    <row r="1171" spans="3:8" ht="12" customHeight="1">
      <c r="C1171" s="3"/>
      <c r="D1171" s="3"/>
      <c r="E1171" s="3"/>
      <c r="F1171" s="3"/>
      <c r="G1171" s="3"/>
      <c r="H1171" s="3"/>
    </row>
    <row r="1172" spans="3:8" ht="12" customHeight="1">
      <c r="C1172" s="3"/>
      <c r="D1172" s="3"/>
      <c r="E1172" s="3"/>
      <c r="F1172" s="3"/>
      <c r="G1172" s="3"/>
      <c r="H1172" s="3"/>
    </row>
    <row r="1173" spans="3:8" ht="12" customHeight="1">
      <c r="C1173" s="3"/>
      <c r="D1173" s="3"/>
      <c r="E1173" s="3"/>
      <c r="F1173" s="3"/>
      <c r="G1173" s="3"/>
      <c r="H1173" s="3"/>
    </row>
    <row r="1174" spans="3:8" ht="12" customHeight="1">
      <c r="C1174" s="3"/>
      <c r="D1174" s="3"/>
      <c r="E1174" s="3"/>
      <c r="F1174" s="3"/>
      <c r="G1174" s="3"/>
      <c r="H1174" s="3"/>
    </row>
    <row r="1175" spans="3:8" ht="12" customHeight="1">
      <c r="C1175" s="3"/>
      <c r="D1175" s="3"/>
      <c r="E1175" s="3"/>
      <c r="F1175" s="3"/>
      <c r="G1175" s="3"/>
      <c r="H1175" s="3"/>
    </row>
    <row r="1176" spans="3:8" ht="12" customHeight="1">
      <c r="C1176" s="3"/>
      <c r="D1176" s="3"/>
      <c r="E1176" s="3"/>
      <c r="F1176" s="3"/>
      <c r="G1176" s="3"/>
      <c r="H1176" s="3"/>
    </row>
    <row r="1177" spans="3:8" ht="12" customHeight="1">
      <c r="C1177" s="3"/>
      <c r="D1177" s="3"/>
      <c r="E1177" s="3"/>
      <c r="F1177" s="3"/>
      <c r="G1177" s="3"/>
      <c r="H1177" s="3"/>
    </row>
    <row r="1178" spans="3:8" ht="12" customHeight="1">
      <c r="C1178" s="3"/>
      <c r="D1178" s="3"/>
      <c r="E1178" s="3"/>
      <c r="F1178" s="3"/>
      <c r="G1178" s="3"/>
      <c r="H1178" s="3"/>
    </row>
    <row r="1179" spans="3:8" ht="12" customHeight="1">
      <c r="C1179" s="3"/>
      <c r="D1179" s="3"/>
      <c r="E1179" s="3"/>
      <c r="F1179" s="3"/>
      <c r="G1179" s="3"/>
      <c r="H1179" s="3"/>
    </row>
    <row r="1180" spans="3:8" ht="12" customHeight="1">
      <c r="C1180" s="3"/>
      <c r="D1180" s="3"/>
      <c r="E1180" s="3"/>
      <c r="F1180" s="3"/>
      <c r="G1180" s="3"/>
      <c r="H1180" s="3"/>
    </row>
    <row r="1181" spans="3:8" ht="12" customHeight="1">
      <c r="C1181" s="3"/>
      <c r="D1181" s="3"/>
      <c r="E1181" s="3"/>
      <c r="F1181" s="3"/>
      <c r="G1181" s="3"/>
      <c r="H1181" s="3"/>
    </row>
    <row r="1182" spans="3:8" ht="12" customHeight="1">
      <c r="C1182" s="3"/>
      <c r="D1182" s="3"/>
      <c r="E1182" s="3"/>
      <c r="F1182" s="3"/>
      <c r="G1182" s="3"/>
      <c r="H1182" s="3"/>
    </row>
    <row r="1183" spans="3:8" ht="12" customHeight="1">
      <c r="C1183" s="3"/>
      <c r="D1183" s="3"/>
      <c r="E1183" s="3"/>
      <c r="F1183" s="3"/>
      <c r="G1183" s="3"/>
      <c r="H1183" s="3"/>
    </row>
    <row r="1184" spans="3:8" ht="12" customHeight="1">
      <c r="C1184" s="3"/>
      <c r="D1184" s="3"/>
      <c r="E1184" s="3"/>
      <c r="F1184" s="3"/>
      <c r="G1184" s="3"/>
      <c r="H1184" s="3"/>
    </row>
    <row r="1185" spans="3:8" ht="12" customHeight="1">
      <c r="C1185" s="3"/>
      <c r="D1185" s="3"/>
      <c r="E1185" s="3"/>
      <c r="F1185" s="3"/>
      <c r="G1185" s="3"/>
      <c r="H1185" s="3"/>
    </row>
    <row r="1186" spans="3:8" ht="12" customHeight="1">
      <c r="C1186" s="3"/>
      <c r="D1186" s="3"/>
      <c r="E1186" s="3"/>
      <c r="F1186" s="3"/>
      <c r="G1186" s="3"/>
      <c r="H1186" s="3"/>
    </row>
    <row r="1187" spans="3:8" ht="12" customHeight="1">
      <c r="C1187" s="3"/>
      <c r="D1187" s="3"/>
      <c r="E1187" s="3"/>
      <c r="F1187" s="3"/>
      <c r="G1187" s="3"/>
      <c r="H1187" s="3"/>
    </row>
    <row r="1188" spans="3:8" ht="12" customHeight="1">
      <c r="C1188" s="3"/>
      <c r="D1188" s="3"/>
      <c r="E1188" s="3"/>
      <c r="F1188" s="3"/>
      <c r="G1188" s="3"/>
      <c r="H1188" s="3"/>
    </row>
    <row r="1189" spans="3:8" ht="12" customHeight="1">
      <c r="C1189" s="3"/>
      <c r="D1189" s="3"/>
      <c r="E1189" s="3"/>
      <c r="F1189" s="3"/>
      <c r="G1189" s="3"/>
      <c r="H1189" s="3"/>
    </row>
    <row r="1190" spans="3:8" ht="12" customHeight="1">
      <c r="C1190" s="3"/>
      <c r="D1190" s="3"/>
      <c r="E1190" s="3"/>
      <c r="F1190" s="3"/>
      <c r="G1190" s="3"/>
      <c r="H1190" s="3"/>
    </row>
    <row r="1191" spans="3:8" ht="12" customHeight="1">
      <c r="C1191" s="3"/>
      <c r="D1191" s="3"/>
      <c r="E1191" s="3"/>
      <c r="F1191" s="3"/>
      <c r="G1191" s="3"/>
      <c r="H1191" s="3"/>
    </row>
    <row r="1192" spans="3:8" ht="12" customHeight="1">
      <c r="C1192" s="3"/>
      <c r="D1192" s="3"/>
      <c r="E1192" s="3"/>
      <c r="F1192" s="3"/>
      <c r="G1192" s="3"/>
      <c r="H1192" s="3"/>
    </row>
    <row r="1193" spans="3:8" ht="12" customHeight="1">
      <c r="C1193" s="3"/>
      <c r="D1193" s="3"/>
      <c r="E1193" s="3"/>
      <c r="F1193" s="3"/>
      <c r="G1193" s="3"/>
      <c r="H1193" s="3"/>
    </row>
    <row r="1194" spans="3:8" ht="12" customHeight="1">
      <c r="C1194" s="3"/>
      <c r="D1194" s="3"/>
      <c r="E1194" s="3"/>
      <c r="F1194" s="3"/>
      <c r="G1194" s="3"/>
      <c r="H1194" s="3"/>
    </row>
    <row r="1195" spans="3:8" ht="12" customHeight="1">
      <c r="C1195" s="3"/>
      <c r="D1195" s="3"/>
      <c r="E1195" s="3"/>
      <c r="F1195" s="3"/>
      <c r="G1195" s="3"/>
      <c r="H1195" s="3"/>
    </row>
    <row r="1196" spans="3:8" ht="12" customHeight="1">
      <c r="C1196" s="3"/>
      <c r="D1196" s="3"/>
      <c r="E1196" s="3"/>
      <c r="F1196" s="3"/>
      <c r="G1196" s="3"/>
      <c r="H1196" s="3"/>
    </row>
    <row r="1197" spans="3:8" ht="12" customHeight="1">
      <c r="C1197" s="3"/>
      <c r="D1197" s="3"/>
      <c r="E1197" s="3"/>
      <c r="F1197" s="3"/>
      <c r="G1197" s="3"/>
      <c r="H1197" s="3"/>
    </row>
    <row r="1198" spans="3:8" ht="12" customHeight="1">
      <c r="C1198" s="3"/>
      <c r="D1198" s="3"/>
      <c r="E1198" s="3"/>
      <c r="F1198" s="3"/>
      <c r="G1198" s="3"/>
      <c r="H1198" s="3"/>
    </row>
    <row r="1199" spans="3:8" ht="12" customHeight="1">
      <c r="C1199" s="3"/>
      <c r="D1199" s="3"/>
      <c r="E1199" s="3"/>
      <c r="F1199" s="3"/>
      <c r="G1199" s="3"/>
      <c r="H1199" s="3"/>
    </row>
    <row r="1200" spans="3:8" ht="12" customHeight="1">
      <c r="C1200" s="3"/>
      <c r="D1200" s="3"/>
      <c r="E1200" s="3"/>
      <c r="F1200" s="3"/>
      <c r="G1200" s="3"/>
      <c r="H1200" s="3"/>
    </row>
    <row r="1201" spans="3:8" ht="12" customHeight="1">
      <c r="C1201" s="3"/>
      <c r="D1201" s="3"/>
      <c r="E1201" s="3"/>
      <c r="F1201" s="3"/>
      <c r="G1201" s="3"/>
      <c r="H1201" s="3"/>
    </row>
    <row r="1202" spans="3:8" ht="12" customHeight="1">
      <c r="C1202" s="3"/>
      <c r="D1202" s="3"/>
      <c r="E1202" s="3"/>
      <c r="F1202" s="3"/>
      <c r="G1202" s="3"/>
      <c r="H1202" s="3"/>
    </row>
    <row r="1203" spans="3:8" ht="12" customHeight="1">
      <c r="C1203" s="3"/>
      <c r="D1203" s="3"/>
      <c r="E1203" s="3"/>
      <c r="F1203" s="3"/>
      <c r="G1203" s="3"/>
      <c r="H1203" s="3"/>
    </row>
    <row r="1204" spans="3:8" ht="12" customHeight="1">
      <c r="C1204" s="3"/>
      <c r="D1204" s="3"/>
      <c r="E1204" s="3"/>
      <c r="F1204" s="3"/>
      <c r="G1204" s="3"/>
      <c r="H1204" s="3"/>
    </row>
    <row r="1205" spans="3:8" ht="12" customHeight="1">
      <c r="C1205" s="3"/>
      <c r="D1205" s="3"/>
      <c r="E1205" s="3"/>
      <c r="F1205" s="3"/>
      <c r="G1205" s="3"/>
      <c r="H1205" s="3"/>
    </row>
    <row r="1206" spans="3:8" ht="12" customHeight="1">
      <c r="C1206" s="3"/>
      <c r="D1206" s="3"/>
      <c r="E1206" s="3"/>
      <c r="F1206" s="3"/>
      <c r="G1206" s="3"/>
      <c r="H1206" s="3"/>
    </row>
    <row r="1207" spans="3:8" ht="12" customHeight="1">
      <c r="C1207" s="3"/>
      <c r="D1207" s="3"/>
      <c r="E1207" s="3"/>
      <c r="F1207" s="3"/>
      <c r="G1207" s="3"/>
      <c r="H1207" s="3"/>
    </row>
    <row r="1208" spans="3:8" ht="12" customHeight="1">
      <c r="C1208" s="3"/>
      <c r="D1208" s="3"/>
      <c r="E1208" s="3"/>
      <c r="F1208" s="3"/>
      <c r="G1208" s="3"/>
      <c r="H1208" s="3"/>
    </row>
    <row r="1209" spans="3:8" ht="12" customHeight="1">
      <c r="C1209" s="3"/>
      <c r="D1209" s="3"/>
      <c r="E1209" s="3"/>
      <c r="F1209" s="3"/>
      <c r="G1209" s="3"/>
      <c r="H1209" s="3"/>
    </row>
    <row r="1210" spans="3:8" ht="12" customHeight="1">
      <c r="C1210" s="3"/>
      <c r="D1210" s="3"/>
      <c r="E1210" s="3"/>
      <c r="F1210" s="3"/>
      <c r="G1210" s="3"/>
      <c r="H1210" s="3"/>
    </row>
    <row r="1211" spans="3:8" ht="12" customHeight="1">
      <c r="C1211" s="3"/>
      <c r="D1211" s="3"/>
      <c r="E1211" s="3"/>
      <c r="F1211" s="3"/>
      <c r="G1211" s="3"/>
      <c r="H1211" s="3"/>
    </row>
    <row r="1212" spans="3:8" ht="12" customHeight="1">
      <c r="C1212" s="3"/>
      <c r="D1212" s="3"/>
      <c r="E1212" s="3"/>
      <c r="F1212" s="3"/>
      <c r="G1212" s="3"/>
      <c r="H1212" s="3"/>
    </row>
    <row r="1213" spans="3:8" ht="12" customHeight="1">
      <c r="C1213" s="3"/>
      <c r="D1213" s="3"/>
      <c r="E1213" s="3"/>
      <c r="F1213" s="3"/>
      <c r="G1213" s="3"/>
      <c r="H1213" s="3"/>
    </row>
    <row r="1214" spans="3:8" ht="12" customHeight="1">
      <c r="C1214" s="3"/>
      <c r="D1214" s="3"/>
      <c r="E1214" s="3"/>
      <c r="F1214" s="3"/>
      <c r="G1214" s="3"/>
      <c r="H1214" s="3"/>
    </row>
    <row r="1215" spans="3:8" ht="12" customHeight="1">
      <c r="C1215" s="3"/>
      <c r="D1215" s="3"/>
      <c r="E1215" s="3"/>
      <c r="F1215" s="3"/>
      <c r="G1215" s="3"/>
      <c r="H1215" s="3"/>
    </row>
    <row r="1216" spans="3:8" ht="12" customHeight="1">
      <c r="C1216" s="3"/>
      <c r="D1216" s="3"/>
      <c r="E1216" s="3"/>
      <c r="F1216" s="3"/>
      <c r="G1216" s="3"/>
      <c r="H1216" s="3"/>
    </row>
    <row r="1217" spans="3:8" ht="12" customHeight="1">
      <c r="C1217" s="3"/>
      <c r="D1217" s="3"/>
      <c r="E1217" s="3"/>
      <c r="F1217" s="3"/>
      <c r="G1217" s="3"/>
      <c r="H1217" s="3"/>
    </row>
    <row r="1218" spans="3:8" ht="12" customHeight="1">
      <c r="C1218" s="3"/>
      <c r="D1218" s="3"/>
      <c r="E1218" s="3"/>
      <c r="F1218" s="3"/>
      <c r="G1218" s="3"/>
      <c r="H1218" s="3"/>
    </row>
    <row r="1219" spans="3:8" ht="12" customHeight="1">
      <c r="C1219" s="3"/>
      <c r="D1219" s="3"/>
      <c r="E1219" s="3"/>
      <c r="F1219" s="3"/>
      <c r="G1219" s="3"/>
      <c r="H1219" s="3"/>
    </row>
    <row r="1220" spans="3:8" ht="12" customHeight="1">
      <c r="C1220" s="3"/>
      <c r="D1220" s="3"/>
      <c r="E1220" s="3"/>
      <c r="F1220" s="3"/>
      <c r="G1220" s="3"/>
      <c r="H1220" s="3"/>
    </row>
    <row r="1221" spans="3:8" ht="12" customHeight="1">
      <c r="C1221" s="3"/>
      <c r="D1221" s="3"/>
      <c r="E1221" s="3"/>
      <c r="F1221" s="3"/>
      <c r="G1221" s="3"/>
      <c r="H1221" s="3"/>
    </row>
    <row r="1222" spans="3:8" ht="12" customHeight="1">
      <c r="C1222" s="3"/>
      <c r="D1222" s="3"/>
      <c r="E1222" s="3"/>
      <c r="F1222" s="3"/>
      <c r="G1222" s="3"/>
      <c r="H1222" s="3"/>
    </row>
    <row r="1223" spans="3:8" ht="12" customHeight="1">
      <c r="C1223" s="3"/>
      <c r="D1223" s="3"/>
      <c r="E1223" s="3"/>
      <c r="F1223" s="3"/>
      <c r="G1223" s="3"/>
      <c r="H1223" s="3"/>
    </row>
    <row r="1224" spans="3:8" ht="12" customHeight="1">
      <c r="C1224" s="3"/>
      <c r="D1224" s="3"/>
      <c r="E1224" s="3"/>
      <c r="F1224" s="3"/>
      <c r="G1224" s="3"/>
      <c r="H1224" s="3"/>
    </row>
    <row r="1225" spans="3:8" ht="12" customHeight="1">
      <c r="C1225" s="3"/>
      <c r="D1225" s="3"/>
      <c r="E1225" s="3"/>
      <c r="F1225" s="3"/>
      <c r="G1225" s="3"/>
      <c r="H1225" s="3"/>
    </row>
    <row r="1226" spans="3:8" ht="12" customHeight="1">
      <c r="C1226" s="3"/>
      <c r="D1226" s="3"/>
      <c r="E1226" s="3"/>
      <c r="F1226" s="3"/>
      <c r="G1226" s="3"/>
      <c r="H1226" s="3"/>
    </row>
    <row r="1227" spans="3:8" ht="12" customHeight="1">
      <c r="C1227" s="3"/>
      <c r="D1227" s="3"/>
      <c r="E1227" s="3"/>
      <c r="F1227" s="3"/>
      <c r="G1227" s="3"/>
      <c r="H1227" s="3"/>
    </row>
    <row r="1228" spans="3:8" ht="12" customHeight="1">
      <c r="C1228" s="3"/>
      <c r="D1228" s="3"/>
      <c r="E1228" s="3"/>
      <c r="F1228" s="3"/>
      <c r="G1228" s="3"/>
      <c r="H1228" s="3"/>
    </row>
    <row r="1229" spans="3:8" ht="12" customHeight="1">
      <c r="C1229" s="3"/>
      <c r="D1229" s="3"/>
      <c r="E1229" s="3"/>
      <c r="F1229" s="3"/>
      <c r="G1229" s="3"/>
      <c r="H1229" s="3"/>
    </row>
    <row r="1230" spans="3:8" ht="12" customHeight="1">
      <c r="C1230" s="3"/>
      <c r="D1230" s="3"/>
      <c r="E1230" s="3"/>
      <c r="F1230" s="3"/>
      <c r="G1230" s="3"/>
      <c r="H1230" s="3"/>
    </row>
    <row r="1231" spans="3:8" ht="12" customHeight="1">
      <c r="C1231" s="3"/>
      <c r="D1231" s="3"/>
      <c r="E1231" s="3"/>
      <c r="F1231" s="3"/>
      <c r="G1231" s="3"/>
      <c r="H1231" s="3"/>
    </row>
    <row r="1232" spans="3:8" ht="12" customHeight="1">
      <c r="C1232" s="3"/>
      <c r="D1232" s="3"/>
      <c r="E1232" s="3"/>
      <c r="F1232" s="3"/>
      <c r="G1232" s="3"/>
      <c r="H1232" s="3"/>
    </row>
    <row r="1233" spans="3:8" ht="12" customHeight="1">
      <c r="C1233" s="3"/>
      <c r="D1233" s="3"/>
      <c r="E1233" s="3"/>
      <c r="F1233" s="3"/>
      <c r="G1233" s="3"/>
      <c r="H1233" s="3"/>
    </row>
    <row r="1234" spans="3:8" ht="12" customHeight="1">
      <c r="C1234" s="3"/>
      <c r="D1234" s="3"/>
      <c r="E1234" s="3"/>
      <c r="F1234" s="3"/>
      <c r="G1234" s="3"/>
      <c r="H1234" s="3"/>
    </row>
    <row r="1235" spans="3:8" ht="12" customHeight="1">
      <c r="C1235" s="3"/>
      <c r="D1235" s="3"/>
      <c r="E1235" s="3"/>
      <c r="F1235" s="3"/>
      <c r="G1235" s="3"/>
      <c r="H1235" s="3"/>
    </row>
    <row r="1236" spans="3:8" ht="12" customHeight="1">
      <c r="C1236" s="3"/>
      <c r="D1236" s="3"/>
      <c r="E1236" s="3"/>
      <c r="F1236" s="3"/>
      <c r="G1236" s="3"/>
      <c r="H1236" s="3"/>
    </row>
    <row r="1237" spans="3:8" ht="12" customHeight="1">
      <c r="C1237" s="3"/>
      <c r="D1237" s="3"/>
      <c r="E1237" s="3"/>
      <c r="F1237" s="3"/>
      <c r="G1237" s="3"/>
      <c r="H1237" s="3"/>
    </row>
    <row r="1238" spans="3:8" ht="12" customHeight="1">
      <c r="C1238" s="3"/>
      <c r="D1238" s="3"/>
      <c r="E1238" s="3"/>
      <c r="F1238" s="3"/>
      <c r="G1238" s="3"/>
      <c r="H1238" s="3"/>
    </row>
    <row r="1239" spans="3:8" ht="12" customHeight="1">
      <c r="C1239" s="3"/>
      <c r="D1239" s="3"/>
      <c r="E1239" s="3"/>
      <c r="F1239" s="3"/>
      <c r="G1239" s="3"/>
      <c r="H1239" s="3"/>
    </row>
    <row r="1240" spans="3:8" ht="12" customHeight="1">
      <c r="C1240" s="3"/>
      <c r="D1240" s="3"/>
      <c r="E1240" s="3"/>
      <c r="F1240" s="3"/>
      <c r="G1240" s="3"/>
      <c r="H1240" s="3"/>
    </row>
    <row r="1241" spans="3:8" ht="12" customHeight="1">
      <c r="C1241" s="3"/>
      <c r="D1241" s="3"/>
      <c r="E1241" s="3"/>
      <c r="F1241" s="3"/>
      <c r="G1241" s="3"/>
      <c r="H1241" s="3"/>
    </row>
    <row r="1242" spans="3:8" ht="12" customHeight="1">
      <c r="C1242" s="3"/>
      <c r="D1242" s="3"/>
      <c r="E1242" s="3"/>
      <c r="F1242" s="3"/>
      <c r="G1242" s="3"/>
      <c r="H1242" s="3"/>
    </row>
    <row r="1243" spans="3:8" ht="12" customHeight="1">
      <c r="C1243" s="3"/>
      <c r="D1243" s="3"/>
      <c r="E1243" s="3"/>
      <c r="F1243" s="3"/>
      <c r="G1243" s="3"/>
      <c r="H1243" s="3"/>
    </row>
    <row r="1244" spans="3:8" ht="12" customHeight="1">
      <c r="C1244" s="3"/>
      <c r="D1244" s="3"/>
      <c r="E1244" s="3"/>
      <c r="F1244" s="3"/>
      <c r="G1244" s="3"/>
      <c r="H1244" s="3"/>
    </row>
    <row r="1245" spans="3:8" ht="12" customHeight="1">
      <c r="C1245" s="3"/>
      <c r="D1245" s="3"/>
      <c r="E1245" s="3"/>
      <c r="F1245" s="3"/>
      <c r="G1245" s="3"/>
      <c r="H1245" s="3"/>
    </row>
    <row r="1246" spans="3:8" ht="12" customHeight="1">
      <c r="C1246" s="3"/>
      <c r="D1246" s="3"/>
      <c r="E1246" s="3"/>
      <c r="F1246" s="3"/>
      <c r="G1246" s="3"/>
      <c r="H1246" s="3"/>
    </row>
    <row r="1247" spans="3:8" ht="12" customHeight="1">
      <c r="C1247" s="3"/>
      <c r="D1247" s="3"/>
      <c r="E1247" s="3"/>
      <c r="F1247" s="3"/>
      <c r="G1247" s="3"/>
      <c r="H1247" s="3"/>
    </row>
    <row r="1248" spans="3:8" ht="12" customHeight="1">
      <c r="C1248" s="3"/>
      <c r="D1248" s="3"/>
      <c r="E1248" s="3"/>
      <c r="F1248" s="3"/>
      <c r="G1248" s="3"/>
      <c r="H1248" s="3"/>
    </row>
    <row r="1249" spans="3:8" ht="12" customHeight="1">
      <c r="C1249" s="3"/>
      <c r="D1249" s="3"/>
      <c r="E1249" s="3"/>
      <c r="F1249" s="3"/>
      <c r="G1249" s="3"/>
      <c r="H1249" s="3"/>
    </row>
    <row r="1250" spans="3:8" ht="12" customHeight="1">
      <c r="C1250" s="3"/>
      <c r="D1250" s="3"/>
      <c r="E1250" s="3"/>
      <c r="F1250" s="3"/>
      <c r="G1250" s="3"/>
      <c r="H1250" s="3"/>
    </row>
    <row r="1251" spans="3:8" ht="12" customHeight="1">
      <c r="C1251" s="3"/>
      <c r="D1251" s="3"/>
      <c r="E1251" s="3"/>
      <c r="F1251" s="3"/>
      <c r="G1251" s="3"/>
      <c r="H1251" s="3"/>
    </row>
    <row r="1252" spans="3:8" ht="12" customHeight="1">
      <c r="C1252" s="3"/>
      <c r="D1252" s="3"/>
      <c r="E1252" s="3"/>
      <c r="F1252" s="3"/>
      <c r="G1252" s="3"/>
      <c r="H1252" s="3"/>
    </row>
    <row r="1253" spans="3:8" ht="12" customHeight="1">
      <c r="C1253" s="3"/>
      <c r="D1253" s="3"/>
      <c r="E1253" s="3"/>
      <c r="F1253" s="3"/>
      <c r="G1253" s="3"/>
      <c r="H1253" s="3"/>
    </row>
    <row r="1254" spans="3:8" ht="12" customHeight="1">
      <c r="C1254" s="3"/>
      <c r="D1254" s="3"/>
      <c r="E1254" s="3"/>
      <c r="F1254" s="3"/>
      <c r="G1254" s="3"/>
      <c r="H1254" s="3"/>
    </row>
    <row r="1255" spans="3:8" ht="12" customHeight="1">
      <c r="C1255" s="3"/>
      <c r="D1255" s="3"/>
      <c r="E1255" s="3"/>
      <c r="F1255" s="3"/>
      <c r="G1255" s="3"/>
      <c r="H1255" s="3"/>
    </row>
    <row r="1256" spans="3:8" ht="12" customHeight="1">
      <c r="C1256" s="3"/>
      <c r="D1256" s="3"/>
      <c r="E1256" s="3"/>
      <c r="F1256" s="3"/>
      <c r="G1256" s="3"/>
      <c r="H1256" s="3"/>
    </row>
    <row r="1257" spans="3:8" ht="12" customHeight="1">
      <c r="C1257" s="3"/>
      <c r="D1257" s="3"/>
      <c r="E1257" s="3"/>
      <c r="F1257" s="3"/>
      <c r="G1257" s="3"/>
      <c r="H1257" s="3"/>
    </row>
    <row r="1258" spans="3:8" ht="12" customHeight="1">
      <c r="C1258" s="3"/>
      <c r="D1258" s="3"/>
      <c r="E1258" s="3"/>
      <c r="F1258" s="3"/>
      <c r="G1258" s="3"/>
      <c r="H1258" s="3"/>
    </row>
    <row r="1259" spans="3:8" ht="12" customHeight="1">
      <c r="C1259" s="3"/>
      <c r="D1259" s="3"/>
      <c r="E1259" s="3"/>
      <c r="F1259" s="3"/>
      <c r="G1259" s="3"/>
      <c r="H1259" s="3"/>
    </row>
    <row r="1260" spans="3:8" ht="12" customHeight="1">
      <c r="C1260" s="3"/>
      <c r="D1260" s="3"/>
      <c r="E1260" s="3"/>
      <c r="F1260" s="3"/>
      <c r="G1260" s="3"/>
      <c r="H1260" s="3"/>
    </row>
    <row r="1261" spans="3:8" ht="12" customHeight="1">
      <c r="C1261" s="3"/>
      <c r="D1261" s="3"/>
      <c r="E1261" s="3"/>
      <c r="F1261" s="3"/>
      <c r="G1261" s="3"/>
      <c r="H1261" s="3"/>
    </row>
    <row r="1262" spans="3:8" ht="12" customHeight="1">
      <c r="C1262" s="3"/>
      <c r="D1262" s="3"/>
      <c r="E1262" s="3"/>
      <c r="F1262" s="3"/>
      <c r="G1262" s="3"/>
      <c r="H1262" s="3"/>
    </row>
    <row r="1263" spans="3:8" ht="12" customHeight="1">
      <c r="C1263" s="3"/>
      <c r="D1263" s="3"/>
      <c r="E1263" s="3"/>
      <c r="F1263" s="3"/>
      <c r="G1263" s="3"/>
      <c r="H1263" s="3"/>
    </row>
    <row r="1264" spans="3:8" ht="12" customHeight="1">
      <c r="C1264" s="3"/>
      <c r="D1264" s="3"/>
      <c r="E1264" s="3"/>
      <c r="F1264" s="3"/>
      <c r="G1264" s="3"/>
      <c r="H1264" s="3"/>
    </row>
    <row r="1265" spans="3:8" ht="12" customHeight="1">
      <c r="C1265" s="3"/>
      <c r="D1265" s="3"/>
      <c r="E1265" s="3"/>
      <c r="F1265" s="3"/>
      <c r="G1265" s="3"/>
      <c r="H1265" s="3"/>
    </row>
    <row r="1266" spans="3:8" ht="12" customHeight="1">
      <c r="C1266" s="3"/>
      <c r="D1266" s="3"/>
      <c r="E1266" s="3"/>
      <c r="F1266" s="3"/>
      <c r="G1266" s="3"/>
      <c r="H1266" s="3"/>
    </row>
    <row r="1267" spans="3:8" ht="12" customHeight="1">
      <c r="C1267" s="3"/>
      <c r="D1267" s="3"/>
      <c r="E1267" s="3"/>
      <c r="F1267" s="3"/>
      <c r="G1267" s="3"/>
      <c r="H1267" s="3"/>
    </row>
    <row r="1268" spans="3:8" ht="12" customHeight="1">
      <c r="C1268" s="3"/>
      <c r="D1268" s="3"/>
      <c r="E1268" s="3"/>
      <c r="F1268" s="3"/>
      <c r="G1268" s="3"/>
      <c r="H1268" s="3"/>
    </row>
    <row r="1269" spans="3:8" ht="12" customHeight="1">
      <c r="C1269" s="3"/>
      <c r="D1269" s="3"/>
      <c r="E1269" s="3"/>
      <c r="F1269" s="3"/>
      <c r="G1269" s="3"/>
      <c r="H1269" s="3"/>
    </row>
    <row r="1270" spans="3:8" ht="12" customHeight="1">
      <c r="C1270" s="3"/>
      <c r="D1270" s="3"/>
      <c r="E1270" s="3"/>
      <c r="F1270" s="3"/>
      <c r="G1270" s="3"/>
      <c r="H1270" s="3"/>
    </row>
    <row r="1271" spans="3:8" ht="12" customHeight="1">
      <c r="C1271" s="3"/>
      <c r="D1271" s="3"/>
      <c r="E1271" s="3"/>
      <c r="F1271" s="3"/>
      <c r="G1271" s="3"/>
      <c r="H1271" s="3"/>
    </row>
    <row r="1272" spans="3:8" ht="12" customHeight="1">
      <c r="C1272" s="3"/>
      <c r="D1272" s="3"/>
      <c r="E1272" s="3"/>
      <c r="F1272" s="3"/>
      <c r="G1272" s="3"/>
      <c r="H1272" s="3"/>
    </row>
    <row r="1273" spans="3:8" ht="12" customHeight="1">
      <c r="C1273" s="3"/>
      <c r="D1273" s="3"/>
      <c r="E1273" s="3"/>
      <c r="F1273" s="3"/>
      <c r="G1273" s="3"/>
      <c r="H1273" s="3"/>
    </row>
    <row r="1274" spans="3:8" ht="12" customHeight="1">
      <c r="C1274" s="3"/>
      <c r="D1274" s="3"/>
      <c r="E1274" s="3"/>
      <c r="F1274" s="3"/>
      <c r="G1274" s="3"/>
      <c r="H1274" s="3"/>
    </row>
    <row r="1275" spans="3:8" ht="12" customHeight="1">
      <c r="C1275" s="3"/>
      <c r="D1275" s="3"/>
      <c r="E1275" s="3"/>
      <c r="F1275" s="3"/>
      <c r="G1275" s="3"/>
      <c r="H1275" s="3"/>
    </row>
    <row r="1276" spans="3:8" ht="12" customHeight="1">
      <c r="C1276" s="3"/>
      <c r="D1276" s="3"/>
      <c r="E1276" s="3"/>
      <c r="F1276" s="3"/>
      <c r="G1276" s="3"/>
      <c r="H1276" s="3"/>
    </row>
    <row r="1277" spans="3:8" ht="12" customHeight="1">
      <c r="C1277" s="3"/>
      <c r="D1277" s="3"/>
      <c r="E1277" s="3"/>
      <c r="F1277" s="3"/>
      <c r="G1277" s="3"/>
      <c r="H1277" s="3"/>
    </row>
    <row r="1278" spans="3:8" ht="12" customHeight="1">
      <c r="C1278" s="3"/>
      <c r="D1278" s="3"/>
      <c r="E1278" s="3"/>
      <c r="F1278" s="3"/>
      <c r="G1278" s="3"/>
      <c r="H1278" s="3"/>
    </row>
    <row r="1279" spans="3:8" ht="12" customHeight="1">
      <c r="C1279" s="3"/>
      <c r="D1279" s="3"/>
      <c r="E1279" s="3"/>
      <c r="F1279" s="3"/>
      <c r="G1279" s="3"/>
      <c r="H1279" s="3"/>
    </row>
    <row r="1280" spans="3:8" ht="12" customHeight="1">
      <c r="C1280" s="3"/>
      <c r="D1280" s="3"/>
      <c r="E1280" s="3"/>
      <c r="F1280" s="3"/>
      <c r="G1280" s="3"/>
      <c r="H1280" s="3"/>
    </row>
    <row r="1281" spans="3:8" ht="12" customHeight="1">
      <c r="C1281" s="3"/>
      <c r="D1281" s="3"/>
      <c r="E1281" s="3"/>
      <c r="F1281" s="3"/>
      <c r="G1281" s="3"/>
      <c r="H1281" s="3"/>
    </row>
    <row r="1282" spans="3:8" ht="12" customHeight="1">
      <c r="C1282" s="3"/>
      <c r="D1282" s="3"/>
      <c r="E1282" s="3"/>
      <c r="F1282" s="3"/>
      <c r="G1282" s="3"/>
      <c r="H1282" s="3"/>
    </row>
    <row r="1283" spans="3:8" ht="12" customHeight="1">
      <c r="C1283" s="3"/>
      <c r="D1283" s="3"/>
      <c r="E1283" s="3"/>
      <c r="F1283" s="3"/>
      <c r="G1283" s="3"/>
      <c r="H1283" s="3"/>
    </row>
    <row r="1284" spans="3:8" ht="12" customHeight="1">
      <c r="C1284" s="3"/>
      <c r="D1284" s="3"/>
      <c r="E1284" s="3"/>
      <c r="F1284" s="3"/>
      <c r="G1284" s="3"/>
      <c r="H1284" s="3"/>
    </row>
    <row r="1285" spans="3:8" ht="12" customHeight="1">
      <c r="C1285" s="3"/>
      <c r="D1285" s="3"/>
      <c r="E1285" s="3"/>
      <c r="F1285" s="3"/>
      <c r="G1285" s="3"/>
      <c r="H1285" s="3"/>
    </row>
    <row r="1286" spans="3:8" ht="12" customHeight="1">
      <c r="C1286" s="3"/>
      <c r="D1286" s="3"/>
      <c r="E1286" s="3"/>
      <c r="F1286" s="3"/>
      <c r="G1286" s="3"/>
      <c r="H1286" s="3"/>
    </row>
    <row r="1287" spans="3:8" ht="12" customHeight="1">
      <c r="C1287" s="3"/>
      <c r="D1287" s="3"/>
      <c r="E1287" s="3"/>
      <c r="F1287" s="3"/>
      <c r="G1287" s="3"/>
      <c r="H1287" s="3"/>
    </row>
    <row r="1288" spans="3:8" ht="12" customHeight="1">
      <c r="C1288" s="3"/>
      <c r="D1288" s="3"/>
      <c r="E1288" s="3"/>
      <c r="F1288" s="3"/>
      <c r="G1288" s="3"/>
      <c r="H1288" s="3"/>
    </row>
    <row r="1289" spans="3:8" ht="12" customHeight="1">
      <c r="C1289" s="3"/>
      <c r="D1289" s="3"/>
      <c r="E1289" s="3"/>
      <c r="F1289" s="3"/>
      <c r="G1289" s="3"/>
      <c r="H1289" s="3"/>
    </row>
    <row r="1290" spans="3:8" ht="12" customHeight="1">
      <c r="C1290" s="3"/>
      <c r="D1290" s="3"/>
      <c r="E1290" s="3"/>
      <c r="F1290" s="3"/>
      <c r="G1290" s="3"/>
      <c r="H1290" s="3"/>
    </row>
    <row r="1291" spans="3:8" ht="12" customHeight="1">
      <c r="C1291" s="3"/>
      <c r="D1291" s="3"/>
      <c r="E1291" s="3"/>
      <c r="F1291" s="3"/>
      <c r="G1291" s="3"/>
      <c r="H1291" s="3"/>
    </row>
    <row r="1292" spans="3:8" ht="12" customHeight="1">
      <c r="C1292" s="3"/>
      <c r="D1292" s="3"/>
      <c r="E1292" s="3"/>
      <c r="F1292" s="3"/>
      <c r="G1292" s="3"/>
      <c r="H1292" s="3"/>
    </row>
    <row r="1293" spans="3:8" ht="12" customHeight="1">
      <c r="C1293" s="3"/>
      <c r="D1293" s="3"/>
      <c r="E1293" s="3"/>
      <c r="F1293" s="3"/>
      <c r="G1293" s="3"/>
      <c r="H1293" s="3"/>
    </row>
    <row r="1294" spans="3:8" ht="12" customHeight="1">
      <c r="C1294" s="3"/>
      <c r="D1294" s="3"/>
      <c r="E1294" s="3"/>
      <c r="F1294" s="3"/>
      <c r="G1294" s="3"/>
      <c r="H1294" s="3"/>
    </row>
    <row r="1295" spans="3:8" ht="12" customHeight="1">
      <c r="C1295" s="3"/>
      <c r="D1295" s="3"/>
      <c r="E1295" s="3"/>
      <c r="F1295" s="3"/>
      <c r="G1295" s="3"/>
      <c r="H1295" s="3"/>
    </row>
    <row r="1296" spans="3:8" ht="12" customHeight="1">
      <c r="C1296" s="3"/>
      <c r="D1296" s="3"/>
      <c r="E1296" s="3"/>
      <c r="F1296" s="3"/>
      <c r="G1296" s="3"/>
      <c r="H1296" s="3"/>
    </row>
    <row r="1297" spans="3:8" ht="12" customHeight="1">
      <c r="C1297" s="3"/>
      <c r="D1297" s="3"/>
      <c r="E1297" s="3"/>
      <c r="F1297" s="3"/>
      <c r="G1297" s="3"/>
      <c r="H1297" s="3"/>
    </row>
    <row r="1298" spans="3:8" ht="12" customHeight="1">
      <c r="C1298" s="3"/>
      <c r="D1298" s="3"/>
      <c r="E1298" s="3"/>
      <c r="F1298" s="3"/>
      <c r="G1298" s="3"/>
      <c r="H1298" s="3"/>
    </row>
    <row r="1299" spans="3:8" ht="12" customHeight="1">
      <c r="C1299" s="3"/>
      <c r="D1299" s="3"/>
      <c r="E1299" s="3"/>
      <c r="F1299" s="3"/>
      <c r="G1299" s="3"/>
      <c r="H1299" s="3"/>
    </row>
    <row r="1300" spans="3:8" ht="12" customHeight="1">
      <c r="C1300" s="3"/>
      <c r="D1300" s="3"/>
      <c r="E1300" s="3"/>
      <c r="F1300" s="3"/>
      <c r="G1300" s="3"/>
      <c r="H1300" s="3"/>
    </row>
    <row r="1301" spans="3:8" ht="12" customHeight="1">
      <c r="C1301" s="3"/>
      <c r="D1301" s="3"/>
      <c r="E1301" s="3"/>
      <c r="F1301" s="3"/>
      <c r="G1301" s="3"/>
      <c r="H1301" s="3"/>
    </row>
    <row r="1302" spans="3:8" ht="12" customHeight="1">
      <c r="C1302" s="3"/>
      <c r="D1302" s="3"/>
      <c r="E1302" s="3"/>
      <c r="F1302" s="3"/>
      <c r="G1302" s="3"/>
      <c r="H1302" s="3"/>
    </row>
    <row r="1303" spans="3:8" ht="12" customHeight="1">
      <c r="C1303" s="3"/>
      <c r="D1303" s="3"/>
      <c r="E1303" s="3"/>
      <c r="F1303" s="3"/>
      <c r="G1303" s="3"/>
      <c r="H1303" s="3"/>
    </row>
    <row r="1304" spans="3:8" ht="12" customHeight="1">
      <c r="C1304" s="3"/>
      <c r="D1304" s="3"/>
      <c r="E1304" s="3"/>
      <c r="F1304" s="3"/>
      <c r="G1304" s="3"/>
      <c r="H1304" s="3"/>
    </row>
    <row r="1305" spans="3:8" ht="12" customHeight="1">
      <c r="C1305" s="3"/>
      <c r="D1305" s="3"/>
      <c r="E1305" s="3"/>
      <c r="F1305" s="3"/>
      <c r="G1305" s="3"/>
      <c r="H1305" s="3"/>
    </row>
    <row r="1306" spans="3:8" ht="12" customHeight="1">
      <c r="C1306" s="3"/>
      <c r="D1306" s="3"/>
      <c r="E1306" s="3"/>
      <c r="F1306" s="3"/>
      <c r="G1306" s="3"/>
      <c r="H1306" s="3"/>
    </row>
    <row r="1307" spans="3:8" ht="12" customHeight="1">
      <c r="C1307" s="3"/>
      <c r="D1307" s="3"/>
      <c r="E1307" s="3"/>
      <c r="F1307" s="3"/>
      <c r="G1307" s="3"/>
      <c r="H1307" s="3"/>
    </row>
    <row r="1308" spans="3:8" ht="12" customHeight="1">
      <c r="C1308" s="3"/>
      <c r="D1308" s="3"/>
      <c r="E1308" s="3"/>
      <c r="F1308" s="3"/>
      <c r="G1308" s="3"/>
      <c r="H1308" s="3"/>
    </row>
    <row r="1309" spans="3:8" ht="12" customHeight="1">
      <c r="C1309" s="3"/>
      <c r="D1309" s="3"/>
      <c r="E1309" s="3"/>
      <c r="F1309" s="3"/>
      <c r="G1309" s="3"/>
      <c r="H1309" s="3"/>
    </row>
    <row r="1310" spans="3:8" ht="12" customHeight="1">
      <c r="C1310" s="3"/>
      <c r="D1310" s="3"/>
      <c r="E1310" s="3"/>
      <c r="F1310" s="3"/>
      <c r="G1310" s="3"/>
      <c r="H1310" s="3"/>
    </row>
    <row r="1311" spans="3:8" ht="12" customHeight="1">
      <c r="C1311" s="3"/>
      <c r="D1311" s="3"/>
      <c r="E1311" s="3"/>
      <c r="F1311" s="3"/>
      <c r="G1311" s="3"/>
      <c r="H1311" s="3"/>
    </row>
    <row r="1312" spans="3:8" ht="12" customHeight="1">
      <c r="C1312" s="3"/>
      <c r="D1312" s="3"/>
      <c r="E1312" s="3"/>
      <c r="F1312" s="3"/>
      <c r="G1312" s="3"/>
      <c r="H1312" s="3"/>
    </row>
    <row r="1313" spans="3:8" ht="12" customHeight="1">
      <c r="C1313" s="3"/>
      <c r="D1313" s="3"/>
      <c r="E1313" s="3"/>
      <c r="F1313" s="3"/>
      <c r="G1313" s="3"/>
      <c r="H1313" s="3"/>
    </row>
    <row r="1314" spans="3:8" ht="12" customHeight="1">
      <c r="C1314" s="3"/>
      <c r="D1314" s="3"/>
      <c r="E1314" s="3"/>
      <c r="F1314" s="3"/>
      <c r="G1314" s="3"/>
      <c r="H1314" s="3"/>
    </row>
    <row r="1315" spans="3:8" ht="12" customHeight="1">
      <c r="C1315" s="3"/>
      <c r="D1315" s="3"/>
      <c r="E1315" s="3"/>
      <c r="F1315" s="3"/>
      <c r="G1315" s="3"/>
      <c r="H1315" s="3"/>
    </row>
    <row r="1316" spans="3:8" ht="12" customHeight="1">
      <c r="C1316" s="3"/>
      <c r="D1316" s="3"/>
      <c r="E1316" s="3"/>
      <c r="F1316" s="3"/>
      <c r="G1316" s="3"/>
      <c r="H1316" s="3"/>
    </row>
    <row r="1317" spans="3:8" ht="12" customHeight="1">
      <c r="C1317" s="3"/>
      <c r="D1317" s="3"/>
      <c r="E1317" s="3"/>
      <c r="F1317" s="3"/>
      <c r="G1317" s="3"/>
      <c r="H1317" s="3"/>
    </row>
    <row r="1318" spans="3:8" ht="12" customHeight="1">
      <c r="C1318" s="3"/>
      <c r="D1318" s="3"/>
      <c r="E1318" s="3"/>
      <c r="F1318" s="3"/>
      <c r="G1318" s="3"/>
      <c r="H1318" s="3"/>
    </row>
    <row r="1319" spans="3:8" ht="12" customHeight="1">
      <c r="C1319" s="3"/>
      <c r="D1319" s="3"/>
      <c r="E1319" s="3"/>
      <c r="F1319" s="3"/>
      <c r="G1319" s="3"/>
      <c r="H1319" s="3"/>
    </row>
    <row r="1320" spans="3:8" ht="12" customHeight="1">
      <c r="C1320" s="3"/>
      <c r="D1320" s="3"/>
      <c r="E1320" s="3"/>
      <c r="F1320" s="3"/>
      <c r="G1320" s="3"/>
      <c r="H1320" s="3"/>
    </row>
    <row r="1321" spans="3:8" ht="12" customHeight="1">
      <c r="C1321" s="3"/>
      <c r="D1321" s="3"/>
      <c r="E1321" s="3"/>
      <c r="F1321" s="3"/>
      <c r="G1321" s="3"/>
      <c r="H1321" s="3"/>
    </row>
    <row r="1322" spans="3:8" ht="12" customHeight="1">
      <c r="C1322" s="3"/>
      <c r="D1322" s="3"/>
      <c r="E1322" s="3"/>
      <c r="F1322" s="3"/>
      <c r="G1322" s="3"/>
      <c r="H1322" s="3"/>
    </row>
    <row r="1323" spans="3:8" ht="12" customHeight="1">
      <c r="C1323" s="3"/>
      <c r="D1323" s="3"/>
      <c r="E1323" s="3"/>
      <c r="F1323" s="3"/>
      <c r="G1323" s="3"/>
      <c r="H1323" s="3"/>
    </row>
    <row r="1324" spans="3:8" ht="12" customHeight="1">
      <c r="C1324" s="3"/>
      <c r="D1324" s="3"/>
      <c r="E1324" s="3"/>
      <c r="F1324" s="3"/>
      <c r="G1324" s="3"/>
      <c r="H1324" s="3"/>
    </row>
    <row r="1325" spans="3:8" ht="12" customHeight="1">
      <c r="C1325" s="3"/>
      <c r="D1325" s="3"/>
      <c r="E1325" s="3"/>
      <c r="F1325" s="3"/>
      <c r="G1325" s="3"/>
      <c r="H1325" s="3"/>
    </row>
    <row r="1326" spans="3:8" ht="12" customHeight="1">
      <c r="C1326" s="3"/>
      <c r="D1326" s="3"/>
      <c r="E1326" s="3"/>
      <c r="F1326" s="3"/>
      <c r="G1326" s="3"/>
      <c r="H1326" s="3"/>
    </row>
    <row r="1327" spans="3:8" ht="12" customHeight="1">
      <c r="C1327" s="3"/>
      <c r="D1327" s="3"/>
      <c r="E1327" s="3"/>
      <c r="F1327" s="3"/>
      <c r="G1327" s="3"/>
      <c r="H1327" s="3"/>
    </row>
    <row r="1328" spans="3:8" ht="12" customHeight="1">
      <c r="C1328" s="3"/>
      <c r="D1328" s="3"/>
      <c r="E1328" s="3"/>
      <c r="F1328" s="3"/>
      <c r="G1328" s="3"/>
      <c r="H1328" s="3"/>
    </row>
    <row r="1329" spans="3:8" ht="12" customHeight="1">
      <c r="C1329" s="3"/>
      <c r="D1329" s="3"/>
      <c r="E1329" s="3"/>
      <c r="F1329" s="3"/>
      <c r="G1329" s="3"/>
      <c r="H1329" s="3"/>
    </row>
    <row r="1330" spans="3:8" ht="12" customHeight="1">
      <c r="C1330" s="3"/>
      <c r="D1330" s="3"/>
      <c r="E1330" s="3"/>
      <c r="F1330" s="3"/>
      <c r="G1330" s="3"/>
      <c r="H1330" s="3"/>
    </row>
    <row r="1331" spans="3:8" ht="12" customHeight="1">
      <c r="C1331" s="3"/>
      <c r="D1331" s="3"/>
      <c r="E1331" s="3"/>
      <c r="F1331" s="3"/>
      <c r="G1331" s="3"/>
      <c r="H1331" s="3"/>
    </row>
    <row r="1332" spans="3:8" ht="12" customHeight="1">
      <c r="C1332" s="3"/>
      <c r="D1332" s="3"/>
      <c r="E1332" s="3"/>
      <c r="F1332" s="3"/>
      <c r="G1332" s="3"/>
      <c r="H1332" s="3"/>
    </row>
    <row r="1333" spans="3:8" ht="12" customHeight="1">
      <c r="C1333" s="3"/>
      <c r="D1333" s="3"/>
      <c r="E1333" s="3"/>
      <c r="F1333" s="3"/>
      <c r="G1333" s="3"/>
      <c r="H1333" s="3"/>
    </row>
    <row r="1334" spans="3:8" ht="12" customHeight="1">
      <c r="C1334" s="3"/>
      <c r="D1334" s="3"/>
      <c r="E1334" s="3"/>
      <c r="F1334" s="3"/>
      <c r="G1334" s="3"/>
      <c r="H1334" s="3"/>
    </row>
    <row r="1335" spans="3:8" ht="12" customHeight="1">
      <c r="C1335" s="3"/>
      <c r="D1335" s="3"/>
      <c r="E1335" s="3"/>
      <c r="F1335" s="3"/>
      <c r="G1335" s="3"/>
      <c r="H1335" s="3"/>
    </row>
    <row r="1336" spans="3:8" ht="12" customHeight="1">
      <c r="C1336" s="3"/>
      <c r="D1336" s="3"/>
      <c r="E1336" s="3"/>
      <c r="F1336" s="3"/>
      <c r="G1336" s="3"/>
      <c r="H1336" s="3"/>
    </row>
    <row r="1337" spans="3:8" ht="12" customHeight="1">
      <c r="C1337" s="3"/>
      <c r="D1337" s="3"/>
      <c r="E1337" s="3"/>
      <c r="F1337" s="3"/>
      <c r="G1337" s="3"/>
      <c r="H1337" s="3"/>
    </row>
    <row r="1338" spans="3:8" ht="12" customHeight="1">
      <c r="C1338" s="3"/>
      <c r="D1338" s="3"/>
      <c r="E1338" s="3"/>
      <c r="F1338" s="3"/>
      <c r="G1338" s="3"/>
      <c r="H1338" s="3"/>
    </row>
    <row r="1339" spans="3:8" ht="12" customHeight="1">
      <c r="C1339" s="3"/>
      <c r="D1339" s="3"/>
      <c r="E1339" s="3"/>
      <c r="F1339" s="3"/>
      <c r="G1339" s="3"/>
      <c r="H1339" s="3"/>
    </row>
    <row r="1340" spans="3:8" ht="12" customHeight="1">
      <c r="C1340" s="3"/>
      <c r="D1340" s="3"/>
      <c r="E1340" s="3"/>
      <c r="F1340" s="3"/>
      <c r="G1340" s="3"/>
      <c r="H1340" s="3"/>
    </row>
    <row r="1341" spans="3:8" ht="12" customHeight="1">
      <c r="C1341" s="3"/>
      <c r="D1341" s="3"/>
      <c r="E1341" s="3"/>
      <c r="F1341" s="3"/>
      <c r="G1341" s="3"/>
      <c r="H1341" s="3"/>
    </row>
    <row r="1342" spans="3:8" ht="12" customHeight="1">
      <c r="C1342" s="3"/>
      <c r="D1342" s="3"/>
      <c r="E1342" s="3"/>
      <c r="F1342" s="3"/>
      <c r="G1342" s="3"/>
      <c r="H1342" s="3"/>
    </row>
    <row r="1343" spans="3:8" ht="12" customHeight="1">
      <c r="C1343" s="3"/>
      <c r="D1343" s="3"/>
      <c r="E1343" s="3"/>
      <c r="F1343" s="3"/>
      <c r="G1343" s="3"/>
      <c r="H1343" s="3"/>
    </row>
    <row r="1344" spans="3:8" ht="12" customHeight="1">
      <c r="C1344" s="3"/>
      <c r="D1344" s="3"/>
      <c r="E1344" s="3"/>
      <c r="F1344" s="3"/>
      <c r="G1344" s="3"/>
      <c r="H1344" s="3"/>
    </row>
    <row r="1345" spans="3:8" ht="12" customHeight="1">
      <c r="C1345" s="3"/>
      <c r="D1345" s="3"/>
      <c r="E1345" s="3"/>
      <c r="F1345" s="3"/>
      <c r="G1345" s="3"/>
      <c r="H1345" s="3"/>
    </row>
    <row r="1346" spans="3:8" ht="12" customHeight="1">
      <c r="C1346" s="3"/>
      <c r="D1346" s="3"/>
      <c r="E1346" s="3"/>
      <c r="F1346" s="3"/>
      <c r="G1346" s="3"/>
      <c r="H1346" s="3"/>
    </row>
    <row r="1347" spans="3:8" ht="12" customHeight="1">
      <c r="C1347" s="3"/>
      <c r="D1347" s="3"/>
      <c r="E1347" s="3"/>
      <c r="F1347" s="3"/>
      <c r="G1347" s="3"/>
      <c r="H1347" s="3"/>
    </row>
    <row r="1348" spans="3:8" ht="12" customHeight="1">
      <c r="C1348" s="3"/>
      <c r="D1348" s="3"/>
      <c r="E1348" s="3"/>
      <c r="F1348" s="3"/>
      <c r="G1348" s="3"/>
      <c r="H1348" s="3"/>
    </row>
    <row r="1349" spans="3:8" ht="12" customHeight="1">
      <c r="C1349" s="3"/>
      <c r="D1349" s="3"/>
      <c r="E1349" s="3"/>
      <c r="F1349" s="3"/>
      <c r="G1349" s="3"/>
      <c r="H1349" s="3"/>
    </row>
    <row r="1350" spans="3:8" ht="12" customHeight="1">
      <c r="C1350" s="3"/>
      <c r="D1350" s="3"/>
      <c r="E1350" s="3"/>
      <c r="F1350" s="3"/>
      <c r="G1350" s="3"/>
      <c r="H1350" s="3"/>
    </row>
    <row r="1351" spans="3:8" ht="12" customHeight="1">
      <c r="C1351" s="3"/>
      <c r="D1351" s="3"/>
      <c r="E1351" s="3"/>
      <c r="F1351" s="3"/>
      <c r="G1351" s="3"/>
      <c r="H1351" s="3"/>
    </row>
    <row r="1352" spans="3:8" ht="12" customHeight="1">
      <c r="C1352" s="3"/>
      <c r="D1352" s="3"/>
      <c r="E1352" s="3"/>
      <c r="F1352" s="3"/>
      <c r="G1352" s="3"/>
      <c r="H1352" s="3"/>
    </row>
    <row r="1353" spans="3:8" ht="12" customHeight="1">
      <c r="C1353" s="3"/>
      <c r="D1353" s="3"/>
      <c r="E1353" s="3"/>
      <c r="F1353" s="3"/>
      <c r="G1353" s="3"/>
      <c r="H1353" s="3"/>
    </row>
    <row r="1354" spans="3:8" ht="12" customHeight="1">
      <c r="C1354" s="3"/>
      <c r="D1354" s="3"/>
      <c r="E1354" s="3"/>
      <c r="F1354" s="3"/>
      <c r="G1354" s="3"/>
      <c r="H1354" s="3"/>
    </row>
    <row r="1355" spans="3:8" ht="12" customHeight="1">
      <c r="C1355" s="3"/>
      <c r="D1355" s="3"/>
      <c r="E1355" s="3"/>
      <c r="F1355" s="3"/>
      <c r="G1355" s="3"/>
      <c r="H1355" s="3"/>
    </row>
    <row r="1356" spans="3:8" ht="12" customHeight="1">
      <c r="C1356" s="3"/>
      <c r="D1356" s="3"/>
      <c r="E1356" s="3"/>
      <c r="F1356" s="3"/>
      <c r="G1356" s="3"/>
      <c r="H1356" s="3"/>
    </row>
    <row r="1357" spans="3:8" ht="12" customHeight="1">
      <c r="C1357" s="3"/>
      <c r="D1357" s="3"/>
      <c r="E1357" s="3"/>
      <c r="F1357" s="3"/>
      <c r="G1357" s="3"/>
      <c r="H1357" s="3"/>
    </row>
    <row r="1358" spans="3:8" ht="12" customHeight="1">
      <c r="C1358" s="3"/>
      <c r="D1358" s="3"/>
      <c r="E1358" s="3"/>
      <c r="F1358" s="3"/>
      <c r="G1358" s="3"/>
      <c r="H1358" s="3"/>
    </row>
    <row r="1359" spans="3:8" ht="12" customHeight="1">
      <c r="C1359" s="3"/>
      <c r="D1359" s="3"/>
      <c r="E1359" s="3"/>
      <c r="F1359" s="3"/>
      <c r="G1359" s="3"/>
      <c r="H1359" s="3"/>
    </row>
    <row r="1360" spans="3:8" ht="12" customHeight="1">
      <c r="C1360" s="3"/>
      <c r="D1360" s="3"/>
      <c r="E1360" s="3"/>
      <c r="F1360" s="3"/>
      <c r="G1360" s="3"/>
      <c r="H1360" s="3"/>
    </row>
    <row r="1361" spans="3:8" ht="12" customHeight="1">
      <c r="C1361" s="3"/>
      <c r="D1361" s="3"/>
      <c r="E1361" s="3"/>
      <c r="F1361" s="3"/>
      <c r="G1361" s="3"/>
      <c r="H1361" s="3"/>
    </row>
    <row r="1362" spans="3:8" ht="12" customHeight="1">
      <c r="C1362" s="3"/>
      <c r="D1362" s="3"/>
      <c r="E1362" s="3"/>
      <c r="F1362" s="3"/>
      <c r="G1362" s="3"/>
      <c r="H1362" s="3"/>
    </row>
    <row r="1363" spans="3:8" ht="12" customHeight="1">
      <c r="C1363" s="3"/>
      <c r="D1363" s="3"/>
      <c r="E1363" s="3"/>
      <c r="F1363" s="3"/>
      <c r="G1363" s="3"/>
      <c r="H1363" s="3"/>
    </row>
    <row r="1364" spans="3:8" ht="12" customHeight="1">
      <c r="C1364" s="3"/>
      <c r="D1364" s="3"/>
      <c r="E1364" s="3"/>
      <c r="F1364" s="3"/>
      <c r="G1364" s="3"/>
      <c r="H1364" s="3"/>
    </row>
    <row r="1365" spans="3:8" ht="12" customHeight="1">
      <c r="C1365" s="3"/>
      <c r="D1365" s="3"/>
      <c r="E1365" s="3"/>
      <c r="F1365" s="3"/>
      <c r="G1365" s="3"/>
      <c r="H1365" s="3"/>
    </row>
    <row r="1366" spans="3:8" ht="12" customHeight="1">
      <c r="C1366" s="3"/>
      <c r="D1366" s="3"/>
      <c r="E1366" s="3"/>
      <c r="F1366" s="3"/>
      <c r="G1366" s="3"/>
      <c r="H1366" s="3"/>
    </row>
    <row r="1367" spans="3:8" ht="12" customHeight="1">
      <c r="C1367" s="3"/>
      <c r="D1367" s="3"/>
      <c r="E1367" s="3"/>
      <c r="F1367" s="3"/>
      <c r="G1367" s="3"/>
      <c r="H1367" s="3"/>
    </row>
    <row r="1368" spans="3:8" ht="12" customHeight="1">
      <c r="C1368" s="3"/>
      <c r="D1368" s="3"/>
      <c r="E1368" s="3"/>
      <c r="F1368" s="3"/>
      <c r="G1368" s="3"/>
      <c r="H1368" s="3"/>
    </row>
    <row r="1369" spans="3:8" ht="12" customHeight="1">
      <c r="C1369" s="3"/>
      <c r="D1369" s="3"/>
      <c r="E1369" s="3"/>
      <c r="F1369" s="3"/>
      <c r="G1369" s="3"/>
      <c r="H1369" s="3"/>
    </row>
    <row r="1370" spans="3:8" ht="12" customHeight="1">
      <c r="C1370" s="3"/>
      <c r="D1370" s="3"/>
      <c r="E1370" s="3"/>
      <c r="F1370" s="3"/>
      <c r="G1370" s="3"/>
      <c r="H1370" s="3"/>
    </row>
    <row r="1371" spans="3:8" ht="12" customHeight="1">
      <c r="C1371" s="3"/>
      <c r="D1371" s="3"/>
      <c r="E1371" s="3"/>
      <c r="F1371" s="3"/>
      <c r="G1371" s="3"/>
      <c r="H1371" s="3"/>
    </row>
    <row r="1372" spans="3:8" ht="12" customHeight="1">
      <c r="C1372" s="3"/>
      <c r="D1372" s="3"/>
      <c r="E1372" s="3"/>
      <c r="F1372" s="3"/>
      <c r="G1372" s="3"/>
      <c r="H1372" s="3"/>
    </row>
    <row r="1373" spans="3:8" ht="12" customHeight="1">
      <c r="C1373" s="3"/>
      <c r="D1373" s="3"/>
      <c r="E1373" s="3"/>
      <c r="F1373" s="3"/>
      <c r="G1373" s="3"/>
      <c r="H1373" s="3"/>
    </row>
    <row r="1374" spans="3:8" ht="12" customHeight="1">
      <c r="C1374" s="3"/>
      <c r="D1374" s="3"/>
      <c r="E1374" s="3"/>
      <c r="F1374" s="3"/>
      <c r="G1374" s="3"/>
      <c r="H1374" s="3"/>
    </row>
    <row r="1375" spans="3:8" ht="12" customHeight="1">
      <c r="C1375" s="3"/>
      <c r="D1375" s="3"/>
      <c r="E1375" s="3"/>
      <c r="F1375" s="3"/>
      <c r="G1375" s="3"/>
      <c r="H1375" s="3"/>
    </row>
    <row r="1376" spans="3:8" ht="12" customHeight="1">
      <c r="C1376" s="3"/>
      <c r="D1376" s="3"/>
      <c r="E1376" s="3"/>
      <c r="F1376" s="3"/>
      <c r="G1376" s="3"/>
      <c r="H1376" s="3"/>
    </row>
    <row r="1377" spans="3:8" ht="12" customHeight="1">
      <c r="C1377" s="3"/>
      <c r="D1377" s="3"/>
      <c r="E1377" s="3"/>
      <c r="F1377" s="3"/>
      <c r="G1377" s="3"/>
      <c r="H1377" s="3"/>
    </row>
    <row r="1378" spans="3:8" ht="12" customHeight="1">
      <c r="C1378" s="3"/>
      <c r="D1378" s="3"/>
      <c r="E1378" s="3"/>
      <c r="F1378" s="3"/>
      <c r="G1378" s="3"/>
      <c r="H1378" s="3"/>
    </row>
    <row r="1379" spans="3:8" ht="12" customHeight="1">
      <c r="C1379" s="3"/>
      <c r="D1379" s="3"/>
      <c r="E1379" s="3"/>
      <c r="F1379" s="3"/>
      <c r="G1379" s="3"/>
      <c r="H1379" s="3"/>
    </row>
    <row r="1380" spans="3:8" ht="12" customHeight="1">
      <c r="C1380" s="3"/>
      <c r="D1380" s="3"/>
      <c r="E1380" s="3"/>
      <c r="F1380" s="3"/>
      <c r="G1380" s="3"/>
      <c r="H1380" s="3"/>
    </row>
    <row r="1381" spans="3:8" ht="12" customHeight="1">
      <c r="C1381" s="3"/>
      <c r="D1381" s="3"/>
      <c r="E1381" s="3"/>
      <c r="F1381" s="3"/>
      <c r="G1381" s="3"/>
      <c r="H1381" s="3"/>
    </row>
    <row r="1382" spans="3:8" ht="12" customHeight="1">
      <c r="C1382" s="3"/>
      <c r="D1382" s="3"/>
      <c r="E1382" s="3"/>
      <c r="F1382" s="3"/>
      <c r="G1382" s="3"/>
      <c r="H1382" s="3"/>
    </row>
    <row r="1383" spans="3:8" ht="12" customHeight="1">
      <c r="C1383" s="3"/>
      <c r="D1383" s="3"/>
      <c r="E1383" s="3"/>
      <c r="F1383" s="3"/>
      <c r="G1383" s="3"/>
      <c r="H1383" s="3"/>
    </row>
    <row r="1384" spans="3:8" ht="12" customHeight="1">
      <c r="C1384" s="3"/>
      <c r="D1384" s="3"/>
      <c r="E1384" s="3"/>
      <c r="F1384" s="3"/>
      <c r="G1384" s="3"/>
      <c r="H1384" s="3"/>
    </row>
    <row r="1385" spans="3:8" ht="12" customHeight="1">
      <c r="C1385" s="3"/>
      <c r="D1385" s="3"/>
      <c r="E1385" s="3"/>
      <c r="F1385" s="3"/>
      <c r="G1385" s="3"/>
      <c r="H1385" s="3"/>
    </row>
    <row r="1386" spans="3:8" ht="12" customHeight="1">
      <c r="C1386" s="3"/>
      <c r="D1386" s="3"/>
      <c r="E1386" s="3"/>
      <c r="F1386" s="3"/>
      <c r="G1386" s="3"/>
      <c r="H1386" s="3"/>
    </row>
    <row r="1387" spans="3:8" ht="12" customHeight="1">
      <c r="C1387" s="3"/>
      <c r="D1387" s="3"/>
      <c r="E1387" s="3"/>
      <c r="F1387" s="3"/>
      <c r="G1387" s="3"/>
      <c r="H1387" s="3"/>
    </row>
    <row r="1388" spans="3:8" ht="12" customHeight="1">
      <c r="C1388" s="3"/>
      <c r="D1388" s="3"/>
      <c r="E1388" s="3"/>
      <c r="F1388" s="3"/>
      <c r="G1388" s="3"/>
      <c r="H1388" s="3"/>
    </row>
    <row r="1389" spans="3:8" ht="12" customHeight="1">
      <c r="C1389" s="3"/>
      <c r="D1389" s="3"/>
      <c r="E1389" s="3"/>
      <c r="F1389" s="3"/>
      <c r="G1389" s="3"/>
      <c r="H1389" s="3"/>
    </row>
    <row r="1390" spans="3:8" ht="12" customHeight="1">
      <c r="C1390" s="3"/>
      <c r="D1390" s="3"/>
      <c r="E1390" s="3"/>
      <c r="F1390" s="3"/>
      <c r="G1390" s="3"/>
      <c r="H1390" s="3"/>
    </row>
    <row r="1391" spans="3:8" ht="12" customHeight="1">
      <c r="C1391" s="3"/>
      <c r="D1391" s="3"/>
      <c r="E1391" s="3"/>
      <c r="F1391" s="3"/>
      <c r="G1391" s="3"/>
      <c r="H1391" s="3"/>
    </row>
    <row r="1392" spans="3:8" ht="12" customHeight="1">
      <c r="C1392" s="3"/>
      <c r="D1392" s="3"/>
      <c r="E1392" s="3"/>
      <c r="F1392" s="3"/>
      <c r="G1392" s="3"/>
      <c r="H1392" s="3"/>
    </row>
    <row r="1393" spans="3:8" ht="12" customHeight="1">
      <c r="C1393" s="3"/>
      <c r="D1393" s="3"/>
      <c r="E1393" s="3"/>
      <c r="F1393" s="3"/>
      <c r="G1393" s="3"/>
      <c r="H1393" s="3"/>
    </row>
    <row r="1394" spans="3:8" ht="12" customHeight="1">
      <c r="C1394" s="3"/>
      <c r="D1394" s="3"/>
      <c r="E1394" s="3"/>
      <c r="F1394" s="3"/>
      <c r="G1394" s="3"/>
      <c r="H1394" s="3"/>
    </row>
    <row r="1395" spans="3:8" ht="12" customHeight="1">
      <c r="C1395" s="3"/>
      <c r="D1395" s="3"/>
      <c r="E1395" s="3"/>
      <c r="F1395" s="3"/>
      <c r="G1395" s="3"/>
      <c r="H1395" s="3"/>
    </row>
    <row r="1396" spans="3:8" ht="12" customHeight="1">
      <c r="C1396" s="3"/>
      <c r="D1396" s="3"/>
      <c r="E1396" s="3"/>
      <c r="F1396" s="3"/>
      <c r="G1396" s="3"/>
      <c r="H1396" s="3"/>
    </row>
    <row r="1397" spans="3:8" ht="12" customHeight="1">
      <c r="C1397" s="3"/>
      <c r="D1397" s="3"/>
      <c r="E1397" s="3"/>
      <c r="F1397" s="3"/>
      <c r="G1397" s="3"/>
      <c r="H1397" s="3"/>
    </row>
    <row r="1398" spans="3:8" ht="12" customHeight="1">
      <c r="C1398" s="3"/>
      <c r="D1398" s="3"/>
      <c r="E1398" s="3"/>
      <c r="F1398" s="3"/>
      <c r="G1398" s="3"/>
      <c r="H1398" s="3"/>
    </row>
    <row r="1399" spans="3:8" ht="12" customHeight="1">
      <c r="C1399" s="3"/>
      <c r="D1399" s="3"/>
      <c r="E1399" s="3"/>
      <c r="F1399" s="3"/>
      <c r="G1399" s="3"/>
      <c r="H1399" s="3"/>
    </row>
    <row r="1400" spans="3:8" ht="12" customHeight="1">
      <c r="C1400" s="3"/>
      <c r="D1400" s="3"/>
      <c r="E1400" s="3"/>
      <c r="F1400" s="3"/>
      <c r="G1400" s="3"/>
      <c r="H1400" s="3"/>
    </row>
    <row r="1401" spans="3:8" ht="12" customHeight="1">
      <c r="C1401" s="3"/>
      <c r="D1401" s="3"/>
      <c r="E1401" s="3"/>
      <c r="F1401" s="3"/>
      <c r="G1401" s="3"/>
      <c r="H1401" s="3"/>
    </row>
    <row r="1402" spans="3:8" ht="12" customHeight="1">
      <c r="C1402" s="3"/>
      <c r="D1402" s="3"/>
      <c r="E1402" s="3"/>
      <c r="F1402" s="3"/>
      <c r="G1402" s="3"/>
      <c r="H1402" s="3"/>
    </row>
    <row r="1403" spans="3:8" ht="12" customHeight="1">
      <c r="C1403" s="3"/>
      <c r="D1403" s="3"/>
      <c r="E1403" s="3"/>
      <c r="F1403" s="3"/>
      <c r="G1403" s="3"/>
      <c r="H1403" s="3"/>
    </row>
    <row r="1404" spans="3:8" ht="12" customHeight="1">
      <c r="C1404" s="3"/>
      <c r="D1404" s="3"/>
      <c r="E1404" s="3"/>
      <c r="F1404" s="3"/>
      <c r="G1404" s="3"/>
      <c r="H1404" s="3"/>
    </row>
    <row r="1405" spans="3:8" ht="12" customHeight="1">
      <c r="C1405" s="3"/>
      <c r="D1405" s="3"/>
      <c r="E1405" s="3"/>
      <c r="F1405" s="3"/>
      <c r="G1405" s="3"/>
      <c r="H1405" s="3"/>
    </row>
    <row r="1406" spans="3:8" ht="12" customHeight="1">
      <c r="C1406" s="3"/>
      <c r="D1406" s="3"/>
      <c r="E1406" s="3"/>
      <c r="F1406" s="3"/>
      <c r="G1406" s="3"/>
      <c r="H1406" s="3"/>
    </row>
    <row r="1407" spans="3:8" ht="12" customHeight="1">
      <c r="C1407" s="3"/>
      <c r="D1407" s="3"/>
      <c r="E1407" s="3"/>
      <c r="F1407" s="3"/>
      <c r="G1407" s="3"/>
      <c r="H1407" s="3"/>
    </row>
    <row r="1408" spans="3:8" ht="12" customHeight="1">
      <c r="C1408" s="3"/>
      <c r="D1408" s="3"/>
      <c r="E1408" s="3"/>
      <c r="F1408" s="3"/>
      <c r="G1408" s="3"/>
      <c r="H1408" s="3"/>
    </row>
    <row r="1409" spans="3:8" ht="12" customHeight="1">
      <c r="C1409" s="3"/>
      <c r="D1409" s="3"/>
      <c r="E1409" s="3"/>
      <c r="F1409" s="3"/>
      <c r="G1409" s="3"/>
      <c r="H1409" s="3"/>
    </row>
    <row r="1410" spans="3:8" ht="12" customHeight="1">
      <c r="C1410" s="3"/>
      <c r="D1410" s="3"/>
      <c r="E1410" s="3"/>
      <c r="F1410" s="3"/>
      <c r="G1410" s="3"/>
      <c r="H1410" s="3"/>
    </row>
    <row r="1411" spans="3:8" ht="12" customHeight="1">
      <c r="C1411" s="3"/>
      <c r="D1411" s="3"/>
      <c r="E1411" s="3"/>
      <c r="F1411" s="3"/>
      <c r="G1411" s="3"/>
      <c r="H1411" s="3"/>
    </row>
    <row r="1412" spans="3:8" ht="12" customHeight="1">
      <c r="C1412" s="3"/>
      <c r="D1412" s="3"/>
      <c r="E1412" s="3"/>
      <c r="F1412" s="3"/>
      <c r="G1412" s="3"/>
      <c r="H1412" s="3"/>
    </row>
    <row r="1413" spans="3:8" ht="12" customHeight="1">
      <c r="C1413" s="3"/>
      <c r="D1413" s="3"/>
      <c r="E1413" s="3"/>
      <c r="F1413" s="3"/>
      <c r="G1413" s="3"/>
      <c r="H1413" s="3"/>
    </row>
    <row r="1414" spans="3:8" ht="12" customHeight="1">
      <c r="C1414" s="3"/>
      <c r="D1414" s="3"/>
      <c r="E1414" s="3"/>
      <c r="F1414" s="3"/>
      <c r="G1414" s="3"/>
      <c r="H1414" s="3"/>
    </row>
    <row r="1415" spans="3:8" ht="12" customHeight="1">
      <c r="C1415" s="3"/>
      <c r="D1415" s="3"/>
      <c r="E1415" s="3"/>
      <c r="F1415" s="3"/>
      <c r="G1415" s="3"/>
      <c r="H1415" s="3"/>
    </row>
    <row r="1416" spans="3:8" ht="12" customHeight="1">
      <c r="C1416" s="3"/>
      <c r="D1416" s="3"/>
      <c r="E1416" s="3"/>
      <c r="F1416" s="3"/>
      <c r="G1416" s="3"/>
      <c r="H1416" s="3"/>
    </row>
    <row r="1417" spans="3:8" ht="12" customHeight="1">
      <c r="C1417" s="3"/>
      <c r="D1417" s="3"/>
      <c r="E1417" s="3"/>
      <c r="F1417" s="3"/>
      <c r="G1417" s="3"/>
      <c r="H1417" s="3"/>
    </row>
    <row r="1418" spans="3:8" ht="12" customHeight="1">
      <c r="C1418" s="3"/>
      <c r="D1418" s="3"/>
      <c r="E1418" s="3"/>
      <c r="F1418" s="3"/>
      <c r="G1418" s="3"/>
      <c r="H1418" s="3"/>
    </row>
    <row r="1419" spans="3:8" ht="12" customHeight="1">
      <c r="C1419" s="3"/>
      <c r="D1419" s="3"/>
      <c r="E1419" s="3"/>
      <c r="F1419" s="3"/>
      <c r="G1419" s="3"/>
      <c r="H1419" s="3"/>
    </row>
    <row r="1420" spans="3:8" ht="12" customHeight="1">
      <c r="C1420" s="3"/>
      <c r="D1420" s="3"/>
      <c r="E1420" s="3"/>
      <c r="F1420" s="3"/>
      <c r="G1420" s="3"/>
      <c r="H1420" s="3"/>
    </row>
    <row r="1421" spans="3:8" ht="12" customHeight="1">
      <c r="C1421" s="3"/>
      <c r="D1421" s="3"/>
      <c r="E1421" s="3"/>
      <c r="F1421" s="3"/>
      <c r="G1421" s="3"/>
      <c r="H1421" s="3"/>
    </row>
    <row r="1422" spans="3:8" ht="12" customHeight="1">
      <c r="C1422" s="3"/>
      <c r="D1422" s="3"/>
      <c r="E1422" s="3"/>
      <c r="F1422" s="3"/>
      <c r="G1422" s="3"/>
      <c r="H1422" s="3"/>
    </row>
    <row r="1423" spans="3:8" ht="12" customHeight="1">
      <c r="C1423" s="3"/>
      <c r="D1423" s="3"/>
      <c r="E1423" s="3"/>
      <c r="F1423" s="3"/>
      <c r="G1423" s="3"/>
      <c r="H1423" s="3"/>
    </row>
    <row r="1424" spans="3:8" ht="12" customHeight="1">
      <c r="C1424" s="3"/>
      <c r="D1424" s="3"/>
      <c r="E1424" s="3"/>
      <c r="F1424" s="3"/>
      <c r="G1424" s="3"/>
      <c r="H1424" s="3"/>
    </row>
    <row r="1425" spans="3:8" ht="12" customHeight="1">
      <c r="C1425" s="3"/>
      <c r="D1425" s="3"/>
      <c r="E1425" s="3"/>
      <c r="F1425" s="3"/>
      <c r="G1425" s="3"/>
      <c r="H1425" s="3"/>
    </row>
    <row r="1426" spans="3:8" ht="12" customHeight="1">
      <c r="C1426" s="3"/>
      <c r="D1426" s="3"/>
      <c r="E1426" s="3"/>
      <c r="F1426" s="3"/>
      <c r="G1426" s="3"/>
      <c r="H1426" s="3"/>
    </row>
    <row r="1427" spans="3:8" ht="12" customHeight="1">
      <c r="C1427" s="3"/>
      <c r="D1427" s="3"/>
      <c r="E1427" s="3"/>
      <c r="F1427" s="3"/>
      <c r="G1427" s="3"/>
      <c r="H1427" s="3"/>
    </row>
    <row r="1428" spans="3:8" ht="12" customHeight="1">
      <c r="C1428" s="3"/>
      <c r="D1428" s="3"/>
      <c r="E1428" s="3"/>
      <c r="F1428" s="3"/>
      <c r="G1428" s="3"/>
      <c r="H1428" s="3"/>
    </row>
    <row r="1429" spans="3:8" ht="12" customHeight="1">
      <c r="C1429" s="3"/>
      <c r="D1429" s="3"/>
      <c r="E1429" s="3"/>
      <c r="F1429" s="3"/>
      <c r="G1429" s="3"/>
      <c r="H1429" s="3"/>
    </row>
    <row r="1430" spans="3:8" ht="12" customHeight="1">
      <c r="C1430" s="3"/>
      <c r="D1430" s="3"/>
      <c r="E1430" s="3"/>
      <c r="F1430" s="3"/>
      <c r="G1430" s="3"/>
      <c r="H1430" s="3"/>
    </row>
    <row r="1431" spans="3:8" ht="12" customHeight="1">
      <c r="C1431" s="3"/>
      <c r="D1431" s="3"/>
      <c r="E1431" s="3"/>
      <c r="F1431" s="3"/>
      <c r="G1431" s="3"/>
      <c r="H1431" s="3"/>
    </row>
    <row r="1432" spans="3:8" ht="12" customHeight="1">
      <c r="C1432" s="3"/>
      <c r="D1432" s="3"/>
      <c r="E1432" s="3"/>
      <c r="F1432" s="3"/>
      <c r="G1432" s="3"/>
      <c r="H1432" s="3"/>
    </row>
    <row r="1433" spans="3:8" ht="12" customHeight="1">
      <c r="C1433" s="3"/>
      <c r="D1433" s="3"/>
      <c r="E1433" s="3"/>
      <c r="F1433" s="3"/>
      <c r="G1433" s="3"/>
      <c r="H1433" s="3"/>
    </row>
    <row r="1434" spans="3:8" ht="12" customHeight="1">
      <c r="C1434" s="3"/>
      <c r="D1434" s="3"/>
      <c r="E1434" s="3"/>
      <c r="F1434" s="3"/>
      <c r="G1434" s="3"/>
      <c r="H1434" s="3"/>
    </row>
    <row r="1435" spans="3:8" ht="12" customHeight="1">
      <c r="C1435" s="3"/>
      <c r="D1435" s="3"/>
      <c r="E1435" s="3"/>
      <c r="F1435" s="3"/>
      <c r="G1435" s="3"/>
      <c r="H1435" s="3"/>
    </row>
    <row r="1436" spans="3:8" ht="12" customHeight="1">
      <c r="C1436" s="3"/>
      <c r="D1436" s="3"/>
      <c r="E1436" s="3"/>
      <c r="F1436" s="3"/>
      <c r="G1436" s="3"/>
      <c r="H1436" s="3"/>
    </row>
    <row r="1437" spans="3:8" ht="12" customHeight="1">
      <c r="C1437" s="3"/>
      <c r="D1437" s="3"/>
      <c r="E1437" s="3"/>
      <c r="F1437" s="3"/>
      <c r="G1437" s="3"/>
      <c r="H1437" s="3"/>
    </row>
    <row r="1438" spans="3:8" ht="12" customHeight="1">
      <c r="C1438" s="3"/>
      <c r="D1438" s="3"/>
      <c r="E1438" s="3"/>
      <c r="F1438" s="3"/>
      <c r="G1438" s="3"/>
      <c r="H1438" s="3"/>
    </row>
    <row r="1439" spans="3:8" ht="12" customHeight="1">
      <c r="C1439" s="3"/>
      <c r="D1439" s="3"/>
      <c r="E1439" s="3"/>
      <c r="F1439" s="3"/>
      <c r="G1439" s="3"/>
      <c r="H1439" s="3"/>
    </row>
    <row r="1440" spans="3:8" ht="12" customHeight="1">
      <c r="C1440" s="3"/>
      <c r="D1440" s="3"/>
      <c r="E1440" s="3"/>
      <c r="F1440" s="3"/>
      <c r="G1440" s="3"/>
      <c r="H1440" s="3"/>
    </row>
    <row r="1441" spans="3:8" ht="12" customHeight="1">
      <c r="C1441" s="3"/>
      <c r="D1441" s="3"/>
      <c r="E1441" s="3"/>
      <c r="F1441" s="3"/>
      <c r="G1441" s="3"/>
      <c r="H1441" s="3"/>
    </row>
    <row r="1442" spans="3:8" ht="12" customHeight="1">
      <c r="C1442" s="3"/>
      <c r="D1442" s="3"/>
      <c r="E1442" s="3"/>
      <c r="F1442" s="3"/>
      <c r="G1442" s="3"/>
      <c r="H1442" s="3"/>
    </row>
    <row r="1443" spans="3:8" ht="12" customHeight="1">
      <c r="C1443" s="3"/>
      <c r="D1443" s="3"/>
      <c r="E1443" s="3"/>
      <c r="F1443" s="3"/>
      <c r="G1443" s="3"/>
      <c r="H1443" s="3"/>
    </row>
    <row r="1444" spans="3:8" ht="12" customHeight="1">
      <c r="C1444" s="3"/>
      <c r="D1444" s="3"/>
      <c r="E1444" s="3"/>
      <c r="F1444" s="3"/>
      <c r="G1444" s="3"/>
      <c r="H1444" s="3"/>
    </row>
    <row r="1445" spans="3:8" ht="12" customHeight="1">
      <c r="C1445" s="3"/>
      <c r="D1445" s="3"/>
      <c r="E1445" s="3"/>
      <c r="F1445" s="3"/>
      <c r="G1445" s="3"/>
      <c r="H1445" s="3"/>
    </row>
    <row r="1446" spans="3:8" ht="12" customHeight="1">
      <c r="C1446" s="3"/>
      <c r="D1446" s="3"/>
      <c r="E1446" s="3"/>
      <c r="F1446" s="3"/>
      <c r="G1446" s="3"/>
      <c r="H1446" s="3"/>
    </row>
    <row r="1447" spans="3:8" ht="12" customHeight="1">
      <c r="C1447" s="3"/>
      <c r="D1447" s="3"/>
      <c r="E1447" s="3"/>
      <c r="F1447" s="3"/>
      <c r="G1447" s="3"/>
      <c r="H1447" s="3"/>
    </row>
    <row r="1448" spans="3:8" ht="12" customHeight="1">
      <c r="C1448" s="3"/>
      <c r="D1448" s="3"/>
      <c r="E1448" s="3"/>
      <c r="F1448" s="3"/>
      <c r="G1448" s="3"/>
      <c r="H1448" s="3"/>
    </row>
    <row r="1449" spans="3:8" ht="12" customHeight="1">
      <c r="C1449" s="3"/>
      <c r="D1449" s="3"/>
      <c r="E1449" s="3"/>
      <c r="F1449" s="3"/>
      <c r="G1449" s="3"/>
      <c r="H1449" s="3"/>
    </row>
    <row r="1450" spans="3:8" ht="12" customHeight="1">
      <c r="C1450" s="3"/>
      <c r="D1450" s="3"/>
      <c r="E1450" s="3"/>
      <c r="F1450" s="3"/>
      <c r="G1450" s="3"/>
      <c r="H1450" s="3"/>
    </row>
    <row r="1451" spans="3:8" ht="12" customHeight="1">
      <c r="C1451" s="3"/>
      <c r="D1451" s="3"/>
      <c r="E1451" s="3"/>
      <c r="F1451" s="3"/>
      <c r="G1451" s="3"/>
      <c r="H1451" s="3"/>
    </row>
    <row r="1452" spans="3:8" ht="12" customHeight="1">
      <c r="C1452" s="3"/>
      <c r="D1452" s="3"/>
      <c r="E1452" s="3"/>
      <c r="F1452" s="3"/>
      <c r="G1452" s="3"/>
      <c r="H1452" s="3"/>
    </row>
    <row r="1453" spans="3:8" ht="12" customHeight="1">
      <c r="C1453" s="3"/>
      <c r="D1453" s="3"/>
      <c r="E1453" s="3"/>
      <c r="F1453" s="3"/>
      <c r="G1453" s="3"/>
      <c r="H1453" s="3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8"/>
  <sheetViews>
    <sheetView showGridLines="0" workbookViewId="0" topLeftCell="A1"/>
  </sheetViews>
  <sheetFormatPr defaultColWidth="9.140625" defaultRowHeight="11.25" customHeight="1"/>
  <cols>
    <col min="1" max="1" width="6.421875" style="44" customWidth="1"/>
    <col min="2" max="2" width="23.7109375" style="44" customWidth="1"/>
    <col min="3" max="3" width="57.8515625" style="128" customWidth="1"/>
    <col min="4" max="4" width="15.00390625" style="44" customWidth="1"/>
    <col min="5" max="5" width="16.7109375" style="44" customWidth="1"/>
    <col min="6" max="6" width="15.00390625" style="44" customWidth="1"/>
    <col min="7" max="7" width="12.7109375" style="44" customWidth="1"/>
    <col min="8" max="8" width="36.00390625" style="44" customWidth="1"/>
    <col min="9" max="16" width="12.7109375" style="44" customWidth="1"/>
    <col min="17" max="18" width="12.7109375" style="45" customWidth="1"/>
    <col min="19" max="31" width="12.7109375" style="44" customWidth="1"/>
    <col min="32" max="233" width="9.140625" style="44" customWidth="1"/>
    <col min="234" max="235" width="5.57421875" style="44" customWidth="1"/>
    <col min="236" max="236" width="1.421875" style="44" customWidth="1"/>
    <col min="237" max="237" width="6.57421875" style="44" customWidth="1"/>
    <col min="238" max="238" width="21.57421875" style="44" customWidth="1"/>
    <col min="239" max="239" width="9.140625" style="44" customWidth="1"/>
    <col min="240" max="240" width="6.140625" style="44" customWidth="1"/>
    <col min="241" max="241" width="33.421875" style="44" customWidth="1"/>
    <col min="242" max="242" width="9.140625" style="44" customWidth="1"/>
    <col min="243" max="243" width="10.28125" style="44" customWidth="1"/>
    <col min="244" max="244" width="10.7109375" style="44" customWidth="1"/>
    <col min="245" max="245" width="6.7109375" style="44" customWidth="1"/>
    <col min="246" max="247" width="9.140625" style="44" customWidth="1"/>
    <col min="248" max="248" width="8.28125" style="44" customWidth="1"/>
    <col min="249" max="250" width="9.140625" style="44" customWidth="1"/>
    <col min="251" max="251" width="10.7109375" style="44" customWidth="1"/>
    <col min="252" max="489" width="9.140625" style="44" customWidth="1"/>
    <col min="490" max="491" width="5.57421875" style="44" customWidth="1"/>
    <col min="492" max="492" width="1.421875" style="44" customWidth="1"/>
    <col min="493" max="493" width="6.57421875" style="44" customWidth="1"/>
    <col min="494" max="494" width="21.57421875" style="44" customWidth="1"/>
    <col min="495" max="495" width="9.140625" style="44" customWidth="1"/>
    <col min="496" max="496" width="6.140625" style="44" customWidth="1"/>
    <col min="497" max="497" width="33.421875" style="44" customWidth="1"/>
    <col min="498" max="498" width="9.140625" style="44" customWidth="1"/>
    <col min="499" max="499" width="10.28125" style="44" customWidth="1"/>
    <col min="500" max="500" width="10.7109375" style="44" customWidth="1"/>
    <col min="501" max="501" width="6.7109375" style="44" customWidth="1"/>
    <col min="502" max="503" width="9.140625" style="44" customWidth="1"/>
    <col min="504" max="504" width="8.28125" style="44" customWidth="1"/>
    <col min="505" max="506" width="9.140625" style="44" customWidth="1"/>
    <col min="507" max="507" width="10.7109375" style="44" customWidth="1"/>
    <col min="508" max="745" width="9.140625" style="44" customWidth="1"/>
    <col min="746" max="747" width="5.57421875" style="44" customWidth="1"/>
    <col min="748" max="748" width="1.421875" style="44" customWidth="1"/>
    <col min="749" max="749" width="6.57421875" style="44" customWidth="1"/>
    <col min="750" max="750" width="21.57421875" style="44" customWidth="1"/>
    <col min="751" max="751" width="9.140625" style="44" customWidth="1"/>
    <col min="752" max="752" width="6.140625" style="44" customWidth="1"/>
    <col min="753" max="753" width="33.421875" style="44" customWidth="1"/>
    <col min="754" max="754" width="9.140625" style="44" customWidth="1"/>
    <col min="755" max="755" width="10.28125" style="44" customWidth="1"/>
    <col min="756" max="756" width="10.7109375" style="44" customWidth="1"/>
    <col min="757" max="757" width="6.7109375" style="44" customWidth="1"/>
    <col min="758" max="759" width="9.140625" style="44" customWidth="1"/>
    <col min="760" max="760" width="8.28125" style="44" customWidth="1"/>
    <col min="761" max="762" width="9.140625" style="44" customWidth="1"/>
    <col min="763" max="763" width="10.7109375" style="44" customWidth="1"/>
    <col min="764" max="1001" width="9.140625" style="44" customWidth="1"/>
    <col min="1002" max="1003" width="5.57421875" style="44" customWidth="1"/>
    <col min="1004" max="1004" width="1.421875" style="44" customWidth="1"/>
    <col min="1005" max="1005" width="6.57421875" style="44" customWidth="1"/>
    <col min="1006" max="1006" width="21.57421875" style="44" customWidth="1"/>
    <col min="1007" max="1007" width="9.140625" style="44" customWidth="1"/>
    <col min="1008" max="1008" width="6.140625" style="44" customWidth="1"/>
    <col min="1009" max="1009" width="33.421875" style="44" customWidth="1"/>
    <col min="1010" max="1010" width="9.140625" style="44" customWidth="1"/>
    <col min="1011" max="1011" width="10.28125" style="44" customWidth="1"/>
    <col min="1012" max="1012" width="10.7109375" style="44" customWidth="1"/>
    <col min="1013" max="1013" width="6.7109375" style="44" customWidth="1"/>
    <col min="1014" max="1015" width="9.140625" style="44" customWidth="1"/>
    <col min="1016" max="1016" width="8.28125" style="44" customWidth="1"/>
    <col min="1017" max="1018" width="9.140625" style="44" customWidth="1"/>
    <col min="1019" max="1019" width="10.7109375" style="44" customWidth="1"/>
    <col min="1020" max="1257" width="9.140625" style="44" customWidth="1"/>
    <col min="1258" max="1259" width="5.57421875" style="44" customWidth="1"/>
    <col min="1260" max="1260" width="1.421875" style="44" customWidth="1"/>
    <col min="1261" max="1261" width="6.57421875" style="44" customWidth="1"/>
    <col min="1262" max="1262" width="21.57421875" style="44" customWidth="1"/>
    <col min="1263" max="1263" width="9.140625" style="44" customWidth="1"/>
    <col min="1264" max="1264" width="6.140625" style="44" customWidth="1"/>
    <col min="1265" max="1265" width="33.421875" style="44" customWidth="1"/>
    <col min="1266" max="1266" width="9.140625" style="44" customWidth="1"/>
    <col min="1267" max="1267" width="10.28125" style="44" customWidth="1"/>
    <col min="1268" max="1268" width="10.7109375" style="44" customWidth="1"/>
    <col min="1269" max="1269" width="6.7109375" style="44" customWidth="1"/>
    <col min="1270" max="1271" width="9.140625" style="44" customWidth="1"/>
    <col min="1272" max="1272" width="8.28125" style="44" customWidth="1"/>
    <col min="1273" max="1274" width="9.140625" style="44" customWidth="1"/>
    <col min="1275" max="1275" width="10.7109375" style="44" customWidth="1"/>
    <col min="1276" max="1513" width="9.140625" style="44" customWidth="1"/>
    <col min="1514" max="1515" width="5.57421875" style="44" customWidth="1"/>
    <col min="1516" max="1516" width="1.421875" style="44" customWidth="1"/>
    <col min="1517" max="1517" width="6.57421875" style="44" customWidth="1"/>
    <col min="1518" max="1518" width="21.57421875" style="44" customWidth="1"/>
    <col min="1519" max="1519" width="9.140625" style="44" customWidth="1"/>
    <col min="1520" max="1520" width="6.140625" style="44" customWidth="1"/>
    <col min="1521" max="1521" width="33.421875" style="44" customWidth="1"/>
    <col min="1522" max="1522" width="9.140625" style="44" customWidth="1"/>
    <col min="1523" max="1523" width="10.28125" style="44" customWidth="1"/>
    <col min="1524" max="1524" width="10.7109375" style="44" customWidth="1"/>
    <col min="1525" max="1525" width="6.7109375" style="44" customWidth="1"/>
    <col min="1526" max="1527" width="9.140625" style="44" customWidth="1"/>
    <col min="1528" max="1528" width="8.28125" style="44" customWidth="1"/>
    <col min="1529" max="1530" width="9.140625" style="44" customWidth="1"/>
    <col min="1531" max="1531" width="10.7109375" style="44" customWidth="1"/>
    <col min="1532" max="1769" width="9.140625" style="44" customWidth="1"/>
    <col min="1770" max="1771" width="5.57421875" style="44" customWidth="1"/>
    <col min="1772" max="1772" width="1.421875" style="44" customWidth="1"/>
    <col min="1773" max="1773" width="6.57421875" style="44" customWidth="1"/>
    <col min="1774" max="1774" width="21.57421875" style="44" customWidth="1"/>
    <col min="1775" max="1775" width="9.140625" style="44" customWidth="1"/>
    <col min="1776" max="1776" width="6.140625" style="44" customWidth="1"/>
    <col min="1777" max="1777" width="33.421875" style="44" customWidth="1"/>
    <col min="1778" max="1778" width="9.140625" style="44" customWidth="1"/>
    <col min="1779" max="1779" width="10.28125" style="44" customWidth="1"/>
    <col min="1780" max="1780" width="10.7109375" style="44" customWidth="1"/>
    <col min="1781" max="1781" width="6.7109375" style="44" customWidth="1"/>
    <col min="1782" max="1783" width="9.140625" style="44" customWidth="1"/>
    <col min="1784" max="1784" width="8.28125" style="44" customWidth="1"/>
    <col min="1785" max="1786" width="9.140625" style="44" customWidth="1"/>
    <col min="1787" max="1787" width="10.7109375" style="44" customWidth="1"/>
    <col min="1788" max="2025" width="9.140625" style="44" customWidth="1"/>
    <col min="2026" max="2027" width="5.57421875" style="44" customWidth="1"/>
    <col min="2028" max="2028" width="1.421875" style="44" customWidth="1"/>
    <col min="2029" max="2029" width="6.57421875" style="44" customWidth="1"/>
    <col min="2030" max="2030" width="21.57421875" style="44" customWidth="1"/>
    <col min="2031" max="2031" width="9.140625" style="44" customWidth="1"/>
    <col min="2032" max="2032" width="6.140625" style="44" customWidth="1"/>
    <col min="2033" max="2033" width="33.421875" style="44" customWidth="1"/>
    <col min="2034" max="2034" width="9.140625" style="44" customWidth="1"/>
    <col min="2035" max="2035" width="10.28125" style="44" customWidth="1"/>
    <col min="2036" max="2036" width="10.7109375" style="44" customWidth="1"/>
    <col min="2037" max="2037" width="6.7109375" style="44" customWidth="1"/>
    <col min="2038" max="2039" width="9.140625" style="44" customWidth="1"/>
    <col min="2040" max="2040" width="8.28125" style="44" customWidth="1"/>
    <col min="2041" max="2042" width="9.140625" style="44" customWidth="1"/>
    <col min="2043" max="2043" width="10.7109375" style="44" customWidth="1"/>
    <col min="2044" max="2281" width="9.140625" style="44" customWidth="1"/>
    <col min="2282" max="2283" width="5.57421875" style="44" customWidth="1"/>
    <col min="2284" max="2284" width="1.421875" style="44" customWidth="1"/>
    <col min="2285" max="2285" width="6.57421875" style="44" customWidth="1"/>
    <col min="2286" max="2286" width="21.57421875" style="44" customWidth="1"/>
    <col min="2287" max="2287" width="9.140625" style="44" customWidth="1"/>
    <col min="2288" max="2288" width="6.140625" style="44" customWidth="1"/>
    <col min="2289" max="2289" width="33.421875" style="44" customWidth="1"/>
    <col min="2290" max="2290" width="9.140625" style="44" customWidth="1"/>
    <col min="2291" max="2291" width="10.28125" style="44" customWidth="1"/>
    <col min="2292" max="2292" width="10.7109375" style="44" customWidth="1"/>
    <col min="2293" max="2293" width="6.7109375" style="44" customWidth="1"/>
    <col min="2294" max="2295" width="9.140625" style="44" customWidth="1"/>
    <col min="2296" max="2296" width="8.28125" style="44" customWidth="1"/>
    <col min="2297" max="2298" width="9.140625" style="44" customWidth="1"/>
    <col min="2299" max="2299" width="10.7109375" style="44" customWidth="1"/>
    <col min="2300" max="2537" width="9.140625" style="44" customWidth="1"/>
    <col min="2538" max="2539" width="5.57421875" style="44" customWidth="1"/>
    <col min="2540" max="2540" width="1.421875" style="44" customWidth="1"/>
    <col min="2541" max="2541" width="6.57421875" style="44" customWidth="1"/>
    <col min="2542" max="2542" width="21.57421875" style="44" customWidth="1"/>
    <col min="2543" max="2543" width="9.140625" style="44" customWidth="1"/>
    <col min="2544" max="2544" width="6.140625" style="44" customWidth="1"/>
    <col min="2545" max="2545" width="33.421875" style="44" customWidth="1"/>
    <col min="2546" max="2546" width="9.140625" style="44" customWidth="1"/>
    <col min="2547" max="2547" width="10.28125" style="44" customWidth="1"/>
    <col min="2548" max="2548" width="10.7109375" style="44" customWidth="1"/>
    <col min="2549" max="2549" width="6.7109375" style="44" customWidth="1"/>
    <col min="2550" max="2551" width="9.140625" style="44" customWidth="1"/>
    <col min="2552" max="2552" width="8.28125" style="44" customWidth="1"/>
    <col min="2553" max="2554" width="9.140625" style="44" customWidth="1"/>
    <col min="2555" max="2555" width="10.7109375" style="44" customWidth="1"/>
    <col min="2556" max="2793" width="9.140625" style="44" customWidth="1"/>
    <col min="2794" max="2795" width="5.57421875" style="44" customWidth="1"/>
    <col min="2796" max="2796" width="1.421875" style="44" customWidth="1"/>
    <col min="2797" max="2797" width="6.57421875" style="44" customWidth="1"/>
    <col min="2798" max="2798" width="21.57421875" style="44" customWidth="1"/>
    <col min="2799" max="2799" width="9.140625" style="44" customWidth="1"/>
    <col min="2800" max="2800" width="6.140625" style="44" customWidth="1"/>
    <col min="2801" max="2801" width="33.421875" style="44" customWidth="1"/>
    <col min="2802" max="2802" width="9.140625" style="44" customWidth="1"/>
    <col min="2803" max="2803" width="10.28125" style="44" customWidth="1"/>
    <col min="2804" max="2804" width="10.7109375" style="44" customWidth="1"/>
    <col min="2805" max="2805" width="6.7109375" style="44" customWidth="1"/>
    <col min="2806" max="2807" width="9.140625" style="44" customWidth="1"/>
    <col min="2808" max="2808" width="8.28125" style="44" customWidth="1"/>
    <col min="2809" max="2810" width="9.140625" style="44" customWidth="1"/>
    <col min="2811" max="2811" width="10.7109375" style="44" customWidth="1"/>
    <col min="2812" max="3049" width="9.140625" style="44" customWidth="1"/>
    <col min="3050" max="3051" width="5.57421875" style="44" customWidth="1"/>
    <col min="3052" max="3052" width="1.421875" style="44" customWidth="1"/>
    <col min="3053" max="3053" width="6.57421875" style="44" customWidth="1"/>
    <col min="3054" max="3054" width="21.57421875" style="44" customWidth="1"/>
    <col min="3055" max="3055" width="9.140625" style="44" customWidth="1"/>
    <col min="3056" max="3056" width="6.140625" style="44" customWidth="1"/>
    <col min="3057" max="3057" width="33.421875" style="44" customWidth="1"/>
    <col min="3058" max="3058" width="9.140625" style="44" customWidth="1"/>
    <col min="3059" max="3059" width="10.28125" style="44" customWidth="1"/>
    <col min="3060" max="3060" width="10.7109375" style="44" customWidth="1"/>
    <col min="3061" max="3061" width="6.7109375" style="44" customWidth="1"/>
    <col min="3062" max="3063" width="9.140625" style="44" customWidth="1"/>
    <col min="3064" max="3064" width="8.28125" style="44" customWidth="1"/>
    <col min="3065" max="3066" width="9.140625" style="44" customWidth="1"/>
    <col min="3067" max="3067" width="10.7109375" style="44" customWidth="1"/>
    <col min="3068" max="3305" width="9.140625" style="44" customWidth="1"/>
    <col min="3306" max="3307" width="5.57421875" style="44" customWidth="1"/>
    <col min="3308" max="3308" width="1.421875" style="44" customWidth="1"/>
    <col min="3309" max="3309" width="6.57421875" style="44" customWidth="1"/>
    <col min="3310" max="3310" width="21.57421875" style="44" customWidth="1"/>
    <col min="3311" max="3311" width="9.140625" style="44" customWidth="1"/>
    <col min="3312" max="3312" width="6.140625" style="44" customWidth="1"/>
    <col min="3313" max="3313" width="33.421875" style="44" customWidth="1"/>
    <col min="3314" max="3314" width="9.140625" style="44" customWidth="1"/>
    <col min="3315" max="3315" width="10.28125" style="44" customWidth="1"/>
    <col min="3316" max="3316" width="10.7109375" style="44" customWidth="1"/>
    <col min="3317" max="3317" width="6.7109375" style="44" customWidth="1"/>
    <col min="3318" max="3319" width="9.140625" style="44" customWidth="1"/>
    <col min="3320" max="3320" width="8.28125" style="44" customWidth="1"/>
    <col min="3321" max="3322" width="9.140625" style="44" customWidth="1"/>
    <col min="3323" max="3323" width="10.7109375" style="44" customWidth="1"/>
    <col min="3324" max="3561" width="9.140625" style="44" customWidth="1"/>
    <col min="3562" max="3563" width="5.57421875" style="44" customWidth="1"/>
    <col min="3564" max="3564" width="1.421875" style="44" customWidth="1"/>
    <col min="3565" max="3565" width="6.57421875" style="44" customWidth="1"/>
    <col min="3566" max="3566" width="21.57421875" style="44" customWidth="1"/>
    <col min="3567" max="3567" width="9.140625" style="44" customWidth="1"/>
    <col min="3568" max="3568" width="6.140625" style="44" customWidth="1"/>
    <col min="3569" max="3569" width="33.421875" style="44" customWidth="1"/>
    <col min="3570" max="3570" width="9.140625" style="44" customWidth="1"/>
    <col min="3571" max="3571" width="10.28125" style="44" customWidth="1"/>
    <col min="3572" max="3572" width="10.7109375" style="44" customWidth="1"/>
    <col min="3573" max="3573" width="6.7109375" style="44" customWidth="1"/>
    <col min="3574" max="3575" width="9.140625" style="44" customWidth="1"/>
    <col min="3576" max="3576" width="8.28125" style="44" customWidth="1"/>
    <col min="3577" max="3578" width="9.140625" style="44" customWidth="1"/>
    <col min="3579" max="3579" width="10.7109375" style="44" customWidth="1"/>
    <col min="3580" max="3817" width="9.140625" style="44" customWidth="1"/>
    <col min="3818" max="3819" width="5.57421875" style="44" customWidth="1"/>
    <col min="3820" max="3820" width="1.421875" style="44" customWidth="1"/>
    <col min="3821" max="3821" width="6.57421875" style="44" customWidth="1"/>
    <col min="3822" max="3822" width="21.57421875" style="44" customWidth="1"/>
    <col min="3823" max="3823" width="9.140625" style="44" customWidth="1"/>
    <col min="3824" max="3824" width="6.140625" style="44" customWidth="1"/>
    <col min="3825" max="3825" width="33.421875" style="44" customWidth="1"/>
    <col min="3826" max="3826" width="9.140625" style="44" customWidth="1"/>
    <col min="3827" max="3827" width="10.28125" style="44" customWidth="1"/>
    <col min="3828" max="3828" width="10.7109375" style="44" customWidth="1"/>
    <col min="3829" max="3829" width="6.7109375" style="44" customWidth="1"/>
    <col min="3830" max="3831" width="9.140625" style="44" customWidth="1"/>
    <col min="3832" max="3832" width="8.28125" style="44" customWidth="1"/>
    <col min="3833" max="3834" width="9.140625" style="44" customWidth="1"/>
    <col min="3835" max="3835" width="10.7109375" style="44" customWidth="1"/>
    <col min="3836" max="4073" width="9.140625" style="44" customWidth="1"/>
    <col min="4074" max="4075" width="5.57421875" style="44" customWidth="1"/>
    <col min="4076" max="4076" width="1.421875" style="44" customWidth="1"/>
    <col min="4077" max="4077" width="6.57421875" style="44" customWidth="1"/>
    <col min="4078" max="4078" width="21.57421875" style="44" customWidth="1"/>
    <col min="4079" max="4079" width="9.140625" style="44" customWidth="1"/>
    <col min="4080" max="4080" width="6.140625" style="44" customWidth="1"/>
    <col min="4081" max="4081" width="33.421875" style="44" customWidth="1"/>
    <col min="4082" max="4082" width="9.140625" style="44" customWidth="1"/>
    <col min="4083" max="4083" width="10.28125" style="44" customWidth="1"/>
    <col min="4084" max="4084" width="10.7109375" style="44" customWidth="1"/>
    <col min="4085" max="4085" width="6.7109375" style="44" customWidth="1"/>
    <col min="4086" max="4087" width="9.140625" style="44" customWidth="1"/>
    <col min="4088" max="4088" width="8.28125" style="44" customWidth="1"/>
    <col min="4089" max="4090" width="9.140625" style="44" customWidth="1"/>
    <col min="4091" max="4091" width="10.7109375" style="44" customWidth="1"/>
    <col min="4092" max="4329" width="9.140625" style="44" customWidth="1"/>
    <col min="4330" max="4331" width="5.57421875" style="44" customWidth="1"/>
    <col min="4332" max="4332" width="1.421875" style="44" customWidth="1"/>
    <col min="4333" max="4333" width="6.57421875" style="44" customWidth="1"/>
    <col min="4334" max="4334" width="21.57421875" style="44" customWidth="1"/>
    <col min="4335" max="4335" width="9.140625" style="44" customWidth="1"/>
    <col min="4336" max="4336" width="6.140625" style="44" customWidth="1"/>
    <col min="4337" max="4337" width="33.421875" style="44" customWidth="1"/>
    <col min="4338" max="4338" width="9.140625" style="44" customWidth="1"/>
    <col min="4339" max="4339" width="10.28125" style="44" customWidth="1"/>
    <col min="4340" max="4340" width="10.7109375" style="44" customWidth="1"/>
    <col min="4341" max="4341" width="6.7109375" style="44" customWidth="1"/>
    <col min="4342" max="4343" width="9.140625" style="44" customWidth="1"/>
    <col min="4344" max="4344" width="8.28125" style="44" customWidth="1"/>
    <col min="4345" max="4346" width="9.140625" style="44" customWidth="1"/>
    <col min="4347" max="4347" width="10.7109375" style="44" customWidth="1"/>
    <col min="4348" max="4585" width="9.140625" style="44" customWidth="1"/>
    <col min="4586" max="4587" width="5.57421875" style="44" customWidth="1"/>
    <col min="4588" max="4588" width="1.421875" style="44" customWidth="1"/>
    <col min="4589" max="4589" width="6.57421875" style="44" customWidth="1"/>
    <col min="4590" max="4590" width="21.57421875" style="44" customWidth="1"/>
    <col min="4591" max="4591" width="9.140625" style="44" customWidth="1"/>
    <col min="4592" max="4592" width="6.140625" style="44" customWidth="1"/>
    <col min="4593" max="4593" width="33.421875" style="44" customWidth="1"/>
    <col min="4594" max="4594" width="9.140625" style="44" customWidth="1"/>
    <col min="4595" max="4595" width="10.28125" style="44" customWidth="1"/>
    <col min="4596" max="4596" width="10.7109375" style="44" customWidth="1"/>
    <col min="4597" max="4597" width="6.7109375" style="44" customWidth="1"/>
    <col min="4598" max="4599" width="9.140625" style="44" customWidth="1"/>
    <col min="4600" max="4600" width="8.28125" style="44" customWidth="1"/>
    <col min="4601" max="4602" width="9.140625" style="44" customWidth="1"/>
    <col min="4603" max="4603" width="10.7109375" style="44" customWidth="1"/>
    <col min="4604" max="4841" width="9.140625" style="44" customWidth="1"/>
    <col min="4842" max="4843" width="5.57421875" style="44" customWidth="1"/>
    <col min="4844" max="4844" width="1.421875" style="44" customWidth="1"/>
    <col min="4845" max="4845" width="6.57421875" style="44" customWidth="1"/>
    <col min="4846" max="4846" width="21.57421875" style="44" customWidth="1"/>
    <col min="4847" max="4847" width="9.140625" style="44" customWidth="1"/>
    <col min="4848" max="4848" width="6.140625" style="44" customWidth="1"/>
    <col min="4849" max="4849" width="33.421875" style="44" customWidth="1"/>
    <col min="4850" max="4850" width="9.140625" style="44" customWidth="1"/>
    <col min="4851" max="4851" width="10.28125" style="44" customWidth="1"/>
    <col min="4852" max="4852" width="10.7109375" style="44" customWidth="1"/>
    <col min="4853" max="4853" width="6.7109375" style="44" customWidth="1"/>
    <col min="4854" max="4855" width="9.140625" style="44" customWidth="1"/>
    <col min="4856" max="4856" width="8.28125" style="44" customWidth="1"/>
    <col min="4857" max="4858" width="9.140625" style="44" customWidth="1"/>
    <col min="4859" max="4859" width="10.7109375" style="44" customWidth="1"/>
    <col min="4860" max="5097" width="9.140625" style="44" customWidth="1"/>
    <col min="5098" max="5099" width="5.57421875" style="44" customWidth="1"/>
    <col min="5100" max="5100" width="1.421875" style="44" customWidth="1"/>
    <col min="5101" max="5101" width="6.57421875" style="44" customWidth="1"/>
    <col min="5102" max="5102" width="21.57421875" style="44" customWidth="1"/>
    <col min="5103" max="5103" width="9.140625" style="44" customWidth="1"/>
    <col min="5104" max="5104" width="6.140625" style="44" customWidth="1"/>
    <col min="5105" max="5105" width="33.421875" style="44" customWidth="1"/>
    <col min="5106" max="5106" width="9.140625" style="44" customWidth="1"/>
    <col min="5107" max="5107" width="10.28125" style="44" customWidth="1"/>
    <col min="5108" max="5108" width="10.7109375" style="44" customWidth="1"/>
    <col min="5109" max="5109" width="6.7109375" style="44" customWidth="1"/>
    <col min="5110" max="5111" width="9.140625" style="44" customWidth="1"/>
    <col min="5112" max="5112" width="8.28125" style="44" customWidth="1"/>
    <col min="5113" max="5114" width="9.140625" style="44" customWidth="1"/>
    <col min="5115" max="5115" width="10.7109375" style="44" customWidth="1"/>
    <col min="5116" max="5353" width="9.140625" style="44" customWidth="1"/>
    <col min="5354" max="5355" width="5.57421875" style="44" customWidth="1"/>
    <col min="5356" max="5356" width="1.421875" style="44" customWidth="1"/>
    <col min="5357" max="5357" width="6.57421875" style="44" customWidth="1"/>
    <col min="5358" max="5358" width="21.57421875" style="44" customWidth="1"/>
    <col min="5359" max="5359" width="9.140625" style="44" customWidth="1"/>
    <col min="5360" max="5360" width="6.140625" style="44" customWidth="1"/>
    <col min="5361" max="5361" width="33.421875" style="44" customWidth="1"/>
    <col min="5362" max="5362" width="9.140625" style="44" customWidth="1"/>
    <col min="5363" max="5363" width="10.28125" style="44" customWidth="1"/>
    <col min="5364" max="5364" width="10.7109375" style="44" customWidth="1"/>
    <col min="5365" max="5365" width="6.7109375" style="44" customWidth="1"/>
    <col min="5366" max="5367" width="9.140625" style="44" customWidth="1"/>
    <col min="5368" max="5368" width="8.28125" style="44" customWidth="1"/>
    <col min="5369" max="5370" width="9.140625" style="44" customWidth="1"/>
    <col min="5371" max="5371" width="10.7109375" style="44" customWidth="1"/>
    <col min="5372" max="5609" width="9.140625" style="44" customWidth="1"/>
    <col min="5610" max="5611" width="5.57421875" style="44" customWidth="1"/>
    <col min="5612" max="5612" width="1.421875" style="44" customWidth="1"/>
    <col min="5613" max="5613" width="6.57421875" style="44" customWidth="1"/>
    <col min="5614" max="5614" width="21.57421875" style="44" customWidth="1"/>
    <col min="5615" max="5615" width="9.140625" style="44" customWidth="1"/>
    <col min="5616" max="5616" width="6.140625" style="44" customWidth="1"/>
    <col min="5617" max="5617" width="33.421875" style="44" customWidth="1"/>
    <col min="5618" max="5618" width="9.140625" style="44" customWidth="1"/>
    <col min="5619" max="5619" width="10.28125" style="44" customWidth="1"/>
    <col min="5620" max="5620" width="10.7109375" style="44" customWidth="1"/>
    <col min="5621" max="5621" width="6.7109375" style="44" customWidth="1"/>
    <col min="5622" max="5623" width="9.140625" style="44" customWidth="1"/>
    <col min="5624" max="5624" width="8.28125" style="44" customWidth="1"/>
    <col min="5625" max="5626" width="9.140625" style="44" customWidth="1"/>
    <col min="5627" max="5627" width="10.7109375" style="44" customWidth="1"/>
    <col min="5628" max="5865" width="9.140625" style="44" customWidth="1"/>
    <col min="5866" max="5867" width="5.57421875" style="44" customWidth="1"/>
    <col min="5868" max="5868" width="1.421875" style="44" customWidth="1"/>
    <col min="5869" max="5869" width="6.57421875" style="44" customWidth="1"/>
    <col min="5870" max="5870" width="21.57421875" style="44" customWidth="1"/>
    <col min="5871" max="5871" width="9.140625" style="44" customWidth="1"/>
    <col min="5872" max="5872" width="6.140625" style="44" customWidth="1"/>
    <col min="5873" max="5873" width="33.421875" style="44" customWidth="1"/>
    <col min="5874" max="5874" width="9.140625" style="44" customWidth="1"/>
    <col min="5875" max="5875" width="10.28125" style="44" customWidth="1"/>
    <col min="5876" max="5876" width="10.7109375" style="44" customWidth="1"/>
    <col min="5877" max="5877" width="6.7109375" style="44" customWidth="1"/>
    <col min="5878" max="5879" width="9.140625" style="44" customWidth="1"/>
    <col min="5880" max="5880" width="8.28125" style="44" customWidth="1"/>
    <col min="5881" max="5882" width="9.140625" style="44" customWidth="1"/>
    <col min="5883" max="5883" width="10.7109375" style="44" customWidth="1"/>
    <col min="5884" max="6121" width="9.140625" style="44" customWidth="1"/>
    <col min="6122" max="6123" width="5.57421875" style="44" customWidth="1"/>
    <col min="6124" max="6124" width="1.421875" style="44" customWidth="1"/>
    <col min="6125" max="6125" width="6.57421875" style="44" customWidth="1"/>
    <col min="6126" max="6126" width="21.57421875" style="44" customWidth="1"/>
    <col min="6127" max="6127" width="9.140625" style="44" customWidth="1"/>
    <col min="6128" max="6128" width="6.140625" style="44" customWidth="1"/>
    <col min="6129" max="6129" width="33.421875" style="44" customWidth="1"/>
    <col min="6130" max="6130" width="9.140625" style="44" customWidth="1"/>
    <col min="6131" max="6131" width="10.28125" style="44" customWidth="1"/>
    <col min="6132" max="6132" width="10.7109375" style="44" customWidth="1"/>
    <col min="6133" max="6133" width="6.7109375" style="44" customWidth="1"/>
    <col min="6134" max="6135" width="9.140625" style="44" customWidth="1"/>
    <col min="6136" max="6136" width="8.28125" style="44" customWidth="1"/>
    <col min="6137" max="6138" width="9.140625" style="44" customWidth="1"/>
    <col min="6139" max="6139" width="10.7109375" style="44" customWidth="1"/>
    <col min="6140" max="6377" width="9.140625" style="44" customWidth="1"/>
    <col min="6378" max="6379" width="5.57421875" style="44" customWidth="1"/>
    <col min="6380" max="6380" width="1.421875" style="44" customWidth="1"/>
    <col min="6381" max="6381" width="6.57421875" style="44" customWidth="1"/>
    <col min="6382" max="6382" width="21.57421875" style="44" customWidth="1"/>
    <col min="6383" max="6383" width="9.140625" style="44" customWidth="1"/>
    <col min="6384" max="6384" width="6.140625" style="44" customWidth="1"/>
    <col min="6385" max="6385" width="33.421875" style="44" customWidth="1"/>
    <col min="6386" max="6386" width="9.140625" style="44" customWidth="1"/>
    <col min="6387" max="6387" width="10.28125" style="44" customWidth="1"/>
    <col min="6388" max="6388" width="10.7109375" style="44" customWidth="1"/>
    <col min="6389" max="6389" width="6.7109375" style="44" customWidth="1"/>
    <col min="6390" max="6391" width="9.140625" style="44" customWidth="1"/>
    <col min="6392" max="6392" width="8.28125" style="44" customWidth="1"/>
    <col min="6393" max="6394" width="9.140625" style="44" customWidth="1"/>
    <col min="6395" max="6395" width="10.7109375" style="44" customWidth="1"/>
    <col min="6396" max="6633" width="9.140625" style="44" customWidth="1"/>
    <col min="6634" max="6635" width="5.57421875" style="44" customWidth="1"/>
    <col min="6636" max="6636" width="1.421875" style="44" customWidth="1"/>
    <col min="6637" max="6637" width="6.57421875" style="44" customWidth="1"/>
    <col min="6638" max="6638" width="21.57421875" style="44" customWidth="1"/>
    <col min="6639" max="6639" width="9.140625" style="44" customWidth="1"/>
    <col min="6640" max="6640" width="6.140625" style="44" customWidth="1"/>
    <col min="6641" max="6641" width="33.421875" style="44" customWidth="1"/>
    <col min="6642" max="6642" width="9.140625" style="44" customWidth="1"/>
    <col min="6643" max="6643" width="10.28125" style="44" customWidth="1"/>
    <col min="6644" max="6644" width="10.7109375" style="44" customWidth="1"/>
    <col min="6645" max="6645" width="6.7109375" style="44" customWidth="1"/>
    <col min="6646" max="6647" width="9.140625" style="44" customWidth="1"/>
    <col min="6648" max="6648" width="8.28125" style="44" customWidth="1"/>
    <col min="6649" max="6650" width="9.140625" style="44" customWidth="1"/>
    <col min="6651" max="6651" width="10.7109375" style="44" customWidth="1"/>
    <col min="6652" max="6889" width="9.140625" style="44" customWidth="1"/>
    <col min="6890" max="6891" width="5.57421875" style="44" customWidth="1"/>
    <col min="6892" max="6892" width="1.421875" style="44" customWidth="1"/>
    <col min="6893" max="6893" width="6.57421875" style="44" customWidth="1"/>
    <col min="6894" max="6894" width="21.57421875" style="44" customWidth="1"/>
    <col min="6895" max="6895" width="9.140625" style="44" customWidth="1"/>
    <col min="6896" max="6896" width="6.140625" style="44" customWidth="1"/>
    <col min="6897" max="6897" width="33.421875" style="44" customWidth="1"/>
    <col min="6898" max="6898" width="9.140625" style="44" customWidth="1"/>
    <col min="6899" max="6899" width="10.28125" style="44" customWidth="1"/>
    <col min="6900" max="6900" width="10.7109375" style="44" customWidth="1"/>
    <col min="6901" max="6901" width="6.7109375" style="44" customWidth="1"/>
    <col min="6902" max="6903" width="9.140625" style="44" customWidth="1"/>
    <col min="6904" max="6904" width="8.28125" style="44" customWidth="1"/>
    <col min="6905" max="6906" width="9.140625" style="44" customWidth="1"/>
    <col min="6907" max="6907" width="10.7109375" style="44" customWidth="1"/>
    <col min="6908" max="7145" width="9.140625" style="44" customWidth="1"/>
    <col min="7146" max="7147" width="5.57421875" style="44" customWidth="1"/>
    <col min="7148" max="7148" width="1.421875" style="44" customWidth="1"/>
    <col min="7149" max="7149" width="6.57421875" style="44" customWidth="1"/>
    <col min="7150" max="7150" width="21.57421875" style="44" customWidth="1"/>
    <col min="7151" max="7151" width="9.140625" style="44" customWidth="1"/>
    <col min="7152" max="7152" width="6.140625" style="44" customWidth="1"/>
    <col min="7153" max="7153" width="33.421875" style="44" customWidth="1"/>
    <col min="7154" max="7154" width="9.140625" style="44" customWidth="1"/>
    <col min="7155" max="7155" width="10.28125" style="44" customWidth="1"/>
    <col min="7156" max="7156" width="10.7109375" style="44" customWidth="1"/>
    <col min="7157" max="7157" width="6.7109375" style="44" customWidth="1"/>
    <col min="7158" max="7159" width="9.140625" style="44" customWidth="1"/>
    <col min="7160" max="7160" width="8.28125" style="44" customWidth="1"/>
    <col min="7161" max="7162" width="9.140625" style="44" customWidth="1"/>
    <col min="7163" max="7163" width="10.7109375" style="44" customWidth="1"/>
    <col min="7164" max="7401" width="9.140625" style="44" customWidth="1"/>
    <col min="7402" max="7403" width="5.57421875" style="44" customWidth="1"/>
    <col min="7404" max="7404" width="1.421875" style="44" customWidth="1"/>
    <col min="7405" max="7405" width="6.57421875" style="44" customWidth="1"/>
    <col min="7406" max="7406" width="21.57421875" style="44" customWidth="1"/>
    <col min="7407" max="7407" width="9.140625" style="44" customWidth="1"/>
    <col min="7408" max="7408" width="6.140625" style="44" customWidth="1"/>
    <col min="7409" max="7409" width="33.421875" style="44" customWidth="1"/>
    <col min="7410" max="7410" width="9.140625" style="44" customWidth="1"/>
    <col min="7411" max="7411" width="10.28125" style="44" customWidth="1"/>
    <col min="7412" max="7412" width="10.7109375" style="44" customWidth="1"/>
    <col min="7413" max="7413" width="6.7109375" style="44" customWidth="1"/>
    <col min="7414" max="7415" width="9.140625" style="44" customWidth="1"/>
    <col min="7416" max="7416" width="8.28125" style="44" customWidth="1"/>
    <col min="7417" max="7418" width="9.140625" style="44" customWidth="1"/>
    <col min="7419" max="7419" width="10.7109375" style="44" customWidth="1"/>
    <col min="7420" max="7657" width="9.140625" style="44" customWidth="1"/>
    <col min="7658" max="7659" width="5.57421875" style="44" customWidth="1"/>
    <col min="7660" max="7660" width="1.421875" style="44" customWidth="1"/>
    <col min="7661" max="7661" width="6.57421875" style="44" customWidth="1"/>
    <col min="7662" max="7662" width="21.57421875" style="44" customWidth="1"/>
    <col min="7663" max="7663" width="9.140625" style="44" customWidth="1"/>
    <col min="7664" max="7664" width="6.140625" style="44" customWidth="1"/>
    <col min="7665" max="7665" width="33.421875" style="44" customWidth="1"/>
    <col min="7666" max="7666" width="9.140625" style="44" customWidth="1"/>
    <col min="7667" max="7667" width="10.28125" style="44" customWidth="1"/>
    <col min="7668" max="7668" width="10.7109375" style="44" customWidth="1"/>
    <col min="7669" max="7669" width="6.7109375" style="44" customWidth="1"/>
    <col min="7670" max="7671" width="9.140625" style="44" customWidth="1"/>
    <col min="7672" max="7672" width="8.28125" style="44" customWidth="1"/>
    <col min="7673" max="7674" width="9.140625" style="44" customWidth="1"/>
    <col min="7675" max="7675" width="10.7109375" style="44" customWidth="1"/>
    <col min="7676" max="7913" width="9.140625" style="44" customWidth="1"/>
    <col min="7914" max="7915" width="5.57421875" style="44" customWidth="1"/>
    <col min="7916" max="7916" width="1.421875" style="44" customWidth="1"/>
    <col min="7917" max="7917" width="6.57421875" style="44" customWidth="1"/>
    <col min="7918" max="7918" width="21.57421875" style="44" customWidth="1"/>
    <col min="7919" max="7919" width="9.140625" style="44" customWidth="1"/>
    <col min="7920" max="7920" width="6.140625" style="44" customWidth="1"/>
    <col min="7921" max="7921" width="33.421875" style="44" customWidth="1"/>
    <col min="7922" max="7922" width="9.140625" style="44" customWidth="1"/>
    <col min="7923" max="7923" width="10.28125" style="44" customWidth="1"/>
    <col min="7924" max="7924" width="10.7109375" style="44" customWidth="1"/>
    <col min="7925" max="7925" width="6.7109375" style="44" customWidth="1"/>
    <col min="7926" max="7927" width="9.140625" style="44" customWidth="1"/>
    <col min="7928" max="7928" width="8.28125" style="44" customWidth="1"/>
    <col min="7929" max="7930" width="9.140625" style="44" customWidth="1"/>
    <col min="7931" max="7931" width="10.7109375" style="44" customWidth="1"/>
    <col min="7932" max="8169" width="9.140625" style="44" customWidth="1"/>
    <col min="8170" max="8171" width="5.57421875" style="44" customWidth="1"/>
    <col min="8172" max="8172" width="1.421875" style="44" customWidth="1"/>
    <col min="8173" max="8173" width="6.57421875" style="44" customWidth="1"/>
    <col min="8174" max="8174" width="21.57421875" style="44" customWidth="1"/>
    <col min="8175" max="8175" width="9.140625" style="44" customWidth="1"/>
    <col min="8176" max="8176" width="6.140625" style="44" customWidth="1"/>
    <col min="8177" max="8177" width="33.421875" style="44" customWidth="1"/>
    <col min="8178" max="8178" width="9.140625" style="44" customWidth="1"/>
    <col min="8179" max="8179" width="10.28125" style="44" customWidth="1"/>
    <col min="8180" max="8180" width="10.7109375" style="44" customWidth="1"/>
    <col min="8181" max="8181" width="6.7109375" style="44" customWidth="1"/>
    <col min="8182" max="8183" width="9.140625" style="44" customWidth="1"/>
    <col min="8184" max="8184" width="8.28125" style="44" customWidth="1"/>
    <col min="8185" max="8186" width="9.140625" style="44" customWidth="1"/>
    <col min="8187" max="8187" width="10.7109375" style="44" customWidth="1"/>
    <col min="8188" max="8425" width="9.140625" style="44" customWidth="1"/>
    <col min="8426" max="8427" width="5.57421875" style="44" customWidth="1"/>
    <col min="8428" max="8428" width="1.421875" style="44" customWidth="1"/>
    <col min="8429" max="8429" width="6.57421875" style="44" customWidth="1"/>
    <col min="8430" max="8430" width="21.57421875" style="44" customWidth="1"/>
    <col min="8431" max="8431" width="9.140625" style="44" customWidth="1"/>
    <col min="8432" max="8432" width="6.140625" style="44" customWidth="1"/>
    <col min="8433" max="8433" width="33.421875" style="44" customWidth="1"/>
    <col min="8434" max="8434" width="9.140625" style="44" customWidth="1"/>
    <col min="8435" max="8435" width="10.28125" style="44" customWidth="1"/>
    <col min="8436" max="8436" width="10.7109375" style="44" customWidth="1"/>
    <col min="8437" max="8437" width="6.7109375" style="44" customWidth="1"/>
    <col min="8438" max="8439" width="9.140625" style="44" customWidth="1"/>
    <col min="8440" max="8440" width="8.28125" style="44" customWidth="1"/>
    <col min="8441" max="8442" width="9.140625" style="44" customWidth="1"/>
    <col min="8443" max="8443" width="10.7109375" style="44" customWidth="1"/>
    <col min="8444" max="8681" width="9.140625" style="44" customWidth="1"/>
    <col min="8682" max="8683" width="5.57421875" style="44" customWidth="1"/>
    <col min="8684" max="8684" width="1.421875" style="44" customWidth="1"/>
    <col min="8685" max="8685" width="6.57421875" style="44" customWidth="1"/>
    <col min="8686" max="8686" width="21.57421875" style="44" customWidth="1"/>
    <col min="8687" max="8687" width="9.140625" style="44" customWidth="1"/>
    <col min="8688" max="8688" width="6.140625" style="44" customWidth="1"/>
    <col min="8689" max="8689" width="33.421875" style="44" customWidth="1"/>
    <col min="8690" max="8690" width="9.140625" style="44" customWidth="1"/>
    <col min="8691" max="8691" width="10.28125" style="44" customWidth="1"/>
    <col min="8692" max="8692" width="10.7109375" style="44" customWidth="1"/>
    <col min="8693" max="8693" width="6.7109375" style="44" customWidth="1"/>
    <col min="8694" max="8695" width="9.140625" style="44" customWidth="1"/>
    <col min="8696" max="8696" width="8.28125" style="44" customWidth="1"/>
    <col min="8697" max="8698" width="9.140625" style="44" customWidth="1"/>
    <col min="8699" max="8699" width="10.7109375" style="44" customWidth="1"/>
    <col min="8700" max="8937" width="9.140625" style="44" customWidth="1"/>
    <col min="8938" max="8939" width="5.57421875" style="44" customWidth="1"/>
    <col min="8940" max="8940" width="1.421875" style="44" customWidth="1"/>
    <col min="8941" max="8941" width="6.57421875" style="44" customWidth="1"/>
    <col min="8942" max="8942" width="21.57421875" style="44" customWidth="1"/>
    <col min="8943" max="8943" width="9.140625" style="44" customWidth="1"/>
    <col min="8944" max="8944" width="6.140625" style="44" customWidth="1"/>
    <col min="8945" max="8945" width="33.421875" style="44" customWidth="1"/>
    <col min="8946" max="8946" width="9.140625" style="44" customWidth="1"/>
    <col min="8947" max="8947" width="10.28125" style="44" customWidth="1"/>
    <col min="8948" max="8948" width="10.7109375" style="44" customWidth="1"/>
    <col min="8949" max="8949" width="6.7109375" style="44" customWidth="1"/>
    <col min="8950" max="8951" width="9.140625" style="44" customWidth="1"/>
    <col min="8952" max="8952" width="8.28125" style="44" customWidth="1"/>
    <col min="8953" max="8954" width="9.140625" style="44" customWidth="1"/>
    <col min="8955" max="8955" width="10.7109375" style="44" customWidth="1"/>
    <col min="8956" max="9193" width="9.140625" style="44" customWidth="1"/>
    <col min="9194" max="9195" width="5.57421875" style="44" customWidth="1"/>
    <col min="9196" max="9196" width="1.421875" style="44" customWidth="1"/>
    <col min="9197" max="9197" width="6.57421875" style="44" customWidth="1"/>
    <col min="9198" max="9198" width="21.57421875" style="44" customWidth="1"/>
    <col min="9199" max="9199" width="9.140625" style="44" customWidth="1"/>
    <col min="9200" max="9200" width="6.140625" style="44" customWidth="1"/>
    <col min="9201" max="9201" width="33.421875" style="44" customWidth="1"/>
    <col min="9202" max="9202" width="9.140625" style="44" customWidth="1"/>
    <col min="9203" max="9203" width="10.28125" style="44" customWidth="1"/>
    <col min="9204" max="9204" width="10.7109375" style="44" customWidth="1"/>
    <col min="9205" max="9205" width="6.7109375" style="44" customWidth="1"/>
    <col min="9206" max="9207" width="9.140625" style="44" customWidth="1"/>
    <col min="9208" max="9208" width="8.28125" style="44" customWidth="1"/>
    <col min="9209" max="9210" width="9.140625" style="44" customWidth="1"/>
    <col min="9211" max="9211" width="10.7109375" style="44" customWidth="1"/>
    <col min="9212" max="9449" width="9.140625" style="44" customWidth="1"/>
    <col min="9450" max="9451" width="5.57421875" style="44" customWidth="1"/>
    <col min="9452" max="9452" width="1.421875" style="44" customWidth="1"/>
    <col min="9453" max="9453" width="6.57421875" style="44" customWidth="1"/>
    <col min="9454" max="9454" width="21.57421875" style="44" customWidth="1"/>
    <col min="9455" max="9455" width="9.140625" style="44" customWidth="1"/>
    <col min="9456" max="9456" width="6.140625" style="44" customWidth="1"/>
    <col min="9457" max="9457" width="33.421875" style="44" customWidth="1"/>
    <col min="9458" max="9458" width="9.140625" style="44" customWidth="1"/>
    <col min="9459" max="9459" width="10.28125" style="44" customWidth="1"/>
    <col min="9460" max="9460" width="10.7109375" style="44" customWidth="1"/>
    <col min="9461" max="9461" width="6.7109375" style="44" customWidth="1"/>
    <col min="9462" max="9463" width="9.140625" style="44" customWidth="1"/>
    <col min="9464" max="9464" width="8.28125" style="44" customWidth="1"/>
    <col min="9465" max="9466" width="9.140625" style="44" customWidth="1"/>
    <col min="9467" max="9467" width="10.7109375" style="44" customWidth="1"/>
    <col min="9468" max="9705" width="9.140625" style="44" customWidth="1"/>
    <col min="9706" max="9707" width="5.57421875" style="44" customWidth="1"/>
    <col min="9708" max="9708" width="1.421875" style="44" customWidth="1"/>
    <col min="9709" max="9709" width="6.57421875" style="44" customWidth="1"/>
    <col min="9710" max="9710" width="21.57421875" style="44" customWidth="1"/>
    <col min="9711" max="9711" width="9.140625" style="44" customWidth="1"/>
    <col min="9712" max="9712" width="6.140625" style="44" customWidth="1"/>
    <col min="9713" max="9713" width="33.421875" style="44" customWidth="1"/>
    <col min="9714" max="9714" width="9.140625" style="44" customWidth="1"/>
    <col min="9715" max="9715" width="10.28125" style="44" customWidth="1"/>
    <col min="9716" max="9716" width="10.7109375" style="44" customWidth="1"/>
    <col min="9717" max="9717" width="6.7109375" style="44" customWidth="1"/>
    <col min="9718" max="9719" width="9.140625" style="44" customWidth="1"/>
    <col min="9720" max="9720" width="8.28125" style="44" customWidth="1"/>
    <col min="9721" max="9722" width="9.140625" style="44" customWidth="1"/>
    <col min="9723" max="9723" width="10.7109375" style="44" customWidth="1"/>
    <col min="9724" max="9961" width="9.140625" style="44" customWidth="1"/>
    <col min="9962" max="9963" width="5.57421875" style="44" customWidth="1"/>
    <col min="9964" max="9964" width="1.421875" style="44" customWidth="1"/>
    <col min="9965" max="9965" width="6.57421875" style="44" customWidth="1"/>
    <col min="9966" max="9966" width="21.57421875" style="44" customWidth="1"/>
    <col min="9967" max="9967" width="9.140625" style="44" customWidth="1"/>
    <col min="9968" max="9968" width="6.140625" style="44" customWidth="1"/>
    <col min="9969" max="9969" width="33.421875" style="44" customWidth="1"/>
    <col min="9970" max="9970" width="9.140625" style="44" customWidth="1"/>
    <col min="9971" max="9971" width="10.28125" style="44" customWidth="1"/>
    <col min="9972" max="9972" width="10.7109375" style="44" customWidth="1"/>
    <col min="9973" max="9973" width="6.7109375" style="44" customWidth="1"/>
    <col min="9974" max="9975" width="9.140625" style="44" customWidth="1"/>
    <col min="9976" max="9976" width="8.28125" style="44" customWidth="1"/>
    <col min="9977" max="9978" width="9.140625" style="44" customWidth="1"/>
    <col min="9979" max="9979" width="10.7109375" style="44" customWidth="1"/>
    <col min="9980" max="10217" width="9.140625" style="44" customWidth="1"/>
    <col min="10218" max="10219" width="5.57421875" style="44" customWidth="1"/>
    <col min="10220" max="10220" width="1.421875" style="44" customWidth="1"/>
    <col min="10221" max="10221" width="6.57421875" style="44" customWidth="1"/>
    <col min="10222" max="10222" width="21.57421875" style="44" customWidth="1"/>
    <col min="10223" max="10223" width="9.140625" style="44" customWidth="1"/>
    <col min="10224" max="10224" width="6.140625" style="44" customWidth="1"/>
    <col min="10225" max="10225" width="33.421875" style="44" customWidth="1"/>
    <col min="10226" max="10226" width="9.140625" style="44" customWidth="1"/>
    <col min="10227" max="10227" width="10.28125" style="44" customWidth="1"/>
    <col min="10228" max="10228" width="10.7109375" style="44" customWidth="1"/>
    <col min="10229" max="10229" width="6.7109375" style="44" customWidth="1"/>
    <col min="10230" max="10231" width="9.140625" style="44" customWidth="1"/>
    <col min="10232" max="10232" width="8.28125" style="44" customWidth="1"/>
    <col min="10233" max="10234" width="9.140625" style="44" customWidth="1"/>
    <col min="10235" max="10235" width="10.7109375" style="44" customWidth="1"/>
    <col min="10236" max="10473" width="9.140625" style="44" customWidth="1"/>
    <col min="10474" max="10475" width="5.57421875" style="44" customWidth="1"/>
    <col min="10476" max="10476" width="1.421875" style="44" customWidth="1"/>
    <col min="10477" max="10477" width="6.57421875" style="44" customWidth="1"/>
    <col min="10478" max="10478" width="21.57421875" style="44" customWidth="1"/>
    <col min="10479" max="10479" width="9.140625" style="44" customWidth="1"/>
    <col min="10480" max="10480" width="6.140625" style="44" customWidth="1"/>
    <col min="10481" max="10481" width="33.421875" style="44" customWidth="1"/>
    <col min="10482" max="10482" width="9.140625" style="44" customWidth="1"/>
    <col min="10483" max="10483" width="10.28125" style="44" customWidth="1"/>
    <col min="10484" max="10484" width="10.7109375" style="44" customWidth="1"/>
    <col min="10485" max="10485" width="6.7109375" style="44" customWidth="1"/>
    <col min="10486" max="10487" width="9.140625" style="44" customWidth="1"/>
    <col min="10488" max="10488" width="8.28125" style="44" customWidth="1"/>
    <col min="10489" max="10490" width="9.140625" style="44" customWidth="1"/>
    <col min="10491" max="10491" width="10.7109375" style="44" customWidth="1"/>
    <col min="10492" max="10729" width="9.140625" style="44" customWidth="1"/>
    <col min="10730" max="10731" width="5.57421875" style="44" customWidth="1"/>
    <col min="10732" max="10732" width="1.421875" style="44" customWidth="1"/>
    <col min="10733" max="10733" width="6.57421875" style="44" customWidth="1"/>
    <col min="10734" max="10734" width="21.57421875" style="44" customWidth="1"/>
    <col min="10735" max="10735" width="9.140625" style="44" customWidth="1"/>
    <col min="10736" max="10736" width="6.140625" style="44" customWidth="1"/>
    <col min="10737" max="10737" width="33.421875" style="44" customWidth="1"/>
    <col min="10738" max="10738" width="9.140625" style="44" customWidth="1"/>
    <col min="10739" max="10739" width="10.28125" style="44" customWidth="1"/>
    <col min="10740" max="10740" width="10.7109375" style="44" customWidth="1"/>
    <col min="10741" max="10741" width="6.7109375" style="44" customWidth="1"/>
    <col min="10742" max="10743" width="9.140625" style="44" customWidth="1"/>
    <col min="10744" max="10744" width="8.28125" style="44" customWidth="1"/>
    <col min="10745" max="10746" width="9.140625" style="44" customWidth="1"/>
    <col min="10747" max="10747" width="10.7109375" style="44" customWidth="1"/>
    <col min="10748" max="10985" width="9.140625" style="44" customWidth="1"/>
    <col min="10986" max="10987" width="5.57421875" style="44" customWidth="1"/>
    <col min="10988" max="10988" width="1.421875" style="44" customWidth="1"/>
    <col min="10989" max="10989" width="6.57421875" style="44" customWidth="1"/>
    <col min="10990" max="10990" width="21.57421875" style="44" customWidth="1"/>
    <col min="10991" max="10991" width="9.140625" style="44" customWidth="1"/>
    <col min="10992" max="10992" width="6.140625" style="44" customWidth="1"/>
    <col min="10993" max="10993" width="33.421875" style="44" customWidth="1"/>
    <col min="10994" max="10994" width="9.140625" style="44" customWidth="1"/>
    <col min="10995" max="10995" width="10.28125" style="44" customWidth="1"/>
    <col min="10996" max="10996" width="10.7109375" style="44" customWidth="1"/>
    <col min="10997" max="10997" width="6.7109375" style="44" customWidth="1"/>
    <col min="10998" max="10999" width="9.140625" style="44" customWidth="1"/>
    <col min="11000" max="11000" width="8.28125" style="44" customWidth="1"/>
    <col min="11001" max="11002" width="9.140625" style="44" customWidth="1"/>
    <col min="11003" max="11003" width="10.7109375" style="44" customWidth="1"/>
    <col min="11004" max="11241" width="9.140625" style="44" customWidth="1"/>
    <col min="11242" max="11243" width="5.57421875" style="44" customWidth="1"/>
    <col min="11244" max="11244" width="1.421875" style="44" customWidth="1"/>
    <col min="11245" max="11245" width="6.57421875" style="44" customWidth="1"/>
    <col min="11246" max="11246" width="21.57421875" style="44" customWidth="1"/>
    <col min="11247" max="11247" width="9.140625" style="44" customWidth="1"/>
    <col min="11248" max="11248" width="6.140625" style="44" customWidth="1"/>
    <col min="11249" max="11249" width="33.421875" style="44" customWidth="1"/>
    <col min="11250" max="11250" width="9.140625" style="44" customWidth="1"/>
    <col min="11251" max="11251" width="10.28125" style="44" customWidth="1"/>
    <col min="11252" max="11252" width="10.7109375" style="44" customWidth="1"/>
    <col min="11253" max="11253" width="6.7109375" style="44" customWidth="1"/>
    <col min="11254" max="11255" width="9.140625" style="44" customWidth="1"/>
    <col min="11256" max="11256" width="8.28125" style="44" customWidth="1"/>
    <col min="11257" max="11258" width="9.140625" style="44" customWidth="1"/>
    <col min="11259" max="11259" width="10.7109375" style="44" customWidth="1"/>
    <col min="11260" max="11497" width="9.140625" style="44" customWidth="1"/>
    <col min="11498" max="11499" width="5.57421875" style="44" customWidth="1"/>
    <col min="11500" max="11500" width="1.421875" style="44" customWidth="1"/>
    <col min="11501" max="11501" width="6.57421875" style="44" customWidth="1"/>
    <col min="11502" max="11502" width="21.57421875" style="44" customWidth="1"/>
    <col min="11503" max="11503" width="9.140625" style="44" customWidth="1"/>
    <col min="11504" max="11504" width="6.140625" style="44" customWidth="1"/>
    <col min="11505" max="11505" width="33.421875" style="44" customWidth="1"/>
    <col min="11506" max="11506" width="9.140625" style="44" customWidth="1"/>
    <col min="11507" max="11507" width="10.28125" style="44" customWidth="1"/>
    <col min="11508" max="11508" width="10.7109375" style="44" customWidth="1"/>
    <col min="11509" max="11509" width="6.7109375" style="44" customWidth="1"/>
    <col min="11510" max="11511" width="9.140625" style="44" customWidth="1"/>
    <col min="11512" max="11512" width="8.28125" style="44" customWidth="1"/>
    <col min="11513" max="11514" width="9.140625" style="44" customWidth="1"/>
    <col min="11515" max="11515" width="10.7109375" style="44" customWidth="1"/>
    <col min="11516" max="11753" width="9.140625" style="44" customWidth="1"/>
    <col min="11754" max="11755" width="5.57421875" style="44" customWidth="1"/>
    <col min="11756" max="11756" width="1.421875" style="44" customWidth="1"/>
    <col min="11757" max="11757" width="6.57421875" style="44" customWidth="1"/>
    <col min="11758" max="11758" width="21.57421875" style="44" customWidth="1"/>
    <col min="11759" max="11759" width="9.140625" style="44" customWidth="1"/>
    <col min="11760" max="11760" width="6.140625" style="44" customWidth="1"/>
    <col min="11761" max="11761" width="33.421875" style="44" customWidth="1"/>
    <col min="11762" max="11762" width="9.140625" style="44" customWidth="1"/>
    <col min="11763" max="11763" width="10.28125" style="44" customWidth="1"/>
    <col min="11764" max="11764" width="10.7109375" style="44" customWidth="1"/>
    <col min="11765" max="11765" width="6.7109375" style="44" customWidth="1"/>
    <col min="11766" max="11767" width="9.140625" style="44" customWidth="1"/>
    <col min="11768" max="11768" width="8.28125" style="44" customWidth="1"/>
    <col min="11769" max="11770" width="9.140625" style="44" customWidth="1"/>
    <col min="11771" max="11771" width="10.7109375" style="44" customWidth="1"/>
    <col min="11772" max="12009" width="9.140625" style="44" customWidth="1"/>
    <col min="12010" max="12011" width="5.57421875" style="44" customWidth="1"/>
    <col min="12012" max="12012" width="1.421875" style="44" customWidth="1"/>
    <col min="12013" max="12013" width="6.57421875" style="44" customWidth="1"/>
    <col min="12014" max="12014" width="21.57421875" style="44" customWidth="1"/>
    <col min="12015" max="12015" width="9.140625" style="44" customWidth="1"/>
    <col min="12016" max="12016" width="6.140625" style="44" customWidth="1"/>
    <col min="12017" max="12017" width="33.421875" style="44" customWidth="1"/>
    <col min="12018" max="12018" width="9.140625" style="44" customWidth="1"/>
    <col min="12019" max="12019" width="10.28125" style="44" customWidth="1"/>
    <col min="12020" max="12020" width="10.7109375" style="44" customWidth="1"/>
    <col min="12021" max="12021" width="6.7109375" style="44" customWidth="1"/>
    <col min="12022" max="12023" width="9.140625" style="44" customWidth="1"/>
    <col min="12024" max="12024" width="8.28125" style="44" customWidth="1"/>
    <col min="12025" max="12026" width="9.140625" style="44" customWidth="1"/>
    <col min="12027" max="12027" width="10.7109375" style="44" customWidth="1"/>
    <col min="12028" max="12265" width="9.140625" style="44" customWidth="1"/>
    <col min="12266" max="12267" width="5.57421875" style="44" customWidth="1"/>
    <col min="12268" max="12268" width="1.421875" style="44" customWidth="1"/>
    <col min="12269" max="12269" width="6.57421875" style="44" customWidth="1"/>
    <col min="12270" max="12270" width="21.57421875" style="44" customWidth="1"/>
    <col min="12271" max="12271" width="9.140625" style="44" customWidth="1"/>
    <col min="12272" max="12272" width="6.140625" style="44" customWidth="1"/>
    <col min="12273" max="12273" width="33.421875" style="44" customWidth="1"/>
    <col min="12274" max="12274" width="9.140625" style="44" customWidth="1"/>
    <col min="12275" max="12275" width="10.28125" style="44" customWidth="1"/>
    <col min="12276" max="12276" width="10.7109375" style="44" customWidth="1"/>
    <col min="12277" max="12277" width="6.7109375" style="44" customWidth="1"/>
    <col min="12278" max="12279" width="9.140625" style="44" customWidth="1"/>
    <col min="12280" max="12280" width="8.28125" style="44" customWidth="1"/>
    <col min="12281" max="12282" width="9.140625" style="44" customWidth="1"/>
    <col min="12283" max="12283" width="10.7109375" style="44" customWidth="1"/>
    <col min="12284" max="12521" width="9.140625" style="44" customWidth="1"/>
    <col min="12522" max="12523" width="5.57421875" style="44" customWidth="1"/>
    <col min="12524" max="12524" width="1.421875" style="44" customWidth="1"/>
    <col min="12525" max="12525" width="6.57421875" style="44" customWidth="1"/>
    <col min="12526" max="12526" width="21.57421875" style="44" customWidth="1"/>
    <col min="12527" max="12527" width="9.140625" style="44" customWidth="1"/>
    <col min="12528" max="12528" width="6.140625" style="44" customWidth="1"/>
    <col min="12529" max="12529" width="33.421875" style="44" customWidth="1"/>
    <col min="12530" max="12530" width="9.140625" style="44" customWidth="1"/>
    <col min="12531" max="12531" width="10.28125" style="44" customWidth="1"/>
    <col min="12532" max="12532" width="10.7109375" style="44" customWidth="1"/>
    <col min="12533" max="12533" width="6.7109375" style="44" customWidth="1"/>
    <col min="12534" max="12535" width="9.140625" style="44" customWidth="1"/>
    <col min="12536" max="12536" width="8.28125" style="44" customWidth="1"/>
    <col min="12537" max="12538" width="9.140625" style="44" customWidth="1"/>
    <col min="12539" max="12539" width="10.7109375" style="44" customWidth="1"/>
    <col min="12540" max="12777" width="9.140625" style="44" customWidth="1"/>
    <col min="12778" max="12779" width="5.57421875" style="44" customWidth="1"/>
    <col min="12780" max="12780" width="1.421875" style="44" customWidth="1"/>
    <col min="12781" max="12781" width="6.57421875" style="44" customWidth="1"/>
    <col min="12782" max="12782" width="21.57421875" style="44" customWidth="1"/>
    <col min="12783" max="12783" width="9.140625" style="44" customWidth="1"/>
    <col min="12784" max="12784" width="6.140625" style="44" customWidth="1"/>
    <col min="12785" max="12785" width="33.421875" style="44" customWidth="1"/>
    <col min="12786" max="12786" width="9.140625" style="44" customWidth="1"/>
    <col min="12787" max="12787" width="10.28125" style="44" customWidth="1"/>
    <col min="12788" max="12788" width="10.7109375" style="44" customWidth="1"/>
    <col min="12789" max="12789" width="6.7109375" style="44" customWidth="1"/>
    <col min="12790" max="12791" width="9.140625" style="44" customWidth="1"/>
    <col min="12792" max="12792" width="8.28125" style="44" customWidth="1"/>
    <col min="12793" max="12794" width="9.140625" style="44" customWidth="1"/>
    <col min="12795" max="12795" width="10.7109375" style="44" customWidth="1"/>
    <col min="12796" max="13033" width="9.140625" style="44" customWidth="1"/>
    <col min="13034" max="13035" width="5.57421875" style="44" customWidth="1"/>
    <col min="13036" max="13036" width="1.421875" style="44" customWidth="1"/>
    <col min="13037" max="13037" width="6.57421875" style="44" customWidth="1"/>
    <col min="13038" max="13038" width="21.57421875" style="44" customWidth="1"/>
    <col min="13039" max="13039" width="9.140625" style="44" customWidth="1"/>
    <col min="13040" max="13040" width="6.140625" style="44" customWidth="1"/>
    <col min="13041" max="13041" width="33.421875" style="44" customWidth="1"/>
    <col min="13042" max="13042" width="9.140625" style="44" customWidth="1"/>
    <col min="13043" max="13043" width="10.28125" style="44" customWidth="1"/>
    <col min="13044" max="13044" width="10.7109375" style="44" customWidth="1"/>
    <col min="13045" max="13045" width="6.7109375" style="44" customWidth="1"/>
    <col min="13046" max="13047" width="9.140625" style="44" customWidth="1"/>
    <col min="13048" max="13048" width="8.28125" style="44" customWidth="1"/>
    <col min="13049" max="13050" width="9.140625" style="44" customWidth="1"/>
    <col min="13051" max="13051" width="10.7109375" style="44" customWidth="1"/>
    <col min="13052" max="13289" width="9.140625" style="44" customWidth="1"/>
    <col min="13290" max="13291" width="5.57421875" style="44" customWidth="1"/>
    <col min="13292" max="13292" width="1.421875" style="44" customWidth="1"/>
    <col min="13293" max="13293" width="6.57421875" style="44" customWidth="1"/>
    <col min="13294" max="13294" width="21.57421875" style="44" customWidth="1"/>
    <col min="13295" max="13295" width="9.140625" style="44" customWidth="1"/>
    <col min="13296" max="13296" width="6.140625" style="44" customWidth="1"/>
    <col min="13297" max="13297" width="33.421875" style="44" customWidth="1"/>
    <col min="13298" max="13298" width="9.140625" style="44" customWidth="1"/>
    <col min="13299" max="13299" width="10.28125" style="44" customWidth="1"/>
    <col min="13300" max="13300" width="10.7109375" style="44" customWidth="1"/>
    <col min="13301" max="13301" width="6.7109375" style="44" customWidth="1"/>
    <col min="13302" max="13303" width="9.140625" style="44" customWidth="1"/>
    <col min="13304" max="13304" width="8.28125" style="44" customWidth="1"/>
    <col min="13305" max="13306" width="9.140625" style="44" customWidth="1"/>
    <col min="13307" max="13307" width="10.7109375" style="44" customWidth="1"/>
    <col min="13308" max="13545" width="9.140625" style="44" customWidth="1"/>
    <col min="13546" max="13547" width="5.57421875" style="44" customWidth="1"/>
    <col min="13548" max="13548" width="1.421875" style="44" customWidth="1"/>
    <col min="13549" max="13549" width="6.57421875" style="44" customWidth="1"/>
    <col min="13550" max="13550" width="21.57421875" style="44" customWidth="1"/>
    <col min="13551" max="13551" width="9.140625" style="44" customWidth="1"/>
    <col min="13552" max="13552" width="6.140625" style="44" customWidth="1"/>
    <col min="13553" max="13553" width="33.421875" style="44" customWidth="1"/>
    <col min="13554" max="13554" width="9.140625" style="44" customWidth="1"/>
    <col min="13555" max="13555" width="10.28125" style="44" customWidth="1"/>
    <col min="13556" max="13556" width="10.7109375" style="44" customWidth="1"/>
    <col min="13557" max="13557" width="6.7109375" style="44" customWidth="1"/>
    <col min="13558" max="13559" width="9.140625" style="44" customWidth="1"/>
    <col min="13560" max="13560" width="8.28125" style="44" customWidth="1"/>
    <col min="13561" max="13562" width="9.140625" style="44" customWidth="1"/>
    <col min="13563" max="13563" width="10.7109375" style="44" customWidth="1"/>
    <col min="13564" max="13801" width="9.140625" style="44" customWidth="1"/>
    <col min="13802" max="13803" width="5.57421875" style="44" customWidth="1"/>
    <col min="13804" max="13804" width="1.421875" style="44" customWidth="1"/>
    <col min="13805" max="13805" width="6.57421875" style="44" customWidth="1"/>
    <col min="13806" max="13806" width="21.57421875" style="44" customWidth="1"/>
    <col min="13807" max="13807" width="9.140625" style="44" customWidth="1"/>
    <col min="13808" max="13808" width="6.140625" style="44" customWidth="1"/>
    <col min="13809" max="13809" width="33.421875" style="44" customWidth="1"/>
    <col min="13810" max="13810" width="9.140625" style="44" customWidth="1"/>
    <col min="13811" max="13811" width="10.28125" style="44" customWidth="1"/>
    <col min="13812" max="13812" width="10.7109375" style="44" customWidth="1"/>
    <col min="13813" max="13813" width="6.7109375" style="44" customWidth="1"/>
    <col min="13814" max="13815" width="9.140625" style="44" customWidth="1"/>
    <col min="13816" max="13816" width="8.28125" style="44" customWidth="1"/>
    <col min="13817" max="13818" width="9.140625" style="44" customWidth="1"/>
    <col min="13819" max="13819" width="10.7109375" style="44" customWidth="1"/>
    <col min="13820" max="14057" width="9.140625" style="44" customWidth="1"/>
    <col min="14058" max="14059" width="5.57421875" style="44" customWidth="1"/>
    <col min="14060" max="14060" width="1.421875" style="44" customWidth="1"/>
    <col min="14061" max="14061" width="6.57421875" style="44" customWidth="1"/>
    <col min="14062" max="14062" width="21.57421875" style="44" customWidth="1"/>
    <col min="14063" max="14063" width="9.140625" style="44" customWidth="1"/>
    <col min="14064" max="14064" width="6.140625" style="44" customWidth="1"/>
    <col min="14065" max="14065" width="33.421875" style="44" customWidth="1"/>
    <col min="14066" max="14066" width="9.140625" style="44" customWidth="1"/>
    <col min="14067" max="14067" width="10.28125" style="44" customWidth="1"/>
    <col min="14068" max="14068" width="10.7109375" style="44" customWidth="1"/>
    <col min="14069" max="14069" width="6.7109375" style="44" customWidth="1"/>
    <col min="14070" max="14071" width="9.140625" style="44" customWidth="1"/>
    <col min="14072" max="14072" width="8.28125" style="44" customWidth="1"/>
    <col min="14073" max="14074" width="9.140625" style="44" customWidth="1"/>
    <col min="14075" max="14075" width="10.7109375" style="44" customWidth="1"/>
    <col min="14076" max="14313" width="9.140625" style="44" customWidth="1"/>
    <col min="14314" max="14315" width="5.57421875" style="44" customWidth="1"/>
    <col min="14316" max="14316" width="1.421875" style="44" customWidth="1"/>
    <col min="14317" max="14317" width="6.57421875" style="44" customWidth="1"/>
    <col min="14318" max="14318" width="21.57421875" style="44" customWidth="1"/>
    <col min="14319" max="14319" width="9.140625" style="44" customWidth="1"/>
    <col min="14320" max="14320" width="6.140625" style="44" customWidth="1"/>
    <col min="14321" max="14321" width="33.421875" style="44" customWidth="1"/>
    <col min="14322" max="14322" width="9.140625" style="44" customWidth="1"/>
    <col min="14323" max="14323" width="10.28125" style="44" customWidth="1"/>
    <col min="14324" max="14324" width="10.7109375" style="44" customWidth="1"/>
    <col min="14325" max="14325" width="6.7109375" style="44" customWidth="1"/>
    <col min="14326" max="14327" width="9.140625" style="44" customWidth="1"/>
    <col min="14328" max="14328" width="8.28125" style="44" customWidth="1"/>
    <col min="14329" max="14330" width="9.140625" style="44" customWidth="1"/>
    <col min="14331" max="14331" width="10.7109375" style="44" customWidth="1"/>
    <col min="14332" max="14569" width="9.140625" style="44" customWidth="1"/>
    <col min="14570" max="14571" width="5.57421875" style="44" customWidth="1"/>
    <col min="14572" max="14572" width="1.421875" style="44" customWidth="1"/>
    <col min="14573" max="14573" width="6.57421875" style="44" customWidth="1"/>
    <col min="14574" max="14574" width="21.57421875" style="44" customWidth="1"/>
    <col min="14575" max="14575" width="9.140625" style="44" customWidth="1"/>
    <col min="14576" max="14576" width="6.140625" style="44" customWidth="1"/>
    <col min="14577" max="14577" width="33.421875" style="44" customWidth="1"/>
    <col min="14578" max="14578" width="9.140625" style="44" customWidth="1"/>
    <col min="14579" max="14579" width="10.28125" style="44" customWidth="1"/>
    <col min="14580" max="14580" width="10.7109375" style="44" customWidth="1"/>
    <col min="14581" max="14581" width="6.7109375" style="44" customWidth="1"/>
    <col min="14582" max="14583" width="9.140625" style="44" customWidth="1"/>
    <col min="14584" max="14584" width="8.28125" style="44" customWidth="1"/>
    <col min="14585" max="14586" width="9.140625" style="44" customWidth="1"/>
    <col min="14587" max="14587" width="10.7109375" style="44" customWidth="1"/>
    <col min="14588" max="14825" width="9.140625" style="44" customWidth="1"/>
    <col min="14826" max="14827" width="5.57421875" style="44" customWidth="1"/>
    <col min="14828" max="14828" width="1.421875" style="44" customWidth="1"/>
    <col min="14829" max="14829" width="6.57421875" style="44" customWidth="1"/>
    <col min="14830" max="14830" width="21.57421875" style="44" customWidth="1"/>
    <col min="14831" max="14831" width="9.140625" style="44" customWidth="1"/>
    <col min="14832" max="14832" width="6.140625" style="44" customWidth="1"/>
    <col min="14833" max="14833" width="33.421875" style="44" customWidth="1"/>
    <col min="14834" max="14834" width="9.140625" style="44" customWidth="1"/>
    <col min="14835" max="14835" width="10.28125" style="44" customWidth="1"/>
    <col min="14836" max="14836" width="10.7109375" style="44" customWidth="1"/>
    <col min="14837" max="14837" width="6.7109375" style="44" customWidth="1"/>
    <col min="14838" max="14839" width="9.140625" style="44" customWidth="1"/>
    <col min="14840" max="14840" width="8.28125" style="44" customWidth="1"/>
    <col min="14841" max="14842" width="9.140625" style="44" customWidth="1"/>
    <col min="14843" max="14843" width="10.7109375" style="44" customWidth="1"/>
    <col min="14844" max="15081" width="9.140625" style="44" customWidth="1"/>
    <col min="15082" max="15083" width="5.57421875" style="44" customWidth="1"/>
    <col min="15084" max="15084" width="1.421875" style="44" customWidth="1"/>
    <col min="15085" max="15085" width="6.57421875" style="44" customWidth="1"/>
    <col min="15086" max="15086" width="21.57421875" style="44" customWidth="1"/>
    <col min="15087" max="15087" width="9.140625" style="44" customWidth="1"/>
    <col min="15088" max="15088" width="6.140625" style="44" customWidth="1"/>
    <col min="15089" max="15089" width="33.421875" style="44" customWidth="1"/>
    <col min="15090" max="15090" width="9.140625" style="44" customWidth="1"/>
    <col min="15091" max="15091" width="10.28125" style="44" customWidth="1"/>
    <col min="15092" max="15092" width="10.7109375" style="44" customWidth="1"/>
    <col min="15093" max="15093" width="6.7109375" style="44" customWidth="1"/>
    <col min="15094" max="15095" width="9.140625" style="44" customWidth="1"/>
    <col min="15096" max="15096" width="8.28125" style="44" customWidth="1"/>
    <col min="15097" max="15098" width="9.140625" style="44" customWidth="1"/>
    <col min="15099" max="15099" width="10.7109375" style="44" customWidth="1"/>
    <col min="15100" max="15337" width="9.140625" style="44" customWidth="1"/>
    <col min="15338" max="15339" width="5.57421875" style="44" customWidth="1"/>
    <col min="15340" max="15340" width="1.421875" style="44" customWidth="1"/>
    <col min="15341" max="15341" width="6.57421875" style="44" customWidth="1"/>
    <col min="15342" max="15342" width="21.57421875" style="44" customWidth="1"/>
    <col min="15343" max="15343" width="9.140625" style="44" customWidth="1"/>
    <col min="15344" max="15344" width="6.140625" style="44" customWidth="1"/>
    <col min="15345" max="15345" width="33.421875" style="44" customWidth="1"/>
    <col min="15346" max="15346" width="9.140625" style="44" customWidth="1"/>
    <col min="15347" max="15347" width="10.28125" style="44" customWidth="1"/>
    <col min="15348" max="15348" width="10.7109375" style="44" customWidth="1"/>
    <col min="15349" max="15349" width="6.7109375" style="44" customWidth="1"/>
    <col min="15350" max="15351" width="9.140625" style="44" customWidth="1"/>
    <col min="15352" max="15352" width="8.28125" style="44" customWidth="1"/>
    <col min="15353" max="15354" width="9.140625" style="44" customWidth="1"/>
    <col min="15355" max="15355" width="10.7109375" style="44" customWidth="1"/>
    <col min="15356" max="15593" width="9.140625" style="44" customWidth="1"/>
    <col min="15594" max="15595" width="5.57421875" style="44" customWidth="1"/>
    <col min="15596" max="15596" width="1.421875" style="44" customWidth="1"/>
    <col min="15597" max="15597" width="6.57421875" style="44" customWidth="1"/>
    <col min="15598" max="15598" width="21.57421875" style="44" customWidth="1"/>
    <col min="15599" max="15599" width="9.140625" style="44" customWidth="1"/>
    <col min="15600" max="15600" width="6.140625" style="44" customWidth="1"/>
    <col min="15601" max="15601" width="33.421875" style="44" customWidth="1"/>
    <col min="15602" max="15602" width="9.140625" style="44" customWidth="1"/>
    <col min="15603" max="15603" width="10.28125" style="44" customWidth="1"/>
    <col min="15604" max="15604" width="10.7109375" style="44" customWidth="1"/>
    <col min="15605" max="15605" width="6.7109375" style="44" customWidth="1"/>
    <col min="15606" max="15607" width="9.140625" style="44" customWidth="1"/>
    <col min="15608" max="15608" width="8.28125" style="44" customWidth="1"/>
    <col min="15609" max="15610" width="9.140625" style="44" customWidth="1"/>
    <col min="15611" max="15611" width="10.7109375" style="44" customWidth="1"/>
    <col min="15612" max="15849" width="9.140625" style="44" customWidth="1"/>
    <col min="15850" max="15851" width="5.57421875" style="44" customWidth="1"/>
    <col min="15852" max="15852" width="1.421875" style="44" customWidth="1"/>
    <col min="15853" max="15853" width="6.57421875" style="44" customWidth="1"/>
    <col min="15854" max="15854" width="21.57421875" style="44" customWidth="1"/>
    <col min="15855" max="15855" width="9.140625" style="44" customWidth="1"/>
    <col min="15856" max="15856" width="6.140625" style="44" customWidth="1"/>
    <col min="15857" max="15857" width="33.421875" style="44" customWidth="1"/>
    <col min="15858" max="15858" width="9.140625" style="44" customWidth="1"/>
    <col min="15859" max="15859" width="10.28125" style="44" customWidth="1"/>
    <col min="15860" max="15860" width="10.7109375" style="44" customWidth="1"/>
    <col min="15861" max="15861" width="6.7109375" style="44" customWidth="1"/>
    <col min="15862" max="15863" width="9.140625" style="44" customWidth="1"/>
    <col min="15864" max="15864" width="8.28125" style="44" customWidth="1"/>
    <col min="15865" max="15866" width="9.140625" style="44" customWidth="1"/>
    <col min="15867" max="15867" width="10.7109375" style="44" customWidth="1"/>
    <col min="15868" max="16105" width="9.140625" style="44" customWidth="1"/>
    <col min="16106" max="16107" width="5.57421875" style="44" customWidth="1"/>
    <col min="16108" max="16108" width="1.421875" style="44" customWidth="1"/>
    <col min="16109" max="16109" width="6.57421875" style="44" customWidth="1"/>
    <col min="16110" max="16110" width="21.57421875" style="44" customWidth="1"/>
    <col min="16111" max="16111" width="9.140625" style="44" customWidth="1"/>
    <col min="16112" max="16112" width="6.140625" style="44" customWidth="1"/>
    <col min="16113" max="16113" width="33.421875" style="44" customWidth="1"/>
    <col min="16114" max="16114" width="9.140625" style="44" customWidth="1"/>
    <col min="16115" max="16115" width="10.28125" style="44" customWidth="1"/>
    <col min="16116" max="16116" width="10.7109375" style="44" customWidth="1"/>
    <col min="16117" max="16117" width="6.7109375" style="44" customWidth="1"/>
    <col min="16118" max="16119" width="9.140625" style="44" customWidth="1"/>
    <col min="16120" max="16120" width="8.28125" style="44" customWidth="1"/>
    <col min="16121" max="16122" width="9.140625" style="44" customWidth="1"/>
    <col min="16123" max="16123" width="10.7109375" style="44" customWidth="1"/>
    <col min="16124" max="16384" width="9.140625" style="44" customWidth="1"/>
  </cols>
  <sheetData>
    <row r="1" ht="12" customHeight="1">
      <c r="A1" s="149"/>
    </row>
    <row r="2" ht="12" customHeight="1">
      <c r="A2" s="43"/>
    </row>
    <row r="3" spans="1:9" ht="12" customHeight="1">
      <c r="A3" s="43"/>
      <c r="C3" s="7" t="s">
        <v>679</v>
      </c>
      <c r="I3" s="46"/>
    </row>
    <row r="4" spans="1:31" ht="12" customHeight="1">
      <c r="A4" s="43"/>
      <c r="C4" s="7" t="s">
        <v>624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</row>
    <row r="5" spans="1:31" ht="12" customHeight="1">
      <c r="A5" s="43"/>
      <c r="C5" s="129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</row>
    <row r="6" spans="3:31" ht="12" customHeight="1">
      <c r="C6" s="71" t="s">
        <v>819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</row>
    <row r="7" ht="12" customHeight="1">
      <c r="C7" s="10" t="s">
        <v>693</v>
      </c>
    </row>
    <row r="8" spans="1:31" ht="12" customHeight="1">
      <c r="A8" s="48"/>
      <c r="D8" s="88"/>
      <c r="E8" s="88"/>
      <c r="F8" s="88"/>
      <c r="G8" s="88"/>
      <c r="H8" s="88"/>
      <c r="I8" s="88"/>
      <c r="J8" s="88"/>
      <c r="K8" s="88"/>
      <c r="L8" s="88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</row>
    <row r="9" spans="4:31" ht="12" customHeight="1"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</row>
    <row r="10" spans="1:31" ht="12" customHeight="1">
      <c r="A10" s="120"/>
      <c r="C10" s="133"/>
      <c r="D10" s="134" t="s">
        <v>694</v>
      </c>
      <c r="E10" s="134" t="s">
        <v>695</v>
      </c>
      <c r="F10" s="136" t="s">
        <v>696</v>
      </c>
      <c r="G10" s="88"/>
      <c r="H10" s="135"/>
      <c r="I10" s="136"/>
      <c r="J10" s="136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137"/>
      <c r="Y10" s="137"/>
      <c r="Z10" s="137"/>
      <c r="AA10" s="137"/>
      <c r="AB10" s="137"/>
      <c r="AC10" s="137"/>
      <c r="AD10" s="137"/>
      <c r="AE10" s="137"/>
    </row>
    <row r="11" spans="1:31" ht="12" customHeight="1">
      <c r="A11" s="120"/>
      <c r="C11" s="138" t="s">
        <v>618</v>
      </c>
      <c r="D11" s="139">
        <v>41</v>
      </c>
      <c r="E11" s="139">
        <v>49.2</v>
      </c>
      <c r="F11" s="141">
        <v>44.8</v>
      </c>
      <c r="G11" s="88"/>
      <c r="H11" s="140"/>
      <c r="I11" s="141"/>
      <c r="J11" s="141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137"/>
      <c r="Y11" s="137"/>
      <c r="Z11" s="137"/>
      <c r="AA11" s="137"/>
      <c r="AB11" s="137"/>
      <c r="AC11" s="137"/>
      <c r="AD11" s="137"/>
      <c r="AE11" s="137"/>
    </row>
    <row r="12" spans="1:31" ht="12" customHeight="1">
      <c r="A12" s="120"/>
      <c r="C12" s="138"/>
      <c r="D12" s="186"/>
      <c r="E12" s="186"/>
      <c r="F12" s="186"/>
      <c r="G12" s="88"/>
      <c r="H12" s="140"/>
      <c r="I12" s="141"/>
      <c r="J12" s="141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137"/>
      <c r="Y12" s="137"/>
      <c r="Z12" s="137"/>
      <c r="AA12" s="137"/>
      <c r="AB12" s="137"/>
      <c r="AC12" s="137"/>
      <c r="AD12" s="137"/>
      <c r="AE12" s="137"/>
    </row>
    <row r="13" spans="1:31" ht="12" customHeight="1">
      <c r="A13" s="120"/>
      <c r="B13" s="208" t="s">
        <v>698</v>
      </c>
      <c r="C13" s="190" t="s">
        <v>778</v>
      </c>
      <c r="D13" s="191">
        <v>66.2</v>
      </c>
      <c r="E13" s="191">
        <v>69</v>
      </c>
      <c r="F13" s="183">
        <v>67.5</v>
      </c>
      <c r="G13" s="88"/>
      <c r="H13" s="143"/>
      <c r="I13" s="141"/>
      <c r="J13" s="141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137"/>
      <c r="Y13" s="137"/>
      <c r="Z13" s="137"/>
      <c r="AA13" s="137"/>
      <c r="AB13" s="137"/>
      <c r="AC13" s="137"/>
      <c r="AD13" s="137"/>
      <c r="AE13" s="137"/>
    </row>
    <row r="14" spans="2:23" ht="12" customHeight="1">
      <c r="B14" s="209"/>
      <c r="C14" s="190" t="s">
        <v>779</v>
      </c>
      <c r="D14" s="191">
        <v>58.2</v>
      </c>
      <c r="E14" s="191">
        <v>62.8</v>
      </c>
      <c r="F14" s="183">
        <v>60.5</v>
      </c>
      <c r="G14" s="88"/>
      <c r="H14" s="143"/>
      <c r="I14" s="141"/>
      <c r="J14" s="141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</row>
    <row r="15" spans="2:23" ht="12" customHeight="1">
      <c r="B15" s="209"/>
      <c r="C15" s="190" t="s">
        <v>780</v>
      </c>
      <c r="D15" s="191">
        <v>56.2</v>
      </c>
      <c r="E15" s="191">
        <v>63.2</v>
      </c>
      <c r="F15" s="183">
        <v>59.6</v>
      </c>
      <c r="G15" s="88"/>
      <c r="H15" s="143"/>
      <c r="I15" s="141"/>
      <c r="J15" s="141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</row>
    <row r="16" spans="2:23" ht="12" customHeight="1">
      <c r="B16" s="209"/>
      <c r="C16" s="192" t="s">
        <v>798</v>
      </c>
      <c r="D16" s="191">
        <v>54.5</v>
      </c>
      <c r="E16" s="191">
        <v>59.1</v>
      </c>
      <c r="F16" s="183">
        <v>56.7</v>
      </c>
      <c r="G16" s="88"/>
      <c r="H16" s="143"/>
      <c r="I16" s="141"/>
      <c r="J16" s="141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</row>
    <row r="17" spans="2:23" ht="12" customHeight="1">
      <c r="B17" s="209"/>
      <c r="C17" s="182" t="s">
        <v>806</v>
      </c>
      <c r="D17" s="191">
        <v>53.7</v>
      </c>
      <c r="E17" s="191">
        <v>61.6</v>
      </c>
      <c r="F17" s="183">
        <v>57.3</v>
      </c>
      <c r="G17" s="88"/>
      <c r="H17" s="143"/>
      <c r="I17" s="141"/>
      <c r="J17" s="141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</row>
    <row r="18" spans="2:23" ht="12" customHeight="1">
      <c r="B18" s="209"/>
      <c r="C18" s="192" t="s">
        <v>782</v>
      </c>
      <c r="D18" s="191">
        <v>53.6</v>
      </c>
      <c r="E18" s="191">
        <v>60.9</v>
      </c>
      <c r="F18" s="183">
        <v>57.1</v>
      </c>
      <c r="G18" s="88"/>
      <c r="H18" s="143"/>
      <c r="I18" s="141"/>
      <c r="J18" s="141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</row>
    <row r="19" spans="2:23" ht="12" customHeight="1">
      <c r="B19" s="209"/>
      <c r="C19" s="192" t="s">
        <v>783</v>
      </c>
      <c r="D19" s="191">
        <v>53.5</v>
      </c>
      <c r="E19" s="191">
        <v>64</v>
      </c>
      <c r="F19" s="183">
        <v>58.5</v>
      </c>
      <c r="G19" s="88"/>
      <c r="H19" s="143"/>
      <c r="I19" s="141"/>
      <c r="J19" s="141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</row>
    <row r="20" spans="2:23" ht="12" customHeight="1">
      <c r="B20" s="209"/>
      <c r="C20" s="192" t="s">
        <v>784</v>
      </c>
      <c r="D20" s="191">
        <v>53.1</v>
      </c>
      <c r="E20" s="191">
        <v>57.3</v>
      </c>
      <c r="F20" s="183">
        <v>55.2</v>
      </c>
      <c r="G20" s="88"/>
      <c r="H20" s="143"/>
      <c r="I20" s="141"/>
      <c r="J20" s="141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</row>
    <row r="21" spans="2:23" ht="12" customHeight="1">
      <c r="B21" s="209"/>
      <c r="C21" s="192" t="s">
        <v>785</v>
      </c>
      <c r="D21" s="191">
        <v>52.9</v>
      </c>
      <c r="E21" s="191">
        <v>58.3</v>
      </c>
      <c r="F21" s="183">
        <v>55.4</v>
      </c>
      <c r="G21" s="88"/>
      <c r="H21" s="143"/>
      <c r="I21" s="141"/>
      <c r="J21" s="141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</row>
    <row r="22" spans="2:23" ht="12" customHeight="1">
      <c r="B22" s="209"/>
      <c r="C22" s="192" t="s">
        <v>786</v>
      </c>
      <c r="D22" s="191">
        <v>52.6</v>
      </c>
      <c r="E22" s="191">
        <v>56.4</v>
      </c>
      <c r="F22" s="183">
        <v>54.3</v>
      </c>
      <c r="G22" s="88"/>
      <c r="H22" s="143"/>
      <c r="I22" s="141"/>
      <c r="J22" s="141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</row>
    <row r="23" spans="2:23" ht="12" customHeight="1">
      <c r="B23" s="209"/>
      <c r="C23" s="192" t="s">
        <v>787</v>
      </c>
      <c r="D23" s="191">
        <v>52.4</v>
      </c>
      <c r="E23" s="191">
        <v>59.1</v>
      </c>
      <c r="F23" s="183">
        <v>55.5</v>
      </c>
      <c r="G23" s="88"/>
      <c r="H23" s="143"/>
      <c r="I23" s="141"/>
      <c r="J23" s="141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</row>
    <row r="24" spans="2:23" ht="12" customHeight="1">
      <c r="B24" s="209"/>
      <c r="C24" s="192" t="s">
        <v>788</v>
      </c>
      <c r="D24" s="191">
        <v>50.4</v>
      </c>
      <c r="E24" s="191">
        <v>55.4</v>
      </c>
      <c r="F24" s="183">
        <v>52.8</v>
      </c>
      <c r="G24" s="88"/>
      <c r="H24" s="143"/>
      <c r="I24" s="141"/>
      <c r="J24" s="141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</row>
    <row r="25" spans="2:23" ht="12" customHeight="1">
      <c r="B25" s="209"/>
      <c r="C25" s="192" t="s">
        <v>799</v>
      </c>
      <c r="D25" s="191">
        <v>50.1</v>
      </c>
      <c r="E25" s="191">
        <v>55.7</v>
      </c>
      <c r="F25" s="183">
        <v>52.8</v>
      </c>
      <c r="G25" s="88"/>
      <c r="H25" s="143"/>
      <c r="I25" s="141"/>
      <c r="J25" s="141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</row>
    <row r="26" spans="2:23" ht="12" customHeight="1">
      <c r="B26" s="209"/>
      <c r="C26" s="192" t="s">
        <v>789</v>
      </c>
      <c r="D26" s="191">
        <v>49.6</v>
      </c>
      <c r="E26" s="191">
        <v>53.1</v>
      </c>
      <c r="F26" s="183">
        <v>51.3</v>
      </c>
      <c r="G26" s="88"/>
      <c r="H26" s="143"/>
      <c r="I26" s="141"/>
      <c r="J26" s="141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</row>
    <row r="27" spans="2:23" ht="12" customHeight="1">
      <c r="B27" s="209"/>
      <c r="C27" s="192" t="s">
        <v>790</v>
      </c>
      <c r="D27" s="191">
        <v>49.1</v>
      </c>
      <c r="E27" s="191">
        <v>57.7</v>
      </c>
      <c r="F27" s="183">
        <v>53.1</v>
      </c>
      <c r="G27" s="88"/>
      <c r="H27" s="143"/>
      <c r="I27" s="141"/>
      <c r="J27" s="141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</row>
    <row r="28" spans="2:23" ht="12" customHeight="1">
      <c r="B28" s="209"/>
      <c r="C28" s="192" t="s">
        <v>800</v>
      </c>
      <c r="D28" s="191">
        <v>48.7</v>
      </c>
      <c r="E28" s="191">
        <v>53</v>
      </c>
      <c r="F28" s="183">
        <v>50.8</v>
      </c>
      <c r="G28" s="88"/>
      <c r="H28" s="143"/>
      <c r="I28" s="141"/>
      <c r="J28" s="141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</row>
    <row r="29" spans="2:23" ht="12" customHeight="1">
      <c r="B29" s="209"/>
      <c r="C29" s="192" t="s">
        <v>801</v>
      </c>
      <c r="D29" s="191">
        <v>48.5</v>
      </c>
      <c r="E29" s="191">
        <v>54.3</v>
      </c>
      <c r="F29" s="183">
        <v>51.2</v>
      </c>
      <c r="G29" s="88"/>
      <c r="H29" s="143"/>
      <c r="I29" s="141"/>
      <c r="J29" s="141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</row>
    <row r="30" spans="2:23" ht="12" customHeight="1">
      <c r="B30" s="209"/>
      <c r="C30" s="192" t="s">
        <v>802</v>
      </c>
      <c r="D30" s="191">
        <v>48.2</v>
      </c>
      <c r="E30" s="191">
        <v>51.3</v>
      </c>
      <c r="F30" s="183">
        <v>49.7</v>
      </c>
      <c r="G30" s="88"/>
      <c r="H30" s="143"/>
      <c r="I30" s="141"/>
      <c r="J30" s="141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</row>
    <row r="31" spans="2:23" ht="12" customHeight="1">
      <c r="B31" s="209"/>
      <c r="C31" s="192" t="s">
        <v>803</v>
      </c>
      <c r="D31" s="191">
        <v>47.9</v>
      </c>
      <c r="E31" s="191">
        <v>53.1</v>
      </c>
      <c r="F31" s="183">
        <v>50.4</v>
      </c>
      <c r="G31" s="88"/>
      <c r="H31" s="143"/>
      <c r="I31" s="141"/>
      <c r="J31" s="141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</row>
    <row r="32" spans="2:23" ht="12" customHeight="1">
      <c r="B32" s="209"/>
      <c r="C32" s="190" t="s">
        <v>791</v>
      </c>
      <c r="D32" s="191">
        <v>47.7</v>
      </c>
      <c r="E32" s="191">
        <v>51.8</v>
      </c>
      <c r="F32" s="183">
        <v>49.6</v>
      </c>
      <c r="G32" s="88"/>
      <c r="H32" s="143"/>
      <c r="I32" s="141"/>
      <c r="J32" s="141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</row>
    <row r="33" spans="2:23" ht="12" customHeight="1">
      <c r="B33" s="146"/>
      <c r="C33" s="185"/>
      <c r="D33" s="186"/>
      <c r="E33" s="186"/>
      <c r="F33" s="184"/>
      <c r="G33" s="88"/>
      <c r="H33" s="143"/>
      <c r="I33" s="141"/>
      <c r="J33" s="141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</row>
    <row r="34" spans="2:23" ht="12" customHeight="1">
      <c r="B34" s="208" t="s">
        <v>699</v>
      </c>
      <c r="C34" s="190" t="s">
        <v>778</v>
      </c>
      <c r="D34" s="191">
        <v>66.2</v>
      </c>
      <c r="E34" s="191">
        <v>69</v>
      </c>
      <c r="F34" s="183">
        <v>67.5</v>
      </c>
      <c r="G34" s="88"/>
      <c r="H34" s="143"/>
      <c r="I34" s="141"/>
      <c r="J34" s="141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</row>
    <row r="35" spans="2:23" ht="12" customHeight="1">
      <c r="B35" s="208"/>
      <c r="C35" s="190" t="s">
        <v>783</v>
      </c>
      <c r="D35" s="191">
        <v>53.5</v>
      </c>
      <c r="E35" s="191">
        <v>64</v>
      </c>
      <c r="F35" s="183">
        <v>58.5</v>
      </c>
      <c r="G35" s="88"/>
      <c r="H35" s="143"/>
      <c r="I35" s="141"/>
      <c r="J35" s="141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</row>
    <row r="36" spans="2:23" ht="12" customHeight="1">
      <c r="B36" s="208"/>
      <c r="C36" s="190" t="s">
        <v>780</v>
      </c>
      <c r="D36" s="191">
        <v>56.2</v>
      </c>
      <c r="E36" s="191">
        <v>63.2</v>
      </c>
      <c r="F36" s="183">
        <v>59.6</v>
      </c>
      <c r="G36" s="88"/>
      <c r="H36" s="143"/>
      <c r="I36" s="141"/>
      <c r="J36" s="141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</row>
    <row r="37" spans="2:23" ht="12" customHeight="1">
      <c r="B37" s="208"/>
      <c r="C37" s="190" t="s">
        <v>779</v>
      </c>
      <c r="D37" s="191">
        <v>58.2</v>
      </c>
      <c r="E37" s="191">
        <v>62.8</v>
      </c>
      <c r="F37" s="183">
        <v>60.5</v>
      </c>
      <c r="G37" s="88"/>
      <c r="H37" s="143"/>
      <c r="I37" s="141"/>
      <c r="J37" s="141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</row>
    <row r="38" spans="2:23" ht="12" customHeight="1">
      <c r="B38" s="208"/>
      <c r="C38" s="192" t="s">
        <v>806</v>
      </c>
      <c r="D38" s="191">
        <v>53.7</v>
      </c>
      <c r="E38" s="191">
        <v>61.6</v>
      </c>
      <c r="F38" s="183">
        <v>57.3</v>
      </c>
      <c r="G38" s="88"/>
      <c r="H38" s="143"/>
      <c r="I38" s="141"/>
      <c r="J38" s="141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</row>
    <row r="39" spans="2:23" ht="12" customHeight="1">
      <c r="B39" s="208"/>
      <c r="C39" s="192" t="s">
        <v>782</v>
      </c>
      <c r="D39" s="191">
        <v>53.6</v>
      </c>
      <c r="E39" s="191">
        <v>60.9</v>
      </c>
      <c r="F39" s="183">
        <v>57.1</v>
      </c>
      <c r="G39" s="88"/>
      <c r="H39" s="143"/>
      <c r="I39" s="141"/>
      <c r="J39" s="141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</row>
    <row r="40" spans="2:23" ht="12" customHeight="1">
      <c r="B40" s="208"/>
      <c r="C40" s="192" t="s">
        <v>787</v>
      </c>
      <c r="D40" s="191">
        <v>52.4</v>
      </c>
      <c r="E40" s="191">
        <v>59.1</v>
      </c>
      <c r="F40" s="183">
        <v>55.5</v>
      </c>
      <c r="G40" s="88"/>
      <c r="H40" s="143"/>
      <c r="I40" s="141"/>
      <c r="J40" s="141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</row>
    <row r="41" spans="2:23" ht="12" customHeight="1">
      <c r="B41" s="208"/>
      <c r="C41" s="192" t="s">
        <v>798</v>
      </c>
      <c r="D41" s="191">
        <v>54.5</v>
      </c>
      <c r="E41" s="191">
        <v>59.1</v>
      </c>
      <c r="F41" s="183">
        <v>56.7</v>
      </c>
      <c r="G41" s="88"/>
      <c r="H41" s="143"/>
      <c r="I41" s="141"/>
      <c r="J41" s="141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</row>
    <row r="42" spans="2:23" ht="12" customHeight="1">
      <c r="B42" s="208"/>
      <c r="C42" s="190" t="s">
        <v>785</v>
      </c>
      <c r="D42" s="191">
        <v>52.9</v>
      </c>
      <c r="E42" s="191">
        <v>58.3</v>
      </c>
      <c r="F42" s="183">
        <v>55.4</v>
      </c>
      <c r="G42" s="88"/>
      <c r="H42" s="143"/>
      <c r="I42" s="141"/>
      <c r="J42" s="141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</row>
    <row r="43" spans="2:23" ht="12" customHeight="1">
      <c r="B43" s="208"/>
      <c r="C43" s="192" t="s">
        <v>792</v>
      </c>
      <c r="D43" s="191">
        <v>39.1</v>
      </c>
      <c r="E43" s="191">
        <v>58.2</v>
      </c>
      <c r="F43" s="183">
        <v>48.4</v>
      </c>
      <c r="G43" s="88"/>
      <c r="H43" s="143"/>
      <c r="I43" s="141"/>
      <c r="J43" s="141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</row>
    <row r="44" spans="2:23" ht="12" customHeight="1">
      <c r="B44" s="208"/>
      <c r="C44" s="192" t="s">
        <v>804</v>
      </c>
      <c r="D44" s="191">
        <v>39.9</v>
      </c>
      <c r="E44" s="191">
        <v>58.1</v>
      </c>
      <c r="F44" s="183">
        <v>48.3</v>
      </c>
      <c r="G44" s="88"/>
      <c r="H44" s="143"/>
      <c r="I44" s="141"/>
      <c r="J44" s="141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</row>
    <row r="45" spans="2:23" ht="12" customHeight="1">
      <c r="B45" s="208"/>
      <c r="C45" s="190" t="s">
        <v>793</v>
      </c>
      <c r="D45" s="191">
        <v>47.3</v>
      </c>
      <c r="E45" s="191">
        <v>58</v>
      </c>
      <c r="F45" s="183">
        <v>52.2</v>
      </c>
      <c r="G45" s="88"/>
      <c r="H45" s="143"/>
      <c r="I45" s="141"/>
      <c r="J45" s="141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</row>
    <row r="46" spans="2:23" ht="12" customHeight="1">
      <c r="B46" s="208"/>
      <c r="C46" s="192" t="s">
        <v>807</v>
      </c>
      <c r="D46" s="191">
        <v>39.3</v>
      </c>
      <c r="E46" s="191">
        <v>58</v>
      </c>
      <c r="F46" s="183">
        <v>48.2</v>
      </c>
      <c r="G46" s="88"/>
      <c r="H46" s="143"/>
      <c r="I46" s="141"/>
      <c r="J46" s="141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</row>
    <row r="47" spans="2:23" ht="12" customHeight="1">
      <c r="B47" s="208"/>
      <c r="C47" s="190" t="s">
        <v>794</v>
      </c>
      <c r="D47" s="191">
        <v>47.4</v>
      </c>
      <c r="E47" s="191">
        <v>57.9</v>
      </c>
      <c r="F47" s="183">
        <v>52.5</v>
      </c>
      <c r="G47" s="88"/>
      <c r="H47" s="143"/>
      <c r="I47" s="141"/>
      <c r="J47" s="141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</row>
    <row r="48" spans="2:23" ht="12" customHeight="1">
      <c r="B48" s="208"/>
      <c r="C48" s="190" t="s">
        <v>790</v>
      </c>
      <c r="D48" s="191">
        <v>49.1</v>
      </c>
      <c r="E48" s="191">
        <v>57.7</v>
      </c>
      <c r="F48" s="183">
        <v>53.1</v>
      </c>
      <c r="G48" s="88"/>
      <c r="H48" s="143"/>
      <c r="I48" s="141"/>
      <c r="J48" s="141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</row>
    <row r="49" spans="2:23" ht="12" customHeight="1">
      <c r="B49" s="208"/>
      <c r="C49" s="190" t="s">
        <v>795</v>
      </c>
      <c r="D49" s="191">
        <v>38.1</v>
      </c>
      <c r="E49" s="191">
        <v>57.4</v>
      </c>
      <c r="F49" s="183">
        <v>47.9</v>
      </c>
      <c r="G49" s="88"/>
      <c r="H49" s="143"/>
      <c r="I49" s="141"/>
      <c r="J49" s="141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</row>
    <row r="50" spans="2:23" ht="12" customHeight="1">
      <c r="B50" s="208"/>
      <c r="C50" s="190" t="s">
        <v>784</v>
      </c>
      <c r="D50" s="191">
        <v>53.1</v>
      </c>
      <c r="E50" s="191">
        <v>57.3</v>
      </c>
      <c r="F50" s="183">
        <v>55.2</v>
      </c>
      <c r="G50" s="88"/>
      <c r="H50" s="143"/>
      <c r="I50" s="141"/>
      <c r="J50" s="141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</row>
    <row r="51" spans="2:23" ht="12" customHeight="1">
      <c r="B51" s="208"/>
      <c r="C51" s="190" t="s">
        <v>796</v>
      </c>
      <c r="D51" s="191">
        <v>47.6</v>
      </c>
      <c r="E51" s="191">
        <v>57.3</v>
      </c>
      <c r="F51" s="183">
        <v>52.2</v>
      </c>
      <c r="H51" s="143"/>
      <c r="I51" s="141"/>
      <c r="J51" s="141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</row>
    <row r="52" spans="2:23" ht="12" customHeight="1">
      <c r="B52" s="208"/>
      <c r="C52" s="190" t="s">
        <v>797</v>
      </c>
      <c r="D52" s="191">
        <v>44.4</v>
      </c>
      <c r="E52" s="191">
        <v>56.6</v>
      </c>
      <c r="F52" s="183">
        <v>50</v>
      </c>
      <c r="H52" s="143"/>
      <c r="I52" s="141"/>
      <c r="J52" s="141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</row>
    <row r="53" spans="2:23" ht="12" customHeight="1">
      <c r="B53" s="208"/>
      <c r="C53" s="190" t="s">
        <v>786</v>
      </c>
      <c r="D53" s="191">
        <v>52.6</v>
      </c>
      <c r="E53" s="191">
        <v>56.4</v>
      </c>
      <c r="F53" s="183">
        <v>54.3</v>
      </c>
      <c r="H53" s="143"/>
      <c r="I53" s="141"/>
      <c r="J53" s="141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</row>
    <row r="54" spans="2:23" ht="12" customHeight="1">
      <c r="B54" s="147"/>
      <c r="C54" s="187"/>
      <c r="D54" s="188"/>
      <c r="E54" s="188"/>
      <c r="F54" s="56"/>
      <c r="H54" s="143"/>
      <c r="I54" s="141"/>
      <c r="J54" s="141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</row>
    <row r="55" spans="3:14" ht="12" customHeight="1">
      <c r="C55" s="189" t="s">
        <v>805</v>
      </c>
      <c r="D55" s="145"/>
      <c r="E55" s="145"/>
      <c r="F55" s="145"/>
      <c r="G55" s="145"/>
      <c r="H55" s="145"/>
      <c r="I55" s="144"/>
      <c r="J55" s="144"/>
      <c r="K55" s="144"/>
      <c r="L55" s="144"/>
      <c r="N55" s="64"/>
    </row>
    <row r="56" spans="3:14" ht="11.25" customHeight="1">
      <c r="C56" s="26" t="s">
        <v>822</v>
      </c>
      <c r="E56" s="56"/>
      <c r="F56" s="64"/>
      <c r="G56" s="56"/>
      <c r="N56" s="64"/>
    </row>
    <row r="57" spans="5:14" ht="11.25" customHeight="1">
      <c r="E57" s="56"/>
      <c r="F57" s="64"/>
      <c r="G57" s="56"/>
      <c r="J57" s="88"/>
      <c r="K57" s="88"/>
      <c r="L57" s="88"/>
      <c r="M57" s="88"/>
      <c r="N57" s="64"/>
    </row>
    <row r="58" spans="5:14" ht="11.25" customHeight="1">
      <c r="E58" s="56"/>
      <c r="F58" s="64"/>
      <c r="G58" s="56"/>
      <c r="J58" s="88"/>
      <c r="K58" s="88"/>
      <c r="L58" s="88"/>
      <c r="M58" s="88"/>
      <c r="N58" s="64"/>
    </row>
    <row r="59" spans="5:14" ht="11.25" customHeight="1">
      <c r="E59" s="56"/>
      <c r="F59" s="64"/>
      <c r="G59" s="56"/>
      <c r="J59" s="88"/>
      <c r="K59" s="88"/>
      <c r="L59" s="88"/>
      <c r="M59" s="88"/>
      <c r="N59" s="64"/>
    </row>
    <row r="60" spans="1:14" ht="11.25" customHeight="1">
      <c r="A60" s="42" t="s">
        <v>623</v>
      </c>
      <c r="E60" s="56"/>
      <c r="F60" s="64"/>
      <c r="G60" s="56"/>
      <c r="J60" s="88"/>
      <c r="K60" s="88"/>
      <c r="L60" s="88"/>
      <c r="M60" s="88"/>
      <c r="N60" s="64"/>
    </row>
    <row r="61" spans="1:14" ht="11.25" customHeight="1">
      <c r="A61" s="148" t="s">
        <v>697</v>
      </c>
      <c r="E61" s="56"/>
      <c r="F61" s="64"/>
      <c r="G61" s="56"/>
      <c r="J61" s="88"/>
      <c r="K61" s="88"/>
      <c r="L61" s="88"/>
      <c r="M61" s="88"/>
      <c r="N61" s="64"/>
    </row>
    <row r="62" spans="1:14" ht="11.25" customHeight="1">
      <c r="A62" s="70"/>
      <c r="E62" s="56"/>
      <c r="F62" s="64"/>
      <c r="G62" s="56"/>
      <c r="N62" s="64"/>
    </row>
    <row r="63" spans="5:14" ht="11.25" customHeight="1">
      <c r="E63" s="56"/>
      <c r="F63" s="64"/>
      <c r="G63" s="56"/>
      <c r="N63" s="64"/>
    </row>
    <row r="64" spans="5:14" ht="11.25" customHeight="1">
      <c r="E64" s="56"/>
      <c r="F64" s="64"/>
      <c r="G64" s="56"/>
      <c r="N64" s="64"/>
    </row>
    <row r="65" spans="5:14" ht="11.25" customHeight="1">
      <c r="E65" s="56"/>
      <c r="F65" s="64"/>
      <c r="G65" s="56"/>
      <c r="N65" s="64"/>
    </row>
    <row r="66" spans="5:14" ht="11.25" customHeight="1">
      <c r="E66" s="56"/>
      <c r="F66" s="64"/>
      <c r="G66" s="56"/>
      <c r="N66" s="64"/>
    </row>
    <row r="67" spans="5:14" ht="11.25" customHeight="1">
      <c r="E67" s="56"/>
      <c r="F67" s="64"/>
      <c r="G67" s="56"/>
      <c r="N67" s="64"/>
    </row>
    <row r="68" spans="5:14" ht="11.25" customHeight="1">
      <c r="E68" s="56"/>
      <c r="F68" s="64"/>
      <c r="G68" s="56"/>
      <c r="N68" s="64"/>
    </row>
    <row r="69" spans="5:14" ht="11.25" customHeight="1">
      <c r="E69" s="56"/>
      <c r="F69" s="64"/>
      <c r="G69" s="56"/>
      <c r="J69" s="88"/>
      <c r="K69" s="88"/>
      <c r="L69" s="88"/>
      <c r="M69" s="88"/>
      <c r="N69" s="64"/>
    </row>
    <row r="70" spans="5:14" ht="11.25" customHeight="1">
      <c r="E70" s="56"/>
      <c r="F70" s="64"/>
      <c r="G70" s="56"/>
      <c r="J70" s="88"/>
      <c r="K70" s="88"/>
      <c r="L70" s="88"/>
      <c r="M70" s="88"/>
      <c r="N70" s="64"/>
    </row>
    <row r="71" spans="5:14" ht="11.25" customHeight="1">
      <c r="E71" s="56"/>
      <c r="F71" s="64"/>
      <c r="G71" s="56"/>
      <c r="N71" s="64"/>
    </row>
    <row r="72" spans="5:14" ht="11.25" customHeight="1">
      <c r="E72" s="56"/>
      <c r="F72" s="64"/>
      <c r="G72" s="56"/>
      <c r="N72" s="64"/>
    </row>
    <row r="73" spans="5:14" ht="11.25" customHeight="1">
      <c r="E73" s="56"/>
      <c r="F73" s="64"/>
      <c r="G73" s="56"/>
      <c r="N73" s="64"/>
    </row>
    <row r="74" spans="5:14" ht="11.25" customHeight="1">
      <c r="E74" s="56"/>
      <c r="F74" s="64"/>
      <c r="G74" s="56"/>
      <c r="N74" s="64"/>
    </row>
    <row r="75" spans="5:14" ht="11.25" customHeight="1">
      <c r="E75" s="56"/>
      <c r="F75" s="56"/>
      <c r="G75" s="56"/>
      <c r="N75" s="56"/>
    </row>
    <row r="76" spans="5:14" ht="11.25" customHeight="1">
      <c r="E76" s="56"/>
      <c r="F76" s="56"/>
      <c r="G76" s="56"/>
      <c r="N76" s="56"/>
    </row>
    <row r="77" spans="5:14" ht="11.25" customHeight="1">
      <c r="E77" s="56"/>
      <c r="F77" s="56"/>
      <c r="G77" s="56"/>
      <c r="N77" s="56"/>
    </row>
    <row r="78" spans="5:14" ht="11.25" customHeight="1">
      <c r="E78" s="56"/>
      <c r="F78" s="56"/>
      <c r="G78" s="56"/>
      <c r="N78" s="56"/>
    </row>
  </sheetData>
  <mergeCells count="2">
    <mergeCell ref="B13:B32"/>
    <mergeCell ref="B34:B53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8"/>
  <sheetViews>
    <sheetView showGridLines="0" workbookViewId="0" topLeftCell="A1"/>
  </sheetViews>
  <sheetFormatPr defaultColWidth="9.140625" defaultRowHeight="11.25" customHeight="1"/>
  <cols>
    <col min="1" max="1" width="6.421875" style="44" customWidth="1"/>
    <col min="2" max="2" width="23.7109375" style="44" customWidth="1"/>
    <col min="3" max="3" width="62.57421875" style="128" customWidth="1"/>
    <col min="4" max="4" width="15.00390625" style="44" customWidth="1"/>
    <col min="5" max="5" width="16.7109375" style="44" customWidth="1"/>
    <col min="6" max="6" width="15.00390625" style="44" customWidth="1"/>
    <col min="7" max="7" width="12.7109375" style="44" customWidth="1"/>
    <col min="8" max="8" width="36.00390625" style="44" customWidth="1"/>
    <col min="9" max="16" width="12.7109375" style="44" customWidth="1"/>
    <col min="17" max="18" width="12.7109375" style="45" customWidth="1"/>
    <col min="19" max="31" width="12.7109375" style="44" customWidth="1"/>
    <col min="32" max="233" width="9.140625" style="44" customWidth="1"/>
    <col min="234" max="235" width="5.57421875" style="44" customWidth="1"/>
    <col min="236" max="236" width="1.421875" style="44" customWidth="1"/>
    <col min="237" max="237" width="6.57421875" style="44" customWidth="1"/>
    <col min="238" max="238" width="21.57421875" style="44" customWidth="1"/>
    <col min="239" max="239" width="9.140625" style="44" customWidth="1"/>
    <col min="240" max="240" width="6.140625" style="44" customWidth="1"/>
    <col min="241" max="241" width="33.421875" style="44" customWidth="1"/>
    <col min="242" max="242" width="9.140625" style="44" customWidth="1"/>
    <col min="243" max="243" width="10.28125" style="44" customWidth="1"/>
    <col min="244" max="244" width="10.7109375" style="44" customWidth="1"/>
    <col min="245" max="245" width="6.7109375" style="44" customWidth="1"/>
    <col min="246" max="247" width="9.140625" style="44" customWidth="1"/>
    <col min="248" max="248" width="8.28125" style="44" customWidth="1"/>
    <col min="249" max="250" width="9.140625" style="44" customWidth="1"/>
    <col min="251" max="251" width="10.7109375" style="44" customWidth="1"/>
    <col min="252" max="489" width="9.140625" style="44" customWidth="1"/>
    <col min="490" max="491" width="5.57421875" style="44" customWidth="1"/>
    <col min="492" max="492" width="1.421875" style="44" customWidth="1"/>
    <col min="493" max="493" width="6.57421875" style="44" customWidth="1"/>
    <col min="494" max="494" width="21.57421875" style="44" customWidth="1"/>
    <col min="495" max="495" width="9.140625" style="44" customWidth="1"/>
    <col min="496" max="496" width="6.140625" style="44" customWidth="1"/>
    <col min="497" max="497" width="33.421875" style="44" customWidth="1"/>
    <col min="498" max="498" width="9.140625" style="44" customWidth="1"/>
    <col min="499" max="499" width="10.28125" style="44" customWidth="1"/>
    <col min="500" max="500" width="10.7109375" style="44" customWidth="1"/>
    <col min="501" max="501" width="6.7109375" style="44" customWidth="1"/>
    <col min="502" max="503" width="9.140625" style="44" customWidth="1"/>
    <col min="504" max="504" width="8.28125" style="44" customWidth="1"/>
    <col min="505" max="506" width="9.140625" style="44" customWidth="1"/>
    <col min="507" max="507" width="10.7109375" style="44" customWidth="1"/>
    <col min="508" max="745" width="9.140625" style="44" customWidth="1"/>
    <col min="746" max="747" width="5.57421875" style="44" customWidth="1"/>
    <col min="748" max="748" width="1.421875" style="44" customWidth="1"/>
    <col min="749" max="749" width="6.57421875" style="44" customWidth="1"/>
    <col min="750" max="750" width="21.57421875" style="44" customWidth="1"/>
    <col min="751" max="751" width="9.140625" style="44" customWidth="1"/>
    <col min="752" max="752" width="6.140625" style="44" customWidth="1"/>
    <col min="753" max="753" width="33.421875" style="44" customWidth="1"/>
    <col min="754" max="754" width="9.140625" style="44" customWidth="1"/>
    <col min="755" max="755" width="10.28125" style="44" customWidth="1"/>
    <col min="756" max="756" width="10.7109375" style="44" customWidth="1"/>
    <col min="757" max="757" width="6.7109375" style="44" customWidth="1"/>
    <col min="758" max="759" width="9.140625" style="44" customWidth="1"/>
    <col min="760" max="760" width="8.28125" style="44" customWidth="1"/>
    <col min="761" max="762" width="9.140625" style="44" customWidth="1"/>
    <col min="763" max="763" width="10.7109375" style="44" customWidth="1"/>
    <col min="764" max="1001" width="9.140625" style="44" customWidth="1"/>
    <col min="1002" max="1003" width="5.57421875" style="44" customWidth="1"/>
    <col min="1004" max="1004" width="1.421875" style="44" customWidth="1"/>
    <col min="1005" max="1005" width="6.57421875" style="44" customWidth="1"/>
    <col min="1006" max="1006" width="21.57421875" style="44" customWidth="1"/>
    <col min="1007" max="1007" width="9.140625" style="44" customWidth="1"/>
    <col min="1008" max="1008" width="6.140625" style="44" customWidth="1"/>
    <col min="1009" max="1009" width="33.421875" style="44" customWidth="1"/>
    <col min="1010" max="1010" width="9.140625" style="44" customWidth="1"/>
    <col min="1011" max="1011" width="10.28125" style="44" customWidth="1"/>
    <col min="1012" max="1012" width="10.7109375" style="44" customWidth="1"/>
    <col min="1013" max="1013" width="6.7109375" style="44" customWidth="1"/>
    <col min="1014" max="1015" width="9.140625" style="44" customWidth="1"/>
    <col min="1016" max="1016" width="8.28125" style="44" customWidth="1"/>
    <col min="1017" max="1018" width="9.140625" style="44" customWidth="1"/>
    <col min="1019" max="1019" width="10.7109375" style="44" customWidth="1"/>
    <col min="1020" max="1257" width="9.140625" style="44" customWidth="1"/>
    <col min="1258" max="1259" width="5.57421875" style="44" customWidth="1"/>
    <col min="1260" max="1260" width="1.421875" style="44" customWidth="1"/>
    <col min="1261" max="1261" width="6.57421875" style="44" customWidth="1"/>
    <col min="1262" max="1262" width="21.57421875" style="44" customWidth="1"/>
    <col min="1263" max="1263" width="9.140625" style="44" customWidth="1"/>
    <col min="1264" max="1264" width="6.140625" style="44" customWidth="1"/>
    <col min="1265" max="1265" width="33.421875" style="44" customWidth="1"/>
    <col min="1266" max="1266" width="9.140625" style="44" customWidth="1"/>
    <col min="1267" max="1267" width="10.28125" style="44" customWidth="1"/>
    <col min="1268" max="1268" width="10.7109375" style="44" customWidth="1"/>
    <col min="1269" max="1269" width="6.7109375" style="44" customWidth="1"/>
    <col min="1270" max="1271" width="9.140625" style="44" customWidth="1"/>
    <col min="1272" max="1272" width="8.28125" style="44" customWidth="1"/>
    <col min="1273" max="1274" width="9.140625" style="44" customWidth="1"/>
    <col min="1275" max="1275" width="10.7109375" style="44" customWidth="1"/>
    <col min="1276" max="1513" width="9.140625" style="44" customWidth="1"/>
    <col min="1514" max="1515" width="5.57421875" style="44" customWidth="1"/>
    <col min="1516" max="1516" width="1.421875" style="44" customWidth="1"/>
    <col min="1517" max="1517" width="6.57421875" style="44" customWidth="1"/>
    <col min="1518" max="1518" width="21.57421875" style="44" customWidth="1"/>
    <col min="1519" max="1519" width="9.140625" style="44" customWidth="1"/>
    <col min="1520" max="1520" width="6.140625" style="44" customWidth="1"/>
    <col min="1521" max="1521" width="33.421875" style="44" customWidth="1"/>
    <col min="1522" max="1522" width="9.140625" style="44" customWidth="1"/>
    <col min="1523" max="1523" width="10.28125" style="44" customWidth="1"/>
    <col min="1524" max="1524" width="10.7109375" style="44" customWidth="1"/>
    <col min="1525" max="1525" width="6.7109375" style="44" customWidth="1"/>
    <col min="1526" max="1527" width="9.140625" style="44" customWidth="1"/>
    <col min="1528" max="1528" width="8.28125" style="44" customWidth="1"/>
    <col min="1529" max="1530" width="9.140625" style="44" customWidth="1"/>
    <col min="1531" max="1531" width="10.7109375" style="44" customWidth="1"/>
    <col min="1532" max="1769" width="9.140625" style="44" customWidth="1"/>
    <col min="1770" max="1771" width="5.57421875" style="44" customWidth="1"/>
    <col min="1772" max="1772" width="1.421875" style="44" customWidth="1"/>
    <col min="1773" max="1773" width="6.57421875" style="44" customWidth="1"/>
    <col min="1774" max="1774" width="21.57421875" style="44" customWidth="1"/>
    <col min="1775" max="1775" width="9.140625" style="44" customWidth="1"/>
    <col min="1776" max="1776" width="6.140625" style="44" customWidth="1"/>
    <col min="1777" max="1777" width="33.421875" style="44" customWidth="1"/>
    <col min="1778" max="1778" width="9.140625" style="44" customWidth="1"/>
    <col min="1779" max="1779" width="10.28125" style="44" customWidth="1"/>
    <col min="1780" max="1780" width="10.7109375" style="44" customWidth="1"/>
    <col min="1781" max="1781" width="6.7109375" style="44" customWidth="1"/>
    <col min="1782" max="1783" width="9.140625" style="44" customWidth="1"/>
    <col min="1784" max="1784" width="8.28125" style="44" customWidth="1"/>
    <col min="1785" max="1786" width="9.140625" style="44" customWidth="1"/>
    <col min="1787" max="1787" width="10.7109375" style="44" customWidth="1"/>
    <col min="1788" max="2025" width="9.140625" style="44" customWidth="1"/>
    <col min="2026" max="2027" width="5.57421875" style="44" customWidth="1"/>
    <col min="2028" max="2028" width="1.421875" style="44" customWidth="1"/>
    <col min="2029" max="2029" width="6.57421875" style="44" customWidth="1"/>
    <col min="2030" max="2030" width="21.57421875" style="44" customWidth="1"/>
    <col min="2031" max="2031" width="9.140625" style="44" customWidth="1"/>
    <col min="2032" max="2032" width="6.140625" style="44" customWidth="1"/>
    <col min="2033" max="2033" width="33.421875" style="44" customWidth="1"/>
    <col min="2034" max="2034" width="9.140625" style="44" customWidth="1"/>
    <col min="2035" max="2035" width="10.28125" style="44" customWidth="1"/>
    <col min="2036" max="2036" width="10.7109375" style="44" customWidth="1"/>
    <col min="2037" max="2037" width="6.7109375" style="44" customWidth="1"/>
    <col min="2038" max="2039" width="9.140625" style="44" customWidth="1"/>
    <col min="2040" max="2040" width="8.28125" style="44" customWidth="1"/>
    <col min="2041" max="2042" width="9.140625" style="44" customWidth="1"/>
    <col min="2043" max="2043" width="10.7109375" style="44" customWidth="1"/>
    <col min="2044" max="2281" width="9.140625" style="44" customWidth="1"/>
    <col min="2282" max="2283" width="5.57421875" style="44" customWidth="1"/>
    <col min="2284" max="2284" width="1.421875" style="44" customWidth="1"/>
    <col min="2285" max="2285" width="6.57421875" style="44" customWidth="1"/>
    <col min="2286" max="2286" width="21.57421875" style="44" customWidth="1"/>
    <col min="2287" max="2287" width="9.140625" style="44" customWidth="1"/>
    <col min="2288" max="2288" width="6.140625" style="44" customWidth="1"/>
    <col min="2289" max="2289" width="33.421875" style="44" customWidth="1"/>
    <col min="2290" max="2290" width="9.140625" style="44" customWidth="1"/>
    <col min="2291" max="2291" width="10.28125" style="44" customWidth="1"/>
    <col min="2292" max="2292" width="10.7109375" style="44" customWidth="1"/>
    <col min="2293" max="2293" width="6.7109375" style="44" customWidth="1"/>
    <col min="2294" max="2295" width="9.140625" style="44" customWidth="1"/>
    <col min="2296" max="2296" width="8.28125" style="44" customWidth="1"/>
    <col min="2297" max="2298" width="9.140625" style="44" customWidth="1"/>
    <col min="2299" max="2299" width="10.7109375" style="44" customWidth="1"/>
    <col min="2300" max="2537" width="9.140625" style="44" customWidth="1"/>
    <col min="2538" max="2539" width="5.57421875" style="44" customWidth="1"/>
    <col min="2540" max="2540" width="1.421875" style="44" customWidth="1"/>
    <col min="2541" max="2541" width="6.57421875" style="44" customWidth="1"/>
    <col min="2542" max="2542" width="21.57421875" style="44" customWidth="1"/>
    <col min="2543" max="2543" width="9.140625" style="44" customWidth="1"/>
    <col min="2544" max="2544" width="6.140625" style="44" customWidth="1"/>
    <col min="2545" max="2545" width="33.421875" style="44" customWidth="1"/>
    <col min="2546" max="2546" width="9.140625" style="44" customWidth="1"/>
    <col min="2547" max="2547" width="10.28125" style="44" customWidth="1"/>
    <col min="2548" max="2548" width="10.7109375" style="44" customWidth="1"/>
    <col min="2549" max="2549" width="6.7109375" style="44" customWidth="1"/>
    <col min="2550" max="2551" width="9.140625" style="44" customWidth="1"/>
    <col min="2552" max="2552" width="8.28125" style="44" customWidth="1"/>
    <col min="2553" max="2554" width="9.140625" style="44" customWidth="1"/>
    <col min="2555" max="2555" width="10.7109375" style="44" customWidth="1"/>
    <col min="2556" max="2793" width="9.140625" style="44" customWidth="1"/>
    <col min="2794" max="2795" width="5.57421875" style="44" customWidth="1"/>
    <col min="2796" max="2796" width="1.421875" style="44" customWidth="1"/>
    <col min="2797" max="2797" width="6.57421875" style="44" customWidth="1"/>
    <col min="2798" max="2798" width="21.57421875" style="44" customWidth="1"/>
    <col min="2799" max="2799" width="9.140625" style="44" customWidth="1"/>
    <col min="2800" max="2800" width="6.140625" style="44" customWidth="1"/>
    <col min="2801" max="2801" width="33.421875" style="44" customWidth="1"/>
    <col min="2802" max="2802" width="9.140625" style="44" customWidth="1"/>
    <col min="2803" max="2803" width="10.28125" style="44" customWidth="1"/>
    <col min="2804" max="2804" width="10.7109375" style="44" customWidth="1"/>
    <col min="2805" max="2805" width="6.7109375" style="44" customWidth="1"/>
    <col min="2806" max="2807" width="9.140625" style="44" customWidth="1"/>
    <col min="2808" max="2808" width="8.28125" style="44" customWidth="1"/>
    <col min="2809" max="2810" width="9.140625" style="44" customWidth="1"/>
    <col min="2811" max="2811" width="10.7109375" style="44" customWidth="1"/>
    <col min="2812" max="3049" width="9.140625" style="44" customWidth="1"/>
    <col min="3050" max="3051" width="5.57421875" style="44" customWidth="1"/>
    <col min="3052" max="3052" width="1.421875" style="44" customWidth="1"/>
    <col min="3053" max="3053" width="6.57421875" style="44" customWidth="1"/>
    <col min="3054" max="3054" width="21.57421875" style="44" customWidth="1"/>
    <col min="3055" max="3055" width="9.140625" style="44" customWidth="1"/>
    <col min="3056" max="3056" width="6.140625" style="44" customWidth="1"/>
    <col min="3057" max="3057" width="33.421875" style="44" customWidth="1"/>
    <col min="3058" max="3058" width="9.140625" style="44" customWidth="1"/>
    <col min="3059" max="3059" width="10.28125" style="44" customWidth="1"/>
    <col min="3060" max="3060" width="10.7109375" style="44" customWidth="1"/>
    <col min="3061" max="3061" width="6.7109375" style="44" customWidth="1"/>
    <col min="3062" max="3063" width="9.140625" style="44" customWidth="1"/>
    <col min="3064" max="3064" width="8.28125" style="44" customWidth="1"/>
    <col min="3065" max="3066" width="9.140625" style="44" customWidth="1"/>
    <col min="3067" max="3067" width="10.7109375" style="44" customWidth="1"/>
    <col min="3068" max="3305" width="9.140625" style="44" customWidth="1"/>
    <col min="3306" max="3307" width="5.57421875" style="44" customWidth="1"/>
    <col min="3308" max="3308" width="1.421875" style="44" customWidth="1"/>
    <col min="3309" max="3309" width="6.57421875" style="44" customWidth="1"/>
    <col min="3310" max="3310" width="21.57421875" style="44" customWidth="1"/>
    <col min="3311" max="3311" width="9.140625" style="44" customWidth="1"/>
    <col min="3312" max="3312" width="6.140625" style="44" customWidth="1"/>
    <col min="3313" max="3313" width="33.421875" style="44" customWidth="1"/>
    <col min="3314" max="3314" width="9.140625" style="44" customWidth="1"/>
    <col min="3315" max="3315" width="10.28125" style="44" customWidth="1"/>
    <col min="3316" max="3316" width="10.7109375" style="44" customWidth="1"/>
    <col min="3317" max="3317" width="6.7109375" style="44" customWidth="1"/>
    <col min="3318" max="3319" width="9.140625" style="44" customWidth="1"/>
    <col min="3320" max="3320" width="8.28125" style="44" customWidth="1"/>
    <col min="3321" max="3322" width="9.140625" style="44" customWidth="1"/>
    <col min="3323" max="3323" width="10.7109375" style="44" customWidth="1"/>
    <col min="3324" max="3561" width="9.140625" style="44" customWidth="1"/>
    <col min="3562" max="3563" width="5.57421875" style="44" customWidth="1"/>
    <col min="3564" max="3564" width="1.421875" style="44" customWidth="1"/>
    <col min="3565" max="3565" width="6.57421875" style="44" customWidth="1"/>
    <col min="3566" max="3566" width="21.57421875" style="44" customWidth="1"/>
    <col min="3567" max="3567" width="9.140625" style="44" customWidth="1"/>
    <col min="3568" max="3568" width="6.140625" style="44" customWidth="1"/>
    <col min="3569" max="3569" width="33.421875" style="44" customWidth="1"/>
    <col min="3570" max="3570" width="9.140625" style="44" customWidth="1"/>
    <col min="3571" max="3571" width="10.28125" style="44" customWidth="1"/>
    <col min="3572" max="3572" width="10.7109375" style="44" customWidth="1"/>
    <col min="3573" max="3573" width="6.7109375" style="44" customWidth="1"/>
    <col min="3574" max="3575" width="9.140625" style="44" customWidth="1"/>
    <col min="3576" max="3576" width="8.28125" style="44" customWidth="1"/>
    <col min="3577" max="3578" width="9.140625" style="44" customWidth="1"/>
    <col min="3579" max="3579" width="10.7109375" style="44" customWidth="1"/>
    <col min="3580" max="3817" width="9.140625" style="44" customWidth="1"/>
    <col min="3818" max="3819" width="5.57421875" style="44" customWidth="1"/>
    <col min="3820" max="3820" width="1.421875" style="44" customWidth="1"/>
    <col min="3821" max="3821" width="6.57421875" style="44" customWidth="1"/>
    <col min="3822" max="3822" width="21.57421875" style="44" customWidth="1"/>
    <col min="3823" max="3823" width="9.140625" style="44" customWidth="1"/>
    <col min="3824" max="3824" width="6.140625" style="44" customWidth="1"/>
    <col min="3825" max="3825" width="33.421875" style="44" customWidth="1"/>
    <col min="3826" max="3826" width="9.140625" style="44" customWidth="1"/>
    <col min="3827" max="3827" width="10.28125" style="44" customWidth="1"/>
    <col min="3828" max="3828" width="10.7109375" style="44" customWidth="1"/>
    <col min="3829" max="3829" width="6.7109375" style="44" customWidth="1"/>
    <col min="3830" max="3831" width="9.140625" style="44" customWidth="1"/>
    <col min="3832" max="3832" width="8.28125" style="44" customWidth="1"/>
    <col min="3833" max="3834" width="9.140625" style="44" customWidth="1"/>
    <col min="3835" max="3835" width="10.7109375" style="44" customWidth="1"/>
    <col min="3836" max="4073" width="9.140625" style="44" customWidth="1"/>
    <col min="4074" max="4075" width="5.57421875" style="44" customWidth="1"/>
    <col min="4076" max="4076" width="1.421875" style="44" customWidth="1"/>
    <col min="4077" max="4077" width="6.57421875" style="44" customWidth="1"/>
    <col min="4078" max="4078" width="21.57421875" style="44" customWidth="1"/>
    <col min="4079" max="4079" width="9.140625" style="44" customWidth="1"/>
    <col min="4080" max="4080" width="6.140625" style="44" customWidth="1"/>
    <col min="4081" max="4081" width="33.421875" style="44" customWidth="1"/>
    <col min="4082" max="4082" width="9.140625" style="44" customWidth="1"/>
    <col min="4083" max="4083" width="10.28125" style="44" customWidth="1"/>
    <col min="4084" max="4084" width="10.7109375" style="44" customWidth="1"/>
    <col min="4085" max="4085" width="6.7109375" style="44" customWidth="1"/>
    <col min="4086" max="4087" width="9.140625" style="44" customWidth="1"/>
    <col min="4088" max="4088" width="8.28125" style="44" customWidth="1"/>
    <col min="4089" max="4090" width="9.140625" style="44" customWidth="1"/>
    <col min="4091" max="4091" width="10.7109375" style="44" customWidth="1"/>
    <col min="4092" max="4329" width="9.140625" style="44" customWidth="1"/>
    <col min="4330" max="4331" width="5.57421875" style="44" customWidth="1"/>
    <col min="4332" max="4332" width="1.421875" style="44" customWidth="1"/>
    <col min="4333" max="4333" width="6.57421875" style="44" customWidth="1"/>
    <col min="4334" max="4334" width="21.57421875" style="44" customWidth="1"/>
    <col min="4335" max="4335" width="9.140625" style="44" customWidth="1"/>
    <col min="4336" max="4336" width="6.140625" style="44" customWidth="1"/>
    <col min="4337" max="4337" width="33.421875" style="44" customWidth="1"/>
    <col min="4338" max="4338" width="9.140625" style="44" customWidth="1"/>
    <col min="4339" max="4339" width="10.28125" style="44" customWidth="1"/>
    <col min="4340" max="4340" width="10.7109375" style="44" customWidth="1"/>
    <col min="4341" max="4341" width="6.7109375" style="44" customWidth="1"/>
    <col min="4342" max="4343" width="9.140625" style="44" customWidth="1"/>
    <col min="4344" max="4344" width="8.28125" style="44" customWidth="1"/>
    <col min="4345" max="4346" width="9.140625" style="44" customWidth="1"/>
    <col min="4347" max="4347" width="10.7109375" style="44" customWidth="1"/>
    <col min="4348" max="4585" width="9.140625" style="44" customWidth="1"/>
    <col min="4586" max="4587" width="5.57421875" style="44" customWidth="1"/>
    <col min="4588" max="4588" width="1.421875" style="44" customWidth="1"/>
    <col min="4589" max="4589" width="6.57421875" style="44" customWidth="1"/>
    <col min="4590" max="4590" width="21.57421875" style="44" customWidth="1"/>
    <col min="4591" max="4591" width="9.140625" style="44" customWidth="1"/>
    <col min="4592" max="4592" width="6.140625" style="44" customWidth="1"/>
    <col min="4593" max="4593" width="33.421875" style="44" customWidth="1"/>
    <col min="4594" max="4594" width="9.140625" style="44" customWidth="1"/>
    <col min="4595" max="4595" width="10.28125" style="44" customWidth="1"/>
    <col min="4596" max="4596" width="10.7109375" style="44" customWidth="1"/>
    <col min="4597" max="4597" width="6.7109375" style="44" customWidth="1"/>
    <col min="4598" max="4599" width="9.140625" style="44" customWidth="1"/>
    <col min="4600" max="4600" width="8.28125" style="44" customWidth="1"/>
    <col min="4601" max="4602" width="9.140625" style="44" customWidth="1"/>
    <col min="4603" max="4603" width="10.7109375" style="44" customWidth="1"/>
    <col min="4604" max="4841" width="9.140625" style="44" customWidth="1"/>
    <col min="4842" max="4843" width="5.57421875" style="44" customWidth="1"/>
    <col min="4844" max="4844" width="1.421875" style="44" customWidth="1"/>
    <col min="4845" max="4845" width="6.57421875" style="44" customWidth="1"/>
    <col min="4846" max="4846" width="21.57421875" style="44" customWidth="1"/>
    <col min="4847" max="4847" width="9.140625" style="44" customWidth="1"/>
    <col min="4848" max="4848" width="6.140625" style="44" customWidth="1"/>
    <col min="4849" max="4849" width="33.421875" style="44" customWidth="1"/>
    <col min="4850" max="4850" width="9.140625" style="44" customWidth="1"/>
    <col min="4851" max="4851" width="10.28125" style="44" customWidth="1"/>
    <col min="4852" max="4852" width="10.7109375" style="44" customWidth="1"/>
    <col min="4853" max="4853" width="6.7109375" style="44" customWidth="1"/>
    <col min="4854" max="4855" width="9.140625" style="44" customWidth="1"/>
    <col min="4856" max="4856" width="8.28125" style="44" customWidth="1"/>
    <col min="4857" max="4858" width="9.140625" style="44" customWidth="1"/>
    <col min="4859" max="4859" width="10.7109375" style="44" customWidth="1"/>
    <col min="4860" max="5097" width="9.140625" style="44" customWidth="1"/>
    <col min="5098" max="5099" width="5.57421875" style="44" customWidth="1"/>
    <col min="5100" max="5100" width="1.421875" style="44" customWidth="1"/>
    <col min="5101" max="5101" width="6.57421875" style="44" customWidth="1"/>
    <col min="5102" max="5102" width="21.57421875" style="44" customWidth="1"/>
    <col min="5103" max="5103" width="9.140625" style="44" customWidth="1"/>
    <col min="5104" max="5104" width="6.140625" style="44" customWidth="1"/>
    <col min="5105" max="5105" width="33.421875" style="44" customWidth="1"/>
    <col min="5106" max="5106" width="9.140625" style="44" customWidth="1"/>
    <col min="5107" max="5107" width="10.28125" style="44" customWidth="1"/>
    <col min="5108" max="5108" width="10.7109375" style="44" customWidth="1"/>
    <col min="5109" max="5109" width="6.7109375" style="44" customWidth="1"/>
    <col min="5110" max="5111" width="9.140625" style="44" customWidth="1"/>
    <col min="5112" max="5112" width="8.28125" style="44" customWidth="1"/>
    <col min="5113" max="5114" width="9.140625" style="44" customWidth="1"/>
    <col min="5115" max="5115" width="10.7109375" style="44" customWidth="1"/>
    <col min="5116" max="5353" width="9.140625" style="44" customWidth="1"/>
    <col min="5354" max="5355" width="5.57421875" style="44" customWidth="1"/>
    <col min="5356" max="5356" width="1.421875" style="44" customWidth="1"/>
    <col min="5357" max="5357" width="6.57421875" style="44" customWidth="1"/>
    <col min="5358" max="5358" width="21.57421875" style="44" customWidth="1"/>
    <col min="5359" max="5359" width="9.140625" style="44" customWidth="1"/>
    <col min="5360" max="5360" width="6.140625" style="44" customWidth="1"/>
    <col min="5361" max="5361" width="33.421875" style="44" customWidth="1"/>
    <col min="5362" max="5362" width="9.140625" style="44" customWidth="1"/>
    <col min="5363" max="5363" width="10.28125" style="44" customWidth="1"/>
    <col min="5364" max="5364" width="10.7109375" style="44" customWidth="1"/>
    <col min="5365" max="5365" width="6.7109375" style="44" customWidth="1"/>
    <col min="5366" max="5367" width="9.140625" style="44" customWidth="1"/>
    <col min="5368" max="5368" width="8.28125" style="44" customWidth="1"/>
    <col min="5369" max="5370" width="9.140625" style="44" customWidth="1"/>
    <col min="5371" max="5371" width="10.7109375" style="44" customWidth="1"/>
    <col min="5372" max="5609" width="9.140625" style="44" customWidth="1"/>
    <col min="5610" max="5611" width="5.57421875" style="44" customWidth="1"/>
    <col min="5612" max="5612" width="1.421875" style="44" customWidth="1"/>
    <col min="5613" max="5613" width="6.57421875" style="44" customWidth="1"/>
    <col min="5614" max="5614" width="21.57421875" style="44" customWidth="1"/>
    <col min="5615" max="5615" width="9.140625" style="44" customWidth="1"/>
    <col min="5616" max="5616" width="6.140625" style="44" customWidth="1"/>
    <col min="5617" max="5617" width="33.421875" style="44" customWidth="1"/>
    <col min="5618" max="5618" width="9.140625" style="44" customWidth="1"/>
    <col min="5619" max="5619" width="10.28125" style="44" customWidth="1"/>
    <col min="5620" max="5620" width="10.7109375" style="44" customWidth="1"/>
    <col min="5621" max="5621" width="6.7109375" style="44" customWidth="1"/>
    <col min="5622" max="5623" width="9.140625" style="44" customWidth="1"/>
    <col min="5624" max="5624" width="8.28125" style="44" customWidth="1"/>
    <col min="5625" max="5626" width="9.140625" style="44" customWidth="1"/>
    <col min="5627" max="5627" width="10.7109375" style="44" customWidth="1"/>
    <col min="5628" max="5865" width="9.140625" style="44" customWidth="1"/>
    <col min="5866" max="5867" width="5.57421875" style="44" customWidth="1"/>
    <col min="5868" max="5868" width="1.421875" style="44" customWidth="1"/>
    <col min="5869" max="5869" width="6.57421875" style="44" customWidth="1"/>
    <col min="5870" max="5870" width="21.57421875" style="44" customWidth="1"/>
    <col min="5871" max="5871" width="9.140625" style="44" customWidth="1"/>
    <col min="5872" max="5872" width="6.140625" style="44" customWidth="1"/>
    <col min="5873" max="5873" width="33.421875" style="44" customWidth="1"/>
    <col min="5874" max="5874" width="9.140625" style="44" customWidth="1"/>
    <col min="5875" max="5875" width="10.28125" style="44" customWidth="1"/>
    <col min="5876" max="5876" width="10.7109375" style="44" customWidth="1"/>
    <col min="5877" max="5877" width="6.7109375" style="44" customWidth="1"/>
    <col min="5878" max="5879" width="9.140625" style="44" customWidth="1"/>
    <col min="5880" max="5880" width="8.28125" style="44" customWidth="1"/>
    <col min="5881" max="5882" width="9.140625" style="44" customWidth="1"/>
    <col min="5883" max="5883" width="10.7109375" style="44" customWidth="1"/>
    <col min="5884" max="6121" width="9.140625" style="44" customWidth="1"/>
    <col min="6122" max="6123" width="5.57421875" style="44" customWidth="1"/>
    <col min="6124" max="6124" width="1.421875" style="44" customWidth="1"/>
    <col min="6125" max="6125" width="6.57421875" style="44" customWidth="1"/>
    <col min="6126" max="6126" width="21.57421875" style="44" customWidth="1"/>
    <col min="6127" max="6127" width="9.140625" style="44" customWidth="1"/>
    <col min="6128" max="6128" width="6.140625" style="44" customWidth="1"/>
    <col min="6129" max="6129" width="33.421875" style="44" customWidth="1"/>
    <col min="6130" max="6130" width="9.140625" style="44" customWidth="1"/>
    <col min="6131" max="6131" width="10.28125" style="44" customWidth="1"/>
    <col min="6132" max="6132" width="10.7109375" style="44" customWidth="1"/>
    <col min="6133" max="6133" width="6.7109375" style="44" customWidth="1"/>
    <col min="6134" max="6135" width="9.140625" style="44" customWidth="1"/>
    <col min="6136" max="6136" width="8.28125" style="44" customWidth="1"/>
    <col min="6137" max="6138" width="9.140625" style="44" customWidth="1"/>
    <col min="6139" max="6139" width="10.7109375" style="44" customWidth="1"/>
    <col min="6140" max="6377" width="9.140625" style="44" customWidth="1"/>
    <col min="6378" max="6379" width="5.57421875" style="44" customWidth="1"/>
    <col min="6380" max="6380" width="1.421875" style="44" customWidth="1"/>
    <col min="6381" max="6381" width="6.57421875" style="44" customWidth="1"/>
    <col min="6382" max="6382" width="21.57421875" style="44" customWidth="1"/>
    <col min="6383" max="6383" width="9.140625" style="44" customWidth="1"/>
    <col min="6384" max="6384" width="6.140625" style="44" customWidth="1"/>
    <col min="6385" max="6385" width="33.421875" style="44" customWidth="1"/>
    <col min="6386" max="6386" width="9.140625" style="44" customWidth="1"/>
    <col min="6387" max="6387" width="10.28125" style="44" customWidth="1"/>
    <col min="6388" max="6388" width="10.7109375" style="44" customWidth="1"/>
    <col min="6389" max="6389" width="6.7109375" style="44" customWidth="1"/>
    <col min="6390" max="6391" width="9.140625" style="44" customWidth="1"/>
    <col min="6392" max="6392" width="8.28125" style="44" customWidth="1"/>
    <col min="6393" max="6394" width="9.140625" style="44" customWidth="1"/>
    <col min="6395" max="6395" width="10.7109375" style="44" customWidth="1"/>
    <col min="6396" max="6633" width="9.140625" style="44" customWidth="1"/>
    <col min="6634" max="6635" width="5.57421875" style="44" customWidth="1"/>
    <col min="6636" max="6636" width="1.421875" style="44" customWidth="1"/>
    <col min="6637" max="6637" width="6.57421875" style="44" customWidth="1"/>
    <col min="6638" max="6638" width="21.57421875" style="44" customWidth="1"/>
    <col min="6639" max="6639" width="9.140625" style="44" customWidth="1"/>
    <col min="6640" max="6640" width="6.140625" style="44" customWidth="1"/>
    <col min="6641" max="6641" width="33.421875" style="44" customWidth="1"/>
    <col min="6642" max="6642" width="9.140625" style="44" customWidth="1"/>
    <col min="6643" max="6643" width="10.28125" style="44" customWidth="1"/>
    <col min="6644" max="6644" width="10.7109375" style="44" customWidth="1"/>
    <col min="6645" max="6645" width="6.7109375" style="44" customWidth="1"/>
    <col min="6646" max="6647" width="9.140625" style="44" customWidth="1"/>
    <col min="6648" max="6648" width="8.28125" style="44" customWidth="1"/>
    <col min="6649" max="6650" width="9.140625" style="44" customWidth="1"/>
    <col min="6651" max="6651" width="10.7109375" style="44" customWidth="1"/>
    <col min="6652" max="6889" width="9.140625" style="44" customWidth="1"/>
    <col min="6890" max="6891" width="5.57421875" style="44" customWidth="1"/>
    <col min="6892" max="6892" width="1.421875" style="44" customWidth="1"/>
    <col min="6893" max="6893" width="6.57421875" style="44" customWidth="1"/>
    <col min="6894" max="6894" width="21.57421875" style="44" customWidth="1"/>
    <col min="6895" max="6895" width="9.140625" style="44" customWidth="1"/>
    <col min="6896" max="6896" width="6.140625" style="44" customWidth="1"/>
    <col min="6897" max="6897" width="33.421875" style="44" customWidth="1"/>
    <col min="6898" max="6898" width="9.140625" style="44" customWidth="1"/>
    <col min="6899" max="6899" width="10.28125" style="44" customWidth="1"/>
    <col min="6900" max="6900" width="10.7109375" style="44" customWidth="1"/>
    <col min="6901" max="6901" width="6.7109375" style="44" customWidth="1"/>
    <col min="6902" max="6903" width="9.140625" style="44" customWidth="1"/>
    <col min="6904" max="6904" width="8.28125" style="44" customWidth="1"/>
    <col min="6905" max="6906" width="9.140625" style="44" customWidth="1"/>
    <col min="6907" max="6907" width="10.7109375" style="44" customWidth="1"/>
    <col min="6908" max="7145" width="9.140625" style="44" customWidth="1"/>
    <col min="7146" max="7147" width="5.57421875" style="44" customWidth="1"/>
    <col min="7148" max="7148" width="1.421875" style="44" customWidth="1"/>
    <col min="7149" max="7149" width="6.57421875" style="44" customWidth="1"/>
    <col min="7150" max="7150" width="21.57421875" style="44" customWidth="1"/>
    <col min="7151" max="7151" width="9.140625" style="44" customWidth="1"/>
    <col min="7152" max="7152" width="6.140625" style="44" customWidth="1"/>
    <col min="7153" max="7153" width="33.421875" style="44" customWidth="1"/>
    <col min="7154" max="7154" width="9.140625" style="44" customWidth="1"/>
    <col min="7155" max="7155" width="10.28125" style="44" customWidth="1"/>
    <col min="7156" max="7156" width="10.7109375" style="44" customWidth="1"/>
    <col min="7157" max="7157" width="6.7109375" style="44" customWidth="1"/>
    <col min="7158" max="7159" width="9.140625" style="44" customWidth="1"/>
    <col min="7160" max="7160" width="8.28125" style="44" customWidth="1"/>
    <col min="7161" max="7162" width="9.140625" style="44" customWidth="1"/>
    <col min="7163" max="7163" width="10.7109375" style="44" customWidth="1"/>
    <col min="7164" max="7401" width="9.140625" style="44" customWidth="1"/>
    <col min="7402" max="7403" width="5.57421875" style="44" customWidth="1"/>
    <col min="7404" max="7404" width="1.421875" style="44" customWidth="1"/>
    <col min="7405" max="7405" width="6.57421875" style="44" customWidth="1"/>
    <col min="7406" max="7406" width="21.57421875" style="44" customWidth="1"/>
    <col min="7407" max="7407" width="9.140625" style="44" customWidth="1"/>
    <col min="7408" max="7408" width="6.140625" style="44" customWidth="1"/>
    <col min="7409" max="7409" width="33.421875" style="44" customWidth="1"/>
    <col min="7410" max="7410" width="9.140625" style="44" customWidth="1"/>
    <col min="7411" max="7411" width="10.28125" style="44" customWidth="1"/>
    <col min="7412" max="7412" width="10.7109375" style="44" customWidth="1"/>
    <col min="7413" max="7413" width="6.7109375" style="44" customWidth="1"/>
    <col min="7414" max="7415" width="9.140625" style="44" customWidth="1"/>
    <col min="7416" max="7416" width="8.28125" style="44" customWidth="1"/>
    <col min="7417" max="7418" width="9.140625" style="44" customWidth="1"/>
    <col min="7419" max="7419" width="10.7109375" style="44" customWidth="1"/>
    <col min="7420" max="7657" width="9.140625" style="44" customWidth="1"/>
    <col min="7658" max="7659" width="5.57421875" style="44" customWidth="1"/>
    <col min="7660" max="7660" width="1.421875" style="44" customWidth="1"/>
    <col min="7661" max="7661" width="6.57421875" style="44" customWidth="1"/>
    <col min="7662" max="7662" width="21.57421875" style="44" customWidth="1"/>
    <col min="7663" max="7663" width="9.140625" style="44" customWidth="1"/>
    <col min="7664" max="7664" width="6.140625" style="44" customWidth="1"/>
    <col min="7665" max="7665" width="33.421875" style="44" customWidth="1"/>
    <col min="7666" max="7666" width="9.140625" style="44" customWidth="1"/>
    <col min="7667" max="7667" width="10.28125" style="44" customWidth="1"/>
    <col min="7668" max="7668" width="10.7109375" style="44" customWidth="1"/>
    <col min="7669" max="7669" width="6.7109375" style="44" customWidth="1"/>
    <col min="7670" max="7671" width="9.140625" style="44" customWidth="1"/>
    <col min="7672" max="7672" width="8.28125" style="44" customWidth="1"/>
    <col min="7673" max="7674" width="9.140625" style="44" customWidth="1"/>
    <col min="7675" max="7675" width="10.7109375" style="44" customWidth="1"/>
    <col min="7676" max="7913" width="9.140625" style="44" customWidth="1"/>
    <col min="7914" max="7915" width="5.57421875" style="44" customWidth="1"/>
    <col min="7916" max="7916" width="1.421875" style="44" customWidth="1"/>
    <col min="7917" max="7917" width="6.57421875" style="44" customWidth="1"/>
    <col min="7918" max="7918" width="21.57421875" style="44" customWidth="1"/>
    <col min="7919" max="7919" width="9.140625" style="44" customWidth="1"/>
    <col min="7920" max="7920" width="6.140625" style="44" customWidth="1"/>
    <col min="7921" max="7921" width="33.421875" style="44" customWidth="1"/>
    <col min="7922" max="7922" width="9.140625" style="44" customWidth="1"/>
    <col min="7923" max="7923" width="10.28125" style="44" customWidth="1"/>
    <col min="7924" max="7924" width="10.7109375" style="44" customWidth="1"/>
    <col min="7925" max="7925" width="6.7109375" style="44" customWidth="1"/>
    <col min="7926" max="7927" width="9.140625" style="44" customWidth="1"/>
    <col min="7928" max="7928" width="8.28125" style="44" customWidth="1"/>
    <col min="7929" max="7930" width="9.140625" style="44" customWidth="1"/>
    <col min="7931" max="7931" width="10.7109375" style="44" customWidth="1"/>
    <col min="7932" max="8169" width="9.140625" style="44" customWidth="1"/>
    <col min="8170" max="8171" width="5.57421875" style="44" customWidth="1"/>
    <col min="8172" max="8172" width="1.421875" style="44" customWidth="1"/>
    <col min="8173" max="8173" width="6.57421875" style="44" customWidth="1"/>
    <col min="8174" max="8174" width="21.57421875" style="44" customWidth="1"/>
    <col min="8175" max="8175" width="9.140625" style="44" customWidth="1"/>
    <col min="8176" max="8176" width="6.140625" style="44" customWidth="1"/>
    <col min="8177" max="8177" width="33.421875" style="44" customWidth="1"/>
    <col min="8178" max="8178" width="9.140625" style="44" customWidth="1"/>
    <col min="8179" max="8179" width="10.28125" style="44" customWidth="1"/>
    <col min="8180" max="8180" width="10.7109375" style="44" customWidth="1"/>
    <col min="8181" max="8181" width="6.7109375" style="44" customWidth="1"/>
    <col min="8182" max="8183" width="9.140625" style="44" customWidth="1"/>
    <col min="8184" max="8184" width="8.28125" style="44" customWidth="1"/>
    <col min="8185" max="8186" width="9.140625" style="44" customWidth="1"/>
    <col min="8187" max="8187" width="10.7109375" style="44" customWidth="1"/>
    <col min="8188" max="8425" width="9.140625" style="44" customWidth="1"/>
    <col min="8426" max="8427" width="5.57421875" style="44" customWidth="1"/>
    <col min="8428" max="8428" width="1.421875" style="44" customWidth="1"/>
    <col min="8429" max="8429" width="6.57421875" style="44" customWidth="1"/>
    <col min="8430" max="8430" width="21.57421875" style="44" customWidth="1"/>
    <col min="8431" max="8431" width="9.140625" style="44" customWidth="1"/>
    <col min="8432" max="8432" width="6.140625" style="44" customWidth="1"/>
    <col min="8433" max="8433" width="33.421875" style="44" customWidth="1"/>
    <col min="8434" max="8434" width="9.140625" style="44" customWidth="1"/>
    <col min="8435" max="8435" width="10.28125" style="44" customWidth="1"/>
    <col min="8436" max="8436" width="10.7109375" style="44" customWidth="1"/>
    <col min="8437" max="8437" width="6.7109375" style="44" customWidth="1"/>
    <col min="8438" max="8439" width="9.140625" style="44" customWidth="1"/>
    <col min="8440" max="8440" width="8.28125" style="44" customWidth="1"/>
    <col min="8441" max="8442" width="9.140625" style="44" customWidth="1"/>
    <col min="8443" max="8443" width="10.7109375" style="44" customWidth="1"/>
    <col min="8444" max="8681" width="9.140625" style="44" customWidth="1"/>
    <col min="8682" max="8683" width="5.57421875" style="44" customWidth="1"/>
    <col min="8684" max="8684" width="1.421875" style="44" customWidth="1"/>
    <col min="8685" max="8685" width="6.57421875" style="44" customWidth="1"/>
    <col min="8686" max="8686" width="21.57421875" style="44" customWidth="1"/>
    <col min="8687" max="8687" width="9.140625" style="44" customWidth="1"/>
    <col min="8688" max="8688" width="6.140625" style="44" customWidth="1"/>
    <col min="8689" max="8689" width="33.421875" style="44" customWidth="1"/>
    <col min="8690" max="8690" width="9.140625" style="44" customWidth="1"/>
    <col min="8691" max="8691" width="10.28125" style="44" customWidth="1"/>
    <col min="8692" max="8692" width="10.7109375" style="44" customWidth="1"/>
    <col min="8693" max="8693" width="6.7109375" style="44" customWidth="1"/>
    <col min="8694" max="8695" width="9.140625" style="44" customWidth="1"/>
    <col min="8696" max="8696" width="8.28125" style="44" customWidth="1"/>
    <col min="8697" max="8698" width="9.140625" style="44" customWidth="1"/>
    <col min="8699" max="8699" width="10.7109375" style="44" customWidth="1"/>
    <col min="8700" max="8937" width="9.140625" style="44" customWidth="1"/>
    <col min="8938" max="8939" width="5.57421875" style="44" customWidth="1"/>
    <col min="8940" max="8940" width="1.421875" style="44" customWidth="1"/>
    <col min="8941" max="8941" width="6.57421875" style="44" customWidth="1"/>
    <col min="8942" max="8942" width="21.57421875" style="44" customWidth="1"/>
    <col min="8943" max="8943" width="9.140625" style="44" customWidth="1"/>
    <col min="8944" max="8944" width="6.140625" style="44" customWidth="1"/>
    <col min="8945" max="8945" width="33.421875" style="44" customWidth="1"/>
    <col min="8946" max="8946" width="9.140625" style="44" customWidth="1"/>
    <col min="8947" max="8947" width="10.28125" style="44" customWidth="1"/>
    <col min="8948" max="8948" width="10.7109375" style="44" customWidth="1"/>
    <col min="8949" max="8949" width="6.7109375" style="44" customWidth="1"/>
    <col min="8950" max="8951" width="9.140625" style="44" customWidth="1"/>
    <col min="8952" max="8952" width="8.28125" style="44" customWidth="1"/>
    <col min="8953" max="8954" width="9.140625" style="44" customWidth="1"/>
    <col min="8955" max="8955" width="10.7109375" style="44" customWidth="1"/>
    <col min="8956" max="9193" width="9.140625" style="44" customWidth="1"/>
    <col min="9194" max="9195" width="5.57421875" style="44" customWidth="1"/>
    <col min="9196" max="9196" width="1.421875" style="44" customWidth="1"/>
    <col min="9197" max="9197" width="6.57421875" style="44" customWidth="1"/>
    <col min="9198" max="9198" width="21.57421875" style="44" customWidth="1"/>
    <col min="9199" max="9199" width="9.140625" style="44" customWidth="1"/>
    <col min="9200" max="9200" width="6.140625" style="44" customWidth="1"/>
    <col min="9201" max="9201" width="33.421875" style="44" customWidth="1"/>
    <col min="9202" max="9202" width="9.140625" style="44" customWidth="1"/>
    <col min="9203" max="9203" width="10.28125" style="44" customWidth="1"/>
    <col min="9204" max="9204" width="10.7109375" style="44" customWidth="1"/>
    <col min="9205" max="9205" width="6.7109375" style="44" customWidth="1"/>
    <col min="9206" max="9207" width="9.140625" style="44" customWidth="1"/>
    <col min="9208" max="9208" width="8.28125" style="44" customWidth="1"/>
    <col min="9209" max="9210" width="9.140625" style="44" customWidth="1"/>
    <col min="9211" max="9211" width="10.7109375" style="44" customWidth="1"/>
    <col min="9212" max="9449" width="9.140625" style="44" customWidth="1"/>
    <col min="9450" max="9451" width="5.57421875" style="44" customWidth="1"/>
    <col min="9452" max="9452" width="1.421875" style="44" customWidth="1"/>
    <col min="9453" max="9453" width="6.57421875" style="44" customWidth="1"/>
    <col min="9454" max="9454" width="21.57421875" style="44" customWidth="1"/>
    <col min="9455" max="9455" width="9.140625" style="44" customWidth="1"/>
    <col min="9456" max="9456" width="6.140625" style="44" customWidth="1"/>
    <col min="9457" max="9457" width="33.421875" style="44" customWidth="1"/>
    <col min="9458" max="9458" width="9.140625" style="44" customWidth="1"/>
    <col min="9459" max="9459" width="10.28125" style="44" customWidth="1"/>
    <col min="9460" max="9460" width="10.7109375" style="44" customWidth="1"/>
    <col min="9461" max="9461" width="6.7109375" style="44" customWidth="1"/>
    <col min="9462" max="9463" width="9.140625" style="44" customWidth="1"/>
    <col min="9464" max="9464" width="8.28125" style="44" customWidth="1"/>
    <col min="9465" max="9466" width="9.140625" style="44" customWidth="1"/>
    <col min="9467" max="9467" width="10.7109375" style="44" customWidth="1"/>
    <col min="9468" max="9705" width="9.140625" style="44" customWidth="1"/>
    <col min="9706" max="9707" width="5.57421875" style="44" customWidth="1"/>
    <col min="9708" max="9708" width="1.421875" style="44" customWidth="1"/>
    <col min="9709" max="9709" width="6.57421875" style="44" customWidth="1"/>
    <col min="9710" max="9710" width="21.57421875" style="44" customWidth="1"/>
    <col min="9711" max="9711" width="9.140625" style="44" customWidth="1"/>
    <col min="9712" max="9712" width="6.140625" style="44" customWidth="1"/>
    <col min="9713" max="9713" width="33.421875" style="44" customWidth="1"/>
    <col min="9714" max="9714" width="9.140625" style="44" customWidth="1"/>
    <col min="9715" max="9715" width="10.28125" style="44" customWidth="1"/>
    <col min="9716" max="9716" width="10.7109375" style="44" customWidth="1"/>
    <col min="9717" max="9717" width="6.7109375" style="44" customWidth="1"/>
    <col min="9718" max="9719" width="9.140625" style="44" customWidth="1"/>
    <col min="9720" max="9720" width="8.28125" style="44" customWidth="1"/>
    <col min="9721" max="9722" width="9.140625" style="44" customWidth="1"/>
    <col min="9723" max="9723" width="10.7109375" style="44" customWidth="1"/>
    <col min="9724" max="9961" width="9.140625" style="44" customWidth="1"/>
    <col min="9962" max="9963" width="5.57421875" style="44" customWidth="1"/>
    <col min="9964" max="9964" width="1.421875" style="44" customWidth="1"/>
    <col min="9965" max="9965" width="6.57421875" style="44" customWidth="1"/>
    <col min="9966" max="9966" width="21.57421875" style="44" customWidth="1"/>
    <col min="9967" max="9967" width="9.140625" style="44" customWidth="1"/>
    <col min="9968" max="9968" width="6.140625" style="44" customWidth="1"/>
    <col min="9969" max="9969" width="33.421875" style="44" customWidth="1"/>
    <col min="9970" max="9970" width="9.140625" style="44" customWidth="1"/>
    <col min="9971" max="9971" width="10.28125" style="44" customWidth="1"/>
    <col min="9972" max="9972" width="10.7109375" style="44" customWidth="1"/>
    <col min="9973" max="9973" width="6.7109375" style="44" customWidth="1"/>
    <col min="9974" max="9975" width="9.140625" style="44" customWidth="1"/>
    <col min="9976" max="9976" width="8.28125" style="44" customWidth="1"/>
    <col min="9977" max="9978" width="9.140625" style="44" customWidth="1"/>
    <col min="9979" max="9979" width="10.7109375" style="44" customWidth="1"/>
    <col min="9980" max="10217" width="9.140625" style="44" customWidth="1"/>
    <col min="10218" max="10219" width="5.57421875" style="44" customWidth="1"/>
    <col min="10220" max="10220" width="1.421875" style="44" customWidth="1"/>
    <col min="10221" max="10221" width="6.57421875" style="44" customWidth="1"/>
    <col min="10222" max="10222" width="21.57421875" style="44" customWidth="1"/>
    <col min="10223" max="10223" width="9.140625" style="44" customWidth="1"/>
    <col min="10224" max="10224" width="6.140625" style="44" customWidth="1"/>
    <col min="10225" max="10225" width="33.421875" style="44" customWidth="1"/>
    <col min="10226" max="10226" width="9.140625" style="44" customWidth="1"/>
    <col min="10227" max="10227" width="10.28125" style="44" customWidth="1"/>
    <col min="10228" max="10228" width="10.7109375" style="44" customWidth="1"/>
    <col min="10229" max="10229" width="6.7109375" style="44" customWidth="1"/>
    <col min="10230" max="10231" width="9.140625" style="44" customWidth="1"/>
    <col min="10232" max="10232" width="8.28125" style="44" customWidth="1"/>
    <col min="10233" max="10234" width="9.140625" style="44" customWidth="1"/>
    <col min="10235" max="10235" width="10.7109375" style="44" customWidth="1"/>
    <col min="10236" max="10473" width="9.140625" style="44" customWidth="1"/>
    <col min="10474" max="10475" width="5.57421875" style="44" customWidth="1"/>
    <col min="10476" max="10476" width="1.421875" style="44" customWidth="1"/>
    <col min="10477" max="10477" width="6.57421875" style="44" customWidth="1"/>
    <col min="10478" max="10478" width="21.57421875" style="44" customWidth="1"/>
    <col min="10479" max="10479" width="9.140625" style="44" customWidth="1"/>
    <col min="10480" max="10480" width="6.140625" style="44" customWidth="1"/>
    <col min="10481" max="10481" width="33.421875" style="44" customWidth="1"/>
    <col min="10482" max="10482" width="9.140625" style="44" customWidth="1"/>
    <col min="10483" max="10483" width="10.28125" style="44" customWidth="1"/>
    <col min="10484" max="10484" width="10.7109375" style="44" customWidth="1"/>
    <col min="10485" max="10485" width="6.7109375" style="44" customWidth="1"/>
    <col min="10486" max="10487" width="9.140625" style="44" customWidth="1"/>
    <col min="10488" max="10488" width="8.28125" style="44" customWidth="1"/>
    <col min="10489" max="10490" width="9.140625" style="44" customWidth="1"/>
    <col min="10491" max="10491" width="10.7109375" style="44" customWidth="1"/>
    <col min="10492" max="10729" width="9.140625" style="44" customWidth="1"/>
    <col min="10730" max="10731" width="5.57421875" style="44" customWidth="1"/>
    <col min="10732" max="10732" width="1.421875" style="44" customWidth="1"/>
    <col min="10733" max="10733" width="6.57421875" style="44" customWidth="1"/>
    <col min="10734" max="10734" width="21.57421875" style="44" customWidth="1"/>
    <col min="10735" max="10735" width="9.140625" style="44" customWidth="1"/>
    <col min="10736" max="10736" width="6.140625" style="44" customWidth="1"/>
    <col min="10737" max="10737" width="33.421875" style="44" customWidth="1"/>
    <col min="10738" max="10738" width="9.140625" style="44" customWidth="1"/>
    <col min="10739" max="10739" width="10.28125" style="44" customWidth="1"/>
    <col min="10740" max="10740" width="10.7109375" style="44" customWidth="1"/>
    <col min="10741" max="10741" width="6.7109375" style="44" customWidth="1"/>
    <col min="10742" max="10743" width="9.140625" style="44" customWidth="1"/>
    <col min="10744" max="10744" width="8.28125" style="44" customWidth="1"/>
    <col min="10745" max="10746" width="9.140625" style="44" customWidth="1"/>
    <col min="10747" max="10747" width="10.7109375" style="44" customWidth="1"/>
    <col min="10748" max="10985" width="9.140625" style="44" customWidth="1"/>
    <col min="10986" max="10987" width="5.57421875" style="44" customWidth="1"/>
    <col min="10988" max="10988" width="1.421875" style="44" customWidth="1"/>
    <col min="10989" max="10989" width="6.57421875" style="44" customWidth="1"/>
    <col min="10990" max="10990" width="21.57421875" style="44" customWidth="1"/>
    <col min="10991" max="10991" width="9.140625" style="44" customWidth="1"/>
    <col min="10992" max="10992" width="6.140625" style="44" customWidth="1"/>
    <col min="10993" max="10993" width="33.421875" style="44" customWidth="1"/>
    <col min="10994" max="10994" width="9.140625" style="44" customWidth="1"/>
    <col min="10995" max="10995" width="10.28125" style="44" customWidth="1"/>
    <col min="10996" max="10996" width="10.7109375" style="44" customWidth="1"/>
    <col min="10997" max="10997" width="6.7109375" style="44" customWidth="1"/>
    <col min="10998" max="10999" width="9.140625" style="44" customWidth="1"/>
    <col min="11000" max="11000" width="8.28125" style="44" customWidth="1"/>
    <col min="11001" max="11002" width="9.140625" style="44" customWidth="1"/>
    <col min="11003" max="11003" width="10.7109375" style="44" customWidth="1"/>
    <col min="11004" max="11241" width="9.140625" style="44" customWidth="1"/>
    <col min="11242" max="11243" width="5.57421875" style="44" customWidth="1"/>
    <col min="11244" max="11244" width="1.421875" style="44" customWidth="1"/>
    <col min="11245" max="11245" width="6.57421875" style="44" customWidth="1"/>
    <col min="11246" max="11246" width="21.57421875" style="44" customWidth="1"/>
    <col min="11247" max="11247" width="9.140625" style="44" customWidth="1"/>
    <col min="11248" max="11248" width="6.140625" style="44" customWidth="1"/>
    <col min="11249" max="11249" width="33.421875" style="44" customWidth="1"/>
    <col min="11250" max="11250" width="9.140625" style="44" customWidth="1"/>
    <col min="11251" max="11251" width="10.28125" style="44" customWidth="1"/>
    <col min="11252" max="11252" width="10.7109375" style="44" customWidth="1"/>
    <col min="11253" max="11253" width="6.7109375" style="44" customWidth="1"/>
    <col min="11254" max="11255" width="9.140625" style="44" customWidth="1"/>
    <col min="11256" max="11256" width="8.28125" style="44" customWidth="1"/>
    <col min="11257" max="11258" width="9.140625" style="44" customWidth="1"/>
    <col min="11259" max="11259" width="10.7109375" style="44" customWidth="1"/>
    <col min="11260" max="11497" width="9.140625" style="44" customWidth="1"/>
    <col min="11498" max="11499" width="5.57421875" style="44" customWidth="1"/>
    <col min="11500" max="11500" width="1.421875" style="44" customWidth="1"/>
    <col min="11501" max="11501" width="6.57421875" style="44" customWidth="1"/>
    <col min="11502" max="11502" width="21.57421875" style="44" customWidth="1"/>
    <col min="11503" max="11503" width="9.140625" style="44" customWidth="1"/>
    <col min="11504" max="11504" width="6.140625" style="44" customWidth="1"/>
    <col min="11505" max="11505" width="33.421875" style="44" customWidth="1"/>
    <col min="11506" max="11506" width="9.140625" style="44" customWidth="1"/>
    <col min="11507" max="11507" width="10.28125" style="44" customWidth="1"/>
    <col min="11508" max="11508" width="10.7109375" style="44" customWidth="1"/>
    <col min="11509" max="11509" width="6.7109375" style="44" customWidth="1"/>
    <col min="11510" max="11511" width="9.140625" style="44" customWidth="1"/>
    <col min="11512" max="11512" width="8.28125" style="44" customWidth="1"/>
    <col min="11513" max="11514" width="9.140625" style="44" customWidth="1"/>
    <col min="11515" max="11515" width="10.7109375" style="44" customWidth="1"/>
    <col min="11516" max="11753" width="9.140625" style="44" customWidth="1"/>
    <col min="11754" max="11755" width="5.57421875" style="44" customWidth="1"/>
    <col min="11756" max="11756" width="1.421875" style="44" customWidth="1"/>
    <col min="11757" max="11757" width="6.57421875" style="44" customWidth="1"/>
    <col min="11758" max="11758" width="21.57421875" style="44" customWidth="1"/>
    <col min="11759" max="11759" width="9.140625" style="44" customWidth="1"/>
    <col min="11760" max="11760" width="6.140625" style="44" customWidth="1"/>
    <col min="11761" max="11761" width="33.421875" style="44" customWidth="1"/>
    <col min="11762" max="11762" width="9.140625" style="44" customWidth="1"/>
    <col min="11763" max="11763" width="10.28125" style="44" customWidth="1"/>
    <col min="11764" max="11764" width="10.7109375" style="44" customWidth="1"/>
    <col min="11765" max="11765" width="6.7109375" style="44" customWidth="1"/>
    <col min="11766" max="11767" width="9.140625" style="44" customWidth="1"/>
    <col min="11768" max="11768" width="8.28125" style="44" customWidth="1"/>
    <col min="11769" max="11770" width="9.140625" style="44" customWidth="1"/>
    <col min="11771" max="11771" width="10.7109375" style="44" customWidth="1"/>
    <col min="11772" max="12009" width="9.140625" style="44" customWidth="1"/>
    <col min="12010" max="12011" width="5.57421875" style="44" customWidth="1"/>
    <col min="12012" max="12012" width="1.421875" style="44" customWidth="1"/>
    <col min="12013" max="12013" width="6.57421875" style="44" customWidth="1"/>
    <col min="12014" max="12014" width="21.57421875" style="44" customWidth="1"/>
    <col min="12015" max="12015" width="9.140625" style="44" customWidth="1"/>
    <col min="12016" max="12016" width="6.140625" style="44" customWidth="1"/>
    <col min="12017" max="12017" width="33.421875" style="44" customWidth="1"/>
    <col min="12018" max="12018" width="9.140625" style="44" customWidth="1"/>
    <col min="12019" max="12019" width="10.28125" style="44" customWidth="1"/>
    <col min="12020" max="12020" width="10.7109375" style="44" customWidth="1"/>
    <col min="12021" max="12021" width="6.7109375" style="44" customWidth="1"/>
    <col min="12022" max="12023" width="9.140625" style="44" customWidth="1"/>
    <col min="12024" max="12024" width="8.28125" style="44" customWidth="1"/>
    <col min="12025" max="12026" width="9.140625" style="44" customWidth="1"/>
    <col min="12027" max="12027" width="10.7109375" style="44" customWidth="1"/>
    <col min="12028" max="12265" width="9.140625" style="44" customWidth="1"/>
    <col min="12266" max="12267" width="5.57421875" style="44" customWidth="1"/>
    <col min="12268" max="12268" width="1.421875" style="44" customWidth="1"/>
    <col min="12269" max="12269" width="6.57421875" style="44" customWidth="1"/>
    <col min="12270" max="12270" width="21.57421875" style="44" customWidth="1"/>
    <col min="12271" max="12271" width="9.140625" style="44" customWidth="1"/>
    <col min="12272" max="12272" width="6.140625" style="44" customWidth="1"/>
    <col min="12273" max="12273" width="33.421875" style="44" customWidth="1"/>
    <col min="12274" max="12274" width="9.140625" style="44" customWidth="1"/>
    <col min="12275" max="12275" width="10.28125" style="44" customWidth="1"/>
    <col min="12276" max="12276" width="10.7109375" style="44" customWidth="1"/>
    <col min="12277" max="12277" width="6.7109375" style="44" customWidth="1"/>
    <col min="12278" max="12279" width="9.140625" style="44" customWidth="1"/>
    <col min="12280" max="12280" width="8.28125" style="44" customWidth="1"/>
    <col min="12281" max="12282" width="9.140625" style="44" customWidth="1"/>
    <col min="12283" max="12283" width="10.7109375" style="44" customWidth="1"/>
    <col min="12284" max="12521" width="9.140625" style="44" customWidth="1"/>
    <col min="12522" max="12523" width="5.57421875" style="44" customWidth="1"/>
    <col min="12524" max="12524" width="1.421875" style="44" customWidth="1"/>
    <col min="12525" max="12525" width="6.57421875" style="44" customWidth="1"/>
    <col min="12526" max="12526" width="21.57421875" style="44" customWidth="1"/>
    <col min="12527" max="12527" width="9.140625" style="44" customWidth="1"/>
    <col min="12528" max="12528" width="6.140625" style="44" customWidth="1"/>
    <col min="12529" max="12529" width="33.421875" style="44" customWidth="1"/>
    <col min="12530" max="12530" width="9.140625" style="44" customWidth="1"/>
    <col min="12531" max="12531" width="10.28125" style="44" customWidth="1"/>
    <col min="12532" max="12532" width="10.7109375" style="44" customWidth="1"/>
    <col min="12533" max="12533" width="6.7109375" style="44" customWidth="1"/>
    <col min="12534" max="12535" width="9.140625" style="44" customWidth="1"/>
    <col min="12536" max="12536" width="8.28125" style="44" customWidth="1"/>
    <col min="12537" max="12538" width="9.140625" style="44" customWidth="1"/>
    <col min="12539" max="12539" width="10.7109375" style="44" customWidth="1"/>
    <col min="12540" max="12777" width="9.140625" style="44" customWidth="1"/>
    <col min="12778" max="12779" width="5.57421875" style="44" customWidth="1"/>
    <col min="12780" max="12780" width="1.421875" style="44" customWidth="1"/>
    <col min="12781" max="12781" width="6.57421875" style="44" customWidth="1"/>
    <col min="12782" max="12782" width="21.57421875" style="44" customWidth="1"/>
    <col min="12783" max="12783" width="9.140625" style="44" customWidth="1"/>
    <col min="12784" max="12784" width="6.140625" style="44" customWidth="1"/>
    <col min="12785" max="12785" width="33.421875" style="44" customWidth="1"/>
    <col min="12786" max="12786" width="9.140625" style="44" customWidth="1"/>
    <col min="12787" max="12787" width="10.28125" style="44" customWidth="1"/>
    <col min="12788" max="12788" width="10.7109375" style="44" customWidth="1"/>
    <col min="12789" max="12789" width="6.7109375" style="44" customWidth="1"/>
    <col min="12790" max="12791" width="9.140625" style="44" customWidth="1"/>
    <col min="12792" max="12792" width="8.28125" style="44" customWidth="1"/>
    <col min="12793" max="12794" width="9.140625" style="44" customWidth="1"/>
    <col min="12795" max="12795" width="10.7109375" style="44" customWidth="1"/>
    <col min="12796" max="13033" width="9.140625" style="44" customWidth="1"/>
    <col min="13034" max="13035" width="5.57421875" style="44" customWidth="1"/>
    <col min="13036" max="13036" width="1.421875" style="44" customWidth="1"/>
    <col min="13037" max="13037" width="6.57421875" style="44" customWidth="1"/>
    <col min="13038" max="13038" width="21.57421875" style="44" customWidth="1"/>
    <col min="13039" max="13039" width="9.140625" style="44" customWidth="1"/>
    <col min="13040" max="13040" width="6.140625" style="44" customWidth="1"/>
    <col min="13041" max="13041" width="33.421875" style="44" customWidth="1"/>
    <col min="13042" max="13042" width="9.140625" style="44" customWidth="1"/>
    <col min="13043" max="13043" width="10.28125" style="44" customWidth="1"/>
    <col min="13044" max="13044" width="10.7109375" style="44" customWidth="1"/>
    <col min="13045" max="13045" width="6.7109375" style="44" customWidth="1"/>
    <col min="13046" max="13047" width="9.140625" style="44" customWidth="1"/>
    <col min="13048" max="13048" width="8.28125" style="44" customWidth="1"/>
    <col min="13049" max="13050" width="9.140625" style="44" customWidth="1"/>
    <col min="13051" max="13051" width="10.7109375" style="44" customWidth="1"/>
    <col min="13052" max="13289" width="9.140625" style="44" customWidth="1"/>
    <col min="13290" max="13291" width="5.57421875" style="44" customWidth="1"/>
    <col min="13292" max="13292" width="1.421875" style="44" customWidth="1"/>
    <col min="13293" max="13293" width="6.57421875" style="44" customWidth="1"/>
    <col min="13294" max="13294" width="21.57421875" style="44" customWidth="1"/>
    <col min="13295" max="13295" width="9.140625" style="44" customWidth="1"/>
    <col min="13296" max="13296" width="6.140625" style="44" customWidth="1"/>
    <col min="13297" max="13297" width="33.421875" style="44" customWidth="1"/>
    <col min="13298" max="13298" width="9.140625" style="44" customWidth="1"/>
    <col min="13299" max="13299" width="10.28125" style="44" customWidth="1"/>
    <col min="13300" max="13300" width="10.7109375" style="44" customWidth="1"/>
    <col min="13301" max="13301" width="6.7109375" style="44" customWidth="1"/>
    <col min="13302" max="13303" width="9.140625" style="44" customWidth="1"/>
    <col min="13304" max="13304" width="8.28125" style="44" customWidth="1"/>
    <col min="13305" max="13306" width="9.140625" style="44" customWidth="1"/>
    <col min="13307" max="13307" width="10.7109375" style="44" customWidth="1"/>
    <col min="13308" max="13545" width="9.140625" style="44" customWidth="1"/>
    <col min="13546" max="13547" width="5.57421875" style="44" customWidth="1"/>
    <col min="13548" max="13548" width="1.421875" style="44" customWidth="1"/>
    <col min="13549" max="13549" width="6.57421875" style="44" customWidth="1"/>
    <col min="13550" max="13550" width="21.57421875" style="44" customWidth="1"/>
    <col min="13551" max="13551" width="9.140625" style="44" customWidth="1"/>
    <col min="13552" max="13552" width="6.140625" style="44" customWidth="1"/>
    <col min="13553" max="13553" width="33.421875" style="44" customWidth="1"/>
    <col min="13554" max="13554" width="9.140625" style="44" customWidth="1"/>
    <col min="13555" max="13555" width="10.28125" style="44" customWidth="1"/>
    <col min="13556" max="13556" width="10.7109375" style="44" customWidth="1"/>
    <col min="13557" max="13557" width="6.7109375" style="44" customWidth="1"/>
    <col min="13558" max="13559" width="9.140625" style="44" customWidth="1"/>
    <col min="13560" max="13560" width="8.28125" style="44" customWidth="1"/>
    <col min="13561" max="13562" width="9.140625" style="44" customWidth="1"/>
    <col min="13563" max="13563" width="10.7109375" style="44" customWidth="1"/>
    <col min="13564" max="13801" width="9.140625" style="44" customWidth="1"/>
    <col min="13802" max="13803" width="5.57421875" style="44" customWidth="1"/>
    <col min="13804" max="13804" width="1.421875" style="44" customWidth="1"/>
    <col min="13805" max="13805" width="6.57421875" style="44" customWidth="1"/>
    <col min="13806" max="13806" width="21.57421875" style="44" customWidth="1"/>
    <col min="13807" max="13807" width="9.140625" style="44" customWidth="1"/>
    <col min="13808" max="13808" width="6.140625" style="44" customWidth="1"/>
    <col min="13809" max="13809" width="33.421875" style="44" customWidth="1"/>
    <col min="13810" max="13810" width="9.140625" style="44" customWidth="1"/>
    <col min="13811" max="13811" width="10.28125" style="44" customWidth="1"/>
    <col min="13812" max="13812" width="10.7109375" style="44" customWidth="1"/>
    <col min="13813" max="13813" width="6.7109375" style="44" customWidth="1"/>
    <col min="13814" max="13815" width="9.140625" style="44" customWidth="1"/>
    <col min="13816" max="13816" width="8.28125" style="44" customWidth="1"/>
    <col min="13817" max="13818" width="9.140625" style="44" customWidth="1"/>
    <col min="13819" max="13819" width="10.7109375" style="44" customWidth="1"/>
    <col min="13820" max="14057" width="9.140625" style="44" customWidth="1"/>
    <col min="14058" max="14059" width="5.57421875" style="44" customWidth="1"/>
    <col min="14060" max="14060" width="1.421875" style="44" customWidth="1"/>
    <col min="14061" max="14061" width="6.57421875" style="44" customWidth="1"/>
    <col min="14062" max="14062" width="21.57421875" style="44" customWidth="1"/>
    <col min="14063" max="14063" width="9.140625" style="44" customWidth="1"/>
    <col min="14064" max="14064" width="6.140625" style="44" customWidth="1"/>
    <col min="14065" max="14065" width="33.421875" style="44" customWidth="1"/>
    <col min="14066" max="14066" width="9.140625" style="44" customWidth="1"/>
    <col min="14067" max="14067" width="10.28125" style="44" customWidth="1"/>
    <col min="14068" max="14068" width="10.7109375" style="44" customWidth="1"/>
    <col min="14069" max="14069" width="6.7109375" style="44" customWidth="1"/>
    <col min="14070" max="14071" width="9.140625" style="44" customWidth="1"/>
    <col min="14072" max="14072" width="8.28125" style="44" customWidth="1"/>
    <col min="14073" max="14074" width="9.140625" style="44" customWidth="1"/>
    <col min="14075" max="14075" width="10.7109375" style="44" customWidth="1"/>
    <col min="14076" max="14313" width="9.140625" style="44" customWidth="1"/>
    <col min="14314" max="14315" width="5.57421875" style="44" customWidth="1"/>
    <col min="14316" max="14316" width="1.421875" style="44" customWidth="1"/>
    <col min="14317" max="14317" width="6.57421875" style="44" customWidth="1"/>
    <col min="14318" max="14318" width="21.57421875" style="44" customWidth="1"/>
    <col min="14319" max="14319" width="9.140625" style="44" customWidth="1"/>
    <col min="14320" max="14320" width="6.140625" style="44" customWidth="1"/>
    <col min="14321" max="14321" width="33.421875" style="44" customWidth="1"/>
    <col min="14322" max="14322" width="9.140625" style="44" customWidth="1"/>
    <col min="14323" max="14323" width="10.28125" style="44" customWidth="1"/>
    <col min="14324" max="14324" width="10.7109375" style="44" customWidth="1"/>
    <col min="14325" max="14325" width="6.7109375" style="44" customWidth="1"/>
    <col min="14326" max="14327" width="9.140625" style="44" customWidth="1"/>
    <col min="14328" max="14328" width="8.28125" style="44" customWidth="1"/>
    <col min="14329" max="14330" width="9.140625" style="44" customWidth="1"/>
    <col min="14331" max="14331" width="10.7109375" style="44" customWidth="1"/>
    <col min="14332" max="14569" width="9.140625" style="44" customWidth="1"/>
    <col min="14570" max="14571" width="5.57421875" style="44" customWidth="1"/>
    <col min="14572" max="14572" width="1.421875" style="44" customWidth="1"/>
    <col min="14573" max="14573" width="6.57421875" style="44" customWidth="1"/>
    <col min="14574" max="14574" width="21.57421875" style="44" customWidth="1"/>
    <col min="14575" max="14575" width="9.140625" style="44" customWidth="1"/>
    <col min="14576" max="14576" width="6.140625" style="44" customWidth="1"/>
    <col min="14577" max="14577" width="33.421875" style="44" customWidth="1"/>
    <col min="14578" max="14578" width="9.140625" style="44" customWidth="1"/>
    <col min="14579" max="14579" width="10.28125" style="44" customWidth="1"/>
    <col min="14580" max="14580" width="10.7109375" style="44" customWidth="1"/>
    <col min="14581" max="14581" width="6.7109375" style="44" customWidth="1"/>
    <col min="14582" max="14583" width="9.140625" style="44" customWidth="1"/>
    <col min="14584" max="14584" width="8.28125" style="44" customWidth="1"/>
    <col min="14585" max="14586" width="9.140625" style="44" customWidth="1"/>
    <col min="14587" max="14587" width="10.7109375" style="44" customWidth="1"/>
    <col min="14588" max="14825" width="9.140625" style="44" customWidth="1"/>
    <col min="14826" max="14827" width="5.57421875" style="44" customWidth="1"/>
    <col min="14828" max="14828" width="1.421875" style="44" customWidth="1"/>
    <col min="14829" max="14829" width="6.57421875" style="44" customWidth="1"/>
    <col min="14830" max="14830" width="21.57421875" style="44" customWidth="1"/>
    <col min="14831" max="14831" width="9.140625" style="44" customWidth="1"/>
    <col min="14832" max="14832" width="6.140625" style="44" customWidth="1"/>
    <col min="14833" max="14833" width="33.421875" style="44" customWidth="1"/>
    <col min="14834" max="14834" width="9.140625" style="44" customWidth="1"/>
    <col min="14835" max="14835" width="10.28125" style="44" customWidth="1"/>
    <col min="14836" max="14836" width="10.7109375" style="44" customWidth="1"/>
    <col min="14837" max="14837" width="6.7109375" style="44" customWidth="1"/>
    <col min="14838" max="14839" width="9.140625" style="44" customWidth="1"/>
    <col min="14840" max="14840" width="8.28125" style="44" customWidth="1"/>
    <col min="14841" max="14842" width="9.140625" style="44" customWidth="1"/>
    <col min="14843" max="14843" width="10.7109375" style="44" customWidth="1"/>
    <col min="14844" max="15081" width="9.140625" style="44" customWidth="1"/>
    <col min="15082" max="15083" width="5.57421875" style="44" customWidth="1"/>
    <col min="15084" max="15084" width="1.421875" style="44" customWidth="1"/>
    <col min="15085" max="15085" width="6.57421875" style="44" customWidth="1"/>
    <col min="15086" max="15086" width="21.57421875" style="44" customWidth="1"/>
    <col min="15087" max="15087" width="9.140625" style="44" customWidth="1"/>
    <col min="15088" max="15088" width="6.140625" style="44" customWidth="1"/>
    <col min="15089" max="15089" width="33.421875" style="44" customWidth="1"/>
    <col min="15090" max="15090" width="9.140625" style="44" customWidth="1"/>
    <col min="15091" max="15091" width="10.28125" style="44" customWidth="1"/>
    <col min="15092" max="15092" width="10.7109375" style="44" customWidth="1"/>
    <col min="15093" max="15093" width="6.7109375" style="44" customWidth="1"/>
    <col min="15094" max="15095" width="9.140625" style="44" customWidth="1"/>
    <col min="15096" max="15096" width="8.28125" style="44" customWidth="1"/>
    <col min="15097" max="15098" width="9.140625" style="44" customWidth="1"/>
    <col min="15099" max="15099" width="10.7109375" style="44" customWidth="1"/>
    <col min="15100" max="15337" width="9.140625" style="44" customWidth="1"/>
    <col min="15338" max="15339" width="5.57421875" style="44" customWidth="1"/>
    <col min="15340" max="15340" width="1.421875" style="44" customWidth="1"/>
    <col min="15341" max="15341" width="6.57421875" style="44" customWidth="1"/>
    <col min="15342" max="15342" width="21.57421875" style="44" customWidth="1"/>
    <col min="15343" max="15343" width="9.140625" style="44" customWidth="1"/>
    <col min="15344" max="15344" width="6.140625" style="44" customWidth="1"/>
    <col min="15345" max="15345" width="33.421875" style="44" customWidth="1"/>
    <col min="15346" max="15346" width="9.140625" style="44" customWidth="1"/>
    <col min="15347" max="15347" width="10.28125" style="44" customWidth="1"/>
    <col min="15348" max="15348" width="10.7109375" style="44" customWidth="1"/>
    <col min="15349" max="15349" width="6.7109375" style="44" customWidth="1"/>
    <col min="15350" max="15351" width="9.140625" style="44" customWidth="1"/>
    <col min="15352" max="15352" width="8.28125" style="44" customWidth="1"/>
    <col min="15353" max="15354" width="9.140625" style="44" customWidth="1"/>
    <col min="15355" max="15355" width="10.7109375" style="44" customWidth="1"/>
    <col min="15356" max="15593" width="9.140625" style="44" customWidth="1"/>
    <col min="15594" max="15595" width="5.57421875" style="44" customWidth="1"/>
    <col min="15596" max="15596" width="1.421875" style="44" customWidth="1"/>
    <col min="15597" max="15597" width="6.57421875" style="44" customWidth="1"/>
    <col min="15598" max="15598" width="21.57421875" style="44" customWidth="1"/>
    <col min="15599" max="15599" width="9.140625" style="44" customWidth="1"/>
    <col min="15600" max="15600" width="6.140625" style="44" customWidth="1"/>
    <col min="15601" max="15601" width="33.421875" style="44" customWidth="1"/>
    <col min="15602" max="15602" width="9.140625" style="44" customWidth="1"/>
    <col min="15603" max="15603" width="10.28125" style="44" customWidth="1"/>
    <col min="15604" max="15604" width="10.7109375" style="44" customWidth="1"/>
    <col min="15605" max="15605" width="6.7109375" style="44" customWidth="1"/>
    <col min="15606" max="15607" width="9.140625" style="44" customWidth="1"/>
    <col min="15608" max="15608" width="8.28125" style="44" customWidth="1"/>
    <col min="15609" max="15610" width="9.140625" style="44" customWidth="1"/>
    <col min="15611" max="15611" width="10.7109375" style="44" customWidth="1"/>
    <col min="15612" max="15849" width="9.140625" style="44" customWidth="1"/>
    <col min="15850" max="15851" width="5.57421875" style="44" customWidth="1"/>
    <col min="15852" max="15852" width="1.421875" style="44" customWidth="1"/>
    <col min="15853" max="15853" width="6.57421875" style="44" customWidth="1"/>
    <col min="15854" max="15854" width="21.57421875" style="44" customWidth="1"/>
    <col min="15855" max="15855" width="9.140625" style="44" customWidth="1"/>
    <col min="15856" max="15856" width="6.140625" style="44" customWidth="1"/>
    <col min="15857" max="15857" width="33.421875" style="44" customWidth="1"/>
    <col min="15858" max="15858" width="9.140625" style="44" customWidth="1"/>
    <col min="15859" max="15859" width="10.28125" style="44" customWidth="1"/>
    <col min="15860" max="15860" width="10.7109375" style="44" customWidth="1"/>
    <col min="15861" max="15861" width="6.7109375" style="44" customWidth="1"/>
    <col min="15862" max="15863" width="9.140625" style="44" customWidth="1"/>
    <col min="15864" max="15864" width="8.28125" style="44" customWidth="1"/>
    <col min="15865" max="15866" width="9.140625" style="44" customWidth="1"/>
    <col min="15867" max="15867" width="10.7109375" style="44" customWidth="1"/>
    <col min="15868" max="16105" width="9.140625" style="44" customWidth="1"/>
    <col min="16106" max="16107" width="5.57421875" style="44" customWidth="1"/>
    <col min="16108" max="16108" width="1.421875" style="44" customWidth="1"/>
    <col min="16109" max="16109" width="6.57421875" style="44" customWidth="1"/>
    <col min="16110" max="16110" width="21.57421875" style="44" customWidth="1"/>
    <col min="16111" max="16111" width="9.140625" style="44" customWidth="1"/>
    <col min="16112" max="16112" width="6.140625" style="44" customWidth="1"/>
    <col min="16113" max="16113" width="33.421875" style="44" customWidth="1"/>
    <col min="16114" max="16114" width="9.140625" style="44" customWidth="1"/>
    <col min="16115" max="16115" width="10.28125" style="44" customWidth="1"/>
    <col min="16116" max="16116" width="10.7109375" style="44" customWidth="1"/>
    <col min="16117" max="16117" width="6.7109375" style="44" customWidth="1"/>
    <col min="16118" max="16119" width="9.140625" style="44" customWidth="1"/>
    <col min="16120" max="16120" width="8.28125" style="44" customWidth="1"/>
    <col min="16121" max="16122" width="9.140625" style="44" customWidth="1"/>
    <col min="16123" max="16123" width="10.7109375" style="44" customWidth="1"/>
    <col min="16124" max="16384" width="9.140625" style="44" customWidth="1"/>
  </cols>
  <sheetData>
    <row r="1" ht="12" customHeight="1">
      <c r="A1" s="149"/>
    </row>
    <row r="2" ht="12" customHeight="1">
      <c r="A2" s="43"/>
    </row>
    <row r="3" spans="1:9" ht="12" customHeight="1">
      <c r="A3" s="43"/>
      <c r="C3" s="7" t="s">
        <v>679</v>
      </c>
      <c r="I3" s="46"/>
    </row>
    <row r="4" spans="1:31" ht="12" customHeight="1">
      <c r="A4" s="43"/>
      <c r="C4" s="7" t="s">
        <v>624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</row>
    <row r="5" spans="1:31" ht="12" customHeight="1">
      <c r="A5" s="43"/>
      <c r="C5" s="129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</row>
    <row r="6" spans="3:31" ht="12" customHeight="1">
      <c r="C6" s="71" t="s">
        <v>820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</row>
    <row r="7" ht="12" customHeight="1">
      <c r="C7" s="10" t="s">
        <v>693</v>
      </c>
    </row>
    <row r="8" spans="1:31" ht="12" customHeight="1">
      <c r="A8" s="48"/>
      <c r="D8" s="88"/>
      <c r="E8" s="88"/>
      <c r="F8" s="88"/>
      <c r="G8" s="88"/>
      <c r="H8" s="88"/>
      <c r="I8" s="88"/>
      <c r="J8" s="88"/>
      <c r="K8" s="88"/>
      <c r="L8" s="88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</row>
    <row r="9" spans="4:31" ht="12" customHeight="1"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</row>
    <row r="10" spans="1:31" ht="12" customHeight="1">
      <c r="A10" s="120"/>
      <c r="C10" s="133"/>
      <c r="D10" s="134" t="s">
        <v>694</v>
      </c>
      <c r="E10" s="134" t="s">
        <v>695</v>
      </c>
      <c r="F10" s="136" t="s">
        <v>696</v>
      </c>
      <c r="G10" s="88"/>
      <c r="H10" s="135"/>
      <c r="I10" s="136"/>
      <c r="J10" s="136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137"/>
      <c r="Y10" s="137"/>
      <c r="Z10" s="137"/>
      <c r="AA10" s="137"/>
      <c r="AB10" s="137"/>
      <c r="AC10" s="137"/>
      <c r="AD10" s="137"/>
      <c r="AE10" s="137"/>
    </row>
    <row r="11" spans="1:31" ht="12" customHeight="1">
      <c r="A11" s="120"/>
      <c r="C11" s="138" t="s">
        <v>618</v>
      </c>
      <c r="D11" s="191">
        <v>7.9</v>
      </c>
      <c r="E11" s="191">
        <v>6.3</v>
      </c>
      <c r="F11" s="183">
        <v>7.2</v>
      </c>
      <c r="G11" s="88"/>
      <c r="H11" s="140"/>
      <c r="I11" s="141"/>
      <c r="J11" s="141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137"/>
      <c r="Y11" s="137"/>
      <c r="Z11" s="137"/>
      <c r="AA11" s="137"/>
      <c r="AB11" s="137"/>
      <c r="AC11" s="137"/>
      <c r="AD11" s="137"/>
      <c r="AE11" s="137"/>
    </row>
    <row r="12" spans="1:31" ht="12" customHeight="1">
      <c r="A12" s="120"/>
      <c r="C12" s="138"/>
      <c r="D12" s="201"/>
      <c r="E12" s="201"/>
      <c r="F12" s="204"/>
      <c r="G12" s="88"/>
      <c r="H12" s="140"/>
      <c r="I12" s="141"/>
      <c r="J12" s="141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137"/>
      <c r="Y12" s="137"/>
      <c r="Z12" s="137"/>
      <c r="AA12" s="137"/>
      <c r="AB12" s="137"/>
      <c r="AC12" s="137"/>
      <c r="AD12" s="137"/>
      <c r="AE12" s="137"/>
    </row>
    <row r="13" spans="1:31" ht="12" customHeight="1">
      <c r="A13" s="120"/>
      <c r="B13" s="208" t="s">
        <v>698</v>
      </c>
      <c r="C13" s="202" t="s">
        <v>794</v>
      </c>
      <c r="D13" s="191">
        <v>14</v>
      </c>
      <c r="E13" s="191">
        <v>6.1</v>
      </c>
      <c r="F13" s="183">
        <v>10.2</v>
      </c>
      <c r="G13" s="88"/>
      <c r="H13" s="143"/>
      <c r="I13" s="141"/>
      <c r="J13" s="141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137"/>
      <c r="Y13" s="137"/>
      <c r="Z13" s="137"/>
      <c r="AA13" s="137"/>
      <c r="AB13" s="137"/>
      <c r="AC13" s="137"/>
      <c r="AD13" s="137"/>
      <c r="AE13" s="137"/>
    </row>
    <row r="14" spans="2:23" ht="12" customHeight="1">
      <c r="B14" s="209"/>
      <c r="C14" s="202" t="s">
        <v>798</v>
      </c>
      <c r="D14" s="191">
        <v>13.7</v>
      </c>
      <c r="E14" s="191">
        <v>9.2</v>
      </c>
      <c r="F14" s="183">
        <v>11.6</v>
      </c>
      <c r="G14" s="88"/>
      <c r="H14" s="143"/>
      <c r="I14" s="141"/>
      <c r="J14" s="141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</row>
    <row r="15" spans="2:23" ht="12" customHeight="1">
      <c r="B15" s="209"/>
      <c r="C15" s="202" t="s">
        <v>780</v>
      </c>
      <c r="D15" s="191">
        <v>12.9</v>
      </c>
      <c r="E15" s="191">
        <v>11.7</v>
      </c>
      <c r="F15" s="183">
        <v>12.3</v>
      </c>
      <c r="G15" s="88"/>
      <c r="H15" s="143"/>
      <c r="I15" s="141"/>
      <c r="J15" s="141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</row>
    <row r="16" spans="2:23" ht="12" customHeight="1">
      <c r="B16" s="209"/>
      <c r="C16" s="202" t="s">
        <v>787</v>
      </c>
      <c r="D16" s="191">
        <v>12.7</v>
      </c>
      <c r="E16" s="191">
        <v>8.6</v>
      </c>
      <c r="F16" s="183">
        <v>10.7</v>
      </c>
      <c r="G16" s="88"/>
      <c r="H16" s="143"/>
      <c r="I16" s="141"/>
      <c r="J16" s="141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</row>
    <row r="17" spans="2:23" ht="12" customHeight="1">
      <c r="B17" s="209"/>
      <c r="C17" s="202" t="s">
        <v>778</v>
      </c>
      <c r="D17" s="191">
        <v>12.7</v>
      </c>
      <c r="E17" s="191">
        <v>9.9</v>
      </c>
      <c r="F17" s="183">
        <v>11.4</v>
      </c>
      <c r="G17" s="88"/>
      <c r="H17" s="143"/>
      <c r="I17" s="141"/>
      <c r="J17" s="141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</row>
    <row r="18" spans="2:23" ht="12" customHeight="1">
      <c r="B18" s="209"/>
      <c r="C18" s="202" t="s">
        <v>809</v>
      </c>
      <c r="D18" s="191">
        <v>12.6</v>
      </c>
      <c r="E18" s="191">
        <v>4.3</v>
      </c>
      <c r="F18" s="183">
        <v>8.7</v>
      </c>
      <c r="G18" s="88"/>
      <c r="H18" s="143"/>
      <c r="I18" s="141"/>
      <c r="J18" s="141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</row>
    <row r="19" spans="2:23" ht="12" customHeight="1">
      <c r="B19" s="209"/>
      <c r="C19" s="202" t="s">
        <v>783</v>
      </c>
      <c r="D19" s="191">
        <v>12.4</v>
      </c>
      <c r="E19" s="191">
        <v>8.3</v>
      </c>
      <c r="F19" s="183">
        <v>10.5</v>
      </c>
      <c r="G19" s="88"/>
      <c r="H19" s="143"/>
      <c r="I19" s="141"/>
      <c r="J19" s="141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</row>
    <row r="20" spans="2:23" ht="12" customHeight="1">
      <c r="B20" s="209"/>
      <c r="C20" s="202" t="s">
        <v>785</v>
      </c>
      <c r="D20" s="191">
        <v>12.3</v>
      </c>
      <c r="E20" s="191">
        <v>4.9</v>
      </c>
      <c r="F20" s="183">
        <v>8.9</v>
      </c>
      <c r="G20" s="88"/>
      <c r="H20" s="143"/>
      <c r="I20" s="141"/>
      <c r="J20" s="141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</row>
    <row r="21" spans="2:23" ht="12" customHeight="1">
      <c r="B21" s="209"/>
      <c r="C21" s="202" t="s">
        <v>799</v>
      </c>
      <c r="D21" s="191">
        <v>11.9</v>
      </c>
      <c r="E21" s="191">
        <v>9</v>
      </c>
      <c r="F21" s="183">
        <v>10.5</v>
      </c>
      <c r="G21" s="88"/>
      <c r="H21" s="143"/>
      <c r="I21" s="141"/>
      <c r="J21" s="141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</row>
    <row r="22" spans="2:23" ht="12" customHeight="1">
      <c r="B22" s="209"/>
      <c r="C22" s="202" t="s">
        <v>786</v>
      </c>
      <c r="D22" s="191">
        <v>11.7</v>
      </c>
      <c r="E22" s="191">
        <v>8</v>
      </c>
      <c r="F22" s="183">
        <v>10</v>
      </c>
      <c r="G22" s="88"/>
      <c r="H22" s="143"/>
      <c r="I22" s="141"/>
      <c r="J22" s="141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</row>
    <row r="23" spans="2:23" ht="12" customHeight="1">
      <c r="B23" s="209"/>
      <c r="C23" s="202" t="s">
        <v>789</v>
      </c>
      <c r="D23" s="191">
        <v>11.7</v>
      </c>
      <c r="E23" s="191">
        <v>8.6</v>
      </c>
      <c r="F23" s="183">
        <v>10.2</v>
      </c>
      <c r="G23" s="88"/>
      <c r="H23" s="143"/>
      <c r="I23" s="141"/>
      <c r="J23" s="141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</row>
    <row r="24" spans="2:23" ht="12" customHeight="1">
      <c r="B24" s="209"/>
      <c r="C24" s="202" t="s">
        <v>816</v>
      </c>
      <c r="D24" s="191">
        <v>11.4</v>
      </c>
      <c r="E24" s="191">
        <v>9.1</v>
      </c>
      <c r="F24" s="183">
        <v>10.3</v>
      </c>
      <c r="G24" s="88"/>
      <c r="H24" s="143"/>
      <c r="I24" s="141"/>
      <c r="J24" s="141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</row>
    <row r="25" spans="2:23" ht="12" customHeight="1">
      <c r="B25" s="209"/>
      <c r="C25" s="202" t="s">
        <v>781</v>
      </c>
      <c r="D25" s="191">
        <v>11.2</v>
      </c>
      <c r="E25" s="191">
        <v>6.7</v>
      </c>
      <c r="F25" s="183">
        <v>9.2</v>
      </c>
      <c r="G25" s="88"/>
      <c r="H25" s="143"/>
      <c r="I25" s="141"/>
      <c r="J25" s="141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</row>
    <row r="26" spans="2:23" ht="12" customHeight="1">
      <c r="B26" s="209"/>
      <c r="C26" s="202" t="s">
        <v>790</v>
      </c>
      <c r="D26" s="191">
        <v>11.2</v>
      </c>
      <c r="E26" s="191">
        <v>8.9</v>
      </c>
      <c r="F26" s="183">
        <v>10.1</v>
      </c>
      <c r="G26" s="88"/>
      <c r="H26" s="143"/>
      <c r="I26" s="141"/>
      <c r="J26" s="141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</row>
    <row r="27" spans="2:23" ht="12" customHeight="1">
      <c r="B27" s="209"/>
      <c r="C27" s="202" t="s">
        <v>810</v>
      </c>
      <c r="D27" s="191">
        <v>11.2</v>
      </c>
      <c r="E27" s="191">
        <v>5.3</v>
      </c>
      <c r="F27" s="183">
        <v>8.4</v>
      </c>
      <c r="G27" s="88"/>
      <c r="H27" s="143"/>
      <c r="I27" s="141"/>
      <c r="J27" s="141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</row>
    <row r="28" spans="2:23" ht="12" customHeight="1">
      <c r="B28" s="209"/>
      <c r="C28" s="205" t="s">
        <v>821</v>
      </c>
      <c r="D28" s="191">
        <v>11.1</v>
      </c>
      <c r="E28" s="191">
        <v>7.7</v>
      </c>
      <c r="F28" s="183">
        <v>9.5</v>
      </c>
      <c r="G28" s="88"/>
      <c r="H28" s="143"/>
      <c r="I28" s="141"/>
      <c r="J28" s="141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</row>
    <row r="29" spans="2:23" ht="12" customHeight="1">
      <c r="B29" s="209"/>
      <c r="C29" s="202" t="s">
        <v>782</v>
      </c>
      <c r="D29" s="191">
        <v>11.1</v>
      </c>
      <c r="E29" s="191">
        <v>10.7</v>
      </c>
      <c r="F29" s="183">
        <v>10.9</v>
      </c>
      <c r="G29" s="88"/>
      <c r="H29" s="143"/>
      <c r="I29" s="141"/>
      <c r="J29" s="141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</row>
    <row r="30" spans="2:23" ht="12" customHeight="1">
      <c r="B30" s="209"/>
      <c r="C30" s="202" t="s">
        <v>811</v>
      </c>
      <c r="D30" s="191">
        <v>10.9</v>
      </c>
      <c r="E30" s="191">
        <v>5.4</v>
      </c>
      <c r="F30" s="183">
        <v>8.4</v>
      </c>
      <c r="G30" s="88"/>
      <c r="H30" s="143"/>
      <c r="I30" s="141"/>
      <c r="J30" s="141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</row>
    <row r="31" spans="2:23" ht="12" customHeight="1">
      <c r="B31" s="209"/>
      <c r="C31" s="205" t="s">
        <v>803</v>
      </c>
      <c r="D31" s="191">
        <v>10.7</v>
      </c>
      <c r="E31" s="191">
        <v>9.1</v>
      </c>
      <c r="F31" s="183">
        <v>9.9</v>
      </c>
      <c r="G31" s="88"/>
      <c r="H31" s="143"/>
      <c r="I31" s="141"/>
      <c r="J31" s="141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</row>
    <row r="32" spans="2:23" ht="12" customHeight="1">
      <c r="B32" s="209"/>
      <c r="C32" s="202" t="s">
        <v>791</v>
      </c>
      <c r="D32" s="191">
        <v>10.3</v>
      </c>
      <c r="E32" s="191">
        <v>5.4</v>
      </c>
      <c r="F32" s="183">
        <v>8</v>
      </c>
      <c r="G32" s="88"/>
      <c r="H32" s="143"/>
      <c r="I32" s="141"/>
      <c r="J32" s="141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</row>
    <row r="33" spans="2:23" ht="12" customHeight="1">
      <c r="B33" s="146"/>
      <c r="C33" s="203"/>
      <c r="D33" s="201"/>
      <c r="E33" s="201"/>
      <c r="F33" s="204"/>
      <c r="G33" s="88"/>
      <c r="H33" s="143"/>
      <c r="I33" s="141"/>
      <c r="J33" s="141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</row>
    <row r="34" spans="2:23" ht="12" customHeight="1">
      <c r="B34" s="208" t="s">
        <v>699</v>
      </c>
      <c r="C34" s="205" t="s">
        <v>780</v>
      </c>
      <c r="D34" s="191">
        <v>12.9</v>
      </c>
      <c r="E34" s="191">
        <v>11.7</v>
      </c>
      <c r="F34" s="183">
        <v>12.3</v>
      </c>
      <c r="G34" s="88"/>
      <c r="H34" s="143"/>
      <c r="I34" s="141"/>
      <c r="J34" s="141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</row>
    <row r="35" spans="2:23" ht="12" customHeight="1">
      <c r="B35" s="208"/>
      <c r="C35" s="202" t="s">
        <v>796</v>
      </c>
      <c r="D35" s="191">
        <v>9.6</v>
      </c>
      <c r="E35" s="191">
        <v>10.9</v>
      </c>
      <c r="F35" s="183">
        <v>10.2</v>
      </c>
      <c r="G35" s="88"/>
      <c r="H35" s="143"/>
      <c r="I35" s="141"/>
      <c r="J35" s="141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</row>
    <row r="36" spans="2:23" ht="12" customHeight="1">
      <c r="B36" s="208"/>
      <c r="C36" s="202" t="s">
        <v>782</v>
      </c>
      <c r="D36" s="191">
        <v>11.1</v>
      </c>
      <c r="E36" s="191">
        <v>10.7</v>
      </c>
      <c r="F36" s="183">
        <v>10.9</v>
      </c>
      <c r="G36" s="88"/>
      <c r="H36" s="143"/>
      <c r="I36" s="141"/>
      <c r="J36" s="141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</row>
    <row r="37" spans="2:23" ht="12" customHeight="1">
      <c r="B37" s="208"/>
      <c r="C37" s="205" t="s">
        <v>817</v>
      </c>
      <c r="D37" s="191">
        <v>9.3</v>
      </c>
      <c r="E37" s="191">
        <v>10.5</v>
      </c>
      <c r="F37" s="183">
        <v>9.9</v>
      </c>
      <c r="G37" s="88"/>
      <c r="H37" s="143"/>
      <c r="I37" s="141"/>
      <c r="J37" s="141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</row>
    <row r="38" spans="2:23" ht="12" customHeight="1">
      <c r="B38" s="208"/>
      <c r="C38" s="202" t="s">
        <v>793</v>
      </c>
      <c r="D38" s="191">
        <v>9.5</v>
      </c>
      <c r="E38" s="191">
        <v>10.4</v>
      </c>
      <c r="F38" s="183">
        <v>9.9</v>
      </c>
      <c r="G38" s="88"/>
      <c r="H38" s="143"/>
      <c r="I38" s="141"/>
      <c r="J38" s="141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</row>
    <row r="39" spans="2:23" ht="12" customHeight="1">
      <c r="B39" s="208"/>
      <c r="C39" s="202" t="s">
        <v>797</v>
      </c>
      <c r="D39" s="191">
        <v>8.6</v>
      </c>
      <c r="E39" s="191">
        <v>10.2</v>
      </c>
      <c r="F39" s="183">
        <v>9.3</v>
      </c>
      <c r="G39" s="88"/>
      <c r="H39" s="143"/>
      <c r="I39" s="141"/>
      <c r="J39" s="141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</row>
    <row r="40" spans="2:23" ht="12" customHeight="1">
      <c r="B40" s="208"/>
      <c r="C40" s="202" t="s">
        <v>812</v>
      </c>
      <c r="D40" s="191">
        <v>9</v>
      </c>
      <c r="E40" s="191">
        <v>10.2</v>
      </c>
      <c r="F40" s="183">
        <v>9.6</v>
      </c>
      <c r="G40" s="88"/>
      <c r="H40" s="143"/>
      <c r="I40" s="141"/>
      <c r="J40" s="141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</row>
    <row r="41" spans="2:23" ht="12" customHeight="1">
      <c r="B41" s="208"/>
      <c r="C41" s="202" t="s">
        <v>778</v>
      </c>
      <c r="D41" s="191">
        <v>12.7</v>
      </c>
      <c r="E41" s="191">
        <v>9.9</v>
      </c>
      <c r="F41" s="183">
        <v>11.4</v>
      </c>
      <c r="G41" s="88"/>
      <c r="H41" s="143"/>
      <c r="I41" s="141"/>
      <c r="J41" s="141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</row>
    <row r="42" spans="2:23" ht="12" customHeight="1">
      <c r="B42" s="208"/>
      <c r="C42" s="202" t="s">
        <v>813</v>
      </c>
      <c r="D42" s="191">
        <v>7.5</v>
      </c>
      <c r="E42" s="191">
        <v>9.8</v>
      </c>
      <c r="F42" s="183">
        <v>8.6</v>
      </c>
      <c r="G42" s="88"/>
      <c r="H42" s="143"/>
      <c r="I42" s="141"/>
      <c r="J42" s="141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</row>
    <row r="43" spans="2:23" ht="12" customHeight="1">
      <c r="B43" s="208"/>
      <c r="C43" s="202" t="s">
        <v>814</v>
      </c>
      <c r="D43" s="191">
        <v>10.2</v>
      </c>
      <c r="E43" s="191">
        <v>9.5</v>
      </c>
      <c r="F43" s="183">
        <v>9.8</v>
      </c>
      <c r="G43" s="88"/>
      <c r="H43" s="143"/>
      <c r="I43" s="141"/>
      <c r="J43" s="141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</row>
    <row r="44" spans="2:23" ht="12" customHeight="1">
      <c r="B44" s="208"/>
      <c r="C44" s="205" t="s">
        <v>798</v>
      </c>
      <c r="D44" s="191">
        <v>13.7</v>
      </c>
      <c r="E44" s="191">
        <v>9.2</v>
      </c>
      <c r="F44" s="183">
        <v>11.6</v>
      </c>
      <c r="G44" s="88"/>
      <c r="H44" s="143"/>
      <c r="I44" s="141"/>
      <c r="J44" s="141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</row>
    <row r="45" spans="2:23" ht="12" customHeight="1">
      <c r="B45" s="208"/>
      <c r="C45" s="205" t="s">
        <v>816</v>
      </c>
      <c r="D45" s="191">
        <v>11.4</v>
      </c>
      <c r="E45" s="191">
        <v>9.1</v>
      </c>
      <c r="F45" s="183">
        <v>10.3</v>
      </c>
      <c r="G45" s="88"/>
      <c r="H45" s="143"/>
      <c r="I45" s="141"/>
      <c r="J45" s="141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</row>
    <row r="46" spans="2:23" ht="12" customHeight="1">
      <c r="B46" s="208"/>
      <c r="C46" s="205" t="s">
        <v>803</v>
      </c>
      <c r="D46" s="191">
        <v>10.7</v>
      </c>
      <c r="E46" s="191">
        <v>9.1</v>
      </c>
      <c r="F46" s="183">
        <v>9.9</v>
      </c>
      <c r="G46" s="88"/>
      <c r="H46" s="143"/>
      <c r="I46" s="141"/>
      <c r="J46" s="141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</row>
    <row r="47" spans="2:23" ht="12" customHeight="1">
      <c r="B47" s="208"/>
      <c r="C47" s="205" t="s">
        <v>799</v>
      </c>
      <c r="D47" s="191">
        <v>11.9</v>
      </c>
      <c r="E47" s="191">
        <v>9</v>
      </c>
      <c r="F47" s="183">
        <v>10.5</v>
      </c>
      <c r="G47" s="88"/>
      <c r="H47" s="143"/>
      <c r="I47" s="141"/>
      <c r="J47" s="141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</row>
    <row r="48" spans="2:23" ht="12" customHeight="1">
      <c r="B48" s="208"/>
      <c r="C48" s="202" t="s">
        <v>790</v>
      </c>
      <c r="D48" s="191">
        <v>11.2</v>
      </c>
      <c r="E48" s="191">
        <v>8.9</v>
      </c>
      <c r="F48" s="183">
        <v>10.1</v>
      </c>
      <c r="G48" s="88"/>
      <c r="H48" s="143"/>
      <c r="I48" s="141"/>
      <c r="J48" s="141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</row>
    <row r="49" spans="2:23" ht="12" customHeight="1">
      <c r="B49" s="208"/>
      <c r="C49" s="202" t="s">
        <v>787</v>
      </c>
      <c r="D49" s="191">
        <v>12.7</v>
      </c>
      <c r="E49" s="191">
        <v>8.6</v>
      </c>
      <c r="F49" s="183">
        <v>10.7</v>
      </c>
      <c r="G49" s="88"/>
      <c r="H49" s="143"/>
      <c r="I49" s="141"/>
      <c r="J49" s="141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</row>
    <row r="50" spans="2:23" ht="12" customHeight="1">
      <c r="B50" s="208"/>
      <c r="C50" s="202" t="s">
        <v>789</v>
      </c>
      <c r="D50" s="191">
        <v>11.7</v>
      </c>
      <c r="E50" s="191">
        <v>8.6</v>
      </c>
      <c r="F50" s="183">
        <v>10.2</v>
      </c>
      <c r="G50" s="88"/>
      <c r="H50" s="143"/>
      <c r="I50" s="141"/>
      <c r="J50" s="141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</row>
    <row r="51" spans="2:23" ht="12" customHeight="1">
      <c r="B51" s="208"/>
      <c r="C51" s="202" t="s">
        <v>815</v>
      </c>
      <c r="D51" s="191">
        <v>8.8</v>
      </c>
      <c r="E51" s="191">
        <v>8.6</v>
      </c>
      <c r="F51" s="183">
        <v>8.7</v>
      </c>
      <c r="H51" s="143"/>
      <c r="I51" s="141"/>
      <c r="J51" s="141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</row>
    <row r="52" spans="2:23" ht="12" customHeight="1">
      <c r="B52" s="208"/>
      <c r="C52" s="202" t="s">
        <v>783</v>
      </c>
      <c r="D52" s="191">
        <v>12.4</v>
      </c>
      <c r="E52" s="191">
        <v>8.3</v>
      </c>
      <c r="F52" s="183">
        <v>10.5</v>
      </c>
      <c r="H52" s="143"/>
      <c r="I52" s="141"/>
      <c r="J52" s="141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</row>
    <row r="53" spans="2:23" ht="12" customHeight="1">
      <c r="B53" s="208"/>
      <c r="C53" s="202" t="s">
        <v>784</v>
      </c>
      <c r="D53" s="191">
        <v>9.8</v>
      </c>
      <c r="E53" s="191">
        <v>8.2</v>
      </c>
      <c r="F53" s="183">
        <v>9.1</v>
      </c>
      <c r="H53" s="143"/>
      <c r="I53" s="141"/>
      <c r="J53" s="141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</row>
    <row r="54" spans="2:23" ht="12" customHeight="1">
      <c r="B54" s="147"/>
      <c r="C54" s="142"/>
      <c r="D54" s="139"/>
      <c r="E54" s="139"/>
      <c r="H54" s="143"/>
      <c r="I54" s="141"/>
      <c r="J54" s="141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</row>
    <row r="55" spans="3:14" ht="12" customHeight="1">
      <c r="C55" s="189" t="s">
        <v>808</v>
      </c>
      <c r="D55" s="145"/>
      <c r="E55" s="145"/>
      <c r="F55" s="145"/>
      <c r="G55" s="145"/>
      <c r="H55" s="145"/>
      <c r="I55" s="144"/>
      <c r="J55" s="144"/>
      <c r="K55" s="144"/>
      <c r="L55" s="144"/>
      <c r="N55" s="64"/>
    </row>
    <row r="56" spans="3:14" ht="11.25" customHeight="1">
      <c r="C56" s="26" t="s">
        <v>822</v>
      </c>
      <c r="E56" s="56"/>
      <c r="F56" s="64"/>
      <c r="G56" s="56"/>
      <c r="N56" s="64"/>
    </row>
    <row r="57" spans="5:14" ht="11.25" customHeight="1">
      <c r="E57" s="56"/>
      <c r="F57" s="64"/>
      <c r="G57" s="56"/>
      <c r="J57" s="88"/>
      <c r="K57" s="88"/>
      <c r="L57" s="88"/>
      <c r="M57" s="88"/>
      <c r="N57" s="64"/>
    </row>
    <row r="58" spans="5:14" ht="11.25" customHeight="1">
      <c r="E58" s="56"/>
      <c r="F58" s="64"/>
      <c r="G58" s="56"/>
      <c r="J58" s="88"/>
      <c r="K58" s="88"/>
      <c r="L58" s="88"/>
      <c r="M58" s="88"/>
      <c r="N58" s="64"/>
    </row>
    <row r="59" spans="5:14" ht="11.25" customHeight="1">
      <c r="E59" s="56"/>
      <c r="F59" s="64"/>
      <c r="G59" s="56"/>
      <c r="J59" s="88"/>
      <c r="K59" s="88"/>
      <c r="L59" s="88"/>
      <c r="M59" s="88"/>
      <c r="N59" s="64"/>
    </row>
    <row r="60" spans="1:14" ht="11.25" customHeight="1">
      <c r="A60" s="42" t="s">
        <v>623</v>
      </c>
      <c r="E60" s="56"/>
      <c r="F60" s="64"/>
      <c r="G60" s="56"/>
      <c r="J60" s="88"/>
      <c r="K60" s="88"/>
      <c r="L60" s="88"/>
      <c r="M60" s="88"/>
      <c r="N60" s="64"/>
    </row>
    <row r="61" spans="1:14" ht="11.25" customHeight="1">
      <c r="A61" s="148" t="s">
        <v>700</v>
      </c>
      <c r="E61" s="56"/>
      <c r="F61" s="64"/>
      <c r="G61" s="56"/>
      <c r="J61" s="88"/>
      <c r="K61" s="88"/>
      <c r="L61" s="88"/>
      <c r="M61" s="88"/>
      <c r="N61" s="64"/>
    </row>
    <row r="62" spans="1:14" ht="11.25" customHeight="1">
      <c r="A62" s="70"/>
      <c r="E62" s="56"/>
      <c r="F62" s="64"/>
      <c r="G62" s="56"/>
      <c r="N62" s="64"/>
    </row>
    <row r="63" spans="5:14" ht="11.25" customHeight="1">
      <c r="E63" s="56"/>
      <c r="F63" s="64"/>
      <c r="G63" s="56"/>
      <c r="N63" s="64"/>
    </row>
    <row r="64" spans="5:14" ht="11.25" customHeight="1">
      <c r="E64" s="56"/>
      <c r="F64" s="64"/>
      <c r="G64" s="56"/>
      <c r="N64" s="64"/>
    </row>
    <row r="65" spans="5:14" ht="11.25" customHeight="1">
      <c r="E65" s="56"/>
      <c r="F65" s="64"/>
      <c r="G65" s="56"/>
      <c r="N65" s="64"/>
    </row>
    <row r="66" spans="5:14" ht="11.25" customHeight="1">
      <c r="E66" s="56"/>
      <c r="F66" s="64"/>
      <c r="G66" s="56"/>
      <c r="N66" s="64"/>
    </row>
    <row r="67" spans="5:14" ht="11.25" customHeight="1">
      <c r="E67" s="56"/>
      <c r="F67" s="64"/>
      <c r="G67" s="56"/>
      <c r="N67" s="64"/>
    </row>
    <row r="68" spans="5:14" ht="11.25" customHeight="1">
      <c r="E68" s="56"/>
      <c r="F68" s="64"/>
      <c r="G68" s="56"/>
      <c r="N68" s="64"/>
    </row>
    <row r="69" spans="5:14" ht="11.25" customHeight="1">
      <c r="E69" s="56"/>
      <c r="F69" s="64"/>
      <c r="G69" s="56"/>
      <c r="J69" s="88"/>
      <c r="K69" s="88"/>
      <c r="L69" s="88"/>
      <c r="M69" s="88"/>
      <c r="N69" s="64"/>
    </row>
    <row r="70" spans="5:14" ht="11.25" customHeight="1">
      <c r="E70" s="56"/>
      <c r="F70" s="64"/>
      <c r="G70" s="56"/>
      <c r="J70" s="88"/>
      <c r="K70" s="88"/>
      <c r="L70" s="88"/>
      <c r="M70" s="88"/>
      <c r="N70" s="64"/>
    </row>
    <row r="71" spans="5:14" ht="11.25" customHeight="1">
      <c r="E71" s="56"/>
      <c r="F71" s="64"/>
      <c r="G71" s="56"/>
      <c r="N71" s="64"/>
    </row>
    <row r="72" spans="5:14" ht="11.25" customHeight="1">
      <c r="E72" s="56"/>
      <c r="F72" s="64"/>
      <c r="G72" s="56"/>
      <c r="N72" s="64"/>
    </row>
    <row r="73" spans="5:14" ht="11.25" customHeight="1">
      <c r="E73" s="56"/>
      <c r="F73" s="64"/>
      <c r="G73" s="56"/>
      <c r="N73" s="64"/>
    </row>
    <row r="74" spans="5:14" ht="11.25" customHeight="1">
      <c r="E74" s="56"/>
      <c r="F74" s="64"/>
      <c r="G74" s="56"/>
      <c r="N74" s="64"/>
    </row>
    <row r="75" spans="5:14" ht="11.25" customHeight="1">
      <c r="E75" s="56"/>
      <c r="F75" s="56"/>
      <c r="G75" s="56"/>
      <c r="N75" s="56"/>
    </row>
    <row r="76" spans="5:14" ht="11.25" customHeight="1">
      <c r="E76" s="56"/>
      <c r="F76" s="56"/>
      <c r="G76" s="56"/>
      <c r="N76" s="56"/>
    </row>
    <row r="77" spans="5:14" ht="11.25" customHeight="1">
      <c r="E77" s="56"/>
      <c r="F77" s="56"/>
      <c r="G77" s="56"/>
      <c r="N77" s="56"/>
    </row>
    <row r="78" spans="5:14" ht="11.25" customHeight="1">
      <c r="E78" s="56"/>
      <c r="F78" s="56"/>
      <c r="G78" s="56"/>
      <c r="N78" s="56"/>
    </row>
  </sheetData>
  <mergeCells count="2">
    <mergeCell ref="B13:B32"/>
    <mergeCell ref="B34:B53"/>
  </mergeCell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</dc:creator>
  <cp:keywords/>
  <dc:description/>
  <cp:lastModifiedBy>INFORMA</cp:lastModifiedBy>
  <cp:lastPrinted>2017-01-27T14:28:06Z</cp:lastPrinted>
  <dcterms:created xsi:type="dcterms:W3CDTF">2015-12-10T15:25:18Z</dcterms:created>
  <dcterms:modified xsi:type="dcterms:W3CDTF">2018-06-27T16:52:35Z</dcterms:modified>
  <cp:category/>
  <cp:version/>
  <cp:contentType/>
  <cp:contentStatus/>
</cp:coreProperties>
</file>