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480" yWindow="90" windowWidth="23955" windowHeight="9780" firstSheet="4" activeTab="4"/>
  </bookViews>
  <sheets>
    <sheet name="Map 1; 2016 levels all countr." sheetId="19" r:id="rId1"/>
    <sheet name="Fig 1; gender gap all countries" sheetId="20" r:id="rId2"/>
    <sheet name="Fig 2; gender gap EU 2000-17" sheetId="4" r:id="rId3"/>
    <sheet name="Fig 3; 2000 and 2017 by country" sheetId="17" r:id="rId4"/>
    <sheet name="Fig 4 for article" sheetId="23" r:id="rId5"/>
    <sheet name="input data for fig 4 (2)" sheetId="21" r:id="rId6"/>
    <sheet name="input data for fig 4" sheetId="13" r:id="rId7"/>
    <sheet name="Fig 4correlation act rate - dwl" sheetId="22" r:id="rId8"/>
    <sheet name="input data for map 1" sheetId="18" r:id="rId9"/>
  </sheets>
  <definedNames/>
  <calcPr calcId="162913"/>
</workbook>
</file>

<file path=xl/sharedStrings.xml><?xml version="1.0" encoding="utf-8"?>
<sst xmlns="http://schemas.openxmlformats.org/spreadsheetml/2006/main" count="205" uniqueCount="97">
  <si>
    <t>AT</t>
  </si>
  <si>
    <t>2000A00</t>
  </si>
  <si>
    <t>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</si>
  <si>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</si>
  <si>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</si>
  <si>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</si>
  <si>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</si>
  <si>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</si>
  <si>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</si>
  <si>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</si>
  <si>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</si>
  <si>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</si>
  <si>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</si>
  <si>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EU28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</si>
  <si>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</si>
  <si>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</si>
  <si>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</si>
  <si>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</si>
  <si>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</si>
  <si>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</si>
  <si>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</si>
  <si>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</si>
  <si>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</si>
  <si>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</si>
  <si>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MK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</si>
  <si>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</si>
  <si>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</si>
  <si>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</si>
  <si>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</si>
  <si>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</si>
  <si>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</si>
  <si>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</si>
  <si>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</si>
  <si>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</si>
  <si>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</si>
  <si>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TR</t>
  </si>
  <si>
    <t>year</t>
  </si>
  <si>
    <t>sex</t>
  </si>
  <si>
    <t>Max of value</t>
  </si>
  <si>
    <t>Row Labels</t>
  </si>
  <si>
    <t>Column Labels</t>
  </si>
  <si>
    <t>Males</t>
  </si>
  <si>
    <t>Females</t>
  </si>
  <si>
    <t>Total</t>
  </si>
  <si>
    <t>Gender gap</t>
  </si>
  <si>
    <t xml:space="preserve"> </t>
  </si>
  <si>
    <t>Turkey</t>
  </si>
  <si>
    <t>Norway</t>
  </si>
  <si>
    <t>Switzerland</t>
  </si>
  <si>
    <t>Iceland</t>
  </si>
  <si>
    <t>Italy</t>
  </si>
  <si>
    <t>Malta</t>
  </si>
  <si>
    <t>Romania</t>
  </si>
  <si>
    <t>Greece</t>
  </si>
  <si>
    <t>Bulgaria</t>
  </si>
  <si>
    <t>Croatia</t>
  </si>
  <si>
    <t>Poland</t>
  </si>
  <si>
    <t>Belgium</t>
  </si>
  <si>
    <t>Hungary</t>
  </si>
  <si>
    <t>Luxembourg</t>
  </si>
  <si>
    <t>Slovakia</t>
  </si>
  <si>
    <t>Ireland</t>
  </si>
  <si>
    <t>Czech Republic</t>
  </si>
  <si>
    <t>Spain</t>
  </si>
  <si>
    <t>Cyprus</t>
  </si>
  <si>
    <t>Slovenia</t>
  </si>
  <si>
    <t>EU-28</t>
  </si>
  <si>
    <t>France</t>
  </si>
  <si>
    <t>Austria</t>
  </si>
  <si>
    <t>Portugal</t>
  </si>
  <si>
    <t>Latvia</t>
  </si>
  <si>
    <t>Lithuania</t>
  </si>
  <si>
    <t>Germany</t>
  </si>
  <si>
    <t>United Kingdom</t>
  </si>
  <si>
    <t>Estonia</t>
  </si>
  <si>
    <t>Finland</t>
  </si>
  <si>
    <t>Netherlands</t>
  </si>
  <si>
    <t>Denmark</t>
  </si>
  <si>
    <t>Sweden</t>
  </si>
  <si>
    <t>Montenegro</t>
  </si>
  <si>
    <t>ME</t>
  </si>
  <si>
    <t>Former Yugoslav Republic of Macedonia</t>
  </si>
  <si>
    <t>Women</t>
  </si>
  <si>
    <t>Men</t>
  </si>
  <si>
    <t>stacked women + gap</t>
  </si>
  <si>
    <t>stacked men + abs gap LT</t>
  </si>
  <si>
    <t>Change 2000 - 2017</t>
  </si>
  <si>
    <t>development 2000-2017</t>
  </si>
  <si>
    <t>lfsi_dwl_a</t>
  </si>
  <si>
    <t>Gender gap for duration of working life, 2017, years</t>
  </si>
  <si>
    <r>
      <t>Source:</t>
    </r>
    <r>
      <rPr>
        <sz val="9"/>
        <color theme="1"/>
        <rFont val="Arial"/>
        <family val="2"/>
      </rPr>
      <t xml:space="preserve"> Eurostat (online data code: lfsi_dwl_a)</t>
    </r>
  </si>
  <si>
    <t>Gender gap for duration of working life, EU-28, 2000-2017</t>
  </si>
  <si>
    <t>European Union (current composition)</t>
  </si>
  <si>
    <t>Germany (until 1990 former territory of the FRG)</t>
  </si>
  <si>
    <t>Former Yugoslav Republic of Macedonia, the</t>
  </si>
  <si>
    <t>lfsa_argan</t>
  </si>
  <si>
    <t>lfsa_argan and lfsi_dwl_a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</si>
</sst>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595959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color theme="1" tint="0.35"/>
      <name val="Arial"/>
      <family val="2"/>
    </font>
    <font>
      <sz val="11"/>
      <color theme="1" tint="0.3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 tint="0.35"/>
      <name val="+mn-cs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0" xfId="0" applyFont="1" applyFill="1" applyBorder="1"/>
    <xf numFmtId="164" fontId="20" fillId="0" borderId="14" xfId="0" applyNumberFormat="1" applyFont="1" applyFill="1" applyBorder="1" applyAlignment="1">
      <alignment/>
    </xf>
    <xf numFmtId="0" fontId="18" fillId="33" borderId="0" xfId="0" applyFont="1" applyFill="1"/>
    <xf numFmtId="164" fontId="18" fillId="0" borderId="0" xfId="0" applyNumberFormat="1" applyFont="1" applyFill="1" applyBorder="1"/>
    <xf numFmtId="0" fontId="18" fillId="33" borderId="0" xfId="0" applyFont="1" applyFill="1" applyBorder="1"/>
    <xf numFmtId="0" fontId="20" fillId="34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 readingOrder="1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countries'!$C$37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countries'!$D$37</c:f>
              <c:numCache/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l"/>
        <c:delete val="1"/>
        <c:majorTickMark val="out"/>
        <c:minorTickMark val="none"/>
        <c:tickLblPos val="nextTo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251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countries'!$C$37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countries'!$D$37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l"/>
        <c:delete val="1"/>
        <c:majorTickMark val="out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202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countries'!$C$31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countries'!$D$31</c:f>
              <c:numCache/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l"/>
        <c:delete val="1"/>
        <c:majorTickMark val="out"/>
        <c:minorTickMark val="none"/>
        <c:tickLblPos val="nextTo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105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u="none" baseline="0">
                <a:latin typeface="Arial"/>
                <a:ea typeface="Arial"/>
                <a:cs typeface="Arial"/>
              </a:rPr>
              <a:t>
Expected average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 d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uration of working life for men and women and the gender gap, 2017, EU-28 and countries, years</a:t>
            </a:r>
          </a:p>
        </c:rich>
      </c:tx>
      <c:layout>
        <c:manualLayout>
          <c:xMode val="edge"/>
          <c:yMode val="edge"/>
          <c:x val="0.124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6525"/>
          <c:w val="0.9675"/>
          <c:h val="0.890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1; gender gap all countries'!$B$5:$B$42</c:f>
              <c:strCache/>
            </c:strRef>
          </c:cat>
          <c:val>
            <c:numRef>
              <c:f>'Fig 1; gender gap all countries'!$G$5:$G$42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1; gender gap all countries'!$B$5:$B$42</c:f>
              <c:strCache/>
            </c:strRef>
          </c:cat>
          <c:val>
            <c:numRef>
              <c:f>'Fig 1; gender gap all countries'!$H$5:$H$42</c:f>
              <c:numCache/>
            </c:numRef>
          </c:val>
        </c:ser>
        <c:overlap val="100"/>
        <c:axId val="19663800"/>
        <c:axId val="42756473"/>
      </c:barChart>
      <c:catAx>
        <c:axId val="19663800"/>
        <c:scaling>
          <c:orientation val="minMax"/>
        </c:scaling>
        <c:axPos val="l"/>
        <c:delete val="1"/>
        <c:majorTickMark val="none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6638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70325"/>
          <c:w val="0.884"/>
          <c:h val="0.1895"/>
        </c:manualLayout>
      </c:layout>
      <c:barChart>
        <c:barDir val="col"/>
        <c:grouping val="clustered"/>
        <c:varyColors val="0"/>
        <c:ser>
          <c:idx val="0"/>
          <c:order val="0"/>
          <c:tx>
            <c:v>Longer working lives for women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1; gender gap all countries'!$B$5</c:f>
              <c:strCache/>
            </c:strRef>
          </c:cat>
          <c:val>
            <c:numRef>
              <c:f>'Fig 1; gender gap all countries'!$C$5</c:f>
              <c:numCache/>
            </c:numRef>
          </c:val>
        </c:ser>
        <c:ser>
          <c:idx val="1"/>
          <c:order val="1"/>
          <c:tx>
            <c:v>Longer working lives for men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1; gender gap all countries'!$C$7</c:f>
              <c:numCache/>
            </c:numRef>
          </c:val>
        </c:ser>
        <c:overlap val="-27"/>
        <c:gapWidth val="219"/>
        <c:axId val="49263938"/>
        <c:axId val="40722259"/>
      </c:barChart>
      <c:catAx>
        <c:axId val="49263938"/>
        <c:scaling>
          <c:orientation val="minMax"/>
        </c:scaling>
        <c:axPos val="b"/>
        <c:delete val="1"/>
        <c:majorTickMark val="none"/>
        <c:minorTickMark val="none"/>
        <c:tickLblPos val="nextTo"/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63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25"/>
          <c:y val="0.04725"/>
          <c:w val="0.383"/>
          <c:h val="0.09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Expected average duration of working life for men and women and the gender gap, 2000 - 2017, EU-28 , years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Men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2000-17'!$B$6:$S$6</c:f>
              <c:numCache/>
            </c:numRef>
          </c:cat>
          <c:val>
            <c:numRef>
              <c:f>'Fig 2; gender gap EU 2000-17'!$B$7:$S$7</c:f>
              <c:numCache/>
            </c:numRef>
          </c:val>
          <c:smooth val="0"/>
        </c:ser>
        <c:ser>
          <c:idx val="1"/>
          <c:order val="1"/>
          <c:tx>
            <c:v>Women</c:v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2000-17'!$B$6:$S$6</c:f>
              <c:numCache/>
            </c:numRef>
          </c:cat>
          <c:val>
            <c:numRef>
              <c:f>'Fig 2; gender gap EU 2000-17'!$B$8:$S$8</c:f>
              <c:numCache/>
            </c:numRef>
          </c:val>
          <c:smooth val="0"/>
        </c:ser>
        <c:ser>
          <c:idx val="2"/>
          <c:order val="2"/>
          <c:tx>
            <c:strRef>
              <c:f>'Fig 2; gender gap EU 2000-17'!$A$9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2000-17'!$B$6:$S$6</c:f>
              <c:numCache/>
            </c:numRef>
          </c:cat>
          <c:val>
            <c:numRef>
              <c:f>'Fig 2; gender gap EU 2000-17'!$B$9:$S$9</c:f>
              <c:numCache/>
            </c:numRef>
          </c:val>
          <c:smooth val="0"/>
        </c:ser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Estimated duration of working life (number of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9560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Expected average duration of working life, change between 2000 and 2017, EU-28 and countries, years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675"/>
          <c:y val="0.044"/>
          <c:w val="0.96825"/>
          <c:h val="0.87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1"/>
            <c:invertIfNegative val="0"/>
            <c:spPr>
              <a:solidFill>
                <a:schemeClr val="tx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Pt>
            <c:idx val="3"/>
            <c:invertIfNegative val="0"/>
            <c:spPr>
              <a:solidFill>
                <a:schemeClr val="tx2"/>
              </a:solidFill>
            </c:spPr>
          </c:dP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5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Pt>
            <c:idx val="7"/>
            <c:invertIfNegative val="0"/>
            <c:spPr>
              <a:solidFill>
                <a:schemeClr val="tx2"/>
              </a:solidFill>
            </c:spPr>
          </c:dPt>
          <c:dPt>
            <c:idx val="8"/>
            <c:invertIfNegative val="0"/>
            <c:spPr>
              <a:solidFill>
                <a:schemeClr val="tx2"/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Pt>
            <c:idx val="12"/>
            <c:invertIfNegative val="0"/>
            <c:spPr>
              <a:solidFill>
                <a:schemeClr val="tx2"/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/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/>
              </a:solidFill>
            </c:spPr>
          </c:dPt>
          <c:dPt>
            <c:idx val="18"/>
            <c:invertIfNegative val="0"/>
            <c:spPr>
              <a:solidFill>
                <a:schemeClr val="tx2"/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/>
              </a:solidFill>
            </c:spPr>
          </c:dPt>
          <c:dPt>
            <c:idx val="21"/>
            <c:invertIfNegative val="0"/>
            <c:spPr>
              <a:solidFill>
                <a:schemeClr val="tx2"/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/>
              </a:solidFill>
            </c:spPr>
          </c:dPt>
          <c:dPt>
            <c:idx val="24"/>
            <c:invertIfNegative val="0"/>
            <c:spPr>
              <a:solidFill>
                <a:schemeClr val="tx2"/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/>
              </a:solidFill>
            </c:spPr>
          </c:dPt>
          <c:dPt>
            <c:idx val="27"/>
            <c:invertIfNegative val="0"/>
            <c:spPr>
              <a:solidFill>
                <a:schemeClr val="tx2"/>
              </a:solidFill>
            </c:spPr>
          </c:dPt>
          <c:dPt>
            <c:idx val="28"/>
            <c:invertIfNegative val="0"/>
            <c:spPr>
              <a:solidFill>
                <a:schemeClr val="tx2"/>
              </a:solidFill>
            </c:spPr>
          </c:dPt>
          <c:dPt>
            <c:idx val="29"/>
            <c:invertIfNegative val="0"/>
            <c:spPr>
              <a:solidFill>
                <a:schemeClr val="tx2"/>
              </a:solidFill>
            </c:spPr>
          </c:dPt>
          <c:dPt>
            <c:idx val="30"/>
            <c:invertIfNegative val="0"/>
            <c:spPr>
              <a:solidFill>
                <a:schemeClr val="tx2"/>
              </a:solidFill>
            </c:spPr>
          </c:dPt>
          <c:dPt>
            <c:idx val="31"/>
            <c:invertIfNegative val="0"/>
            <c:spPr>
              <a:solidFill>
                <a:schemeClr val="tx2"/>
              </a:solidFill>
            </c:spPr>
          </c:dPt>
          <c:dPt>
            <c:idx val="32"/>
            <c:invertIfNegative val="0"/>
            <c:spPr>
              <a:solidFill>
                <a:schemeClr val="tx2"/>
              </a:solidFill>
            </c:spPr>
          </c:dPt>
          <c:dPt>
            <c:idx val="33"/>
            <c:invertIfNegative val="0"/>
            <c:spPr>
              <a:solidFill>
                <a:schemeClr val="tx2"/>
              </a:solidFill>
            </c:spPr>
          </c:dPt>
          <c:dPt>
            <c:idx val="34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3; 2000 and 2017 by country'!$A$6:$A$40</c:f>
              <c:strCache/>
            </c:strRef>
          </c:cat>
          <c:val>
            <c:numRef>
              <c:f>'Fig 3; 2000 and 2017 by country'!$E$6:$E$40</c:f>
              <c:numCache/>
            </c:numRef>
          </c:val>
        </c:ser>
        <c:axId val="24409014"/>
        <c:axId val="18354535"/>
      </c:barChart>
      <c:catAx>
        <c:axId val="2440901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09014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correlation between activity rate and expected average duration of working life, women, EU-28 and countries, 2017, rate and years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08075"/>
          <c:w val="0.9202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3525"/>
                  <c:y val="-0.05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925"/>
                  <c:y val="-0.04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5"/>
                  <c:y val="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2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3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4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6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8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2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75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5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7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15"/>
                  <c:y val="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25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875"/>
                  <c:y val="0.04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6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925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27"/>
                  <c:y val="-0.0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42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075"/>
                  <c:y val="-0.03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57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47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625"/>
                  <c:y val="-0.03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407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177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37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625"/>
                  <c:y val="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25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1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21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36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ysDot"/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'input data for fig 4 (2)'!$B$1:$B$35</c:f>
              <c:numCache/>
            </c:numRef>
          </c:xVal>
          <c:yVal>
            <c:numRef>
              <c:f>'input data for fig 4 (2)'!$C$1:$C$35</c:f>
              <c:numCache/>
            </c:numRef>
          </c:yVal>
          <c:smooth val="0"/>
        </c:ser>
        <c:axId val="30973088"/>
        <c:axId val="10322337"/>
      </c:scatterChart>
      <c:valAx>
        <c:axId val="30973088"/>
        <c:scaling>
          <c:orientation val="minMax"/>
          <c:max val="8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Activity rate, 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322337"/>
        <c:crosses val="autoZero"/>
        <c:crossBetween val="midCat"/>
        <c:dispUnits/>
      </c:valAx>
      <c:valAx>
        <c:axId val="10322337"/>
        <c:scaling>
          <c:orientation val="minMax"/>
          <c:max val="5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average duration of working life, women,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309730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correlation between activity rate and expected average duration of working life, women, EU-28 and countries, 2017, rate and years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3525"/>
                  <c:y val="-0.05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925"/>
                  <c:y val="-0.04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5"/>
                  <c:y val="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2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3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4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6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8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2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75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5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7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15"/>
                  <c:y val="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25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875"/>
                  <c:y val="0.04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6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925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27"/>
                  <c:y val="-0.0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42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075"/>
                  <c:y val="-0.03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57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47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625"/>
                  <c:y val="-0.03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407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177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337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625"/>
                  <c:y val="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25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1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21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36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ysDot"/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'input data for fig 4 (2)'!$B$1:$B$35</c:f>
              <c:numCache/>
            </c:numRef>
          </c:xVal>
          <c:yVal>
            <c:numRef>
              <c:f>'input data for fig 4 (2)'!$C$1:$C$35</c:f>
              <c:numCache/>
            </c:numRef>
          </c:yVal>
          <c:smooth val="0"/>
        </c:ser>
        <c:axId val="25792170"/>
        <c:axId val="30802939"/>
      </c:scatterChart>
      <c:valAx>
        <c:axId val="25792170"/>
        <c:scaling>
          <c:orientation val="minMax"/>
          <c:max val="8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Activity rate, 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802939"/>
        <c:crosses val="autoZero"/>
        <c:crossBetween val="midCat"/>
        <c:dispUnits/>
      </c:valAx>
      <c:valAx>
        <c:axId val="30802939"/>
        <c:scaling>
          <c:orientation val="minMax"/>
          <c:max val="5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average duration of working life, women,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257921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11</xdr:col>
      <xdr:colOff>523875</xdr:colOff>
      <xdr:row>66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7105650" cy="1257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0.05825</cdr:y>
    </cdr:from>
    <cdr:to>
      <cdr:x>0.6475</cdr:x>
      <cdr:y>0.09325</cdr:y>
    </cdr:to>
    <cdr:sp macro="" textlink="">
      <cdr:nvSpPr>
        <cdr:cNvPr id="2" name="TextBox 1"/>
        <cdr:cNvSpPr txBox="1"/>
      </cdr:nvSpPr>
      <cdr:spPr>
        <a:xfrm>
          <a:off x="5095875" y="457200"/>
          <a:ext cx="45720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+mn-lt"/>
              <a:cs typeface="Arial" panose="020B0604020202020204" pitchFamily="34" charset="0"/>
            </a:rPr>
            <a:t>EU-28</a:t>
          </a:r>
        </a:p>
      </cdr:txBody>
    </cdr:sp>
  </cdr:relSizeAnchor>
  <cdr:relSizeAnchor xmlns:cdr="http://schemas.openxmlformats.org/drawingml/2006/chartDrawing">
    <cdr:from>
      <cdr:x>0.70425</cdr:x>
      <cdr:y>0.14125</cdr:y>
    </cdr:from>
    <cdr:to>
      <cdr:x>0.71</cdr:x>
      <cdr:y>0.147</cdr:y>
    </cdr:to>
    <cdr:sp macro="" textlink="">
      <cdr:nvSpPr>
        <cdr:cNvPr id="3" name="Oval 2"/>
        <cdr:cNvSpPr/>
      </cdr:nvSpPr>
      <cdr:spPr>
        <a:xfrm flipH="1">
          <a:off x="6038850" y="1123950"/>
          <a:ext cx="47625" cy="47625"/>
        </a:xfrm>
        <a:prstGeom prst="ellipse">
          <a:avLst/>
        </a:prstGeom>
        <a:ln>
          <a:headEnd type="none"/>
          <a:tailEnd type="none"/>
        </a:ln>
      </cdr:spPr>
      <c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0.61325</cdr:x>
      <cdr:y>0.10125</cdr:y>
    </cdr:from>
    <cdr:to>
      <cdr:x>0.692</cdr:x>
      <cdr:y>0.13025</cdr:y>
    </cdr:to>
    <cdr:sp macro="" textlink="">
      <cdr:nvSpPr>
        <cdr:cNvPr id="4" name="TextBox 3"/>
        <cdr:cNvSpPr txBox="1"/>
      </cdr:nvSpPr>
      <cdr:spPr>
        <a:xfrm>
          <a:off x="5257800" y="800100"/>
          <a:ext cx="676275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+mn-lt"/>
              <a:cs typeface="Arial" panose="020B0604020202020204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0.64575</cdr:x>
      <cdr:y>0.12625</cdr:y>
    </cdr:from>
    <cdr:to>
      <cdr:x>0.7045</cdr:x>
      <cdr:y>0.155</cdr:y>
    </cdr:to>
    <cdr:sp macro="" textlink="">
      <cdr:nvSpPr>
        <cdr:cNvPr id="5" name="TextBox 4"/>
        <cdr:cNvSpPr txBox="1"/>
      </cdr:nvSpPr>
      <cdr:spPr>
        <a:xfrm>
          <a:off x="5534025" y="1000125"/>
          <a:ext cx="504825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+mn-lt"/>
              <a:cs typeface="Arial" panose="020B0604020202020204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0.662</cdr:x>
      <cdr:y>0.14725</cdr:y>
    </cdr:from>
    <cdr:to>
      <cdr:x>0.727</cdr:x>
      <cdr:y>0.17825</cdr:y>
    </cdr:to>
    <cdr:sp macro="" textlink="">
      <cdr:nvSpPr>
        <cdr:cNvPr id="6" name="TextBox 5"/>
        <cdr:cNvSpPr txBox="1"/>
      </cdr:nvSpPr>
      <cdr:spPr>
        <a:xfrm>
          <a:off x="5676900" y="1171575"/>
          <a:ext cx="56197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+mn-lt"/>
              <a:cs typeface="Arial" panose="020B0604020202020204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0.726</cdr:x>
      <cdr:y>0.19375</cdr:y>
    </cdr:from>
    <cdr:to>
      <cdr:x>0.793</cdr:x>
      <cdr:y>0.22475</cdr:y>
    </cdr:to>
    <cdr:sp macro="" textlink="">
      <cdr:nvSpPr>
        <cdr:cNvPr id="7" name="TextBox 6"/>
        <cdr:cNvSpPr txBox="1"/>
      </cdr:nvSpPr>
      <cdr:spPr>
        <a:xfrm>
          <a:off x="6229350" y="1543050"/>
          <a:ext cx="57150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Sweden</a:t>
          </a:r>
        </a:p>
      </cdr:txBody>
    </cdr:sp>
  </cdr:relSizeAnchor>
  <cdr:relSizeAnchor xmlns:cdr="http://schemas.openxmlformats.org/drawingml/2006/chartDrawing">
    <cdr:from>
      <cdr:x>0.60425</cdr:x>
      <cdr:y>0.217</cdr:y>
    </cdr:from>
    <cdr:to>
      <cdr:x>0.67725</cdr:x>
      <cdr:y>0.2535</cdr:y>
    </cdr:to>
    <cdr:sp macro="" textlink="">
      <cdr:nvSpPr>
        <cdr:cNvPr id="8" name="TextBox 7"/>
        <cdr:cNvSpPr txBox="1"/>
      </cdr:nvSpPr>
      <cdr:spPr>
        <a:xfrm>
          <a:off x="5181600" y="1724025"/>
          <a:ext cx="62865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Slovenia</a:t>
          </a:r>
        </a:p>
      </cdr:txBody>
    </cdr:sp>
  </cdr:relSizeAnchor>
  <cdr:relSizeAnchor xmlns:cdr="http://schemas.openxmlformats.org/drawingml/2006/chartDrawing">
    <cdr:from>
      <cdr:x>0.55025</cdr:x>
      <cdr:y>0.237</cdr:y>
    </cdr:from>
    <cdr:to>
      <cdr:x>0.6275</cdr:x>
      <cdr:y>0.27025</cdr:y>
    </cdr:to>
    <cdr:sp macro="" textlink="">
      <cdr:nvSpPr>
        <cdr:cNvPr id="9" name="TextBox 8"/>
        <cdr:cNvSpPr txBox="1"/>
      </cdr:nvSpPr>
      <cdr:spPr>
        <a:xfrm>
          <a:off x="4714875" y="1885950"/>
          <a:ext cx="666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Bulgaria</a:t>
          </a:r>
        </a:p>
      </cdr:txBody>
    </cdr:sp>
  </cdr:relSizeAnchor>
  <cdr:relSizeAnchor xmlns:cdr="http://schemas.openxmlformats.org/drawingml/2006/chartDrawing">
    <cdr:from>
      <cdr:x>0.666</cdr:x>
      <cdr:y>0.26125</cdr:y>
    </cdr:from>
    <cdr:to>
      <cdr:x>0.74525</cdr:x>
      <cdr:y>0.3035</cdr:y>
    </cdr:to>
    <cdr:sp macro="" textlink="">
      <cdr:nvSpPr>
        <cdr:cNvPr id="10" name="TextBox 9"/>
        <cdr:cNvSpPr txBox="1"/>
      </cdr:nvSpPr>
      <cdr:spPr>
        <a:xfrm>
          <a:off x="5715000" y="2076450"/>
          <a:ext cx="67627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Denmark</a:t>
          </a:r>
        </a:p>
      </cdr:txBody>
    </cdr:sp>
  </cdr:relSizeAnchor>
  <cdr:relSizeAnchor xmlns:cdr="http://schemas.openxmlformats.org/drawingml/2006/chartDrawing">
    <cdr:from>
      <cdr:x>0.6325</cdr:x>
      <cdr:y>0.2845</cdr:y>
    </cdr:from>
    <cdr:to>
      <cdr:x>0.7045</cdr:x>
      <cdr:y>0.321</cdr:y>
    </cdr:to>
    <cdr:sp macro="" textlink="">
      <cdr:nvSpPr>
        <cdr:cNvPr id="11" name="TextBox 10"/>
        <cdr:cNvSpPr txBox="1"/>
      </cdr:nvSpPr>
      <cdr:spPr>
        <a:xfrm>
          <a:off x="5419725" y="2266950"/>
          <a:ext cx="6191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Portugal</a:t>
          </a:r>
        </a:p>
      </cdr:txBody>
    </cdr:sp>
  </cdr:relSizeAnchor>
  <cdr:relSizeAnchor xmlns:cdr="http://schemas.openxmlformats.org/drawingml/2006/chartDrawing">
    <cdr:from>
      <cdr:x>0.59</cdr:x>
      <cdr:y>0.3045</cdr:y>
    </cdr:from>
    <cdr:to>
      <cdr:x>0.657</cdr:x>
      <cdr:y>0.34225</cdr:y>
    </cdr:to>
    <cdr:sp macro="" textlink="">
      <cdr:nvSpPr>
        <cdr:cNvPr id="12" name="TextBox 11"/>
        <cdr:cNvSpPr txBox="1"/>
      </cdr:nvSpPr>
      <cdr:spPr>
        <a:xfrm>
          <a:off x="5057775" y="2419350"/>
          <a:ext cx="57150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France</a:t>
          </a:r>
        </a:p>
      </cdr:txBody>
    </cdr:sp>
  </cdr:relSizeAnchor>
  <cdr:relSizeAnchor xmlns:cdr="http://schemas.openxmlformats.org/drawingml/2006/chartDrawing">
    <cdr:from>
      <cdr:x>0.518</cdr:x>
      <cdr:y>0.32775</cdr:y>
    </cdr:from>
    <cdr:to>
      <cdr:x>0.61225</cdr:x>
      <cdr:y>0.36</cdr:y>
    </cdr:to>
    <cdr:sp macro="" textlink="">
      <cdr:nvSpPr>
        <cdr:cNvPr id="13" name="TextBox 12"/>
        <cdr:cNvSpPr txBox="1"/>
      </cdr:nvSpPr>
      <cdr:spPr>
        <a:xfrm>
          <a:off x="4438650" y="2609850"/>
          <a:ext cx="8096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Luxembourg</a:t>
          </a:r>
        </a:p>
      </cdr:txBody>
    </cdr:sp>
  </cdr:relSizeAnchor>
  <cdr:relSizeAnchor xmlns:cdr="http://schemas.openxmlformats.org/drawingml/2006/chartDrawing">
    <cdr:from>
      <cdr:x>0.6345</cdr:x>
      <cdr:y>0.351</cdr:y>
    </cdr:from>
    <cdr:to>
      <cdr:x>0.71975</cdr:x>
      <cdr:y>0.382</cdr:y>
    </cdr:to>
    <cdr:sp macro="" textlink="">
      <cdr:nvSpPr>
        <cdr:cNvPr id="14" name="TextBox 13"/>
        <cdr:cNvSpPr txBox="1"/>
      </cdr:nvSpPr>
      <cdr:spPr>
        <a:xfrm>
          <a:off x="5438775" y="2790825"/>
          <a:ext cx="73342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Germany</a:t>
          </a:r>
        </a:p>
      </cdr:txBody>
    </cdr:sp>
  </cdr:relSizeAnchor>
  <cdr:relSizeAnchor xmlns:cdr="http://schemas.openxmlformats.org/drawingml/2006/chartDrawing">
    <cdr:from>
      <cdr:x>0.53525</cdr:x>
      <cdr:y>0.37325</cdr:y>
    </cdr:from>
    <cdr:to>
      <cdr:x>0.6</cdr:x>
      <cdr:y>0.402</cdr:y>
    </cdr:to>
    <cdr:sp macro="" textlink="">
      <cdr:nvSpPr>
        <cdr:cNvPr id="15" name="TextBox 14"/>
        <cdr:cNvSpPr txBox="1"/>
      </cdr:nvSpPr>
      <cdr:spPr>
        <a:xfrm>
          <a:off x="4591050" y="2971800"/>
          <a:ext cx="5524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Croatia</a:t>
          </a:r>
        </a:p>
      </cdr:txBody>
    </cdr:sp>
  </cdr:relSizeAnchor>
  <cdr:relSizeAnchor xmlns:cdr="http://schemas.openxmlformats.org/drawingml/2006/chartDrawing">
    <cdr:from>
      <cdr:x>0.6205</cdr:x>
      <cdr:y>0.3975</cdr:y>
    </cdr:from>
    <cdr:to>
      <cdr:x>0.68625</cdr:x>
      <cdr:y>0.4285</cdr:y>
    </cdr:to>
    <cdr:sp macro="" textlink="">
      <cdr:nvSpPr>
        <cdr:cNvPr id="16" name="TextBox 15"/>
        <cdr:cNvSpPr txBox="1"/>
      </cdr:nvSpPr>
      <cdr:spPr>
        <a:xfrm>
          <a:off x="5324475" y="3162300"/>
          <a:ext cx="56197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Austria</a:t>
          </a:r>
        </a:p>
      </cdr:txBody>
    </cdr:sp>
  </cdr:relSizeAnchor>
  <cdr:relSizeAnchor xmlns:cdr="http://schemas.openxmlformats.org/drawingml/2006/chartDrawing">
    <cdr:from>
      <cdr:x>0.532</cdr:x>
      <cdr:y>0.4175</cdr:y>
    </cdr:from>
    <cdr:to>
      <cdr:x>0.60725</cdr:x>
      <cdr:y>0.44625</cdr:y>
    </cdr:to>
    <cdr:sp macro="" textlink="">
      <cdr:nvSpPr>
        <cdr:cNvPr id="17" name="TextBox 16"/>
        <cdr:cNvSpPr txBox="1"/>
      </cdr:nvSpPr>
      <cdr:spPr>
        <a:xfrm>
          <a:off x="4562475" y="3324225"/>
          <a:ext cx="64770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Belgium</a:t>
          </a:r>
        </a:p>
      </cdr:txBody>
    </cdr:sp>
  </cdr:relSizeAnchor>
  <cdr:relSizeAnchor xmlns:cdr="http://schemas.openxmlformats.org/drawingml/2006/chartDrawing">
    <cdr:from>
      <cdr:x>0.59</cdr:x>
      <cdr:y>0.44075</cdr:y>
    </cdr:from>
    <cdr:to>
      <cdr:x>0.64575</cdr:x>
      <cdr:y>0.47275</cdr:y>
    </cdr:to>
    <cdr:sp macro="" textlink="">
      <cdr:nvSpPr>
        <cdr:cNvPr id="18" name="TextBox 17"/>
        <cdr:cNvSpPr txBox="1"/>
      </cdr:nvSpPr>
      <cdr:spPr>
        <a:xfrm>
          <a:off x="5057775" y="3505200"/>
          <a:ext cx="47625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Spain</a:t>
          </a:r>
        </a:p>
      </cdr:txBody>
    </cdr:sp>
  </cdr:relSizeAnchor>
  <cdr:relSizeAnchor xmlns:cdr="http://schemas.openxmlformats.org/drawingml/2006/chartDrawing">
    <cdr:from>
      <cdr:x>0.5525</cdr:x>
      <cdr:y>0.463</cdr:y>
    </cdr:from>
    <cdr:to>
      <cdr:x>0.6205</cdr:x>
      <cdr:y>0.494</cdr:y>
    </cdr:to>
    <cdr:sp macro="" textlink="">
      <cdr:nvSpPr>
        <cdr:cNvPr id="19" name="TextBox 18"/>
        <cdr:cNvSpPr txBox="1"/>
      </cdr:nvSpPr>
      <cdr:spPr>
        <a:xfrm>
          <a:off x="4733925" y="3686175"/>
          <a:ext cx="58102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Slovakia</a:t>
          </a:r>
        </a:p>
      </cdr:txBody>
    </cdr:sp>
  </cdr:relSizeAnchor>
  <cdr:relSizeAnchor xmlns:cdr="http://schemas.openxmlformats.org/drawingml/2006/chartDrawing">
    <cdr:from>
      <cdr:x>0.587</cdr:x>
      <cdr:y>0.48625</cdr:y>
    </cdr:from>
    <cdr:to>
      <cdr:x>0.71675</cdr:x>
      <cdr:y>0.516</cdr:y>
    </cdr:to>
    <cdr:sp macro="" textlink="">
      <cdr:nvSpPr>
        <cdr:cNvPr id="20" name="TextBox 19"/>
        <cdr:cNvSpPr txBox="1"/>
      </cdr:nvSpPr>
      <cdr:spPr>
        <a:xfrm>
          <a:off x="5029200" y="3867150"/>
          <a:ext cx="1114425" cy="2381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United Kingdom</a:t>
          </a:r>
        </a:p>
      </cdr:txBody>
    </cdr:sp>
  </cdr:relSizeAnchor>
  <cdr:relSizeAnchor xmlns:cdr="http://schemas.openxmlformats.org/drawingml/2006/chartDrawing">
    <cdr:from>
      <cdr:x>0.63775</cdr:x>
      <cdr:y>0.5095</cdr:y>
    </cdr:from>
    <cdr:to>
      <cdr:x>0.74475</cdr:x>
      <cdr:y>0.53825</cdr:y>
    </cdr:to>
    <cdr:sp macro="" textlink="">
      <cdr:nvSpPr>
        <cdr:cNvPr id="21" name="TextBox 20"/>
        <cdr:cNvSpPr txBox="1"/>
      </cdr:nvSpPr>
      <cdr:spPr>
        <a:xfrm>
          <a:off x="5467350" y="4057650"/>
          <a:ext cx="91440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Netherlands</a:t>
          </a:r>
        </a:p>
      </cdr:txBody>
    </cdr:sp>
  </cdr:relSizeAnchor>
  <cdr:relSizeAnchor xmlns:cdr="http://schemas.openxmlformats.org/drawingml/2006/chartDrawing">
    <cdr:from>
      <cdr:x>0.53825</cdr:x>
      <cdr:y>0.5305</cdr:y>
    </cdr:from>
    <cdr:to>
      <cdr:x>0.61025</cdr:x>
      <cdr:y>0.5615</cdr:y>
    </cdr:to>
    <cdr:sp macro="" textlink="">
      <cdr:nvSpPr>
        <cdr:cNvPr id="22" name="TextBox 21"/>
        <cdr:cNvSpPr txBox="1"/>
      </cdr:nvSpPr>
      <cdr:spPr>
        <a:xfrm>
          <a:off x="4610100" y="4229100"/>
          <a:ext cx="61912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Hungary</a:t>
          </a:r>
        </a:p>
      </cdr:txBody>
    </cdr:sp>
  </cdr:relSizeAnchor>
  <cdr:relSizeAnchor xmlns:cdr="http://schemas.openxmlformats.org/drawingml/2006/chartDrawing">
    <cdr:from>
      <cdr:x>0.595</cdr:x>
      <cdr:y>0.55375</cdr:y>
    </cdr:from>
    <cdr:to>
      <cdr:x>0.66</cdr:x>
      <cdr:y>0.58475</cdr:y>
    </cdr:to>
    <cdr:sp macro="" textlink="">
      <cdr:nvSpPr>
        <cdr:cNvPr id="23" name="TextBox 22"/>
        <cdr:cNvSpPr txBox="1"/>
      </cdr:nvSpPr>
      <cdr:spPr>
        <a:xfrm>
          <a:off x="5105400" y="4410075"/>
          <a:ext cx="561975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Cyprus</a:t>
          </a:r>
        </a:p>
      </cdr:txBody>
    </cdr:sp>
  </cdr:relSizeAnchor>
  <cdr:relSizeAnchor xmlns:cdr="http://schemas.openxmlformats.org/drawingml/2006/chartDrawing">
    <cdr:from>
      <cdr:x>0.53825</cdr:x>
      <cdr:y>0.576</cdr:y>
    </cdr:from>
    <cdr:to>
      <cdr:x>0.60425</cdr:x>
      <cdr:y>0.609</cdr:y>
    </cdr:to>
    <cdr:sp macro="" textlink="">
      <cdr:nvSpPr>
        <cdr:cNvPr id="24" name="TextBox 23"/>
        <cdr:cNvSpPr txBox="1"/>
      </cdr:nvSpPr>
      <cdr:spPr>
        <a:xfrm>
          <a:off x="4610100" y="4591050"/>
          <a:ext cx="56197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Poland</a:t>
          </a:r>
        </a:p>
      </cdr:txBody>
    </cdr:sp>
  </cdr:relSizeAnchor>
  <cdr:relSizeAnchor xmlns:cdr="http://schemas.openxmlformats.org/drawingml/2006/chartDrawing">
    <cdr:from>
      <cdr:x>0.529</cdr:x>
      <cdr:y>0.60025</cdr:y>
    </cdr:from>
    <cdr:to>
      <cdr:x>0.657</cdr:x>
      <cdr:y>0.629</cdr:y>
    </cdr:to>
    <cdr:sp macro="" textlink="">
      <cdr:nvSpPr>
        <cdr:cNvPr id="25" name="TextBox 24"/>
        <cdr:cNvSpPr txBox="1"/>
      </cdr:nvSpPr>
      <cdr:spPr>
        <a:xfrm>
          <a:off x="4533900" y="4781550"/>
          <a:ext cx="1095375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Czech Republic</a:t>
          </a:r>
        </a:p>
      </cdr:txBody>
    </cdr:sp>
  </cdr:relSizeAnchor>
  <cdr:relSizeAnchor xmlns:cdr="http://schemas.openxmlformats.org/drawingml/2006/chartDrawing">
    <cdr:from>
      <cdr:x>0.314</cdr:x>
      <cdr:y>0.8925</cdr:y>
    </cdr:from>
    <cdr:to>
      <cdr:x>0.394</cdr:x>
      <cdr:y>0.925</cdr:y>
    </cdr:to>
    <cdr:sp macro="" textlink="">
      <cdr:nvSpPr>
        <cdr:cNvPr id="26" name="TextBox 25"/>
        <cdr:cNvSpPr txBox="1"/>
      </cdr:nvSpPr>
      <cdr:spPr>
        <a:xfrm>
          <a:off x="2686050" y="7115175"/>
          <a:ext cx="6858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Turkey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0.08425</cdr:y>
    </cdr:from>
    <cdr:to>
      <cdr:x>0.45325</cdr:x>
      <cdr:y>0.10075</cdr:y>
    </cdr:to>
    <cdr:sp macro="" textlink="">
      <cdr:nvSpPr>
        <cdr:cNvPr id="2" name="Oval 1"/>
        <cdr:cNvSpPr/>
      </cdr:nvSpPr>
      <cdr:spPr>
        <a:xfrm flipH="1">
          <a:off x="5648325" y="238125"/>
          <a:ext cx="76200" cy="47625"/>
        </a:xfrm>
        <a:prstGeom prst="ellipse">
          <a:avLst/>
        </a:prstGeom>
        <a:ln>
          <a:headEnd type="none"/>
          <a:tailEnd type="none"/>
        </a:ln>
      </cdr:spPr>
      <c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0.451</cdr:x>
      <cdr:y>0.04025</cdr:y>
    </cdr:from>
    <cdr:to>
      <cdr:x>0.84975</cdr:x>
      <cdr:y>0.16525</cdr:y>
    </cdr:to>
    <cdr:sp macro="" textlink="">
      <cdr:nvSpPr>
        <cdr:cNvPr id="3" name="TextBox 2"/>
        <cdr:cNvSpPr txBox="1"/>
      </cdr:nvSpPr>
      <cdr:spPr>
        <a:xfrm>
          <a:off x="5695950" y="114300"/>
          <a:ext cx="50387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No difference in working life between men and women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104775</xdr:rowOff>
    </xdr:from>
    <xdr:to>
      <xdr:col>1</xdr:col>
      <xdr:colOff>0</xdr:colOff>
      <xdr:row>99</xdr:row>
      <xdr:rowOff>114300</xdr:rowOff>
    </xdr:to>
    <xdr:graphicFrame macro="">
      <xdr:nvGraphicFramePr>
        <xdr:cNvPr id="2" name="Chart 1"/>
        <xdr:cNvGraphicFramePr/>
      </xdr:nvGraphicFramePr>
      <xdr:xfrm>
        <a:off x="609600" y="15659100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100</xdr:row>
      <xdr:rowOff>85725</xdr:rowOff>
    </xdr:from>
    <xdr:to>
      <xdr:col>1</xdr:col>
      <xdr:colOff>0</xdr:colOff>
      <xdr:row>111</xdr:row>
      <xdr:rowOff>95250</xdr:rowOff>
    </xdr:to>
    <xdr:graphicFrame macro="">
      <xdr:nvGraphicFramePr>
        <xdr:cNvPr id="3" name="Chart 2"/>
        <xdr:cNvGraphicFramePr/>
      </xdr:nvGraphicFramePr>
      <xdr:xfrm>
        <a:off x="609600" y="17926050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99</xdr:row>
      <xdr:rowOff>114300</xdr:rowOff>
    </xdr:from>
    <xdr:to>
      <xdr:col>1</xdr:col>
      <xdr:colOff>0</xdr:colOff>
      <xdr:row>110</xdr:row>
      <xdr:rowOff>114300</xdr:rowOff>
    </xdr:to>
    <xdr:graphicFrame macro="">
      <xdr:nvGraphicFramePr>
        <xdr:cNvPr id="4" name="Chart 3"/>
        <xdr:cNvGraphicFramePr/>
      </xdr:nvGraphicFramePr>
      <xdr:xfrm>
        <a:off x="609600" y="177641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10</xdr:col>
      <xdr:colOff>47625</xdr:colOff>
      <xdr:row>4</xdr:row>
      <xdr:rowOff>76200</xdr:rowOff>
    </xdr:from>
    <xdr:ext cx="8582025" cy="7972425"/>
    <xdr:graphicFrame macro="">
      <xdr:nvGraphicFramePr>
        <xdr:cNvPr id="7" name="Chart 6"/>
        <xdr:cNvGraphicFramePr/>
      </xdr:nvGraphicFramePr>
      <xdr:xfrm>
        <a:off x="6143625" y="838200"/>
        <a:ext cx="8582025" cy="797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19</xdr:col>
      <xdr:colOff>304800</xdr:colOff>
      <xdr:row>13</xdr:row>
      <xdr:rowOff>28575</xdr:rowOff>
    </xdr:from>
    <xdr:ext cx="600075" cy="266700"/>
    <xdr:sp macro="" textlink="">
      <xdr:nvSpPr>
        <xdr:cNvPr id="6" name="TextBox 5"/>
        <xdr:cNvSpPr txBox="1"/>
      </xdr:nvSpPr>
      <xdr:spPr>
        <a:xfrm>
          <a:off x="11887200" y="2162175"/>
          <a:ext cx="6000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Estonia</a:t>
          </a:r>
        </a:p>
      </xdr:txBody>
    </xdr:sp>
    <xdr:clientData/>
  </xdr:oneCellAnchor>
  <xdr:oneCellAnchor>
    <xdr:from>
      <xdr:col>17</xdr:col>
      <xdr:colOff>238125</xdr:colOff>
      <xdr:row>35</xdr:row>
      <xdr:rowOff>123825</xdr:rowOff>
    </xdr:from>
    <xdr:ext cx="685800" cy="266700"/>
    <xdr:sp macro="" textlink="">
      <xdr:nvSpPr>
        <xdr:cNvPr id="8" name="TextBox 7"/>
        <xdr:cNvSpPr txBox="1"/>
      </xdr:nvSpPr>
      <xdr:spPr>
        <a:xfrm>
          <a:off x="10601325" y="5610225"/>
          <a:ext cx="685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Romania</a:t>
          </a:r>
        </a:p>
      </xdr:txBody>
    </xdr:sp>
    <xdr:clientData/>
  </xdr:oneCellAnchor>
  <xdr:oneCellAnchor>
    <xdr:from>
      <xdr:col>17</xdr:col>
      <xdr:colOff>180975</xdr:colOff>
      <xdr:row>36</xdr:row>
      <xdr:rowOff>142875</xdr:rowOff>
    </xdr:from>
    <xdr:ext cx="590550" cy="266700"/>
    <xdr:sp macro="" textlink="">
      <xdr:nvSpPr>
        <xdr:cNvPr id="9" name="TextBox 8"/>
        <xdr:cNvSpPr txBox="1"/>
      </xdr:nvSpPr>
      <xdr:spPr>
        <a:xfrm>
          <a:off x="10544175" y="5781675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Greece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90550" cy="266700"/>
    <xdr:sp macro="" textlink="">
      <xdr:nvSpPr>
        <xdr:cNvPr id="10" name="TextBox 9"/>
        <xdr:cNvSpPr txBox="1"/>
      </xdr:nvSpPr>
      <xdr:spPr>
        <a:xfrm>
          <a:off x="11201400" y="59436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Ireland</a:t>
          </a:r>
        </a:p>
      </xdr:txBody>
    </xdr:sp>
    <xdr:clientData/>
  </xdr:oneCellAnchor>
  <xdr:oneCellAnchor>
    <xdr:from>
      <xdr:col>16</xdr:col>
      <xdr:colOff>590550</xdr:colOff>
      <xdr:row>39</xdr:row>
      <xdr:rowOff>19050</xdr:rowOff>
    </xdr:from>
    <xdr:ext cx="428625" cy="266700"/>
    <xdr:sp macro="" textlink="">
      <xdr:nvSpPr>
        <xdr:cNvPr id="11" name="TextBox 10"/>
        <xdr:cNvSpPr txBox="1"/>
      </xdr:nvSpPr>
      <xdr:spPr>
        <a:xfrm>
          <a:off x="10344150" y="6115050"/>
          <a:ext cx="4286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Italy</a:t>
          </a:r>
        </a:p>
      </xdr:txBody>
    </xdr:sp>
    <xdr:clientData/>
  </xdr:oneCellAnchor>
  <xdr:oneCellAnchor>
    <xdr:from>
      <xdr:col>17</xdr:col>
      <xdr:colOff>9525</xdr:colOff>
      <xdr:row>40</xdr:row>
      <xdr:rowOff>47625</xdr:rowOff>
    </xdr:from>
    <xdr:ext cx="523875" cy="266700"/>
    <xdr:sp macro="" textlink="">
      <xdr:nvSpPr>
        <xdr:cNvPr id="12" name="TextBox 11"/>
        <xdr:cNvSpPr txBox="1"/>
      </xdr:nvSpPr>
      <xdr:spPr>
        <a:xfrm>
          <a:off x="10372725" y="6296025"/>
          <a:ext cx="523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Malta</a:t>
          </a:r>
        </a:p>
      </xdr:txBody>
    </xdr:sp>
    <xdr:clientData/>
  </xdr:oneCellAnchor>
  <xdr:oneCellAnchor>
    <xdr:from>
      <xdr:col>21</xdr:col>
      <xdr:colOff>304800</xdr:colOff>
      <xdr:row>43</xdr:row>
      <xdr:rowOff>104775</xdr:rowOff>
    </xdr:from>
    <xdr:ext cx="600075" cy="266700"/>
    <xdr:sp macro="" textlink="">
      <xdr:nvSpPr>
        <xdr:cNvPr id="13" name="TextBox 12"/>
        <xdr:cNvSpPr txBox="1"/>
      </xdr:nvSpPr>
      <xdr:spPr>
        <a:xfrm>
          <a:off x="13106400" y="6848475"/>
          <a:ext cx="6000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Iceland</a:t>
          </a:r>
        </a:p>
      </xdr:txBody>
    </xdr:sp>
    <xdr:clientData/>
  </xdr:oneCellAnchor>
  <xdr:oneCellAnchor>
    <xdr:from>
      <xdr:col>19</xdr:col>
      <xdr:colOff>333375</xdr:colOff>
      <xdr:row>42</xdr:row>
      <xdr:rowOff>76200</xdr:rowOff>
    </xdr:from>
    <xdr:ext cx="628650" cy="266700"/>
    <xdr:sp macro="" textlink="">
      <xdr:nvSpPr>
        <xdr:cNvPr id="14" name="TextBox 13"/>
        <xdr:cNvSpPr txBox="1"/>
      </xdr:nvSpPr>
      <xdr:spPr>
        <a:xfrm>
          <a:off x="11915775" y="6629400"/>
          <a:ext cx="6286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Norway</a:t>
          </a:r>
        </a:p>
      </xdr:txBody>
    </xdr:sp>
    <xdr:clientData/>
  </xdr:oneCellAnchor>
  <xdr:oneCellAnchor>
    <xdr:from>
      <xdr:col>19</xdr:col>
      <xdr:colOff>438150</xdr:colOff>
      <xdr:row>44</xdr:row>
      <xdr:rowOff>123825</xdr:rowOff>
    </xdr:from>
    <xdr:ext cx="857250" cy="266700"/>
    <xdr:sp macro="" textlink="">
      <xdr:nvSpPr>
        <xdr:cNvPr id="15" name="TextBox 14"/>
        <xdr:cNvSpPr txBox="1"/>
      </xdr:nvSpPr>
      <xdr:spPr>
        <a:xfrm>
          <a:off x="12020550" y="7019925"/>
          <a:ext cx="8572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Switzerland</a:t>
          </a:r>
        </a:p>
      </xdr:txBody>
    </xdr:sp>
    <xdr:clientData/>
  </xdr:oneCellAnchor>
  <xdr:oneCellAnchor>
    <xdr:from>
      <xdr:col>16</xdr:col>
      <xdr:colOff>276225</xdr:colOff>
      <xdr:row>47</xdr:row>
      <xdr:rowOff>19050</xdr:rowOff>
    </xdr:from>
    <xdr:ext cx="904875" cy="266700"/>
    <xdr:sp macro="" textlink="">
      <xdr:nvSpPr>
        <xdr:cNvPr id="16" name="TextBox 15"/>
        <xdr:cNvSpPr txBox="1"/>
      </xdr:nvSpPr>
      <xdr:spPr>
        <a:xfrm>
          <a:off x="10029825" y="7448550"/>
          <a:ext cx="904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Montenegro</a:t>
          </a:r>
        </a:p>
      </xdr:txBody>
    </xdr:sp>
    <xdr:clientData/>
  </xdr:oneCellAnchor>
  <xdr:oneCellAnchor>
    <xdr:from>
      <xdr:col>13</xdr:col>
      <xdr:colOff>0</xdr:colOff>
      <xdr:row>48</xdr:row>
      <xdr:rowOff>47625</xdr:rowOff>
    </xdr:from>
    <xdr:ext cx="2486025" cy="266700"/>
    <xdr:sp macro="" textlink="">
      <xdr:nvSpPr>
        <xdr:cNvPr id="17" name="TextBox 16"/>
        <xdr:cNvSpPr txBox="1"/>
      </xdr:nvSpPr>
      <xdr:spPr>
        <a:xfrm>
          <a:off x="7924800" y="7667625"/>
          <a:ext cx="24860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Former Yugoslav</a:t>
          </a:r>
          <a:r>
            <a:rPr lang="en-GB" sz="1100" baseline="0"/>
            <a:t> Republic of Macedonia</a:t>
          </a:r>
          <a:endParaRPr lang="en-GB" sz="1100"/>
        </a:p>
      </xdr:txBody>
    </xdr:sp>
    <xdr:clientData/>
  </xdr:oneCellAnchor>
  <xdr:twoCellAnchor>
    <xdr:from>
      <xdr:col>8</xdr:col>
      <xdr:colOff>419100</xdr:colOff>
      <xdr:row>52</xdr:row>
      <xdr:rowOff>257175</xdr:rowOff>
    </xdr:from>
    <xdr:to>
      <xdr:col>29</xdr:col>
      <xdr:colOff>247650</xdr:colOff>
      <xdr:row>66</xdr:row>
      <xdr:rowOff>123825</xdr:rowOff>
    </xdr:to>
    <xdr:graphicFrame macro="">
      <xdr:nvGraphicFramePr>
        <xdr:cNvPr id="19" name="Chart 18"/>
        <xdr:cNvGraphicFramePr/>
      </xdr:nvGraphicFramePr>
      <xdr:xfrm>
        <a:off x="5295900" y="8639175"/>
        <a:ext cx="1263015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21</xdr:col>
      <xdr:colOff>247650</xdr:colOff>
      <xdr:row>53</xdr:row>
      <xdr:rowOff>76200</xdr:rowOff>
    </xdr:from>
    <xdr:to>
      <xdr:col>24</xdr:col>
      <xdr:colOff>9525</xdr:colOff>
      <xdr:row>56</xdr:row>
      <xdr:rowOff>114300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3049250" y="8963025"/>
          <a:ext cx="1590675" cy="6096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85725</xdr:colOff>
      <xdr:row>54</xdr:row>
      <xdr:rowOff>104775</xdr:rowOff>
    </xdr:from>
    <xdr:ext cx="2571750" cy="228600"/>
    <xdr:sp macro="" textlink="">
      <xdr:nvSpPr>
        <xdr:cNvPr id="5" name="TextBox 4"/>
        <xdr:cNvSpPr txBox="1"/>
      </xdr:nvSpPr>
      <xdr:spPr>
        <a:xfrm>
          <a:off x="6181725" y="9182100"/>
          <a:ext cx="25717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900" b="0">
              <a:latin typeface="Arial" panose="020B0604020202020204" pitchFamily="34" charset="0"/>
              <a:cs typeface="Arial" panose="020B0604020202020204" pitchFamily="34" charset="0"/>
            </a:rPr>
            <a:t>: Eurostat (online data code: lfsi_dwl_a)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19050</xdr:rowOff>
    </xdr:from>
    <xdr:to>
      <xdr:col>21</xdr:col>
      <xdr:colOff>114300</xdr:colOff>
      <xdr:row>65</xdr:row>
      <xdr:rowOff>28575</xdr:rowOff>
    </xdr:to>
    <xdr:graphicFrame macro="">
      <xdr:nvGraphicFramePr>
        <xdr:cNvPr id="3" name="Chart 2"/>
        <xdr:cNvGraphicFramePr/>
      </xdr:nvGraphicFramePr>
      <xdr:xfrm>
        <a:off x="581025" y="3638550"/>
        <a:ext cx="130492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26</xdr:col>
      <xdr:colOff>409575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4572000" y="0"/>
        <a:ext cx="11687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276225</xdr:colOff>
      <xdr:row>44</xdr:row>
      <xdr:rowOff>142875</xdr:rowOff>
    </xdr:from>
    <xdr:ext cx="695325" cy="238125"/>
    <xdr:sp macro="" textlink="">
      <xdr:nvSpPr>
        <xdr:cNvPr id="16" name="TextBox 15"/>
        <xdr:cNvSpPr txBox="1"/>
      </xdr:nvSpPr>
      <xdr:spPr>
        <a:xfrm>
          <a:off x="8201025" y="7153275"/>
          <a:ext cx="69532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Romania</a:t>
          </a:r>
        </a:p>
      </xdr:txBody>
    </xdr:sp>
    <xdr:clientData/>
  </xdr:oneCellAnchor>
  <xdr:oneCellAnchor>
    <xdr:from>
      <xdr:col>7</xdr:col>
      <xdr:colOff>371475</xdr:colOff>
      <xdr:row>58</xdr:row>
      <xdr:rowOff>85725</xdr:rowOff>
    </xdr:from>
    <xdr:ext cx="2571750" cy="228600"/>
    <xdr:sp macro="" textlink="">
      <xdr:nvSpPr>
        <xdr:cNvPr id="4" name="TextBox 3"/>
        <xdr:cNvSpPr txBox="1"/>
      </xdr:nvSpPr>
      <xdr:spPr>
        <a:xfrm>
          <a:off x="4638675" y="9763125"/>
          <a:ext cx="25717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900" b="0">
              <a:latin typeface="Arial" panose="020B0604020202020204" pitchFamily="34" charset="0"/>
              <a:cs typeface="Arial" panose="020B0604020202020204" pitchFamily="34" charset="0"/>
            </a:rPr>
            <a:t>: Eurostat (online data code: lfsi_dwl_a)</a:t>
          </a:r>
        </a:p>
      </xdr:txBody>
    </xdr:sp>
    <xdr:clientData/>
  </xdr:oneCellAnchor>
  <xdr:twoCellAnchor editAs="oneCell">
    <xdr:from>
      <xdr:col>23</xdr:col>
      <xdr:colOff>590550</xdr:colOff>
      <xdr:row>57</xdr:row>
      <xdr:rowOff>66675</xdr:rowOff>
    </xdr:from>
    <xdr:to>
      <xdr:col>26</xdr:col>
      <xdr:colOff>352425</xdr:colOff>
      <xdr:row>60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611350" y="9553575"/>
          <a:ext cx="15906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1</xdr:row>
      <xdr:rowOff>133350</xdr:rowOff>
    </xdr:from>
    <xdr:to>
      <xdr:col>20</xdr:col>
      <xdr:colOff>285750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1085850" y="323850"/>
        <a:ext cx="113919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600075</xdr:colOff>
      <xdr:row>39</xdr:row>
      <xdr:rowOff>180975</xdr:rowOff>
    </xdr:from>
    <xdr:ext cx="3429000" cy="228600"/>
    <xdr:sp macro="" textlink="">
      <xdr:nvSpPr>
        <xdr:cNvPr id="4" name="TextBox 3"/>
        <xdr:cNvSpPr txBox="1"/>
      </xdr:nvSpPr>
      <xdr:spPr>
        <a:xfrm>
          <a:off x="1209675" y="7610475"/>
          <a:ext cx="34290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900" b="0">
              <a:latin typeface="Arial" panose="020B0604020202020204" pitchFamily="34" charset="0"/>
              <a:cs typeface="Arial" panose="020B0604020202020204" pitchFamily="34" charset="0"/>
            </a:rPr>
            <a:t>: Eurostat (online data codes: lfsa_argan and lfsi_dwl_a)</a:t>
          </a:r>
        </a:p>
      </xdr:txBody>
    </xdr:sp>
    <xdr:clientData/>
  </xdr:oneCellAnchor>
  <xdr:twoCellAnchor editAs="oneCell">
    <xdr:from>
      <xdr:col>17</xdr:col>
      <xdr:colOff>409575</xdr:colOff>
      <xdr:row>38</xdr:row>
      <xdr:rowOff>161925</xdr:rowOff>
    </xdr:from>
    <xdr:to>
      <xdr:col>20</xdr:col>
      <xdr:colOff>180975</xdr:colOff>
      <xdr:row>41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772775" y="7400925"/>
          <a:ext cx="160020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3">
      <selection activeCell="P27" sqref="P27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1">
      <selection activeCell="F44" sqref="F44:J44"/>
    </sheetView>
  </sheetViews>
  <sheetFormatPr defaultColWidth="9.140625" defaultRowHeight="15"/>
  <cols>
    <col min="1" max="16384" width="9.140625" style="6" customWidth="1"/>
  </cols>
  <sheetData>
    <row r="1" spans="2:3" ht="15">
      <c r="B1" s="6" t="s">
        <v>36</v>
      </c>
      <c r="C1" s="6">
        <v>2017</v>
      </c>
    </row>
    <row r="2" spans="5:19" ht="15">
      <c r="E2" s="6" t="s">
        <v>84</v>
      </c>
      <c r="G2" s="6" t="s">
        <v>85</v>
      </c>
      <c r="S2" s="13" t="s">
        <v>89</v>
      </c>
    </row>
    <row r="3" spans="2:3" ht="15" customHeight="1">
      <c r="B3" s="6" t="s">
        <v>38</v>
      </c>
      <c r="C3" s="6" t="s">
        <v>40</v>
      </c>
    </row>
    <row r="4" spans="2:4" ht="15">
      <c r="B4" s="6" t="s">
        <v>39</v>
      </c>
      <c r="C4" s="6" t="s">
        <v>82</v>
      </c>
      <c r="D4" s="6" t="s">
        <v>83</v>
      </c>
    </row>
    <row r="5" spans="1:8" ht="12">
      <c r="A5" s="6">
        <v>35</v>
      </c>
      <c r="B5" s="11" t="s">
        <v>46</v>
      </c>
      <c r="C5" s="7">
        <v>18.5</v>
      </c>
      <c r="D5" s="7">
        <v>39</v>
      </c>
      <c r="E5" s="9">
        <f>D5-C5</f>
        <v>20.5</v>
      </c>
      <c r="G5" s="7">
        <v>18.5</v>
      </c>
      <c r="H5" s="6">
        <v>20.5</v>
      </c>
    </row>
    <row r="6" spans="1:8" ht="12">
      <c r="A6" s="6">
        <v>34</v>
      </c>
      <c r="B6" s="11" t="s">
        <v>81</v>
      </c>
      <c r="C6" s="7">
        <v>24.8</v>
      </c>
      <c r="D6" s="7">
        <v>37.2</v>
      </c>
      <c r="E6" s="9">
        <f aca="true" t="shared" si="0" ref="E6:E42">D6-C6</f>
        <v>12.400000000000002</v>
      </c>
      <c r="G6" s="7">
        <v>24.8</v>
      </c>
      <c r="H6" s="6">
        <v>12.400000000000002</v>
      </c>
    </row>
    <row r="7" spans="1:8" ht="12">
      <c r="A7" s="6">
        <v>33</v>
      </c>
      <c r="B7" s="11" t="s">
        <v>79</v>
      </c>
      <c r="C7" s="7">
        <v>28</v>
      </c>
      <c r="D7" s="7">
        <v>34.6</v>
      </c>
      <c r="E7" s="9">
        <f t="shared" si="0"/>
        <v>6.600000000000001</v>
      </c>
      <c r="G7" s="7">
        <v>28</v>
      </c>
      <c r="H7" s="6">
        <v>6.600000000000001</v>
      </c>
    </row>
    <row r="8" spans="2:8" ht="12">
      <c r="B8" s="11"/>
      <c r="C8" s="7"/>
      <c r="D8" s="7"/>
      <c r="E8" s="9"/>
      <c r="G8" s="7"/>
    </row>
    <row r="9" spans="1:8" ht="12">
      <c r="A9" s="6">
        <v>32</v>
      </c>
      <c r="B9" s="11" t="s">
        <v>48</v>
      </c>
      <c r="C9" s="7">
        <v>39.9</v>
      </c>
      <c r="D9" s="7">
        <v>44.9</v>
      </c>
      <c r="E9" s="9">
        <f>D9-C9</f>
        <v>5</v>
      </c>
      <c r="G9" s="7">
        <v>39.9</v>
      </c>
      <c r="H9" s="6">
        <v>5</v>
      </c>
    </row>
    <row r="10" spans="1:8" ht="12">
      <c r="A10" s="6">
        <v>31</v>
      </c>
      <c r="B10" s="11" t="s">
        <v>49</v>
      </c>
      <c r="C10" s="7">
        <v>45.2</v>
      </c>
      <c r="D10" s="7">
        <v>48.8</v>
      </c>
      <c r="E10" s="9">
        <f>D10-C10</f>
        <v>3.5999999999999943</v>
      </c>
      <c r="G10" s="7">
        <v>45.2</v>
      </c>
      <c r="H10" s="6">
        <v>3.5999999999999943</v>
      </c>
    </row>
    <row r="11" spans="1:8" ht="12">
      <c r="A11" s="6">
        <v>30</v>
      </c>
      <c r="B11" s="11" t="s">
        <v>47</v>
      </c>
      <c r="C11" s="7">
        <v>38</v>
      </c>
      <c r="D11" s="7">
        <v>40.4</v>
      </c>
      <c r="E11" s="9">
        <f>D11-C11</f>
        <v>2.3999999999999986</v>
      </c>
      <c r="G11" s="7">
        <v>38</v>
      </c>
      <c r="H11" s="6">
        <v>2.3999999999999986</v>
      </c>
    </row>
    <row r="12" spans="2:8" ht="12">
      <c r="B12" s="11"/>
      <c r="C12" s="7"/>
      <c r="D12" s="7"/>
      <c r="E12" s="9"/>
      <c r="G12" s="7"/>
    </row>
    <row r="13" spans="1:8" ht="12">
      <c r="A13" s="6">
        <v>19</v>
      </c>
      <c r="B13" s="11" t="s">
        <v>51</v>
      </c>
      <c r="C13" s="7">
        <v>27.9</v>
      </c>
      <c r="D13" s="7">
        <v>39.9</v>
      </c>
      <c r="E13" s="9">
        <f aca="true" t="shared" si="1" ref="E13:E40">D13-C13</f>
        <v>12</v>
      </c>
      <c r="G13" s="7">
        <v>27.9</v>
      </c>
      <c r="H13" s="6">
        <v>12</v>
      </c>
    </row>
    <row r="14" spans="1:9" ht="12">
      <c r="A14" s="6">
        <v>13</v>
      </c>
      <c r="B14" s="11" t="s">
        <v>50</v>
      </c>
      <c r="C14" s="7">
        <v>26.8</v>
      </c>
      <c r="D14" s="7">
        <v>36.2</v>
      </c>
      <c r="E14" s="9">
        <f t="shared" si="1"/>
        <v>9.400000000000002</v>
      </c>
      <c r="G14" s="7">
        <v>26.8</v>
      </c>
      <c r="H14" s="6">
        <v>9.400000000000002</v>
      </c>
      <c r="I14" s="14"/>
    </row>
    <row r="15" spans="1:8" ht="12">
      <c r="A15" s="6">
        <v>8</v>
      </c>
      <c r="B15" s="11" t="s">
        <v>61</v>
      </c>
      <c r="C15" s="7">
        <v>33.1</v>
      </c>
      <c r="D15" s="7">
        <v>40.1</v>
      </c>
      <c r="E15" s="9">
        <f t="shared" si="1"/>
        <v>7</v>
      </c>
      <c r="G15" s="7">
        <v>33.1</v>
      </c>
      <c r="H15" s="6">
        <v>7</v>
      </c>
    </row>
    <row r="16" spans="1:8" ht="12">
      <c r="A16" s="6">
        <v>9</v>
      </c>
      <c r="B16" s="11" t="s">
        <v>53</v>
      </c>
      <c r="C16" s="7">
        <v>29.2</v>
      </c>
      <c r="D16" s="7">
        <v>36</v>
      </c>
      <c r="E16" s="9">
        <f t="shared" si="1"/>
        <v>6.800000000000001</v>
      </c>
      <c r="G16" s="7">
        <v>29.2</v>
      </c>
      <c r="H16" s="6">
        <v>6.800000000000001</v>
      </c>
    </row>
    <row r="17" spans="1:8" ht="12">
      <c r="A17" s="6">
        <v>24</v>
      </c>
      <c r="B17" s="11" t="s">
        <v>52</v>
      </c>
      <c r="C17" s="7">
        <v>30.1</v>
      </c>
      <c r="D17" s="7">
        <v>36.4</v>
      </c>
      <c r="E17" s="9">
        <f t="shared" si="1"/>
        <v>6.299999999999997</v>
      </c>
      <c r="G17" s="7">
        <v>30.1</v>
      </c>
      <c r="H17" s="6">
        <v>6.299999999999997</v>
      </c>
    </row>
    <row r="18" spans="1:8" ht="12">
      <c r="A18" s="6">
        <v>4</v>
      </c>
      <c r="B18" s="11" t="s">
        <v>62</v>
      </c>
      <c r="C18" s="7">
        <v>32.8</v>
      </c>
      <c r="D18" s="7">
        <v>38.9</v>
      </c>
      <c r="E18" s="9">
        <f t="shared" si="1"/>
        <v>6.100000000000001</v>
      </c>
      <c r="G18" s="7">
        <v>32.8</v>
      </c>
      <c r="H18" s="6">
        <v>6.100000000000001</v>
      </c>
    </row>
    <row r="19" spans="1:8" ht="12">
      <c r="A19" s="6">
        <v>22</v>
      </c>
      <c r="B19" s="11" t="s">
        <v>56</v>
      </c>
      <c r="C19" s="7">
        <v>30.4</v>
      </c>
      <c r="D19" s="7">
        <v>36</v>
      </c>
      <c r="E19" s="9">
        <f t="shared" si="1"/>
        <v>5.600000000000001</v>
      </c>
      <c r="G19" s="7">
        <v>30.4</v>
      </c>
      <c r="H19" s="6">
        <v>5.600000000000001</v>
      </c>
    </row>
    <row r="20" spans="1:8" ht="12">
      <c r="A20" s="6">
        <v>14</v>
      </c>
      <c r="B20" s="11" t="s">
        <v>64</v>
      </c>
      <c r="C20" s="7">
        <v>33.5</v>
      </c>
      <c r="D20" s="7">
        <v>39.1</v>
      </c>
      <c r="E20" s="9">
        <f t="shared" si="1"/>
        <v>5.600000000000001</v>
      </c>
      <c r="G20" s="7">
        <v>33.5</v>
      </c>
      <c r="H20" s="6">
        <v>5.600000000000001</v>
      </c>
    </row>
    <row r="21" spans="1:8" ht="12">
      <c r="A21" s="6">
        <v>18</v>
      </c>
      <c r="B21" s="11" t="s">
        <v>58</v>
      </c>
      <c r="C21" s="7">
        <v>30.9</v>
      </c>
      <c r="D21" s="7">
        <v>36.4</v>
      </c>
      <c r="E21" s="9">
        <f t="shared" si="1"/>
        <v>5.5</v>
      </c>
      <c r="G21" s="7">
        <v>30.9</v>
      </c>
      <c r="H21" s="6">
        <v>5.5</v>
      </c>
    </row>
    <row r="22" spans="1:8" ht="12">
      <c r="A22" s="6">
        <v>20</v>
      </c>
      <c r="B22" s="11" t="s">
        <v>76</v>
      </c>
      <c r="C22" s="7">
        <v>37.6</v>
      </c>
      <c r="D22" s="7">
        <v>42.5</v>
      </c>
      <c r="E22" s="9">
        <f t="shared" si="1"/>
        <v>4.899999999999999</v>
      </c>
      <c r="G22" s="7">
        <v>37.6</v>
      </c>
      <c r="H22" s="6">
        <v>4.899999999999999</v>
      </c>
    </row>
    <row r="23" spans="1:8" ht="12">
      <c r="A23" s="6">
        <v>29</v>
      </c>
      <c r="B23" s="11" t="s">
        <v>73</v>
      </c>
      <c r="C23" s="7">
        <v>36.4</v>
      </c>
      <c r="D23" s="7">
        <v>41.2</v>
      </c>
      <c r="E23" s="9">
        <f t="shared" si="1"/>
        <v>4.800000000000004</v>
      </c>
      <c r="G23" s="7">
        <v>36.4</v>
      </c>
      <c r="H23" s="6">
        <v>4.800000000000004</v>
      </c>
    </row>
    <row r="24" spans="1:8" ht="12">
      <c r="A24" s="6">
        <v>26</v>
      </c>
      <c r="B24" s="11" t="s">
        <v>60</v>
      </c>
      <c r="C24" s="7">
        <v>31.6</v>
      </c>
      <c r="D24" s="7">
        <v>36.4</v>
      </c>
      <c r="E24" s="9">
        <f t="shared" si="1"/>
        <v>4.799999999999997</v>
      </c>
      <c r="G24" s="7">
        <v>31.6</v>
      </c>
      <c r="H24" s="6">
        <v>4.799999999999997</v>
      </c>
    </row>
    <row r="25" spans="1:8" ht="12">
      <c r="A25" s="6">
        <v>10</v>
      </c>
      <c r="B25" s="11" t="s">
        <v>63</v>
      </c>
      <c r="C25" s="7">
        <v>32.8</v>
      </c>
      <c r="D25" s="7">
        <v>37.2</v>
      </c>
      <c r="E25" s="9">
        <f t="shared" si="1"/>
        <v>4.400000000000006</v>
      </c>
      <c r="G25" s="7">
        <v>32.8</v>
      </c>
      <c r="H25" s="6">
        <v>4.400000000000006</v>
      </c>
    </row>
    <row r="26" spans="1:8" ht="12">
      <c r="A26" s="6">
        <v>2</v>
      </c>
      <c r="B26" s="11" t="s">
        <v>57</v>
      </c>
      <c r="C26" s="7">
        <v>30.7</v>
      </c>
      <c r="D26" s="7">
        <v>35</v>
      </c>
      <c r="E26" s="9">
        <f t="shared" si="1"/>
        <v>4.300000000000001</v>
      </c>
      <c r="G26" s="7">
        <v>30.7</v>
      </c>
      <c r="H26" s="6">
        <v>4.300000000000001</v>
      </c>
    </row>
    <row r="27" spans="1:8" ht="12">
      <c r="A27" s="6">
        <v>21</v>
      </c>
      <c r="B27" s="11" t="s">
        <v>68</v>
      </c>
      <c r="C27" s="7">
        <v>35</v>
      </c>
      <c r="D27" s="7">
        <v>39.2</v>
      </c>
      <c r="E27" s="9">
        <f t="shared" si="1"/>
        <v>4.200000000000003</v>
      </c>
      <c r="G27" s="7">
        <v>35</v>
      </c>
      <c r="H27" s="6">
        <v>4.200000000000003</v>
      </c>
    </row>
    <row r="28" spans="1:8" ht="12">
      <c r="A28" s="6">
        <v>12</v>
      </c>
      <c r="B28" s="11" t="s">
        <v>55</v>
      </c>
      <c r="C28" s="7">
        <v>30.4</v>
      </c>
      <c r="D28" s="7">
        <v>34.5</v>
      </c>
      <c r="E28" s="9">
        <f t="shared" si="1"/>
        <v>4.100000000000001</v>
      </c>
      <c r="G28" s="7">
        <v>30.4</v>
      </c>
      <c r="H28" s="6">
        <v>4.100000000000001</v>
      </c>
    </row>
    <row r="29" spans="1:8" ht="12">
      <c r="A29" s="6">
        <v>6</v>
      </c>
      <c r="B29" s="11" t="s">
        <v>72</v>
      </c>
      <c r="C29" s="7">
        <v>36.3</v>
      </c>
      <c r="D29" s="7">
        <v>40.3</v>
      </c>
      <c r="E29" s="9">
        <f t="shared" si="1"/>
        <v>4</v>
      </c>
      <c r="G29" s="7">
        <v>36.3</v>
      </c>
      <c r="H29" s="6">
        <v>4</v>
      </c>
    </row>
    <row r="30" spans="1:8" ht="12">
      <c r="A30" s="6">
        <v>17</v>
      </c>
      <c r="B30" s="11" t="s">
        <v>59</v>
      </c>
      <c r="C30" s="7">
        <v>31.3</v>
      </c>
      <c r="D30" s="7">
        <v>35.1</v>
      </c>
      <c r="E30" s="9">
        <f t="shared" si="1"/>
        <v>3.8000000000000007</v>
      </c>
      <c r="G30" s="7">
        <v>31.3</v>
      </c>
      <c r="H30" s="6">
        <v>3.8000000000000007</v>
      </c>
    </row>
    <row r="31" spans="1:8" ht="12">
      <c r="A31" s="6">
        <v>11</v>
      </c>
      <c r="B31" s="11" t="s">
        <v>67</v>
      </c>
      <c r="C31" s="7">
        <v>33.3</v>
      </c>
      <c r="D31" s="7">
        <v>36.9</v>
      </c>
      <c r="E31" s="9">
        <f t="shared" si="1"/>
        <v>3.6000000000000014</v>
      </c>
      <c r="G31" s="7">
        <v>33.3</v>
      </c>
      <c r="H31" s="6">
        <v>3.6000000000000014</v>
      </c>
    </row>
    <row r="32" spans="1:8" ht="12">
      <c r="A32" s="6">
        <v>23</v>
      </c>
      <c r="B32" s="11" t="s">
        <v>69</v>
      </c>
      <c r="C32" s="7">
        <v>36</v>
      </c>
      <c r="D32" s="7">
        <v>39.2</v>
      </c>
      <c r="E32" s="9">
        <f t="shared" si="1"/>
        <v>3.200000000000003</v>
      </c>
      <c r="G32" s="7">
        <v>36</v>
      </c>
      <c r="H32" s="6">
        <v>3.200000000000003</v>
      </c>
    </row>
    <row r="33" spans="1:8" ht="12">
      <c r="A33" s="6">
        <v>5</v>
      </c>
      <c r="B33" s="11" t="s">
        <v>77</v>
      </c>
      <c r="C33" s="7">
        <v>38</v>
      </c>
      <c r="D33" s="7">
        <v>41.2</v>
      </c>
      <c r="E33" s="9">
        <f t="shared" si="1"/>
        <v>3.200000000000003</v>
      </c>
      <c r="G33" s="7">
        <v>38</v>
      </c>
      <c r="H33" s="6">
        <v>3.200000000000003</v>
      </c>
    </row>
    <row r="34" spans="1:8" ht="12">
      <c r="A34" s="6">
        <v>3</v>
      </c>
      <c r="B34" s="11" t="s">
        <v>54</v>
      </c>
      <c r="C34" s="7">
        <v>31.6</v>
      </c>
      <c r="D34" s="7">
        <v>34.4</v>
      </c>
      <c r="E34" s="9">
        <f t="shared" si="1"/>
        <v>2.799999999999997</v>
      </c>
      <c r="G34" s="7">
        <v>31.6</v>
      </c>
      <c r="H34" s="6">
        <v>2.799999999999997</v>
      </c>
    </row>
    <row r="35" spans="1:8" ht="12">
      <c r="A35" s="6">
        <v>25</v>
      </c>
      <c r="B35" s="11" t="s">
        <v>65</v>
      </c>
      <c r="C35" s="7">
        <v>34.5</v>
      </c>
      <c r="D35" s="7">
        <v>36.6</v>
      </c>
      <c r="E35" s="9">
        <f t="shared" si="1"/>
        <v>2.1000000000000014</v>
      </c>
      <c r="G35" s="7">
        <v>34.5</v>
      </c>
      <c r="H35" s="6">
        <v>2.1000000000000014</v>
      </c>
    </row>
    <row r="36" spans="1:8" ht="12">
      <c r="A36" s="6">
        <v>28</v>
      </c>
      <c r="B36" s="11" t="s">
        <v>78</v>
      </c>
      <c r="C36" s="7">
        <v>40.7</v>
      </c>
      <c r="D36" s="7">
        <v>42.6</v>
      </c>
      <c r="E36" s="9">
        <f t="shared" si="1"/>
        <v>1.8999999999999986</v>
      </c>
      <c r="G36" s="7">
        <v>40.7</v>
      </c>
      <c r="H36" s="6">
        <v>1.8999999999999986</v>
      </c>
    </row>
    <row r="37" spans="1:8" ht="12">
      <c r="A37" s="6">
        <v>7</v>
      </c>
      <c r="B37" s="11" t="s">
        <v>74</v>
      </c>
      <c r="C37" s="7">
        <v>37.5</v>
      </c>
      <c r="D37" s="7">
        <v>39.4</v>
      </c>
      <c r="E37" s="9">
        <f t="shared" si="1"/>
        <v>1.8999999999999986</v>
      </c>
      <c r="G37" s="7">
        <v>37.5</v>
      </c>
      <c r="H37" s="6">
        <v>1.8999999999999986</v>
      </c>
    </row>
    <row r="38" spans="1:8" ht="12">
      <c r="A38" s="6">
        <v>27</v>
      </c>
      <c r="B38" s="11" t="s">
        <v>75</v>
      </c>
      <c r="C38" s="7">
        <v>37.4</v>
      </c>
      <c r="D38" s="7">
        <v>38.7</v>
      </c>
      <c r="E38" s="9">
        <f t="shared" si="1"/>
        <v>1.3000000000000043</v>
      </c>
      <c r="G38" s="7">
        <v>37.4</v>
      </c>
      <c r="H38" s="6">
        <v>1.3000000000000043</v>
      </c>
    </row>
    <row r="39" spans="1:8" ht="12">
      <c r="A39" s="6">
        <v>15</v>
      </c>
      <c r="B39" s="11" t="s">
        <v>70</v>
      </c>
      <c r="C39" s="7">
        <v>36.2</v>
      </c>
      <c r="D39" s="7">
        <v>36.2</v>
      </c>
      <c r="E39" s="9">
        <f t="shared" si="1"/>
        <v>0</v>
      </c>
      <c r="G39" s="7">
        <v>36.2</v>
      </c>
      <c r="H39" s="10">
        <v>0</v>
      </c>
    </row>
    <row r="40" spans="1:8" ht="12">
      <c r="A40" s="6">
        <v>16</v>
      </c>
      <c r="B40" s="11" t="s">
        <v>71</v>
      </c>
      <c r="C40" s="7">
        <v>36.3</v>
      </c>
      <c r="D40" s="7">
        <v>35.4</v>
      </c>
      <c r="E40" s="9">
        <f t="shared" si="1"/>
        <v>-0.8999999999999986</v>
      </c>
      <c r="G40" s="7">
        <v>35.4</v>
      </c>
      <c r="H40" s="6">
        <v>0.9</v>
      </c>
    </row>
    <row r="41" spans="2:8" ht="12">
      <c r="B41" s="11"/>
      <c r="C41" s="7"/>
      <c r="D41" s="7"/>
      <c r="E41" s="9"/>
      <c r="G41" s="7"/>
    </row>
    <row r="42" spans="1:8" ht="12">
      <c r="A42" s="6">
        <v>1</v>
      </c>
      <c r="B42" s="11" t="s">
        <v>66</v>
      </c>
      <c r="C42" s="7">
        <v>33.4</v>
      </c>
      <c r="D42" s="7">
        <v>38.3</v>
      </c>
      <c r="E42" s="9">
        <f t="shared" si="0"/>
        <v>4.899999999999999</v>
      </c>
      <c r="G42" s="7">
        <v>33.4</v>
      </c>
      <c r="H42" s="6">
        <v>4.899999999999999</v>
      </c>
    </row>
    <row r="44" spans="1:6" ht="12">
      <c r="A44" s="1" t="s">
        <v>88</v>
      </c>
      <c r="F44" s="12" t="s">
        <v>90</v>
      </c>
    </row>
    <row r="46" ht="12">
      <c r="B46" s="6" t="s">
        <v>45</v>
      </c>
    </row>
    <row r="53" ht="40.35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 topLeftCell="A1">
      <selection activeCell="I17" sqref="I17"/>
    </sheetView>
  </sheetViews>
  <sheetFormatPr defaultColWidth="9.140625" defaultRowHeight="15"/>
  <cols>
    <col min="1" max="1" width="11.57421875" style="1" customWidth="1"/>
    <col min="2" max="19" width="9.140625" style="1" customWidth="1"/>
    <col min="20" max="20" width="17.421875" style="1" bestFit="1" customWidth="1"/>
    <col min="21" max="16384" width="9.140625" style="1" customWidth="1"/>
  </cols>
  <sheetData>
    <row r="1" ht="15">
      <c r="F1" s="1" t="s">
        <v>91</v>
      </c>
    </row>
    <row r="2" ht="15">
      <c r="A2" s="1" t="s">
        <v>13</v>
      </c>
    </row>
    <row r="4" spans="1:2" ht="15">
      <c r="A4" s="1" t="s">
        <v>38</v>
      </c>
      <c r="B4" s="1" t="s">
        <v>40</v>
      </c>
    </row>
    <row r="5" ht="15">
      <c r="T5" s="1" t="s">
        <v>86</v>
      </c>
    </row>
    <row r="6" spans="1:19" ht="15">
      <c r="A6" s="1" t="s">
        <v>39</v>
      </c>
      <c r="B6" s="1">
        <v>2000</v>
      </c>
      <c r="C6" s="1">
        <v>2001</v>
      </c>
      <c r="D6" s="1">
        <v>2002</v>
      </c>
      <c r="E6" s="1">
        <v>2003</v>
      </c>
      <c r="F6" s="1">
        <v>2004</v>
      </c>
      <c r="G6" s="1">
        <v>2005</v>
      </c>
      <c r="H6" s="1">
        <v>2006</v>
      </c>
      <c r="I6" s="1">
        <v>2007</v>
      </c>
      <c r="J6" s="1">
        <v>2008</v>
      </c>
      <c r="K6" s="1">
        <v>2009</v>
      </c>
      <c r="L6" s="1">
        <v>2010</v>
      </c>
      <c r="M6" s="1">
        <v>2011</v>
      </c>
      <c r="N6" s="1">
        <v>2012</v>
      </c>
      <c r="O6" s="1">
        <v>2013</v>
      </c>
      <c r="P6" s="1">
        <v>2014</v>
      </c>
      <c r="Q6" s="1">
        <v>2015</v>
      </c>
      <c r="R6" s="1">
        <v>2016</v>
      </c>
      <c r="S6" s="1">
        <v>2017</v>
      </c>
    </row>
    <row r="7" spans="1:20" ht="15">
      <c r="A7" s="1" t="s">
        <v>41</v>
      </c>
      <c r="B7" s="1">
        <v>36.4</v>
      </c>
      <c r="C7" s="1">
        <v>36.3</v>
      </c>
      <c r="D7" s="1">
        <v>36.2</v>
      </c>
      <c r="E7" s="1">
        <v>36.4</v>
      </c>
      <c r="F7" s="1">
        <v>36.4</v>
      </c>
      <c r="G7" s="1">
        <v>36.7</v>
      </c>
      <c r="H7" s="1">
        <v>36.9</v>
      </c>
      <c r="I7" s="1">
        <v>37.1</v>
      </c>
      <c r="J7" s="1">
        <v>37.3</v>
      </c>
      <c r="K7" s="1">
        <v>37.3</v>
      </c>
      <c r="L7" s="1">
        <v>37.3</v>
      </c>
      <c r="M7" s="1">
        <v>37.4</v>
      </c>
      <c r="N7" s="1">
        <v>37.6</v>
      </c>
      <c r="O7" s="1">
        <v>37.7</v>
      </c>
      <c r="P7" s="1">
        <v>37.8</v>
      </c>
      <c r="Q7" s="1">
        <v>37.9</v>
      </c>
      <c r="R7" s="1">
        <v>38</v>
      </c>
      <c r="S7" s="1">
        <v>38.3</v>
      </c>
      <c r="T7" s="2">
        <f>S7-B7</f>
        <v>1.8999999999999986</v>
      </c>
    </row>
    <row r="8" spans="1:20" ht="15">
      <c r="A8" s="1" t="s">
        <v>42</v>
      </c>
      <c r="B8" s="1">
        <v>29.2</v>
      </c>
      <c r="C8" s="1">
        <v>29.3</v>
      </c>
      <c r="D8" s="1">
        <v>29.5</v>
      </c>
      <c r="E8" s="1">
        <v>29.8</v>
      </c>
      <c r="F8" s="1">
        <v>29.9</v>
      </c>
      <c r="G8" s="1">
        <v>30.2</v>
      </c>
      <c r="H8" s="1">
        <v>30.6</v>
      </c>
      <c r="I8" s="1">
        <v>30.8</v>
      </c>
      <c r="J8" s="1">
        <v>31.1</v>
      </c>
      <c r="K8" s="1">
        <v>31.4</v>
      </c>
      <c r="L8" s="1">
        <v>31.6</v>
      </c>
      <c r="M8" s="1">
        <v>31.8</v>
      </c>
      <c r="N8" s="1">
        <v>32.2</v>
      </c>
      <c r="O8" s="1">
        <v>32.5</v>
      </c>
      <c r="P8" s="1">
        <v>32.7</v>
      </c>
      <c r="Q8" s="1">
        <v>32.8</v>
      </c>
      <c r="R8" s="1">
        <v>33.1</v>
      </c>
      <c r="S8" s="1">
        <v>33.4</v>
      </c>
      <c r="T8" s="3">
        <f>S8-B8</f>
        <v>4.199999999999999</v>
      </c>
    </row>
    <row r="9" spans="1:20" ht="15">
      <c r="A9" s="5" t="s">
        <v>43</v>
      </c>
      <c r="B9" s="5">
        <v>32.9</v>
      </c>
      <c r="C9" s="5">
        <v>32.9</v>
      </c>
      <c r="D9" s="5">
        <v>32.9</v>
      </c>
      <c r="E9" s="5">
        <v>33.2</v>
      </c>
      <c r="F9" s="5">
        <v>33.3</v>
      </c>
      <c r="G9" s="5">
        <v>33.5</v>
      </c>
      <c r="H9" s="5">
        <v>33.8</v>
      </c>
      <c r="I9" s="5">
        <v>34</v>
      </c>
      <c r="J9" s="5">
        <v>34.3</v>
      </c>
      <c r="K9" s="5">
        <v>34.4</v>
      </c>
      <c r="L9" s="5">
        <v>34.5</v>
      </c>
      <c r="M9" s="5">
        <v>34.7</v>
      </c>
      <c r="N9" s="5">
        <v>35</v>
      </c>
      <c r="O9" s="5">
        <v>35.2</v>
      </c>
      <c r="P9" s="5">
        <v>35.3</v>
      </c>
      <c r="Q9" s="5">
        <v>35.4</v>
      </c>
      <c r="R9" s="5">
        <v>35.6</v>
      </c>
      <c r="S9" s="5">
        <v>35.9</v>
      </c>
      <c r="T9" s="4">
        <f>S9-B9</f>
        <v>3</v>
      </c>
    </row>
    <row r="10" ht="15">
      <c r="T10" s="3"/>
    </row>
    <row r="11" spans="1:20" ht="15">
      <c r="A11" s="1" t="s">
        <v>44</v>
      </c>
      <c r="B11" s="1">
        <f>B7-B8</f>
        <v>7.199999999999999</v>
      </c>
      <c r="C11" s="1">
        <f aca="true" t="shared" si="0" ref="C11:R11">C7-C8</f>
        <v>6.9999999999999964</v>
      </c>
      <c r="D11" s="1">
        <f t="shared" si="0"/>
        <v>6.700000000000003</v>
      </c>
      <c r="E11" s="1">
        <f t="shared" si="0"/>
        <v>6.599999999999998</v>
      </c>
      <c r="F11" s="1">
        <f t="shared" si="0"/>
        <v>6.5</v>
      </c>
      <c r="G11" s="1">
        <f t="shared" si="0"/>
        <v>6.5000000000000036</v>
      </c>
      <c r="H11" s="1">
        <f t="shared" si="0"/>
        <v>6.299999999999997</v>
      </c>
      <c r="I11" s="1">
        <f t="shared" si="0"/>
        <v>6.300000000000001</v>
      </c>
      <c r="J11" s="1">
        <f t="shared" si="0"/>
        <v>6.199999999999996</v>
      </c>
      <c r="K11" s="1">
        <f t="shared" si="0"/>
        <v>5.899999999999999</v>
      </c>
      <c r="L11" s="1">
        <f t="shared" si="0"/>
        <v>5.699999999999996</v>
      </c>
      <c r="M11" s="1">
        <f t="shared" si="0"/>
        <v>5.599999999999998</v>
      </c>
      <c r="N11" s="1">
        <f t="shared" si="0"/>
        <v>5.399999999999999</v>
      </c>
      <c r="O11" s="1">
        <f t="shared" si="0"/>
        <v>5.200000000000003</v>
      </c>
      <c r="P11" s="1">
        <f t="shared" si="0"/>
        <v>5.099999999999994</v>
      </c>
      <c r="Q11" s="1">
        <f t="shared" si="0"/>
        <v>5.100000000000001</v>
      </c>
      <c r="R11" s="1">
        <f t="shared" si="0"/>
        <v>4.899999999999999</v>
      </c>
      <c r="S11" s="1">
        <f>S7-S8</f>
        <v>4.899999999999999</v>
      </c>
      <c r="T11" s="4">
        <f>S11-B11</f>
        <v>-2.3000000000000007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71" spans="1:5" ht="15">
      <c r="A71" s="12" t="s">
        <v>90</v>
      </c>
      <c r="B71" s="6"/>
      <c r="C71" s="6"/>
      <c r="D71" s="6"/>
      <c r="E71" s="6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="95" zoomScaleNormal="95" workbookViewId="0" topLeftCell="A19">
      <selection activeCell="F66" sqref="F66"/>
    </sheetView>
  </sheetViews>
  <sheetFormatPr defaultColWidth="9.140625" defaultRowHeight="15"/>
  <cols>
    <col min="1" max="16384" width="9.140625" style="1" customWidth="1"/>
  </cols>
  <sheetData>
    <row r="2" spans="1:2" ht="12">
      <c r="A2" s="1" t="s">
        <v>37</v>
      </c>
      <c r="B2" s="1" t="s">
        <v>2</v>
      </c>
    </row>
    <row r="4" spans="1:2" ht="12">
      <c r="A4" s="1" t="s">
        <v>38</v>
      </c>
      <c r="B4" s="1" t="s">
        <v>40</v>
      </c>
    </row>
    <row r="5" spans="1:5" ht="12">
      <c r="A5" s="1" t="s">
        <v>39</v>
      </c>
      <c r="B5" s="1" t="s">
        <v>1</v>
      </c>
      <c r="C5" s="1">
        <v>2017</v>
      </c>
      <c r="E5" s="1" t="s">
        <v>87</v>
      </c>
    </row>
    <row r="6" spans="1:5" ht="12">
      <c r="A6" s="1" t="s">
        <v>81</v>
      </c>
      <c r="B6" s="1">
        <v>29.8</v>
      </c>
      <c r="C6" s="1">
        <v>31.2</v>
      </c>
      <c r="E6" s="1">
        <f>C6-B6</f>
        <v>1.3999999999999986</v>
      </c>
    </row>
    <row r="7" ht="15"/>
    <row r="8" spans="1:5" ht="12">
      <c r="A8" s="1" t="s">
        <v>47</v>
      </c>
      <c r="B8" s="1">
        <v>38.9</v>
      </c>
      <c r="C8" s="1">
        <v>39.2</v>
      </c>
      <c r="E8" s="1">
        <f>C8-B8</f>
        <v>0.30000000000000426</v>
      </c>
    </row>
    <row r="9" spans="1:5" ht="12">
      <c r="A9" s="1" t="s">
        <v>49</v>
      </c>
      <c r="B9" s="1">
        <v>46.2</v>
      </c>
      <c r="C9" s="1">
        <v>47</v>
      </c>
      <c r="E9" s="1">
        <f>C9-B9</f>
        <v>0.7999999999999972</v>
      </c>
    </row>
    <row r="10" spans="1:5" ht="12">
      <c r="A10" s="1" t="s">
        <v>48</v>
      </c>
      <c r="B10" s="1">
        <v>39.8</v>
      </c>
      <c r="C10" s="1">
        <v>42.5</v>
      </c>
      <c r="E10" s="1">
        <f>C10-B10</f>
        <v>2.700000000000003</v>
      </c>
    </row>
    <row r="11" ht="15"/>
    <row r="12" spans="2:7" ht="12">
      <c r="B12" s="1">
        <v>36</v>
      </c>
      <c r="C12" s="1">
        <v>33.4</v>
      </c>
      <c r="E12" s="8">
        <f aca="true" t="shared" si="0" ref="E12:E40">C12-B12</f>
        <v>-2.6000000000000014</v>
      </c>
      <c r="G12" s="1" t="s">
        <v>30</v>
      </c>
    </row>
    <row r="13" spans="1:5" ht="12">
      <c r="A13" s="1" t="s">
        <v>53</v>
      </c>
      <c r="B13" s="1">
        <v>31.4</v>
      </c>
      <c r="C13" s="1">
        <v>32.7</v>
      </c>
      <c r="E13" s="1">
        <f t="shared" si="0"/>
        <v>1.3000000000000043</v>
      </c>
    </row>
    <row r="14" spans="1:5" ht="12">
      <c r="A14" s="1" t="s">
        <v>77</v>
      </c>
      <c r="B14" s="1">
        <v>38.3</v>
      </c>
      <c r="C14" s="1">
        <v>39.6</v>
      </c>
      <c r="E14" s="1">
        <f t="shared" si="0"/>
        <v>1.3000000000000043</v>
      </c>
    </row>
    <row r="15" spans="1:5" ht="12">
      <c r="A15" s="1" t="s">
        <v>75</v>
      </c>
      <c r="B15" s="1">
        <v>36.4</v>
      </c>
      <c r="C15" s="1">
        <v>38</v>
      </c>
      <c r="E15" s="1">
        <f t="shared" si="0"/>
        <v>1.6000000000000014</v>
      </c>
    </row>
    <row r="16" spans="1:5" ht="12">
      <c r="A16" s="1" t="s">
        <v>69</v>
      </c>
      <c r="B16" s="1">
        <v>35.7</v>
      </c>
      <c r="C16" s="1">
        <v>37.7</v>
      </c>
      <c r="E16" s="1">
        <f t="shared" si="0"/>
        <v>2</v>
      </c>
    </row>
    <row r="17" spans="1:5" ht="12">
      <c r="A17" s="1" t="s">
        <v>60</v>
      </c>
      <c r="B17" s="1">
        <v>32.1</v>
      </c>
      <c r="C17" s="1">
        <v>34.1</v>
      </c>
      <c r="E17" s="1">
        <f t="shared" si="0"/>
        <v>2</v>
      </c>
    </row>
    <row r="18" spans="1:5" ht="12">
      <c r="A18" s="1" t="s">
        <v>73</v>
      </c>
      <c r="B18" s="1">
        <v>36.9</v>
      </c>
      <c r="C18" s="1">
        <v>38.9</v>
      </c>
      <c r="E18" s="1">
        <f t="shared" si="0"/>
        <v>2</v>
      </c>
    </row>
    <row r="19" spans="1:5" ht="12">
      <c r="A19" s="1" t="s">
        <v>55</v>
      </c>
      <c r="B19" s="1">
        <v>30.4</v>
      </c>
      <c r="C19" s="1">
        <v>32.5</v>
      </c>
      <c r="E19" s="1">
        <f t="shared" si="0"/>
        <v>2.1000000000000014</v>
      </c>
    </row>
    <row r="20" spans="1:5" ht="12">
      <c r="A20" s="1" t="s">
        <v>64</v>
      </c>
      <c r="B20" s="1">
        <v>34.1</v>
      </c>
      <c r="C20" s="1">
        <v>36.3</v>
      </c>
      <c r="E20" s="1">
        <f t="shared" si="0"/>
        <v>2.1999999999999957</v>
      </c>
    </row>
    <row r="21" spans="1:5" ht="12">
      <c r="A21" s="1" t="s">
        <v>56</v>
      </c>
      <c r="B21" s="1">
        <v>31.1</v>
      </c>
      <c r="C21" s="1">
        <v>33.3</v>
      </c>
      <c r="E21" s="1">
        <f t="shared" si="0"/>
        <v>2.1999999999999957</v>
      </c>
    </row>
    <row r="22" spans="1:5" ht="12">
      <c r="A22" s="1" t="s">
        <v>62</v>
      </c>
      <c r="B22" s="1">
        <v>33.6</v>
      </c>
      <c r="C22" s="1">
        <v>35.9</v>
      </c>
      <c r="E22" s="1">
        <f t="shared" si="0"/>
        <v>2.299999999999997</v>
      </c>
    </row>
    <row r="23" spans="1:5" ht="12">
      <c r="A23" s="1" t="s">
        <v>71</v>
      </c>
      <c r="B23" s="1">
        <v>33.6</v>
      </c>
      <c r="C23" s="1">
        <v>35.9</v>
      </c>
      <c r="E23" s="1">
        <f t="shared" si="0"/>
        <v>2.299999999999997</v>
      </c>
    </row>
    <row r="24" spans="1:5" ht="12">
      <c r="A24" s="1" t="s">
        <v>57</v>
      </c>
      <c r="B24" s="1">
        <v>30.2</v>
      </c>
      <c r="C24" s="1">
        <v>32.9</v>
      </c>
      <c r="E24" s="1">
        <f t="shared" si="0"/>
        <v>2.6999999999999993</v>
      </c>
    </row>
    <row r="25" spans="1:5" ht="12">
      <c r="A25" s="1" t="s">
        <v>66</v>
      </c>
      <c r="B25" s="1">
        <v>32.9</v>
      </c>
      <c r="C25" s="1">
        <v>35.9</v>
      </c>
      <c r="E25" s="1">
        <f t="shared" si="0"/>
        <v>3</v>
      </c>
    </row>
    <row r="26" spans="1:5" ht="12">
      <c r="A26" s="1" t="s">
        <v>50</v>
      </c>
      <c r="B26" s="1">
        <v>28.5</v>
      </c>
      <c r="C26" s="1">
        <v>31.6</v>
      </c>
      <c r="E26" s="1">
        <f t="shared" si="0"/>
        <v>3.1000000000000014</v>
      </c>
    </row>
    <row r="27" spans="1:5" ht="12">
      <c r="A27" s="1" t="s">
        <v>67</v>
      </c>
      <c r="B27" s="1">
        <v>31.9</v>
      </c>
      <c r="C27" s="1">
        <v>35.2</v>
      </c>
      <c r="E27" s="1">
        <f t="shared" si="0"/>
        <v>3.3000000000000043</v>
      </c>
    </row>
    <row r="28" spans="1:5" ht="12">
      <c r="A28" s="1" t="s">
        <v>61</v>
      </c>
      <c r="B28" s="1">
        <v>33.2</v>
      </c>
      <c r="C28" s="1">
        <v>36.7</v>
      </c>
      <c r="E28" s="1">
        <f t="shared" si="0"/>
        <v>3.5</v>
      </c>
    </row>
    <row r="29" spans="1:5" ht="12">
      <c r="A29" s="1" t="s">
        <v>68</v>
      </c>
      <c r="B29" s="1">
        <v>33.5</v>
      </c>
      <c r="C29" s="1">
        <v>37.2</v>
      </c>
      <c r="E29" s="1">
        <f t="shared" si="0"/>
        <v>3.700000000000003</v>
      </c>
    </row>
    <row r="30" spans="1:5" ht="12">
      <c r="A30" s="1" t="s">
        <v>65</v>
      </c>
      <c r="B30" s="1">
        <v>31.8</v>
      </c>
      <c r="C30" s="1">
        <v>35.6</v>
      </c>
      <c r="E30" s="1">
        <f t="shared" si="0"/>
        <v>3.8000000000000007</v>
      </c>
    </row>
    <row r="31" spans="1:5" ht="12">
      <c r="A31" s="1" t="s">
        <v>54</v>
      </c>
      <c r="B31" s="1">
        <v>29</v>
      </c>
      <c r="C31" s="1">
        <v>33</v>
      </c>
      <c r="E31" s="1">
        <f t="shared" si="0"/>
        <v>4</v>
      </c>
    </row>
    <row r="32" spans="1:5" ht="12">
      <c r="A32" s="1" t="s">
        <v>59</v>
      </c>
      <c r="B32" s="1">
        <v>29.2</v>
      </c>
      <c r="C32" s="1">
        <v>33.2</v>
      </c>
      <c r="E32" s="1">
        <f t="shared" si="0"/>
        <v>4.0000000000000036</v>
      </c>
    </row>
    <row r="33" spans="1:5" ht="12">
      <c r="A33" s="1" t="s">
        <v>72</v>
      </c>
      <c r="B33" s="1">
        <v>34.3</v>
      </c>
      <c r="C33" s="1">
        <v>38.4</v>
      </c>
      <c r="E33" s="1">
        <f t="shared" si="0"/>
        <v>4.100000000000001</v>
      </c>
    </row>
    <row r="34" spans="1:5" ht="12">
      <c r="A34" s="1" t="s">
        <v>63</v>
      </c>
      <c r="B34" s="1">
        <v>30.8</v>
      </c>
      <c r="C34" s="1">
        <v>35.1</v>
      </c>
      <c r="E34" s="1">
        <f t="shared" si="0"/>
        <v>4.300000000000001</v>
      </c>
    </row>
    <row r="35" spans="1:5" ht="12">
      <c r="A35" s="1" t="s">
        <v>70</v>
      </c>
      <c r="B35" s="1">
        <v>31.7</v>
      </c>
      <c r="C35" s="1">
        <v>36.2</v>
      </c>
      <c r="E35" s="1">
        <f t="shared" si="0"/>
        <v>4.5000000000000036</v>
      </c>
    </row>
    <row r="36" spans="1:5" ht="12">
      <c r="A36" s="1" t="s">
        <v>76</v>
      </c>
      <c r="B36" s="1">
        <v>35.5</v>
      </c>
      <c r="C36" s="1">
        <v>40.1</v>
      </c>
      <c r="E36" s="1">
        <f t="shared" si="0"/>
        <v>4.600000000000001</v>
      </c>
    </row>
    <row r="37" spans="1:5" ht="12">
      <c r="A37" s="1" t="s">
        <v>78</v>
      </c>
      <c r="B37" s="1">
        <v>36.8</v>
      </c>
      <c r="C37" s="1">
        <v>41.7</v>
      </c>
      <c r="E37" s="1">
        <f t="shared" si="0"/>
        <v>4.900000000000006</v>
      </c>
    </row>
    <row r="38" spans="1:5" ht="12">
      <c r="A38" s="1" t="s">
        <v>74</v>
      </c>
      <c r="B38" s="1">
        <v>33.4</v>
      </c>
      <c r="C38" s="1">
        <v>38.5</v>
      </c>
      <c r="E38" s="1">
        <f t="shared" si="0"/>
        <v>5.100000000000001</v>
      </c>
    </row>
    <row r="39" spans="1:5" ht="12">
      <c r="A39" s="1" t="s">
        <v>51</v>
      </c>
      <c r="B39" s="1">
        <v>28.8</v>
      </c>
      <c r="C39" s="1">
        <v>34.1</v>
      </c>
      <c r="E39" s="1">
        <f t="shared" si="0"/>
        <v>5.300000000000001</v>
      </c>
    </row>
    <row r="40" spans="1:5" ht="12">
      <c r="A40" s="1" t="s">
        <v>58</v>
      </c>
      <c r="B40" s="1">
        <v>27.5</v>
      </c>
      <c r="C40" s="1">
        <v>33.7</v>
      </c>
      <c r="E40" s="1">
        <f t="shared" si="0"/>
        <v>6.200000000000003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A12" sqref="A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 topLeftCell="A1">
      <selection activeCell="B1" sqref="B1:C35"/>
    </sheetView>
  </sheetViews>
  <sheetFormatPr defaultColWidth="9.140625" defaultRowHeight="15"/>
  <cols>
    <col min="1" max="1" width="9.140625" style="1" customWidth="1"/>
    <col min="2" max="2" width="12.8515625" style="1" customWidth="1"/>
    <col min="3" max="16384" width="9.140625" style="1" customWidth="1"/>
  </cols>
  <sheetData>
    <row r="1" spans="1:3" ht="12">
      <c r="A1" s="11" t="s">
        <v>66</v>
      </c>
      <c r="B1" s="7">
        <v>51.8</v>
      </c>
      <c r="C1" s="7">
        <v>33.4</v>
      </c>
    </row>
    <row r="2" spans="1:3" ht="15">
      <c r="A2" s="11" t="s">
        <v>3</v>
      </c>
      <c r="B2" s="7">
        <v>48.7</v>
      </c>
      <c r="C2" s="7">
        <v>30.7</v>
      </c>
    </row>
    <row r="3" spans="1:3" ht="15">
      <c r="A3" s="11" t="s">
        <v>4</v>
      </c>
      <c r="B3" s="7">
        <v>49.5</v>
      </c>
      <c r="C3" s="7">
        <v>31.6</v>
      </c>
    </row>
    <row r="4" spans="1:3" ht="15">
      <c r="A4" s="11" t="s">
        <v>7</v>
      </c>
      <c r="B4" s="7">
        <v>52.3</v>
      </c>
      <c r="C4" s="7">
        <v>32.8</v>
      </c>
    </row>
    <row r="5" spans="1:3" ht="15">
      <c r="A5" s="11" t="s">
        <v>9</v>
      </c>
      <c r="B5" s="7">
        <v>58.2</v>
      </c>
      <c r="C5" s="7">
        <v>38</v>
      </c>
    </row>
    <row r="6" spans="1:3" ht="15">
      <c r="A6" s="11" t="s">
        <v>8</v>
      </c>
      <c r="B6" s="7">
        <v>55.9</v>
      </c>
      <c r="C6" s="7">
        <v>36.3</v>
      </c>
    </row>
    <row r="7" spans="1:3" ht="15">
      <c r="A7" s="11" t="s">
        <v>10</v>
      </c>
      <c r="B7" s="7">
        <v>57.1</v>
      </c>
      <c r="C7" s="7">
        <v>37.5</v>
      </c>
    </row>
    <row r="8" spans="1:3" ht="15">
      <c r="A8" s="11" t="s">
        <v>18</v>
      </c>
      <c r="B8" s="7">
        <v>55.7</v>
      </c>
      <c r="C8" s="7">
        <v>33.1</v>
      </c>
    </row>
    <row r="9" spans="1:3" ht="15">
      <c r="A9" s="11" t="s">
        <v>11</v>
      </c>
      <c r="B9" s="7">
        <v>44.7</v>
      </c>
      <c r="C9" s="7">
        <v>29.2</v>
      </c>
    </row>
    <row r="10" spans="1:3" ht="15">
      <c r="A10" s="11" t="s">
        <v>12</v>
      </c>
      <c r="B10" s="7">
        <v>52.6</v>
      </c>
      <c r="C10" s="7">
        <v>32.8</v>
      </c>
    </row>
    <row r="11" spans="1:3" ht="15">
      <c r="A11" s="11" t="s">
        <v>15</v>
      </c>
      <c r="B11" s="7">
        <v>51.4</v>
      </c>
      <c r="C11" s="7">
        <v>33.3</v>
      </c>
    </row>
    <row r="12" spans="1:3" ht="15">
      <c r="A12" s="11" t="s">
        <v>16</v>
      </c>
      <c r="B12" s="7">
        <v>45.6</v>
      </c>
      <c r="C12" s="7">
        <v>30.4</v>
      </c>
    </row>
    <row r="13" spans="1:3" ht="15">
      <c r="A13" s="11" t="s">
        <v>20</v>
      </c>
      <c r="B13" s="7">
        <v>40.9</v>
      </c>
      <c r="C13" s="7">
        <v>26.8</v>
      </c>
    </row>
    <row r="14" spans="1:3" ht="15">
      <c r="A14" s="11" t="s">
        <v>6</v>
      </c>
      <c r="B14" s="7">
        <v>56.8</v>
      </c>
      <c r="C14" s="7">
        <v>33.5</v>
      </c>
    </row>
    <row r="15" spans="1:3" ht="15">
      <c r="A15" s="11" t="s">
        <v>23</v>
      </c>
      <c r="B15" s="7">
        <v>55.2</v>
      </c>
      <c r="C15" s="7">
        <v>36.2</v>
      </c>
    </row>
    <row r="16" spans="1:3" ht="15">
      <c r="A16" s="11" t="s">
        <v>21</v>
      </c>
      <c r="B16" s="7">
        <v>55.8</v>
      </c>
      <c r="C16" s="7">
        <v>36.3</v>
      </c>
    </row>
    <row r="17" spans="1:3" ht="15">
      <c r="A17" s="11" t="s">
        <v>22</v>
      </c>
      <c r="B17" s="7">
        <v>55</v>
      </c>
      <c r="C17" s="7">
        <v>31.3</v>
      </c>
    </row>
    <row r="18" spans="1:3" ht="15">
      <c r="A18" s="11" t="s">
        <v>17</v>
      </c>
      <c r="B18" s="7">
        <v>48.4</v>
      </c>
      <c r="C18" s="7">
        <v>30.9</v>
      </c>
    </row>
    <row r="19" spans="1:3" ht="15">
      <c r="A19" s="11" t="s">
        <v>25</v>
      </c>
      <c r="B19" s="7">
        <v>45.1</v>
      </c>
      <c r="C19" s="7">
        <v>27.9</v>
      </c>
    </row>
    <row r="20" spans="1:3" ht="15">
      <c r="A20" s="11" t="s">
        <v>26</v>
      </c>
      <c r="B20" s="7">
        <v>58.8</v>
      </c>
      <c r="C20" s="7">
        <v>37.6</v>
      </c>
    </row>
    <row r="21" spans="1:3" ht="15">
      <c r="A21" s="11" t="s">
        <v>0</v>
      </c>
      <c r="B21" s="7">
        <v>55.9</v>
      </c>
      <c r="C21" s="7">
        <v>35</v>
      </c>
    </row>
    <row r="22" spans="1:3" ht="15">
      <c r="A22" s="11" t="s">
        <v>28</v>
      </c>
      <c r="B22" s="7">
        <v>48.4</v>
      </c>
      <c r="C22" s="7">
        <v>30.4</v>
      </c>
    </row>
    <row r="23" spans="1:3" ht="15">
      <c r="A23" s="11" t="s">
        <v>29</v>
      </c>
      <c r="B23" s="7">
        <v>54.1</v>
      </c>
      <c r="C23" s="7">
        <v>36</v>
      </c>
    </row>
    <row r="24" spans="1:3" ht="15">
      <c r="A24" s="11" t="s">
        <v>30</v>
      </c>
      <c r="B24" s="7">
        <v>45.9</v>
      </c>
      <c r="C24" s="7">
        <v>30.1</v>
      </c>
    </row>
    <row r="25" spans="1:3" ht="15">
      <c r="A25" s="11" t="s">
        <v>32</v>
      </c>
      <c r="B25" s="7">
        <v>53.8</v>
      </c>
      <c r="C25" s="7">
        <v>34.5</v>
      </c>
    </row>
    <row r="26" spans="1:3" ht="15">
      <c r="A26" s="11" t="s">
        <v>33</v>
      </c>
      <c r="B26" s="7">
        <v>52.7</v>
      </c>
      <c r="C26" s="7">
        <v>31.6</v>
      </c>
    </row>
    <row r="27" spans="1:3" ht="15">
      <c r="A27" s="11" t="s">
        <v>14</v>
      </c>
      <c r="B27" s="7">
        <v>55.2</v>
      </c>
      <c r="C27" s="7">
        <v>37.4</v>
      </c>
    </row>
    <row r="28" spans="1:3" ht="15">
      <c r="A28" s="11" t="s">
        <v>31</v>
      </c>
      <c r="B28" s="7">
        <v>62.1</v>
      </c>
      <c r="C28" s="7">
        <v>40.7</v>
      </c>
    </row>
    <row r="29" spans="1:3" ht="15">
      <c r="A29" s="11" t="s">
        <v>34</v>
      </c>
      <c r="B29" s="7">
        <v>57.8</v>
      </c>
      <c r="C29" s="7">
        <v>36.4</v>
      </c>
    </row>
    <row r="30" spans="1:3" ht="15">
      <c r="A30" s="11" t="s">
        <v>19</v>
      </c>
      <c r="B30" s="7">
        <v>78.9</v>
      </c>
      <c r="C30" s="7">
        <v>45.2</v>
      </c>
    </row>
    <row r="31" spans="1:3" ht="15">
      <c r="A31" s="11" t="s">
        <v>27</v>
      </c>
      <c r="B31" s="7">
        <v>61.4</v>
      </c>
      <c r="C31" s="7">
        <v>38</v>
      </c>
    </row>
    <row r="32" spans="1:3" ht="15">
      <c r="A32" s="11" t="s">
        <v>5</v>
      </c>
      <c r="B32" s="7">
        <v>62.6</v>
      </c>
      <c r="C32" s="7">
        <v>39.9</v>
      </c>
    </row>
    <row r="33" spans="1:3" ht="15">
      <c r="A33" s="11" t="s">
        <v>80</v>
      </c>
      <c r="B33" s="7">
        <v>47.5</v>
      </c>
      <c r="C33" s="7">
        <v>28</v>
      </c>
    </row>
    <row r="34" spans="1:3" ht="15">
      <c r="A34" s="11" t="s">
        <v>24</v>
      </c>
      <c r="B34" s="7">
        <v>42.7</v>
      </c>
      <c r="C34" s="7">
        <v>24.8</v>
      </c>
    </row>
    <row r="35" spans="1:3" ht="15">
      <c r="A35" s="11" t="s">
        <v>35</v>
      </c>
      <c r="B35" s="7">
        <v>33.5</v>
      </c>
      <c r="C35" s="7">
        <v>18.5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 topLeftCell="A1">
      <selection activeCell="F39" sqref="F39"/>
    </sheetView>
  </sheetViews>
  <sheetFormatPr defaultColWidth="9.140625" defaultRowHeight="15"/>
  <cols>
    <col min="1" max="1" width="9.140625" style="1" customWidth="1"/>
    <col min="2" max="2" width="12.8515625" style="1" customWidth="1"/>
    <col min="3" max="5" width="9.140625" style="1" customWidth="1"/>
    <col min="6" max="6" width="31.57421875" style="1" customWidth="1"/>
    <col min="7" max="16384" width="9.140625" style="1" customWidth="1"/>
  </cols>
  <sheetData>
    <row r="1" spans="1:3" ht="15">
      <c r="A1" s="11" t="s">
        <v>92</v>
      </c>
      <c r="B1" s="7">
        <v>51.8</v>
      </c>
      <c r="C1" s="7">
        <v>33.4</v>
      </c>
    </row>
    <row r="2" spans="1:3" ht="15">
      <c r="A2" s="11" t="s">
        <v>57</v>
      </c>
      <c r="B2" s="7">
        <v>48.7</v>
      </c>
      <c r="C2" s="7">
        <v>30.7</v>
      </c>
    </row>
    <row r="3" spans="1:3" ht="15">
      <c r="A3" s="11" t="s">
        <v>54</v>
      </c>
      <c r="B3" s="7">
        <v>49.5</v>
      </c>
      <c r="C3" s="7">
        <v>31.6</v>
      </c>
    </row>
    <row r="4" spans="1:3" ht="15">
      <c r="A4" s="11" t="s">
        <v>62</v>
      </c>
      <c r="B4" s="7">
        <v>52.3</v>
      </c>
      <c r="C4" s="7">
        <v>32.8</v>
      </c>
    </row>
    <row r="5" spans="1:3" ht="15">
      <c r="A5" s="11" t="s">
        <v>77</v>
      </c>
      <c r="B5" s="7">
        <v>58.2</v>
      </c>
      <c r="C5" s="7">
        <v>38</v>
      </c>
    </row>
    <row r="6" spans="1:3" ht="15">
      <c r="A6" s="11" t="s">
        <v>93</v>
      </c>
      <c r="B6" s="7">
        <v>55.9</v>
      </c>
      <c r="C6" s="7">
        <v>36.3</v>
      </c>
    </row>
    <row r="7" spans="1:3" ht="15">
      <c r="A7" s="11" t="s">
        <v>74</v>
      </c>
      <c r="B7" s="7">
        <v>57.1</v>
      </c>
      <c r="C7" s="7">
        <v>37.5</v>
      </c>
    </row>
    <row r="8" spans="1:3" ht="15">
      <c r="A8" s="11" t="s">
        <v>61</v>
      </c>
      <c r="B8" s="7">
        <v>55.7</v>
      </c>
      <c r="C8" s="7">
        <v>33.1</v>
      </c>
    </row>
    <row r="9" spans="1:3" ht="15">
      <c r="A9" s="11" t="s">
        <v>53</v>
      </c>
      <c r="B9" s="7">
        <v>44.7</v>
      </c>
      <c r="C9" s="7">
        <v>29.2</v>
      </c>
    </row>
    <row r="10" spans="1:3" ht="15">
      <c r="A10" s="11" t="s">
        <v>63</v>
      </c>
      <c r="B10" s="7">
        <v>52.6</v>
      </c>
      <c r="C10" s="7">
        <v>32.8</v>
      </c>
    </row>
    <row r="11" spans="1:3" ht="15">
      <c r="A11" s="11" t="s">
        <v>67</v>
      </c>
      <c r="B11" s="7">
        <v>51.4</v>
      </c>
      <c r="C11" s="7">
        <v>33.3</v>
      </c>
    </row>
    <row r="12" spans="1:3" ht="15">
      <c r="A12" s="11" t="s">
        <v>55</v>
      </c>
      <c r="B12" s="7">
        <v>45.6</v>
      </c>
      <c r="C12" s="7">
        <v>30.4</v>
      </c>
    </row>
    <row r="13" spans="1:3" ht="15">
      <c r="A13" s="11" t="s">
        <v>50</v>
      </c>
      <c r="B13" s="7">
        <v>40.9</v>
      </c>
      <c r="C13" s="7">
        <v>26.8</v>
      </c>
    </row>
    <row r="14" spans="1:3" ht="15">
      <c r="A14" s="11" t="s">
        <v>64</v>
      </c>
      <c r="B14" s="7">
        <v>56.8</v>
      </c>
      <c r="C14" s="7">
        <v>33.5</v>
      </c>
    </row>
    <row r="15" spans="1:3" ht="15">
      <c r="A15" s="11" t="s">
        <v>70</v>
      </c>
      <c r="B15" s="7">
        <v>55.2</v>
      </c>
      <c r="C15" s="7">
        <v>36.2</v>
      </c>
    </row>
    <row r="16" spans="1:3" ht="15">
      <c r="A16" s="11" t="s">
        <v>71</v>
      </c>
      <c r="B16" s="7">
        <v>55.8</v>
      </c>
      <c r="C16" s="7">
        <v>36.3</v>
      </c>
    </row>
    <row r="17" spans="1:3" ht="15">
      <c r="A17" s="11" t="s">
        <v>59</v>
      </c>
      <c r="B17" s="7">
        <v>55</v>
      </c>
      <c r="C17" s="7">
        <v>31.3</v>
      </c>
    </row>
    <row r="18" spans="1:3" ht="15">
      <c r="A18" s="11" t="s">
        <v>58</v>
      </c>
      <c r="B18" s="7">
        <v>48.4</v>
      </c>
      <c r="C18" s="7">
        <v>30.9</v>
      </c>
    </row>
    <row r="19" spans="1:3" ht="15">
      <c r="A19" s="11" t="s">
        <v>51</v>
      </c>
      <c r="B19" s="7">
        <v>45.1</v>
      </c>
      <c r="C19" s="7">
        <v>27.9</v>
      </c>
    </row>
    <row r="20" spans="1:3" ht="15">
      <c r="A20" s="11" t="s">
        <v>76</v>
      </c>
      <c r="B20" s="7">
        <v>58.8</v>
      </c>
      <c r="C20" s="7">
        <v>37.6</v>
      </c>
    </row>
    <row r="21" spans="1:3" ht="15">
      <c r="A21" s="11" t="s">
        <v>68</v>
      </c>
      <c r="B21" s="7">
        <v>55.9</v>
      </c>
      <c r="C21" s="7">
        <v>35</v>
      </c>
    </row>
    <row r="22" spans="1:3" ht="15">
      <c r="A22" s="11" t="s">
        <v>56</v>
      </c>
      <c r="B22" s="7">
        <v>48.4</v>
      </c>
      <c r="C22" s="7">
        <v>30.4</v>
      </c>
    </row>
    <row r="23" spans="1:3" ht="15">
      <c r="A23" s="11" t="s">
        <v>69</v>
      </c>
      <c r="B23" s="7">
        <v>54.1</v>
      </c>
      <c r="C23" s="7">
        <v>36</v>
      </c>
    </row>
    <row r="24" spans="1:3" ht="15">
      <c r="A24" s="11" t="s">
        <v>52</v>
      </c>
      <c r="B24" s="7">
        <v>45.9</v>
      </c>
      <c r="C24" s="7">
        <v>30.1</v>
      </c>
    </row>
    <row r="25" spans="1:3" ht="15">
      <c r="A25" s="11" t="s">
        <v>65</v>
      </c>
      <c r="B25" s="7">
        <v>53.8</v>
      </c>
      <c r="C25" s="7">
        <v>34.5</v>
      </c>
    </row>
    <row r="26" spans="1:3" ht="15">
      <c r="A26" s="11" t="s">
        <v>60</v>
      </c>
      <c r="B26" s="7">
        <v>52.7</v>
      </c>
      <c r="C26" s="7">
        <v>31.6</v>
      </c>
    </row>
    <row r="27" spans="1:3" ht="15">
      <c r="A27" s="11" t="s">
        <v>75</v>
      </c>
      <c r="B27" s="7">
        <v>55.2</v>
      </c>
      <c r="C27" s="7">
        <v>37.4</v>
      </c>
    </row>
    <row r="28" spans="1:3" ht="15">
      <c r="A28" s="11" t="s">
        <v>78</v>
      </c>
      <c r="B28" s="7">
        <v>62.1</v>
      </c>
      <c r="C28" s="7">
        <v>40.7</v>
      </c>
    </row>
    <row r="29" spans="1:3" ht="15">
      <c r="A29" s="11" t="s">
        <v>73</v>
      </c>
      <c r="B29" s="7">
        <v>57.8</v>
      </c>
      <c r="C29" s="7">
        <v>36.4</v>
      </c>
    </row>
    <row r="30" spans="1:3" ht="15">
      <c r="A30" s="11" t="s">
        <v>49</v>
      </c>
      <c r="B30" s="7">
        <v>78.9</v>
      </c>
      <c r="C30" s="7">
        <v>45.2</v>
      </c>
    </row>
    <row r="31" spans="1:3" ht="15">
      <c r="A31" s="11" t="s">
        <v>47</v>
      </c>
      <c r="B31" s="7">
        <v>61.4</v>
      </c>
      <c r="C31" s="7">
        <v>38</v>
      </c>
    </row>
    <row r="32" spans="1:3" ht="15">
      <c r="A32" s="11" t="s">
        <v>48</v>
      </c>
      <c r="B32" s="7">
        <v>62.6</v>
      </c>
      <c r="C32" s="7">
        <v>39.9</v>
      </c>
    </row>
    <row r="33" spans="1:3" ht="15">
      <c r="A33" s="11" t="s">
        <v>79</v>
      </c>
      <c r="B33" s="7">
        <v>47.5</v>
      </c>
      <c r="C33" s="7">
        <v>28</v>
      </c>
    </row>
    <row r="34" spans="1:3" ht="15">
      <c r="A34" s="11" t="s">
        <v>94</v>
      </c>
      <c r="B34" s="7">
        <v>42.7</v>
      </c>
      <c r="C34" s="7">
        <v>24.8</v>
      </c>
    </row>
    <row r="35" spans="1:3" ht="15">
      <c r="A35" s="11" t="s">
        <v>46</v>
      </c>
      <c r="B35" s="7">
        <v>33.5</v>
      </c>
      <c r="C35" s="7">
        <v>18.5</v>
      </c>
    </row>
    <row r="39" spans="2:6" ht="15">
      <c r="B39" s="1" t="s">
        <v>95</v>
      </c>
      <c r="C39" s="1" t="s">
        <v>88</v>
      </c>
      <c r="F39" s="1" t="s">
        <v>96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E2" sqref="E2"/>
    </sheetView>
  </sheetViews>
  <sheetFormatPr defaultColWidth="9.140625" defaultRowHeight="15"/>
  <cols>
    <col min="1" max="16384" width="9.140625" style="1" customWidth="1"/>
  </cols>
  <sheetData>
    <row r="1" spans="1:2" ht="15">
      <c r="A1" s="11" t="s">
        <v>3</v>
      </c>
      <c r="B1" s="7">
        <v>32.9</v>
      </c>
    </row>
    <row r="2" spans="1:2" ht="15">
      <c r="A2" s="11" t="s">
        <v>4</v>
      </c>
      <c r="B2" s="7">
        <v>33</v>
      </c>
    </row>
    <row r="3" spans="1:2" ht="15">
      <c r="A3" s="11" t="s">
        <v>7</v>
      </c>
      <c r="B3" s="7">
        <v>35.9</v>
      </c>
    </row>
    <row r="4" spans="1:2" ht="15">
      <c r="A4" s="11" t="s">
        <v>9</v>
      </c>
      <c r="B4" s="7">
        <v>39.6</v>
      </c>
    </row>
    <row r="5" spans="1:2" ht="15">
      <c r="A5" s="11" t="s">
        <v>8</v>
      </c>
      <c r="B5" s="7">
        <v>38.4</v>
      </c>
    </row>
    <row r="6" spans="1:2" ht="15">
      <c r="A6" s="11" t="s">
        <v>10</v>
      </c>
      <c r="B6" s="7">
        <v>38.5</v>
      </c>
    </row>
    <row r="7" spans="1:2" ht="15">
      <c r="A7" s="11" t="s">
        <v>18</v>
      </c>
      <c r="B7" s="7">
        <v>36.7</v>
      </c>
    </row>
    <row r="8" spans="1:2" ht="15">
      <c r="A8" s="11" t="s">
        <v>11</v>
      </c>
      <c r="B8" s="7">
        <v>32.7</v>
      </c>
    </row>
    <row r="9" spans="1:2" ht="15">
      <c r="A9" s="11" t="s">
        <v>12</v>
      </c>
      <c r="B9" s="7">
        <v>35.1</v>
      </c>
    </row>
    <row r="10" spans="1:2" ht="15">
      <c r="A10" s="11" t="s">
        <v>15</v>
      </c>
      <c r="B10" s="7">
        <v>35.2</v>
      </c>
    </row>
    <row r="11" spans="1:2" ht="15">
      <c r="A11" s="11" t="s">
        <v>16</v>
      </c>
      <c r="B11" s="7">
        <v>32.5</v>
      </c>
    </row>
    <row r="12" spans="1:2" ht="15">
      <c r="A12" s="11" t="s">
        <v>20</v>
      </c>
      <c r="B12" s="7">
        <v>31.6</v>
      </c>
    </row>
    <row r="13" spans="1:2" ht="15">
      <c r="A13" s="11" t="s">
        <v>6</v>
      </c>
      <c r="B13" s="7">
        <v>36.3</v>
      </c>
    </row>
    <row r="14" spans="1:2" ht="15">
      <c r="A14" s="11" t="s">
        <v>23</v>
      </c>
      <c r="B14" s="7">
        <v>36.2</v>
      </c>
    </row>
    <row r="15" spans="1:2" ht="15">
      <c r="A15" s="11" t="s">
        <v>21</v>
      </c>
      <c r="B15" s="7">
        <v>35.9</v>
      </c>
    </row>
    <row r="16" spans="1:2" ht="15">
      <c r="A16" s="11" t="s">
        <v>22</v>
      </c>
      <c r="B16" s="7">
        <v>33.2</v>
      </c>
    </row>
    <row r="17" spans="1:2" ht="15">
      <c r="A17" s="11" t="s">
        <v>17</v>
      </c>
      <c r="B17" s="7">
        <v>33.7</v>
      </c>
    </row>
    <row r="18" spans="1:2" ht="15">
      <c r="A18" s="11" t="s">
        <v>25</v>
      </c>
      <c r="B18" s="7">
        <v>34.1</v>
      </c>
    </row>
    <row r="19" spans="1:2" ht="15">
      <c r="A19" s="11" t="s">
        <v>26</v>
      </c>
      <c r="B19" s="7">
        <v>40.1</v>
      </c>
    </row>
    <row r="20" spans="1:2" ht="15">
      <c r="A20" s="11" t="s">
        <v>0</v>
      </c>
      <c r="B20" s="7">
        <v>37.2</v>
      </c>
    </row>
    <row r="21" spans="1:2" ht="15">
      <c r="A21" s="11" t="s">
        <v>28</v>
      </c>
      <c r="B21" s="7">
        <v>33.3</v>
      </c>
    </row>
    <row r="22" spans="1:2" ht="15">
      <c r="A22" s="11" t="s">
        <v>29</v>
      </c>
      <c r="B22" s="7">
        <v>37.7</v>
      </c>
    </row>
    <row r="23" spans="1:2" ht="15">
      <c r="A23" s="11" t="s">
        <v>30</v>
      </c>
      <c r="B23" s="7">
        <v>33.4</v>
      </c>
    </row>
    <row r="24" spans="1:2" ht="15">
      <c r="A24" s="11" t="s">
        <v>32</v>
      </c>
      <c r="B24" s="7">
        <v>35.6</v>
      </c>
    </row>
    <row r="25" spans="1:2" ht="15">
      <c r="A25" s="11" t="s">
        <v>33</v>
      </c>
      <c r="B25" s="7">
        <v>34.1</v>
      </c>
    </row>
    <row r="26" spans="1:2" ht="15">
      <c r="A26" s="11" t="s">
        <v>14</v>
      </c>
      <c r="B26" s="7">
        <v>38</v>
      </c>
    </row>
    <row r="27" spans="1:2" ht="15">
      <c r="A27" s="11" t="s">
        <v>31</v>
      </c>
      <c r="B27" s="7">
        <v>41.7</v>
      </c>
    </row>
    <row r="28" spans="1:2" ht="15">
      <c r="A28" s="11" t="s">
        <v>34</v>
      </c>
      <c r="B28" s="7">
        <v>38.9</v>
      </c>
    </row>
    <row r="29" spans="1:2" ht="15">
      <c r="A29" s="11" t="s">
        <v>19</v>
      </c>
      <c r="B29" s="7">
        <v>47</v>
      </c>
    </row>
    <row r="30" spans="1:2" ht="15">
      <c r="A30" s="11" t="s">
        <v>27</v>
      </c>
      <c r="B30" s="7">
        <v>39.2</v>
      </c>
    </row>
    <row r="31" spans="1:2" ht="15">
      <c r="A31" s="11" t="s">
        <v>5</v>
      </c>
      <c r="B31" s="7">
        <v>42.5</v>
      </c>
    </row>
    <row r="32" spans="1:2" ht="15">
      <c r="A32" s="11" t="s">
        <v>80</v>
      </c>
      <c r="B32" s="7">
        <v>31.4</v>
      </c>
    </row>
    <row r="33" spans="1:2" ht="15">
      <c r="A33" s="11" t="s">
        <v>24</v>
      </c>
      <c r="B33" s="7">
        <v>31.2</v>
      </c>
    </row>
    <row r="34" spans="1:2" ht="15">
      <c r="A34" s="11" t="s">
        <v>35</v>
      </c>
      <c r="B34" s="7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LIEN Havard (ESTAT)</cp:lastModifiedBy>
  <dcterms:created xsi:type="dcterms:W3CDTF">2017-08-18T09:47:42Z</dcterms:created>
  <dcterms:modified xsi:type="dcterms:W3CDTF">2018-08-29T14:45:27Z</dcterms:modified>
  <cp:category/>
  <cp:version/>
  <cp:contentType/>
  <cp:contentStatus/>
</cp:coreProperties>
</file>