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65521" windowWidth="28830" windowHeight="6210" activeTab="0"/>
  </bookViews>
  <sheets>
    <sheet name="Figure1" sheetId="18" r:id="rId1"/>
    <sheet name="Figure2" sheetId="2" r:id="rId2"/>
    <sheet name="Figure3" sheetId="3" r:id="rId3"/>
    <sheet name="Figure4" sheetId="4" r:id="rId4"/>
    <sheet name="Figure5" sheetId="5" r:id="rId5"/>
    <sheet name="Figure6" sheetId="6" r:id="rId6"/>
    <sheet name="Figure7" sheetId="15" r:id="rId7"/>
    <sheet name="Figure8" sheetId="16" r:id="rId8"/>
  </sheets>
  <definedNames>
    <definedName name="expFig">#REF!</definedName>
    <definedName name="figure1">'Figure1'!$A$13:$I$39</definedName>
    <definedName name="figure2">'Figure2'!$A$15:$E$45</definedName>
    <definedName name="figure3a">'Figure3'!$A$15:$I$51</definedName>
    <definedName name="Figure3b">'Figure3'!$K$15:$T$51</definedName>
    <definedName name="figure4a">'Figure4'!$A$15:$I$51</definedName>
    <definedName name="figure4b">'Figure4'!$K$15:$T$51</definedName>
    <definedName name="figure5">'Figure5'!$A$8:$I$44</definedName>
    <definedName name="figure6">'Figure6'!$A$13:$F$49</definedName>
    <definedName name="figure7">'Figure7'!$A$13:$F$49</definedName>
    <definedName name="figure8">'Figure8'!$A$14:$F$50</definedName>
  </definedNames>
  <calcPr calcId="162913"/>
</workbook>
</file>

<file path=xl/sharedStrings.xml><?xml version="1.0" encoding="utf-8"?>
<sst xmlns="http://schemas.openxmlformats.org/spreadsheetml/2006/main" count="135" uniqueCount="46">
  <si>
    <t>Raw materials</t>
  </si>
  <si>
    <t>Other manufactured goods</t>
  </si>
  <si>
    <t>Russia</t>
  </si>
  <si>
    <t>Canada</t>
  </si>
  <si>
    <t>United States</t>
  </si>
  <si>
    <t>Mexico</t>
  </si>
  <si>
    <t>Brazil</t>
  </si>
  <si>
    <t>Japan</t>
  </si>
  <si>
    <t>South Korea</t>
  </si>
  <si>
    <t>India</t>
  </si>
  <si>
    <t>Singapore</t>
  </si>
  <si>
    <t>China</t>
  </si>
  <si>
    <t>EU-28</t>
  </si>
  <si>
    <t>Exports</t>
  </si>
  <si>
    <t>Imports</t>
  </si>
  <si>
    <t>Trade balance</t>
  </si>
  <si>
    <t>Food and drink</t>
  </si>
  <si>
    <t>(EUR billion)</t>
  </si>
  <si>
    <t>Exports 2016</t>
  </si>
  <si>
    <t>Imports 2016</t>
  </si>
  <si>
    <t>Trade balance 2016</t>
  </si>
  <si>
    <t>Machinery and vehicles</t>
  </si>
  <si>
    <t>Chemicals</t>
  </si>
  <si>
    <t>Energy products</t>
  </si>
  <si>
    <t>Other</t>
  </si>
  <si>
    <t>Rest of the world</t>
  </si>
  <si>
    <t>Export</t>
  </si>
  <si>
    <t>Import and export shares for main trading countries, 2017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</si>
  <si>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</si>
  <si>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ext_lt_introle)</t>
    </r>
  </si>
  <si>
    <t>Imports, exports and trade balance by country, 2017</t>
  </si>
  <si>
    <t>Share of national exports in world exports, 2007-2017</t>
  </si>
  <si>
    <t>Share of national exports in world exports, details, 2007-2017</t>
  </si>
  <si>
    <t>Share of national imports in world imports, 2007-2017</t>
  </si>
  <si>
    <t>Share of national imports in world imports, details, 2007-2017</t>
  </si>
  <si>
    <t>Evolution of imports, exports and trade balance EU28, 2007-2017</t>
  </si>
  <si>
    <t>China except Hong Kong</t>
  </si>
  <si>
    <t>Exports 2017</t>
  </si>
  <si>
    <t>Imports 2017</t>
  </si>
  <si>
    <t>Trade balance 2017</t>
  </si>
  <si>
    <t>Export pos</t>
  </si>
  <si>
    <t>Imports pos</t>
  </si>
  <si>
    <t>Trade balance pos</t>
  </si>
  <si>
    <t>Trade by SITC aggregate, China, 2016 and 2017</t>
  </si>
  <si>
    <t>Trade by SITCaggregate, USA-28, 2016 and 2017</t>
  </si>
  <si>
    <t>Trade by SITC aggregate, EU-28,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</si>
</sst>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_i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0" borderId="0" applyFill="0" applyBorder="0" applyProtection="0">
      <alignment horizontal="right"/>
    </xf>
  </cellStyleXfs>
  <cellXfs count="4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NumberFormat="1" applyFont="1"/>
    <xf numFmtId="3" fontId="0" fillId="0" borderId="0" xfId="0" applyNumberFormat="1"/>
    <xf numFmtId="3" fontId="18" fillId="0" borderId="0" xfId="0" applyNumberFormat="1" applyFont="1"/>
    <xf numFmtId="3" fontId="19" fillId="10" borderId="10" xfId="0" applyNumberFormat="1" applyFont="1" applyFill="1" applyBorder="1" applyAlignment="1">
      <alignment horizontal="left"/>
    </xf>
    <xf numFmtId="3" fontId="19" fillId="10" borderId="11" xfId="0" applyNumberFormat="1" applyFont="1" applyFill="1" applyBorder="1" applyAlignment="1">
      <alignment horizontal="center"/>
    </xf>
    <xf numFmtId="3" fontId="19" fillId="10" borderId="10" xfId="0" applyNumberFormat="1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left"/>
    </xf>
    <xf numFmtId="3" fontId="18" fillId="0" borderId="13" xfId="0" applyNumberFormat="1" applyFont="1" applyBorder="1"/>
    <xf numFmtId="3" fontId="18" fillId="0" borderId="12" xfId="0" applyNumberFormat="1" applyFont="1" applyBorder="1"/>
    <xf numFmtId="3" fontId="19" fillId="0" borderId="14" xfId="0" applyNumberFormat="1" applyFont="1" applyBorder="1" applyAlignment="1">
      <alignment horizontal="left"/>
    </xf>
    <xf numFmtId="3" fontId="18" fillId="0" borderId="15" xfId="0" applyNumberFormat="1" applyFont="1" applyBorder="1"/>
    <xf numFmtId="3" fontId="18" fillId="0" borderId="14" xfId="0" applyNumberFormat="1" applyFont="1" applyBorder="1"/>
    <xf numFmtId="3" fontId="19" fillId="0" borderId="16" xfId="0" applyNumberFormat="1" applyFont="1" applyBorder="1" applyAlignment="1">
      <alignment horizontal="left"/>
    </xf>
    <xf numFmtId="3" fontId="18" fillId="0" borderId="17" xfId="0" applyNumberFormat="1" applyFont="1" applyBorder="1"/>
    <xf numFmtId="3" fontId="18" fillId="0" borderId="16" xfId="0" applyNumberFormat="1" applyFont="1" applyBorder="1"/>
    <xf numFmtId="1" fontId="19" fillId="10" borderId="10" xfId="0" applyNumberFormat="1" applyFont="1" applyFill="1" applyBorder="1" applyAlignment="1">
      <alignment horizontal="left"/>
    </xf>
    <xf numFmtId="1" fontId="19" fillId="10" borderId="11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64" fontId="18" fillId="0" borderId="13" xfId="0" applyNumberFormat="1" applyFont="1" applyBorder="1"/>
    <xf numFmtId="164" fontId="18" fillId="0" borderId="12" xfId="0" applyNumberFormat="1" applyFont="1" applyBorder="1"/>
    <xf numFmtId="164" fontId="18" fillId="0" borderId="15" xfId="0" applyNumberFormat="1" applyFont="1" applyBorder="1"/>
    <xf numFmtId="164" fontId="18" fillId="0" borderId="14" xfId="0" applyNumberFormat="1" applyFont="1" applyBorder="1"/>
    <xf numFmtId="164" fontId="18" fillId="0" borderId="17" xfId="0" applyNumberFormat="1" applyFont="1" applyBorder="1"/>
    <xf numFmtId="164" fontId="18" fillId="0" borderId="16" xfId="0" applyNumberFormat="1" applyFont="1" applyBorder="1"/>
    <xf numFmtId="4" fontId="19" fillId="0" borderId="0" xfId="0" applyNumberFormat="1" applyFont="1"/>
    <xf numFmtId="3" fontId="19" fillId="10" borderId="10" xfId="0" applyNumberFormat="1" applyFont="1" applyFill="1" applyBorder="1" applyAlignment="1">
      <alignment horizontal="left" wrapText="1"/>
    </xf>
    <xf numFmtId="3" fontId="19" fillId="10" borderId="11" xfId="0" applyNumberFormat="1" applyFont="1" applyFill="1" applyBorder="1" applyAlignment="1">
      <alignment horizontal="center" wrapText="1"/>
    </xf>
    <xf numFmtId="3" fontId="19" fillId="10" borderId="10" xfId="0" applyNumberFormat="1" applyFont="1" applyFill="1" applyBorder="1" applyAlignment="1">
      <alignment horizontal="center" wrapText="1"/>
    </xf>
    <xf numFmtId="4" fontId="18" fillId="0" borderId="13" xfId="0" applyNumberFormat="1" applyFont="1" applyBorder="1"/>
    <xf numFmtId="4" fontId="18" fillId="0" borderId="12" xfId="0" applyNumberFormat="1" applyFont="1" applyBorder="1"/>
    <xf numFmtId="4" fontId="18" fillId="0" borderId="15" xfId="0" applyNumberFormat="1" applyFont="1" applyBorder="1"/>
    <xf numFmtId="4" fontId="18" fillId="0" borderId="14" xfId="0" applyNumberFormat="1" applyFont="1" applyBorder="1"/>
    <xf numFmtId="4" fontId="18" fillId="0" borderId="17" xfId="0" applyNumberFormat="1" applyFont="1" applyBorder="1"/>
    <xf numFmtId="4" fontId="18" fillId="0" borderId="16" xfId="0" applyNumberFormat="1" applyFont="1" applyBorder="1"/>
    <xf numFmtId="9" fontId="18" fillId="0" borderId="0" xfId="15" applyFont="1"/>
    <xf numFmtId="165" fontId="18" fillId="0" borderId="0" xfId="15" applyNumberFormat="1" applyFont="1"/>
    <xf numFmtId="166" fontId="18" fillId="0" borderId="12" xfId="61" applyBorder="1" applyAlignment="1">
      <alignment horizontal="right"/>
    </xf>
    <xf numFmtId="166" fontId="18" fillId="0" borderId="14" xfId="61" applyBorder="1" applyAlignment="1">
      <alignment horizontal="right"/>
    </xf>
    <xf numFmtId="166" fontId="18" fillId="0" borderId="16" xfId="61" applyBorder="1" applyAlignment="1">
      <alignment horizontal="right"/>
    </xf>
    <xf numFmtId="3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Figure1!$B$2</c:f>
              <c:strCache>
                <c:ptCount val="1"/>
                <c:pt idx="0">
                  <c:v>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rgbClr val="E78A8D"/>
              </a:solidFill>
            </c:spPr>
          </c:dPt>
          <c:dPt>
            <c:idx val="7"/>
            <c:spPr>
              <a:solidFill>
                <a:srgbClr val="71A8DF"/>
              </a:solidFill>
              <a:ln>
                <a:solidFill>
                  <a:srgbClr val="71A8DF"/>
                </a:solidFill>
              </a:ln>
            </c:spPr>
          </c:dPt>
          <c:dLbls>
            <c:dLbl>
              <c:idx val="3"/>
              <c:layout>
                <c:manualLayout>
                  <c:x val="0.0617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875"/>
                  <c:y val="0.06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627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Figure1!$A$3:$A$10</c:f>
              <c:strCache/>
            </c:strRef>
          </c:cat>
          <c:val>
            <c:numRef>
              <c:f>Figure1!$B$3:$B$10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Figure7!$A$3</c:f>
              <c:strCache>
                <c:ptCount val="1"/>
                <c:pt idx="0">
                  <c:v>Exports 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Figure7!$B$2:$H$2</c:f>
              <c:strCache/>
            </c:strRef>
          </c:cat>
          <c:val>
            <c:numRef>
              <c:f>Figure7!$B$3:$H$3</c:f>
              <c:numCache/>
            </c:numRef>
          </c:val>
        </c:ser>
        <c:ser>
          <c:idx val="1"/>
          <c:order val="1"/>
          <c:tx>
            <c:strRef>
              <c:f>Figure7!$A$4</c:f>
              <c:strCache>
                <c:ptCount val="1"/>
                <c:pt idx="0">
                  <c:v>Imports 2016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Figure7!$B$2:$H$2</c:f>
              <c:strCache/>
            </c:strRef>
          </c:cat>
          <c:val>
            <c:numRef>
              <c:f>Figure7!$B$4:$H$4</c:f>
              <c:numCache/>
            </c:numRef>
          </c:val>
        </c:ser>
        <c:ser>
          <c:idx val="2"/>
          <c:order val="2"/>
          <c:tx>
            <c:strRef>
              <c:f>Figure7!$A$5</c:f>
              <c:strCache>
                <c:ptCount val="1"/>
                <c:pt idx="0">
                  <c:v>Trade balance 2016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Figure7!$B$2:$H$2</c:f>
              <c:strCache/>
            </c:strRef>
          </c:cat>
          <c:val>
            <c:numRef>
              <c:f>Figure7!$B$5:$H$5</c:f>
              <c:numCache/>
            </c:numRef>
          </c:val>
        </c:ser>
        <c:axId val="14247615"/>
        <c:axId val="61119672"/>
      </c:barChart>
      <c:scatterChart>
        <c:scatterStyle val="lineMarker"/>
        <c:varyColors val="0"/>
        <c:ser>
          <c:idx val="3"/>
          <c:order val="3"/>
          <c:tx>
            <c:strRef>
              <c:f>Figure7!$A$6</c:f>
              <c:strCache>
                <c:ptCount val="1"/>
                <c:pt idx="0">
                  <c:v>Exports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Figure7!$B$9:$H$9</c:f>
              <c:numCache/>
            </c:numRef>
          </c:xVal>
          <c:yVal>
            <c:numRef>
              <c:f>Figure7!$B$6:$H$6</c:f>
              <c:numCache/>
            </c:numRef>
          </c:yVal>
          <c:smooth val="0"/>
        </c:ser>
        <c:ser>
          <c:idx val="4"/>
          <c:order val="4"/>
          <c:tx>
            <c:strRef>
              <c:f>Figure7!$A$7</c:f>
              <c:strCache>
                <c:ptCount val="1"/>
                <c:pt idx="0">
                  <c:v>Imports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Figure7!$B$10:$H$10</c:f>
              <c:numCache/>
            </c:numRef>
          </c:xVal>
          <c:yVal>
            <c:numRef>
              <c:f>Figure7!$B$7:$H$7</c:f>
              <c:numCache/>
            </c:numRef>
          </c:yVal>
          <c:smooth val="0"/>
        </c:ser>
        <c:ser>
          <c:idx val="5"/>
          <c:order val="5"/>
          <c:tx>
            <c:strRef>
              <c:f>Figure7!$A$8</c:f>
              <c:strCache>
                <c:ptCount val="1"/>
                <c:pt idx="0">
                  <c:v>Trade balance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Figure7!$B$11:$H$11</c:f>
              <c:numCache/>
            </c:numRef>
          </c:xVal>
          <c:yVal>
            <c:numRef>
              <c:f>Figure7!$B$8:$H$8</c:f>
              <c:numCache/>
            </c:numRef>
          </c:yVal>
          <c:smooth val="0"/>
        </c:ser>
        <c:axId val="13206137"/>
        <c:axId val="51746370"/>
      </c:scatterChart>
      <c:catAx>
        <c:axId val="142476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119672"/>
        <c:crosses val="autoZero"/>
        <c:auto val="1"/>
        <c:lblOffset val="100"/>
        <c:noMultiLvlLbl val="0"/>
      </c:catAx>
      <c:valAx>
        <c:axId val="61119672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47615"/>
        <c:crosses val="autoZero"/>
        <c:crossBetween val="between"/>
        <c:dispUnits/>
      </c:valAx>
      <c:valAx>
        <c:axId val="13206137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51746370"/>
        <c:crosses val="max"/>
        <c:crossBetween val="midCat"/>
        <c:dispUnits/>
      </c:valAx>
      <c:valAx>
        <c:axId val="51746370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13206137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5"/>
          <c:y val="0.03025"/>
          <c:w val="0.91475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Figure8!$A$3</c:f>
              <c:strCache>
                <c:ptCount val="1"/>
                <c:pt idx="0">
                  <c:v>Exports 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Figure8!$B$2:$H$2</c:f>
              <c:strCache/>
            </c:strRef>
          </c:cat>
          <c:val>
            <c:numRef>
              <c:f>Figure8!$B$3:$H$3</c:f>
              <c:numCache/>
            </c:numRef>
          </c:val>
        </c:ser>
        <c:ser>
          <c:idx val="1"/>
          <c:order val="1"/>
          <c:tx>
            <c:strRef>
              <c:f>Figure8!$A$4</c:f>
              <c:strCache>
                <c:ptCount val="1"/>
                <c:pt idx="0">
                  <c:v>Imports 2016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Figure8!$B$2:$H$2</c:f>
              <c:strCache/>
            </c:strRef>
          </c:cat>
          <c:val>
            <c:numRef>
              <c:f>Figure8!$B$4:$H$4</c:f>
              <c:numCache/>
            </c:numRef>
          </c:val>
        </c:ser>
        <c:ser>
          <c:idx val="2"/>
          <c:order val="2"/>
          <c:tx>
            <c:strRef>
              <c:f>Figure8!$A$5</c:f>
              <c:strCache>
                <c:ptCount val="1"/>
                <c:pt idx="0">
                  <c:v>Trade balance 2016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Figure8!$B$2:$H$2</c:f>
              <c:strCache/>
            </c:strRef>
          </c:cat>
          <c:val>
            <c:numRef>
              <c:f>Figure8!$B$5:$H$5</c:f>
              <c:numCache/>
            </c:numRef>
          </c:val>
        </c:ser>
        <c:axId val="63064147"/>
        <c:axId val="30706412"/>
      </c:barChart>
      <c:scatterChart>
        <c:scatterStyle val="lineMarker"/>
        <c:varyColors val="0"/>
        <c:ser>
          <c:idx val="3"/>
          <c:order val="3"/>
          <c:tx>
            <c:strRef>
              <c:f>Figure8!$A$6</c:f>
              <c:strCache>
                <c:ptCount val="1"/>
                <c:pt idx="0">
                  <c:v>Exports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Figure8!$B$9:$H$9</c:f>
              <c:numCache/>
            </c:numRef>
          </c:xVal>
          <c:yVal>
            <c:numRef>
              <c:f>Figure8!$B$6:$H$6</c:f>
              <c:numCache/>
            </c:numRef>
          </c:yVal>
          <c:smooth val="0"/>
        </c:ser>
        <c:ser>
          <c:idx val="4"/>
          <c:order val="4"/>
          <c:tx>
            <c:strRef>
              <c:f>Figure8!$A$7</c:f>
              <c:strCache>
                <c:ptCount val="1"/>
                <c:pt idx="0">
                  <c:v>Imports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Figure8!$B$10:$H$10</c:f>
              <c:numCache/>
            </c:numRef>
          </c:xVal>
          <c:yVal>
            <c:numRef>
              <c:f>Figure8!$B$7:$H$7</c:f>
              <c:numCache/>
            </c:numRef>
          </c:yVal>
          <c:smooth val="0"/>
        </c:ser>
        <c:ser>
          <c:idx val="5"/>
          <c:order val="5"/>
          <c:tx>
            <c:strRef>
              <c:f>Figure8!$A$8</c:f>
              <c:strCache>
                <c:ptCount val="1"/>
                <c:pt idx="0">
                  <c:v>Trade balance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Figure8!$B$11:$H$11</c:f>
              <c:numCache/>
            </c:numRef>
          </c:xVal>
          <c:yVal>
            <c:numRef>
              <c:f>Figure8!$B$8:$H$8</c:f>
              <c:numCache/>
            </c:numRef>
          </c:yVal>
          <c:smooth val="0"/>
        </c:ser>
        <c:axId val="7922253"/>
        <c:axId val="4191414"/>
      </c:scatterChart>
      <c:catAx>
        <c:axId val="630641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706412"/>
        <c:crosses val="autoZero"/>
        <c:auto val="1"/>
        <c:lblOffset val="100"/>
        <c:noMultiLvlLbl val="0"/>
      </c:catAx>
      <c:valAx>
        <c:axId val="30706412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64147"/>
        <c:crosses val="autoZero"/>
        <c:crossBetween val="between"/>
        <c:dispUnits/>
      </c:valAx>
      <c:valAx>
        <c:axId val="7922253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4191414"/>
        <c:crosses val="max"/>
        <c:crossBetween val="midCat"/>
        <c:dispUnits/>
      </c:valAx>
      <c:valAx>
        <c:axId val="4191414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7922253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Figure1!$E$2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7"/>
            <c:spPr>
              <a:solidFill>
                <a:srgbClr val="71A8DF"/>
              </a:solidFill>
            </c:spPr>
          </c:dPt>
          <c:dLbls>
            <c:dLbl>
              <c:idx val="1"/>
              <c:layout>
                <c:manualLayout>
                  <c:x val="0.024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7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7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40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475"/>
                  <c:y val="-0.06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Figure1!$D$3:$D$10</c:f>
              <c:strCache/>
            </c:strRef>
          </c:cat>
          <c:val>
            <c:numRef>
              <c:f>Figure1!$E$3:$E$10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Figure2!$A$3:$A$13</c:f>
              <c:strCache/>
            </c:strRef>
          </c:cat>
          <c:val>
            <c:numRef>
              <c:f>Figure2!$B$3:$B$13</c:f>
              <c:numCache/>
            </c:numRef>
          </c:val>
        </c:ser>
        <c:ser>
          <c:idx val="1"/>
          <c:order val="1"/>
          <c:tx>
            <c:strRef>
              <c:f>Figure2!$C$2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Figure2!$A$3:$A$13</c:f>
              <c:strCache/>
            </c:strRef>
          </c:cat>
          <c:val>
            <c:numRef>
              <c:f>Figure2!$C$3:$C$13</c:f>
              <c:numCache/>
            </c:numRef>
          </c:val>
        </c:ser>
        <c:ser>
          <c:idx val="2"/>
          <c:order val="2"/>
          <c:tx>
            <c:strRef>
              <c:f>Figure2!$D$2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Figure2!$A$3:$A$13</c:f>
              <c:strCache/>
            </c:strRef>
          </c:cat>
          <c:val>
            <c:numRef>
              <c:f>Figure2!$D$3:$D$13</c:f>
              <c:numCache/>
            </c:numRef>
          </c:val>
        </c:ser>
        <c:axId val="37750127"/>
        <c:axId val="4206824"/>
      </c:barChart>
      <c:catAx>
        <c:axId val="377501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06824"/>
        <c:crosses val="autoZero"/>
        <c:auto val="1"/>
        <c:lblOffset val="100"/>
        <c:noMultiLvlLbl val="0"/>
      </c:catAx>
      <c:valAx>
        <c:axId val="4206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501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Figure3!$A$3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Figure3!$B$3:$L$3</c:f>
              <c:numCache/>
            </c:numRef>
          </c:val>
          <c:smooth val="0"/>
        </c:ser>
        <c:ser>
          <c:idx val="1"/>
          <c:order val="1"/>
          <c:tx>
            <c:strRef>
              <c:f>Figure3!$A$4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Figure3!$B$4:$L$4</c:f>
              <c:numCache/>
            </c:numRef>
          </c:val>
          <c:smooth val="0"/>
        </c:ser>
        <c:ser>
          <c:idx val="2"/>
          <c:order val="2"/>
          <c:tx>
            <c:strRef>
              <c:f>Figure3!$A$5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Figure3!$B$5:$L$5</c:f>
              <c:numCache/>
            </c:numRef>
          </c:val>
          <c:smooth val="0"/>
        </c:ser>
        <c:ser>
          <c:idx val="3"/>
          <c:order val="3"/>
          <c:tx>
            <c:strRef>
              <c:f>Figure3!$A$6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Figure3!$B$6:$L$6</c:f>
              <c:numCache/>
            </c:numRef>
          </c:val>
          <c:smooth val="0"/>
        </c:ser>
        <c:ser>
          <c:idx val="4"/>
          <c:order val="4"/>
          <c:tx>
            <c:strRef>
              <c:f>Figure3!$A$7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Figure3!$B$7:$L$7</c:f>
              <c:numCache/>
            </c:numRef>
          </c:val>
          <c:smooth val="0"/>
        </c:ser>
        <c:ser>
          <c:idx val="5"/>
          <c:order val="5"/>
          <c:tx>
            <c:strRef>
              <c:f>Figure3!$A$8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Figure3!$B$8:$L$8</c:f>
              <c:numCache/>
            </c:numRef>
          </c:val>
          <c:smooth val="0"/>
        </c:ser>
        <c:ser>
          <c:idx val="6"/>
          <c:order val="6"/>
          <c:tx>
            <c:strRef>
              <c:f>Figure3!$A$9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Figure3!$B$9:$L$9</c:f>
              <c:numCache/>
            </c:numRef>
          </c:val>
          <c:smooth val="0"/>
        </c:ser>
        <c:ser>
          <c:idx val="7"/>
          <c:order val="7"/>
          <c:tx>
            <c:strRef>
              <c:f>Figure3!$A$10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Figure3!$B$10:$L$10</c:f>
              <c:numCache/>
            </c:numRef>
          </c:val>
          <c:smooth val="0"/>
        </c:ser>
        <c:ser>
          <c:idx val="8"/>
          <c:order val="8"/>
          <c:tx>
            <c:strRef>
              <c:f>Figure3!$A$11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Figure3!$B$11:$L$11</c:f>
              <c:numCache/>
            </c:numRef>
          </c:val>
          <c:smooth val="0"/>
        </c:ser>
        <c:ser>
          <c:idx val="9"/>
          <c:order val="9"/>
          <c:tx>
            <c:strRef>
              <c:f>Figure3!$A$12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Figure3!$B$12:$L$12</c:f>
              <c:numCache/>
            </c:numRef>
          </c:val>
          <c:smooth val="0"/>
        </c:ser>
        <c:ser>
          <c:idx val="10"/>
          <c:order val="10"/>
          <c:tx>
            <c:strRef>
              <c:f>Figure3!$A$13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Figure3!$B$13:$L$13</c:f>
              <c:numCache/>
            </c:numRef>
          </c:val>
          <c:smooth val="0"/>
        </c:ser>
        <c:axId val="37861417"/>
        <c:axId val="5208434"/>
      </c:lineChart>
      <c:catAx>
        <c:axId val="378614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08434"/>
        <c:crosses val="autoZero"/>
        <c:auto val="1"/>
        <c:lblOffset val="100"/>
        <c:noMultiLvlLbl val="0"/>
      </c:catAx>
      <c:valAx>
        <c:axId val="5208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6141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Figure3!$A$7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Figure3!$B$7:$L$7</c:f>
              <c:numCache/>
            </c:numRef>
          </c:val>
          <c:smooth val="0"/>
        </c:ser>
        <c:ser>
          <c:idx val="5"/>
          <c:order val="1"/>
          <c:tx>
            <c:strRef>
              <c:f>Figure3!$A$8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Figure3!$B$8:$L$8</c:f>
              <c:numCache/>
            </c:numRef>
          </c:val>
          <c:smooth val="0"/>
        </c:ser>
        <c:ser>
          <c:idx val="6"/>
          <c:order val="2"/>
          <c:tx>
            <c:strRef>
              <c:f>Figure3!$A$9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Figure3!$B$9:$L$9</c:f>
              <c:numCache/>
            </c:numRef>
          </c:val>
          <c:smooth val="0"/>
        </c:ser>
        <c:ser>
          <c:idx val="7"/>
          <c:order val="3"/>
          <c:tx>
            <c:strRef>
              <c:f>Figure3!$A$10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Figure3!$B$10:$L$10</c:f>
              <c:numCache/>
            </c:numRef>
          </c:val>
          <c:smooth val="0"/>
        </c:ser>
        <c:ser>
          <c:idx val="8"/>
          <c:order val="4"/>
          <c:tx>
            <c:strRef>
              <c:f>Figure3!$A$11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Figure3!$B$11:$L$11</c:f>
              <c:numCache/>
            </c:numRef>
          </c:val>
          <c:smooth val="0"/>
        </c:ser>
        <c:ser>
          <c:idx val="9"/>
          <c:order val="5"/>
          <c:tx>
            <c:strRef>
              <c:f>Figure3!$A$12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Figure3!$B$12:$L$12</c:f>
              <c:numCache/>
            </c:numRef>
          </c:val>
          <c:smooth val="0"/>
        </c:ser>
        <c:ser>
          <c:idx val="10"/>
          <c:order val="6"/>
          <c:tx>
            <c:strRef>
              <c:f>Figure3!$A$13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Figure3!$B$2:$L$2</c:f>
              <c:numCache/>
            </c:numRef>
          </c:cat>
          <c:val>
            <c:numRef>
              <c:f>Figure3!$B$13:$L$13</c:f>
              <c:numCache/>
            </c:numRef>
          </c:val>
          <c:smooth val="0"/>
        </c:ser>
        <c:axId val="46875907"/>
        <c:axId val="19229980"/>
      </c:lineChart>
      <c:catAx>
        <c:axId val="468759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29980"/>
        <c:crosses val="autoZero"/>
        <c:auto val="1"/>
        <c:lblOffset val="100"/>
        <c:noMultiLvlLbl val="0"/>
      </c:catAx>
      <c:valAx>
        <c:axId val="192299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87590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"/>
          <c:y val="0.0195"/>
          <c:w val="0.919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Figure4!$A$3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Figure4!$B$3:$L$3</c:f>
              <c:numCache/>
            </c:numRef>
          </c:val>
          <c:smooth val="0"/>
        </c:ser>
        <c:ser>
          <c:idx val="1"/>
          <c:order val="1"/>
          <c:tx>
            <c:strRef>
              <c:f>Figure4!$A$4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Figure4!$B$4:$L$4</c:f>
              <c:numCache/>
            </c:numRef>
          </c:val>
          <c:smooth val="0"/>
        </c:ser>
        <c:ser>
          <c:idx val="2"/>
          <c:order val="2"/>
          <c:tx>
            <c:strRef>
              <c:f>Figure4!$A$5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Figure4!$B$5:$L$5</c:f>
              <c:numCache/>
            </c:numRef>
          </c:val>
          <c:smooth val="0"/>
        </c:ser>
        <c:ser>
          <c:idx val="3"/>
          <c:order val="3"/>
          <c:tx>
            <c:strRef>
              <c:f>Figure4!$A$6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Figure4!$B$6:$L$6</c:f>
              <c:numCache/>
            </c:numRef>
          </c:val>
          <c:smooth val="0"/>
        </c:ser>
        <c:ser>
          <c:idx val="4"/>
          <c:order val="4"/>
          <c:tx>
            <c:strRef>
              <c:f>Figure4!$A$7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Figure4!$B$7:$L$7</c:f>
              <c:numCache/>
            </c:numRef>
          </c:val>
          <c:smooth val="0"/>
        </c:ser>
        <c:ser>
          <c:idx val="5"/>
          <c:order val="5"/>
          <c:tx>
            <c:strRef>
              <c:f>Figure4!$A$8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Figure4!$B$8:$L$8</c:f>
              <c:numCache/>
            </c:numRef>
          </c:val>
          <c:smooth val="0"/>
        </c:ser>
        <c:ser>
          <c:idx val="6"/>
          <c:order val="6"/>
          <c:tx>
            <c:strRef>
              <c:f>Figure4!$A$9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Figure4!$B$9:$L$9</c:f>
              <c:numCache/>
            </c:numRef>
          </c:val>
          <c:smooth val="0"/>
        </c:ser>
        <c:ser>
          <c:idx val="7"/>
          <c:order val="7"/>
          <c:tx>
            <c:strRef>
              <c:f>Figure4!$A$10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Figure4!$B$10:$L$10</c:f>
              <c:numCache/>
            </c:numRef>
          </c:val>
          <c:smooth val="0"/>
        </c:ser>
        <c:ser>
          <c:idx val="8"/>
          <c:order val="8"/>
          <c:tx>
            <c:strRef>
              <c:f>Figure4!$A$11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Figure4!$B$11:$L$11</c:f>
              <c:numCache/>
            </c:numRef>
          </c:val>
          <c:smooth val="0"/>
        </c:ser>
        <c:ser>
          <c:idx val="9"/>
          <c:order val="9"/>
          <c:tx>
            <c:strRef>
              <c:f>Figure4!$A$12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Figure4!$B$12:$L$12</c:f>
              <c:numCache/>
            </c:numRef>
          </c:val>
          <c:smooth val="0"/>
        </c:ser>
        <c:ser>
          <c:idx val="10"/>
          <c:order val="10"/>
          <c:tx>
            <c:strRef>
              <c:f>Figure4!$A$13</c:f>
              <c:strCache>
                <c:ptCount val="1"/>
                <c:pt idx="0">
                  <c:v>Brazil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Figure4!$B$13:$L$13</c:f>
              <c:numCache/>
            </c:numRef>
          </c:val>
          <c:smooth val="0"/>
        </c:ser>
        <c:axId val="38852093"/>
        <c:axId val="14124518"/>
      </c:lineChart>
      <c:catAx>
        <c:axId val="3885209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124518"/>
        <c:crosses val="autoZero"/>
        <c:auto val="1"/>
        <c:lblOffset val="100"/>
        <c:noMultiLvlLbl val="0"/>
      </c:catAx>
      <c:valAx>
        <c:axId val="14124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5209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Figure4!$A$7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Figure4!$B$7:$L$7</c:f>
              <c:numCache/>
            </c:numRef>
          </c:val>
          <c:smooth val="0"/>
        </c:ser>
        <c:ser>
          <c:idx val="5"/>
          <c:order val="1"/>
          <c:tx>
            <c:strRef>
              <c:f>Figure4!$A$8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Figure4!$B$8:$L$8</c:f>
              <c:numCache/>
            </c:numRef>
          </c:val>
          <c:smooth val="0"/>
        </c:ser>
        <c:ser>
          <c:idx val="6"/>
          <c:order val="2"/>
          <c:tx>
            <c:strRef>
              <c:f>Figure4!$A$9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Figure4!$B$9:$L$9</c:f>
              <c:numCache/>
            </c:numRef>
          </c:val>
          <c:smooth val="0"/>
        </c:ser>
        <c:ser>
          <c:idx val="7"/>
          <c:order val="3"/>
          <c:tx>
            <c:strRef>
              <c:f>Figure4!$A$10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Figure4!$B$10:$L$10</c:f>
              <c:numCache/>
            </c:numRef>
          </c:val>
          <c:smooth val="0"/>
        </c:ser>
        <c:ser>
          <c:idx val="8"/>
          <c:order val="4"/>
          <c:tx>
            <c:strRef>
              <c:f>Figure4!$A$11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Figure4!$B$11:$L$11</c:f>
              <c:numCache/>
            </c:numRef>
          </c:val>
          <c:smooth val="0"/>
        </c:ser>
        <c:ser>
          <c:idx val="9"/>
          <c:order val="5"/>
          <c:tx>
            <c:strRef>
              <c:f>Figure4!$A$12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Figure4!$B$12:$L$12</c:f>
              <c:numCache/>
            </c:numRef>
          </c:val>
          <c:smooth val="0"/>
        </c:ser>
        <c:ser>
          <c:idx val="0"/>
          <c:order val="6"/>
          <c:tx>
            <c:strRef>
              <c:f>Figure4!$A$13</c:f>
              <c:strCache>
                <c:ptCount val="1"/>
                <c:pt idx="0">
                  <c:v>Brazil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Figure4!$B$2:$L$2</c:f>
              <c:numCache/>
            </c:numRef>
          </c:cat>
          <c:val>
            <c:numRef>
              <c:f>Figure4!$B$13:$L$13</c:f>
              <c:numCache/>
            </c:numRef>
          </c:val>
          <c:smooth val="0"/>
        </c:ser>
        <c:axId val="60011799"/>
        <c:axId val="3235280"/>
      </c:lineChart>
      <c:catAx>
        <c:axId val="600117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35280"/>
        <c:crosses val="autoZero"/>
        <c:auto val="1"/>
        <c:lblOffset val="100"/>
        <c:noMultiLvlLbl val="0"/>
      </c:catAx>
      <c:valAx>
        <c:axId val="3235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11799"/>
        <c:crosses val="autoZero"/>
        <c:crossBetween val="between"/>
        <c:dispUnits/>
        <c:majorUnit val="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Figure5!$A$5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Figure5!$B$2:$L$2</c:f>
              <c:numCache/>
            </c:numRef>
          </c:cat>
          <c:val>
            <c:numRef>
              <c:f>Figure5!$B$5:$L$5</c:f>
              <c:numCache/>
            </c:numRef>
          </c:val>
        </c:ser>
        <c:axId val="29117521"/>
        <c:axId val="60731098"/>
      </c:barChart>
      <c:lineChart>
        <c:grouping val="standard"/>
        <c:varyColors val="0"/>
        <c:ser>
          <c:idx val="1"/>
          <c:order val="1"/>
          <c:tx>
            <c:strRef>
              <c:f>Figure5!$A$3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Figure5!$B$2:$L$2</c:f>
              <c:numCache/>
            </c:numRef>
          </c:cat>
          <c:val>
            <c:numRef>
              <c:f>Figure5!$B$3:$L$3</c:f>
              <c:numCache/>
            </c:numRef>
          </c:val>
          <c:smooth val="0"/>
        </c:ser>
        <c:ser>
          <c:idx val="2"/>
          <c:order val="2"/>
          <c:tx>
            <c:strRef>
              <c:f>Figure5!$A$4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Figure5!$B$2:$L$2</c:f>
              <c:numCache/>
            </c:numRef>
          </c:cat>
          <c:val>
            <c:numRef>
              <c:f>Figure5!$B$4:$L$4</c:f>
              <c:numCache/>
            </c:numRef>
          </c:val>
          <c:smooth val="0"/>
        </c:ser>
        <c:axId val="29117521"/>
        <c:axId val="60731098"/>
      </c:lineChart>
      <c:catAx>
        <c:axId val="29117521"/>
        <c:scaling>
          <c:orientation val="minMax"/>
        </c:scaling>
        <c:axPos val="b"/>
        <c:delete val="0"/>
        <c:numFmt formatCode="#,##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731098"/>
        <c:crosses val="autoZero"/>
        <c:auto val="1"/>
        <c:lblOffset val="100"/>
        <c:noMultiLvlLbl val="0"/>
      </c:catAx>
      <c:valAx>
        <c:axId val="607310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1752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Figure6!$A$3</c:f>
              <c:strCache>
                <c:ptCount val="1"/>
                <c:pt idx="0">
                  <c:v>Exports 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Figure6!$B$2:$H$2</c:f>
              <c:strCache/>
            </c:strRef>
          </c:cat>
          <c:val>
            <c:numRef>
              <c:f>Figure6!$B$3:$H$3</c:f>
              <c:numCache/>
            </c:numRef>
          </c:val>
        </c:ser>
        <c:ser>
          <c:idx val="1"/>
          <c:order val="1"/>
          <c:tx>
            <c:strRef>
              <c:f>Figure6!$A$4</c:f>
              <c:strCache>
                <c:ptCount val="1"/>
                <c:pt idx="0">
                  <c:v>Imports 2016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Figure6!$B$2:$H$2</c:f>
              <c:strCache/>
            </c:strRef>
          </c:cat>
          <c:val>
            <c:numRef>
              <c:f>Figure6!$B$4:$H$4</c:f>
              <c:numCache/>
            </c:numRef>
          </c:val>
        </c:ser>
        <c:ser>
          <c:idx val="2"/>
          <c:order val="2"/>
          <c:tx>
            <c:strRef>
              <c:f>Figure6!$A$5</c:f>
              <c:strCache>
                <c:ptCount val="1"/>
                <c:pt idx="0">
                  <c:v>Trade balance 2016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Figure6!$B$2:$H$2</c:f>
              <c:strCache/>
            </c:strRef>
          </c:cat>
          <c:val>
            <c:numRef>
              <c:f>Figure6!$B$5:$H$5</c:f>
              <c:numCache/>
            </c:numRef>
          </c:val>
        </c:ser>
        <c:axId val="9708971"/>
        <c:axId val="20271876"/>
      </c:barChart>
      <c:scatterChart>
        <c:scatterStyle val="lineMarker"/>
        <c:varyColors val="0"/>
        <c:ser>
          <c:idx val="3"/>
          <c:order val="3"/>
          <c:tx>
            <c:strRef>
              <c:f>Figure6!$A$6</c:f>
              <c:strCache>
                <c:ptCount val="1"/>
                <c:pt idx="0">
                  <c:v>Exports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Figure6!$B$9:$H$9</c:f>
              <c:numCache/>
            </c:numRef>
          </c:xVal>
          <c:yVal>
            <c:numRef>
              <c:f>Figure6!$B$6:$H$6</c:f>
              <c:numCache/>
            </c:numRef>
          </c:yVal>
          <c:smooth val="0"/>
        </c:ser>
        <c:ser>
          <c:idx val="4"/>
          <c:order val="4"/>
          <c:tx>
            <c:strRef>
              <c:f>Figure6!$A$7</c:f>
              <c:strCache>
                <c:ptCount val="1"/>
                <c:pt idx="0">
                  <c:v>Imports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Figure6!$B$10:$H$10</c:f>
              <c:numCache/>
            </c:numRef>
          </c:xVal>
          <c:yVal>
            <c:numRef>
              <c:f>Figure6!$B$7:$H$7</c:f>
              <c:numCache/>
            </c:numRef>
          </c:yVal>
          <c:smooth val="0"/>
        </c:ser>
        <c:ser>
          <c:idx val="5"/>
          <c:order val="5"/>
          <c:tx>
            <c:strRef>
              <c:f>Figure6!$A$8</c:f>
              <c:strCache>
                <c:ptCount val="1"/>
                <c:pt idx="0">
                  <c:v>Trade balance 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Figure6!$B$11:$H$11</c:f>
              <c:numCache/>
            </c:numRef>
          </c:xVal>
          <c:yVal>
            <c:numRef>
              <c:f>Figure6!$B$8:$H$8</c:f>
              <c:numCache/>
            </c:numRef>
          </c:yVal>
          <c:smooth val="0"/>
        </c:ser>
        <c:axId val="48229157"/>
        <c:axId val="31409230"/>
      </c:scatterChart>
      <c:catAx>
        <c:axId val="9708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271876"/>
        <c:crosses val="autoZero"/>
        <c:auto val="1"/>
        <c:lblOffset val="100"/>
        <c:noMultiLvlLbl val="0"/>
      </c:catAx>
      <c:valAx>
        <c:axId val="20271876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08971"/>
        <c:crosses val="autoZero"/>
        <c:crossBetween val="between"/>
        <c:dispUnits/>
      </c:valAx>
      <c:valAx>
        <c:axId val="48229157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31409230"/>
        <c:crosses val="max"/>
        <c:crossBetween val="midCat"/>
        <c:dispUnits/>
      </c:valAx>
      <c:valAx>
        <c:axId val="31409230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48229157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4</xdr:col>
      <xdr:colOff>466725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0" y="2714625"/>
        <a:ext cx="51435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14</xdr:row>
      <xdr:rowOff>85725</xdr:rowOff>
    </xdr:from>
    <xdr:to>
      <xdr:col>11</xdr:col>
      <xdr:colOff>133350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4200525" y="273367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3028950"/>
        <a:ext cx="76390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76200</xdr:colOff>
      <xdr:row>41</xdr:row>
      <xdr:rowOff>0</xdr:rowOff>
    </xdr:from>
    <xdr:to>
      <xdr:col>4</xdr:col>
      <xdr:colOff>1609725</xdr:colOff>
      <xdr:row>44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105525" y="77533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16</xdr:row>
      <xdr:rowOff>9525</xdr:rowOff>
    </xdr:from>
    <xdr:to>
      <xdr:col>8</xdr:col>
      <xdr:colOff>590550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0" y="250507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15</xdr:row>
      <xdr:rowOff>152400</xdr:rowOff>
    </xdr:from>
    <xdr:to>
      <xdr:col>19</xdr:col>
      <xdr:colOff>476250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8515350" y="2486025"/>
        <a:ext cx="76200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838200</xdr:colOff>
      <xdr:row>47</xdr:row>
      <xdr:rowOff>0</xdr:rowOff>
    </xdr:from>
    <xdr:to>
      <xdr:col>9</xdr:col>
      <xdr:colOff>0</xdr:colOff>
      <xdr:row>50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96000" y="7219950"/>
          <a:ext cx="153352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171450</xdr:colOff>
      <xdr:row>47</xdr:row>
      <xdr:rowOff>0</xdr:rowOff>
    </xdr:from>
    <xdr:to>
      <xdr:col>20</xdr:col>
      <xdr:colOff>0</xdr:colOff>
      <xdr:row>50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611350" y="72199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0" y="2990850"/>
        <a:ext cx="7620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152400</xdr:rowOff>
    </xdr:from>
    <xdr:to>
      <xdr:col>19</xdr:col>
      <xdr:colOff>476250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8505825" y="2981325"/>
        <a:ext cx="761047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161925</xdr:colOff>
      <xdr:row>47</xdr:row>
      <xdr:rowOff>0</xdr:rowOff>
    </xdr:from>
    <xdr:to>
      <xdr:col>9</xdr:col>
      <xdr:colOff>0</xdr:colOff>
      <xdr:row>50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86475" y="8820150"/>
          <a:ext cx="153352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171450</xdr:colOff>
      <xdr:row>47</xdr:row>
      <xdr:rowOff>0</xdr:rowOff>
    </xdr:from>
    <xdr:to>
      <xdr:col>20</xdr:col>
      <xdr:colOff>9525</xdr:colOff>
      <xdr:row>50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601825" y="88201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8</xdr:col>
      <xdr:colOff>809625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0" y="1704975"/>
        <a:ext cx="83248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238125</xdr:colOff>
      <xdr:row>40</xdr:row>
      <xdr:rowOff>0</xdr:rowOff>
    </xdr:from>
    <xdr:to>
      <xdr:col>9</xdr:col>
      <xdr:colOff>0</xdr:colOff>
      <xdr:row>43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75628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942975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0" y="2905125"/>
        <a:ext cx="76009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304800</xdr:colOff>
      <xdr:row>45</xdr:row>
      <xdr:rowOff>0</xdr:rowOff>
    </xdr:from>
    <xdr:to>
      <xdr:col>6</xdr:col>
      <xdr:colOff>0</xdr:colOff>
      <xdr:row>48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76950" y="87725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0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0" y="2905125"/>
        <a:ext cx="76009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304800</xdr:colOff>
      <xdr:row>45</xdr:row>
      <xdr:rowOff>0</xdr:rowOff>
    </xdr:from>
    <xdr:to>
      <xdr:col>6</xdr:col>
      <xdr:colOff>9525</xdr:colOff>
      <xdr:row>48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76950" y="87725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0" y="309562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314325</xdr:colOff>
      <xdr:row>46</xdr:row>
      <xdr:rowOff>0</xdr:rowOff>
    </xdr:from>
    <xdr:to>
      <xdr:col>6</xdr:col>
      <xdr:colOff>0</xdr:colOff>
      <xdr:row>49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89630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workbookViewId="0" topLeftCell="A7">
      <selection activeCell="O16" sqref="O16"/>
    </sheetView>
  </sheetViews>
  <sheetFormatPr defaultColWidth="9.140625" defaultRowHeight="15"/>
  <cols>
    <col min="1" max="1" width="28.28125" style="1" customWidth="1"/>
    <col min="2" max="2" width="9.7109375" style="1" customWidth="1"/>
    <col min="3" max="3" width="10.7109375" style="1" customWidth="1"/>
    <col min="4" max="4" width="21.421875" style="1" customWidth="1"/>
    <col min="5" max="5" width="7.28125" style="1" customWidth="1"/>
    <col min="6" max="6" width="12.00390625" style="1" bestFit="1" customWidth="1"/>
    <col min="7" max="7" width="9.140625" style="1" customWidth="1"/>
    <col min="8" max="8" width="14.00390625" style="1" customWidth="1"/>
    <col min="9" max="9" width="7.28125" style="1" customWidth="1"/>
    <col min="10" max="16384" width="9.140625" style="1" customWidth="1"/>
  </cols>
  <sheetData>
    <row r="1" spans="1:4" ht="15">
      <c r="A1" s="6"/>
      <c r="B1" s="6"/>
      <c r="C1" s="6"/>
      <c r="D1" s="6"/>
    </row>
    <row r="2" spans="1:5" ht="15">
      <c r="A2" s="19"/>
      <c r="B2" s="21" t="s">
        <v>26</v>
      </c>
      <c r="D2" s="19"/>
      <c r="E2" s="21" t="s">
        <v>14</v>
      </c>
    </row>
    <row r="3" spans="1:5" ht="15">
      <c r="A3" s="10" t="s">
        <v>36</v>
      </c>
      <c r="B3" s="40">
        <v>16.9</v>
      </c>
      <c r="D3" s="10" t="s">
        <v>4</v>
      </c>
      <c r="E3" s="40">
        <v>17.3</v>
      </c>
    </row>
    <row r="4" spans="1:5" ht="15">
      <c r="A4" s="13" t="s">
        <v>12</v>
      </c>
      <c r="B4" s="41">
        <v>15.8</v>
      </c>
      <c r="D4" s="13" t="s">
        <v>12</v>
      </c>
      <c r="E4" s="41">
        <v>15.1</v>
      </c>
    </row>
    <row r="5" spans="1:5" ht="15">
      <c r="A5" s="13" t="s">
        <v>4</v>
      </c>
      <c r="B5" s="41">
        <v>11.5</v>
      </c>
      <c r="D5" s="13" t="s">
        <v>36</v>
      </c>
      <c r="E5" s="41">
        <v>13.2</v>
      </c>
    </row>
    <row r="6" spans="1:5" ht="15">
      <c r="A6" s="13" t="s">
        <v>7</v>
      </c>
      <c r="B6" s="41">
        <v>5.2</v>
      </c>
      <c r="D6" s="13" t="s">
        <v>7</v>
      </c>
      <c r="E6" s="41">
        <v>4.8</v>
      </c>
    </row>
    <row r="7" spans="1:5" ht="15">
      <c r="A7" s="13" t="s">
        <v>8</v>
      </c>
      <c r="B7" s="41">
        <v>4.3</v>
      </c>
      <c r="D7" s="13" t="s">
        <v>8</v>
      </c>
      <c r="E7" s="41">
        <v>3.4</v>
      </c>
    </row>
    <row r="8" spans="1:5" ht="15">
      <c r="A8" s="13" t="s">
        <v>3</v>
      </c>
      <c r="B8" s="41">
        <v>3.1</v>
      </c>
      <c r="D8" s="13" t="s">
        <v>9</v>
      </c>
      <c r="E8" s="41">
        <v>3.2</v>
      </c>
    </row>
    <row r="9" spans="1:5" ht="15">
      <c r="A9" s="13" t="s">
        <v>5</v>
      </c>
      <c r="B9" s="41">
        <v>3.1</v>
      </c>
      <c r="D9" s="13" t="s">
        <v>3</v>
      </c>
      <c r="E9" s="41">
        <v>3.1</v>
      </c>
    </row>
    <row r="10" spans="1:5" ht="15">
      <c r="A10" s="16" t="s">
        <v>25</v>
      </c>
      <c r="B10" s="42">
        <v>40.099999999999994</v>
      </c>
      <c r="D10" s="16" t="s">
        <v>25</v>
      </c>
      <c r="E10" s="42">
        <v>39.900000000000006</v>
      </c>
    </row>
    <row r="11" spans="8:10" ht="15">
      <c r="H11" s="6"/>
      <c r="I11" s="6"/>
      <c r="J11" s="6"/>
    </row>
    <row r="12" spans="8:10" ht="15">
      <c r="H12" s="6"/>
      <c r="I12" s="6"/>
      <c r="J12" s="6"/>
    </row>
    <row r="13" spans="1:10" s="6" customFormat="1" ht="15.75">
      <c r="A13" s="43" t="s">
        <v>27</v>
      </c>
      <c r="H13" s="1"/>
      <c r="I13" s="1"/>
      <c r="J13" s="1"/>
    </row>
    <row r="14" spans="1:10" s="6" customFormat="1" ht="12.75">
      <c r="A14" s="45" t="s">
        <v>28</v>
      </c>
      <c r="H14" s="1"/>
      <c r="I14" s="1"/>
      <c r="J14" s="1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/>
    <row r="36" ht="12"/>
    <row r="37" ht="12"/>
    <row r="38" ht="12"/>
    <row r="39" ht="12"/>
    <row r="40" ht="12"/>
    <row r="41" ht="12"/>
    <row r="42" ht="12"/>
    <row r="43" ht="12"/>
    <row r="46" ht="15">
      <c r="A46" s="44" t="s">
        <v>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 topLeftCell="A1">
      <selection activeCell="G29" sqref="G29"/>
    </sheetView>
  </sheetViews>
  <sheetFormatPr defaultColWidth="9.140625" defaultRowHeight="15"/>
  <cols>
    <col min="1" max="1" width="28.28125" style="1" customWidth="1"/>
    <col min="2" max="4" width="20.7109375" style="1" customWidth="1"/>
    <col min="5" max="5" width="24.140625" style="1" customWidth="1"/>
    <col min="6" max="6" width="20.7109375" style="1" customWidth="1"/>
    <col min="7" max="7" width="32.7109375" style="1" bestFit="1" customWidth="1"/>
    <col min="8" max="8" width="7.28125" style="1" customWidth="1"/>
    <col min="9" max="9" width="12.00390625" style="1" bestFit="1" customWidth="1"/>
    <col min="10" max="16384" width="9.140625" style="1" customWidth="1"/>
  </cols>
  <sheetData>
    <row r="1" spans="1:6" ht="15">
      <c r="A1" s="2"/>
      <c r="B1" s="4"/>
      <c r="C1" s="4"/>
      <c r="D1" s="4"/>
      <c r="E1" s="4"/>
      <c r="F1" s="4"/>
    </row>
    <row r="2" spans="1:4" ht="15">
      <c r="A2" s="7"/>
      <c r="B2" s="8" t="s">
        <v>13</v>
      </c>
      <c r="C2" s="9" t="s">
        <v>14</v>
      </c>
      <c r="D2" s="9" t="s">
        <v>15</v>
      </c>
    </row>
    <row r="3" spans="1:4" ht="15">
      <c r="A3" s="10" t="s">
        <v>11</v>
      </c>
      <c r="B3" s="11">
        <v>2003.5147</v>
      </c>
      <c r="C3" s="12">
        <v>1632.1085</v>
      </c>
      <c r="D3" s="12">
        <v>371.4062</v>
      </c>
    </row>
    <row r="4" spans="1:4" ht="15">
      <c r="A4" s="13" t="s">
        <v>12</v>
      </c>
      <c r="B4" s="14">
        <v>1878.6127</v>
      </c>
      <c r="C4" s="15">
        <v>1859.7065</v>
      </c>
      <c r="D4" s="15">
        <v>18.906200000000002</v>
      </c>
    </row>
    <row r="5" spans="1:4" ht="15">
      <c r="A5" s="13" t="s">
        <v>4</v>
      </c>
      <c r="B5" s="14">
        <v>1368.1589</v>
      </c>
      <c r="C5" s="15">
        <v>2130.9995</v>
      </c>
      <c r="D5" s="15">
        <v>-762.8406</v>
      </c>
    </row>
    <row r="6" spans="1:4" ht="15">
      <c r="A6" s="13" t="s">
        <v>7</v>
      </c>
      <c r="B6" s="14">
        <v>617.9491999999999</v>
      </c>
      <c r="C6" s="15">
        <v>594.3829000000001</v>
      </c>
      <c r="D6" s="15">
        <v>23.5663</v>
      </c>
    </row>
    <row r="7" spans="1:4" ht="15">
      <c r="A7" s="13" t="s">
        <v>8</v>
      </c>
      <c r="B7" s="14">
        <v>507.76959999999997</v>
      </c>
      <c r="C7" s="15">
        <v>423.5365</v>
      </c>
      <c r="D7" s="15">
        <v>84.2332</v>
      </c>
    </row>
    <row r="8" spans="1:4" ht="15">
      <c r="A8" s="13" t="s">
        <v>3</v>
      </c>
      <c r="B8" s="14">
        <v>372.3394</v>
      </c>
      <c r="C8" s="15">
        <v>382.7611</v>
      </c>
      <c r="D8" s="15">
        <v>-10.421700000000001</v>
      </c>
    </row>
    <row r="9" spans="1:4" ht="15">
      <c r="A9" s="13" t="s">
        <v>5</v>
      </c>
      <c r="B9" s="14">
        <v>362.44259999999997</v>
      </c>
      <c r="C9" s="15">
        <v>372.1069</v>
      </c>
      <c r="D9" s="15">
        <v>-9.664299999999999</v>
      </c>
    </row>
    <row r="10" spans="1:4" ht="15">
      <c r="A10" s="13" t="s">
        <v>10</v>
      </c>
      <c r="B10" s="14">
        <v>330.4015</v>
      </c>
      <c r="C10" s="15">
        <v>290.0856</v>
      </c>
      <c r="D10" s="15">
        <v>40.3159</v>
      </c>
    </row>
    <row r="11" spans="1:4" ht="15">
      <c r="A11" s="13" t="s">
        <v>2</v>
      </c>
      <c r="B11" s="14">
        <v>317.918</v>
      </c>
      <c r="C11" s="15">
        <v>202.0118</v>
      </c>
      <c r="D11" s="15">
        <v>115.9062</v>
      </c>
    </row>
    <row r="12" spans="1:4" ht="15">
      <c r="A12" s="13" t="s">
        <v>9</v>
      </c>
      <c r="B12" s="14">
        <v>260.56870000000004</v>
      </c>
      <c r="C12" s="15">
        <v>393.071</v>
      </c>
      <c r="D12" s="15">
        <v>-132.5023</v>
      </c>
    </row>
    <row r="13" spans="1:4" ht="15">
      <c r="A13" s="16" t="s">
        <v>6</v>
      </c>
      <c r="B13" s="17">
        <v>192.7407</v>
      </c>
      <c r="C13" s="18">
        <v>133.442</v>
      </c>
      <c r="D13" s="18">
        <v>59.2987</v>
      </c>
    </row>
    <row r="15" s="6" customFormat="1" ht="15.75">
      <c r="A15" s="43" t="s">
        <v>30</v>
      </c>
    </row>
    <row r="16" s="6" customFormat="1" ht="12.75">
      <c r="A16" s="45" t="s">
        <v>17</v>
      </c>
    </row>
    <row r="41" ht="15">
      <c r="A41" s="44" t="s">
        <v>29</v>
      </c>
    </row>
    <row r="43" ht="12"/>
    <row r="44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showGridLines="0" workbookViewId="0" topLeftCell="A1">
      <selection activeCell="J28" sqref="J28"/>
    </sheetView>
  </sheetViews>
  <sheetFormatPr defaultColWidth="9.140625" defaultRowHeight="15"/>
  <cols>
    <col min="1" max="1" width="9.140625" style="1" customWidth="1"/>
    <col min="2" max="2" width="16.57421875" style="1" customWidth="1"/>
    <col min="3" max="8" width="13.28125" style="1" customWidth="1"/>
    <col min="9" max="9" width="9.00390625" style="1" customWidth="1"/>
    <col min="10" max="16" width="13.28125" style="1" customWidth="1"/>
    <col min="17" max="19" width="9.140625" style="1" customWidth="1"/>
    <col min="20" max="20" width="7.28125" style="1" customWidth="1"/>
    <col min="21" max="16384" width="9.140625" style="1" customWidth="1"/>
  </cols>
  <sheetData>
    <row r="1" ht="12"/>
    <row r="2" spans="1:12" ht="12">
      <c r="A2" s="19"/>
      <c r="B2" s="20">
        <v>2007</v>
      </c>
      <c r="C2" s="21">
        <f>B2+1</f>
        <v>2008</v>
      </c>
      <c r="D2" s="21">
        <f aca="true" t="shared" si="0" ref="D2:L2">C2+1</f>
        <v>2009</v>
      </c>
      <c r="E2" s="21">
        <f t="shared" si="0"/>
        <v>2010</v>
      </c>
      <c r="F2" s="21">
        <f t="shared" si="0"/>
        <v>2011</v>
      </c>
      <c r="G2" s="21">
        <f t="shared" si="0"/>
        <v>2012</v>
      </c>
      <c r="H2" s="21">
        <f t="shared" si="0"/>
        <v>2013</v>
      </c>
      <c r="I2" s="21">
        <f t="shared" si="0"/>
        <v>2014</v>
      </c>
      <c r="J2" s="21">
        <f t="shared" si="0"/>
        <v>2015</v>
      </c>
      <c r="K2" s="21">
        <f t="shared" si="0"/>
        <v>2016</v>
      </c>
      <c r="L2" s="21">
        <f t="shared" si="0"/>
        <v>2017</v>
      </c>
    </row>
    <row r="3" spans="1:12" ht="12">
      <c r="A3" s="10" t="s">
        <v>11</v>
      </c>
      <c r="B3" s="22">
        <v>12.3</v>
      </c>
      <c r="C3" s="23">
        <v>12.1</v>
      </c>
      <c r="D3" s="23">
        <v>13.3</v>
      </c>
      <c r="E3" s="23">
        <v>13.7</v>
      </c>
      <c r="F3" s="23">
        <v>13.7</v>
      </c>
      <c r="G3" s="23">
        <v>14.3</v>
      </c>
      <c r="H3" s="23">
        <v>15.1</v>
      </c>
      <c r="I3" s="23">
        <v>16</v>
      </c>
      <c r="J3" s="23">
        <v>17.9</v>
      </c>
      <c r="K3" s="23">
        <v>17.3</v>
      </c>
      <c r="L3" s="23">
        <v>16.9</v>
      </c>
    </row>
    <row r="4" spans="1:12" ht="12">
      <c r="A4" s="13" t="s">
        <v>12</v>
      </c>
      <c r="B4" s="24">
        <v>17.1</v>
      </c>
      <c r="C4" s="25">
        <v>16.3</v>
      </c>
      <c r="D4" s="25">
        <v>16.9</v>
      </c>
      <c r="E4" s="25">
        <v>15.6</v>
      </c>
      <c r="F4" s="25">
        <v>15.6</v>
      </c>
      <c r="G4" s="25">
        <v>15.1</v>
      </c>
      <c r="H4" s="25">
        <v>15.8</v>
      </c>
      <c r="I4" s="25">
        <v>15.5</v>
      </c>
      <c r="J4" s="25">
        <v>15.6</v>
      </c>
      <c r="K4" s="25">
        <v>15.9</v>
      </c>
      <c r="L4" s="25">
        <v>15.8</v>
      </c>
    </row>
    <row r="5" spans="1:12" ht="12">
      <c r="A5" s="13" t="s">
        <v>4</v>
      </c>
      <c r="B5" s="24">
        <v>11.8</v>
      </c>
      <c r="C5" s="25">
        <v>11</v>
      </c>
      <c r="D5" s="25">
        <v>11.7</v>
      </c>
      <c r="E5" s="25">
        <v>11.1</v>
      </c>
      <c r="F5" s="25">
        <v>10.7</v>
      </c>
      <c r="G5" s="25">
        <v>10.8</v>
      </c>
      <c r="H5" s="25">
        <v>10.8</v>
      </c>
      <c r="I5" s="25">
        <v>11.1</v>
      </c>
      <c r="J5" s="25">
        <v>11.8</v>
      </c>
      <c r="K5" s="25">
        <v>12</v>
      </c>
      <c r="L5" s="25">
        <v>11.5</v>
      </c>
    </row>
    <row r="6" spans="1:12" ht="12">
      <c r="A6" s="13" t="s">
        <v>7</v>
      </c>
      <c r="B6" s="24">
        <v>7.2</v>
      </c>
      <c r="C6" s="25">
        <v>6.6</v>
      </c>
      <c r="D6" s="25">
        <v>6.4</v>
      </c>
      <c r="E6" s="25">
        <v>6.7</v>
      </c>
      <c r="F6" s="25">
        <v>5.9</v>
      </c>
      <c r="G6" s="25">
        <v>5.6</v>
      </c>
      <c r="H6" s="25">
        <v>4.9</v>
      </c>
      <c r="I6" s="25">
        <v>4.7</v>
      </c>
      <c r="J6" s="25">
        <v>4.9</v>
      </c>
      <c r="K6" s="25">
        <v>5.3</v>
      </c>
      <c r="L6" s="25">
        <v>5.2</v>
      </c>
    </row>
    <row r="7" spans="1:12" ht="12">
      <c r="A7" s="13" t="s">
        <v>8</v>
      </c>
      <c r="B7" s="24">
        <v>3.8</v>
      </c>
      <c r="C7" s="25">
        <v>3.6</v>
      </c>
      <c r="D7" s="25">
        <v>4</v>
      </c>
      <c r="E7" s="25">
        <v>4.1</v>
      </c>
      <c r="F7" s="25">
        <v>4</v>
      </c>
      <c r="G7" s="25">
        <v>3.8</v>
      </c>
      <c r="H7" s="25">
        <v>3.8</v>
      </c>
      <c r="I7" s="25">
        <v>3.9</v>
      </c>
      <c r="J7" s="25">
        <v>4.1</v>
      </c>
      <c r="K7" s="25">
        <v>4.1</v>
      </c>
      <c r="L7" s="25">
        <v>4.3</v>
      </c>
    </row>
    <row r="8" spans="1:12" ht="12">
      <c r="A8" s="13" t="s">
        <v>3</v>
      </c>
      <c r="B8" s="24">
        <v>4.2</v>
      </c>
      <c r="C8" s="25">
        <v>3.9</v>
      </c>
      <c r="D8" s="25">
        <v>3.5</v>
      </c>
      <c r="E8" s="25">
        <v>3.4</v>
      </c>
      <c r="F8" s="25">
        <v>3.2</v>
      </c>
      <c r="G8" s="25">
        <v>3.2</v>
      </c>
      <c r="H8" s="25">
        <v>3.1</v>
      </c>
      <c r="I8" s="25">
        <v>3.3</v>
      </c>
      <c r="J8" s="25">
        <v>3.2</v>
      </c>
      <c r="K8" s="25">
        <v>3.2</v>
      </c>
      <c r="L8" s="25">
        <v>3.1</v>
      </c>
    </row>
    <row r="9" spans="1:12" ht="12">
      <c r="A9" s="13" t="s">
        <v>5</v>
      </c>
      <c r="B9" s="24">
        <v>2.7</v>
      </c>
      <c r="C9" s="25">
        <v>2.5</v>
      </c>
      <c r="D9" s="25">
        <v>2.5</v>
      </c>
      <c r="E9" s="25">
        <v>2.6</v>
      </c>
      <c r="F9" s="25">
        <v>2.5</v>
      </c>
      <c r="G9" s="25">
        <v>2.6</v>
      </c>
      <c r="H9" s="25">
        <v>2.6</v>
      </c>
      <c r="I9" s="25">
        <v>2.7</v>
      </c>
      <c r="J9" s="25">
        <v>3</v>
      </c>
      <c r="K9" s="25">
        <v>3.1</v>
      </c>
      <c r="L9" s="25">
        <v>3.1</v>
      </c>
    </row>
    <row r="10" spans="1:12" ht="12">
      <c r="A10" s="13" t="s">
        <v>10</v>
      </c>
      <c r="B10" s="24">
        <v>3</v>
      </c>
      <c r="C10" s="25">
        <v>2.9</v>
      </c>
      <c r="D10" s="25">
        <v>3</v>
      </c>
      <c r="E10" s="25">
        <v>3.1</v>
      </c>
      <c r="F10" s="25">
        <v>2.9</v>
      </c>
      <c r="G10" s="25">
        <v>2.9</v>
      </c>
      <c r="H10" s="25">
        <v>2.8</v>
      </c>
      <c r="I10" s="25">
        <v>2.8</v>
      </c>
      <c r="J10" s="25">
        <v>2.7</v>
      </c>
      <c r="K10" s="25">
        <v>2.8</v>
      </c>
      <c r="L10" s="25">
        <v>2.8</v>
      </c>
    </row>
    <row r="11" spans="1:12" ht="12">
      <c r="A11" s="13" t="s">
        <v>2</v>
      </c>
      <c r="B11" s="24">
        <v>3.6</v>
      </c>
      <c r="C11" s="25">
        <v>4</v>
      </c>
      <c r="D11" s="25">
        <v>3.3</v>
      </c>
      <c r="E11" s="25">
        <v>3.5</v>
      </c>
      <c r="F11" s="25">
        <v>3.7</v>
      </c>
      <c r="G11" s="25">
        <v>3.7</v>
      </c>
      <c r="H11" s="25">
        <v>3.6</v>
      </c>
      <c r="I11" s="25">
        <v>3.4</v>
      </c>
      <c r="J11" s="25">
        <v>2.7</v>
      </c>
      <c r="K11" s="25">
        <v>2.4</v>
      </c>
      <c r="L11" s="25">
        <v>2.7</v>
      </c>
    </row>
    <row r="12" spans="1:12" ht="12">
      <c r="A12" s="13" t="s">
        <v>9</v>
      </c>
      <c r="B12" s="24">
        <v>1.5</v>
      </c>
      <c r="C12" s="25">
        <v>1.5</v>
      </c>
      <c r="D12" s="25">
        <v>2</v>
      </c>
      <c r="E12" s="25">
        <v>1.9</v>
      </c>
      <c r="F12" s="25">
        <v>2.2</v>
      </c>
      <c r="G12" s="25">
        <v>2</v>
      </c>
      <c r="H12" s="25">
        <v>2.3</v>
      </c>
      <c r="I12" s="25">
        <v>2.2</v>
      </c>
      <c r="J12" s="25">
        <v>2.1</v>
      </c>
      <c r="K12" s="25">
        <v>2.1</v>
      </c>
      <c r="L12" s="25">
        <v>2.2</v>
      </c>
    </row>
    <row r="13" spans="1:12" ht="12">
      <c r="A13" s="16" t="s">
        <v>6</v>
      </c>
      <c r="B13" s="26">
        <v>1.6</v>
      </c>
      <c r="C13" s="27">
        <v>1.7</v>
      </c>
      <c r="D13" s="27">
        <v>1.7</v>
      </c>
      <c r="E13" s="27">
        <v>1.8</v>
      </c>
      <c r="F13" s="27">
        <v>1.8</v>
      </c>
      <c r="G13" s="27">
        <v>1.7</v>
      </c>
      <c r="H13" s="27">
        <v>1.7</v>
      </c>
      <c r="I13" s="27">
        <v>1.5</v>
      </c>
      <c r="J13" s="27">
        <v>1.5</v>
      </c>
      <c r="K13" s="27">
        <v>1.5</v>
      </c>
      <c r="L13" s="27">
        <v>1.6</v>
      </c>
    </row>
    <row r="14" ht="12"/>
    <row r="15" spans="1:11" s="6" customFormat="1" ht="15.75">
      <c r="A15" s="43" t="s">
        <v>31</v>
      </c>
      <c r="K15" s="43" t="s">
        <v>32</v>
      </c>
    </row>
    <row r="16" spans="1:11" s="6" customFormat="1" ht="12.75">
      <c r="A16" s="45" t="s">
        <v>17</v>
      </c>
      <c r="K16" s="45" t="s">
        <v>17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1:11" ht="12">
      <c r="A47" s="44" t="s">
        <v>29</v>
      </c>
      <c r="K47" s="44" t="s">
        <v>29</v>
      </c>
    </row>
    <row r="49" ht="12"/>
    <row r="50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showGridLines="0" workbookViewId="0" topLeftCell="A1"/>
  </sheetViews>
  <sheetFormatPr defaultColWidth="9.140625" defaultRowHeight="15"/>
  <cols>
    <col min="1" max="1" width="9.140625" style="1" customWidth="1"/>
    <col min="2" max="8" width="13.28125" style="1" customWidth="1"/>
    <col min="9" max="9" width="12.140625" style="1" customWidth="1"/>
    <col min="10" max="16" width="13.28125" style="1" customWidth="1"/>
    <col min="17" max="18" width="9.140625" style="1" customWidth="1"/>
    <col min="19" max="19" width="9.00390625" style="1" customWidth="1"/>
    <col min="20" max="20" width="7.28125" style="1" customWidth="1"/>
    <col min="21" max="16384" width="9.140625" style="1" customWidth="1"/>
  </cols>
  <sheetData>
    <row r="1" ht="12"/>
    <row r="2" spans="1:12" ht="15">
      <c r="A2" s="19"/>
      <c r="B2" s="20">
        <v>2007</v>
      </c>
      <c r="C2" s="21">
        <v>2008</v>
      </c>
      <c r="D2" s="21">
        <v>2009</v>
      </c>
      <c r="E2" s="21">
        <v>2010</v>
      </c>
      <c r="F2" s="21">
        <v>2011</v>
      </c>
      <c r="G2" s="21">
        <v>2012</v>
      </c>
      <c r="H2" s="21">
        <v>2013</v>
      </c>
      <c r="I2" s="21">
        <v>2014</v>
      </c>
      <c r="J2" s="21">
        <v>2015</v>
      </c>
      <c r="K2" s="21">
        <v>2016</v>
      </c>
      <c r="L2" s="21">
        <v>2017</v>
      </c>
    </row>
    <row r="3" spans="1:12" ht="15">
      <c r="A3" s="10" t="s">
        <v>4</v>
      </c>
      <c r="B3" s="22">
        <v>19.4</v>
      </c>
      <c r="C3" s="23">
        <v>17.6</v>
      </c>
      <c r="D3" s="23">
        <v>16.9</v>
      </c>
      <c r="E3" s="23">
        <v>16.6</v>
      </c>
      <c r="F3" s="23">
        <v>15.9</v>
      </c>
      <c r="G3" s="23">
        <v>15.9</v>
      </c>
      <c r="H3" s="23">
        <v>15.6</v>
      </c>
      <c r="I3" s="23">
        <v>16.2</v>
      </c>
      <c r="J3" s="23">
        <v>17.7</v>
      </c>
      <c r="K3" s="23">
        <v>17.8</v>
      </c>
      <c r="L3" s="23">
        <v>17.3</v>
      </c>
    </row>
    <row r="4" spans="1:12" ht="15">
      <c r="A4" s="13" t="s">
        <v>12</v>
      </c>
      <c r="B4" s="24">
        <v>19.2</v>
      </c>
      <c r="C4" s="25">
        <v>19</v>
      </c>
      <c r="D4" s="25">
        <v>18.2</v>
      </c>
      <c r="E4" s="25">
        <v>17.1</v>
      </c>
      <c r="F4" s="25">
        <v>16.9</v>
      </c>
      <c r="G4" s="25">
        <v>15.7</v>
      </c>
      <c r="H4" s="25">
        <v>15.1</v>
      </c>
      <c r="I4" s="25">
        <v>15.1</v>
      </c>
      <c r="J4" s="25">
        <v>14.7</v>
      </c>
      <c r="K4" s="25">
        <v>15</v>
      </c>
      <c r="L4" s="25">
        <v>15.1</v>
      </c>
    </row>
    <row r="5" spans="1:12" ht="15">
      <c r="A5" s="13" t="s">
        <v>11</v>
      </c>
      <c r="B5" s="24">
        <v>9.2</v>
      </c>
      <c r="C5" s="25">
        <v>9.2</v>
      </c>
      <c r="D5" s="25">
        <v>10.6</v>
      </c>
      <c r="E5" s="25">
        <v>11.7</v>
      </c>
      <c r="F5" s="25">
        <v>12.3</v>
      </c>
      <c r="G5" s="25">
        <v>12.4</v>
      </c>
      <c r="H5" s="25">
        <v>13.1</v>
      </c>
      <c r="I5" s="25">
        <v>13.2</v>
      </c>
      <c r="J5" s="25">
        <v>12.9</v>
      </c>
      <c r="K5" s="25">
        <v>12.6</v>
      </c>
      <c r="L5" s="25">
        <v>13.2</v>
      </c>
    </row>
    <row r="6" spans="1:12" ht="15">
      <c r="A6" s="13" t="s">
        <v>7</v>
      </c>
      <c r="B6" s="24">
        <v>6</v>
      </c>
      <c r="C6" s="25">
        <v>6.2</v>
      </c>
      <c r="D6" s="25">
        <v>5.8</v>
      </c>
      <c r="E6" s="25">
        <v>5.8</v>
      </c>
      <c r="F6" s="25">
        <v>6</v>
      </c>
      <c r="G6" s="25">
        <v>6</v>
      </c>
      <c r="H6" s="25">
        <v>5.6</v>
      </c>
      <c r="I6" s="25">
        <v>5.5</v>
      </c>
      <c r="J6" s="25">
        <v>4.8</v>
      </c>
      <c r="K6" s="25">
        <v>4.8</v>
      </c>
      <c r="L6" s="25">
        <v>4.8</v>
      </c>
    </row>
    <row r="7" spans="1:12" ht="15">
      <c r="A7" s="13" t="s">
        <v>8</v>
      </c>
      <c r="B7" s="24">
        <v>3.4</v>
      </c>
      <c r="C7" s="25">
        <v>3.5</v>
      </c>
      <c r="D7" s="25">
        <v>3.4</v>
      </c>
      <c r="E7" s="25">
        <v>3.6</v>
      </c>
      <c r="F7" s="25">
        <v>3.7</v>
      </c>
      <c r="G7" s="25">
        <v>3.5</v>
      </c>
      <c r="H7" s="25">
        <v>3.5</v>
      </c>
      <c r="I7" s="25">
        <v>3.5</v>
      </c>
      <c r="J7" s="25">
        <v>3.3</v>
      </c>
      <c r="K7" s="25">
        <v>3.2</v>
      </c>
      <c r="L7" s="25">
        <v>3.4</v>
      </c>
    </row>
    <row r="8" spans="1:12" ht="15">
      <c r="A8" s="13" t="s">
        <v>3</v>
      </c>
      <c r="B8" s="24">
        <v>3.7</v>
      </c>
      <c r="C8" s="25">
        <v>3.3</v>
      </c>
      <c r="D8" s="25">
        <v>3.4</v>
      </c>
      <c r="E8" s="25">
        <v>3.3</v>
      </c>
      <c r="F8" s="25">
        <v>3.2</v>
      </c>
      <c r="G8" s="25">
        <v>3.1</v>
      </c>
      <c r="H8" s="25">
        <v>3.1</v>
      </c>
      <c r="I8" s="25">
        <v>3.1</v>
      </c>
      <c r="J8" s="25">
        <v>3.2</v>
      </c>
      <c r="K8" s="25">
        <v>3.2</v>
      </c>
      <c r="L8" s="25">
        <v>3.1</v>
      </c>
    </row>
    <row r="9" spans="1:12" ht="15">
      <c r="A9" s="13" t="s">
        <v>9</v>
      </c>
      <c r="B9" s="24">
        <v>2.1</v>
      </c>
      <c r="C9" s="25">
        <v>2.6</v>
      </c>
      <c r="D9" s="25">
        <v>2.8</v>
      </c>
      <c r="E9" s="25">
        <v>2.9</v>
      </c>
      <c r="F9" s="25">
        <v>3.3</v>
      </c>
      <c r="G9" s="25">
        <v>3.3</v>
      </c>
      <c r="H9" s="25">
        <v>3.1</v>
      </c>
      <c r="I9" s="25">
        <v>3.1</v>
      </c>
      <c r="J9" s="25">
        <v>3</v>
      </c>
      <c r="K9" s="25">
        <v>2.8</v>
      </c>
      <c r="L9" s="25">
        <v>3.2</v>
      </c>
    </row>
    <row r="10" spans="1:12" ht="15">
      <c r="A10" s="13" t="s">
        <v>5</v>
      </c>
      <c r="B10" s="24">
        <v>2.7</v>
      </c>
      <c r="C10" s="25">
        <v>2.5</v>
      </c>
      <c r="D10" s="25">
        <v>2.5</v>
      </c>
      <c r="E10" s="25">
        <v>2.5</v>
      </c>
      <c r="F10" s="25">
        <v>2.5</v>
      </c>
      <c r="G10" s="25">
        <v>2.5</v>
      </c>
      <c r="H10" s="25">
        <v>2.6</v>
      </c>
      <c r="I10" s="25">
        <v>2.7</v>
      </c>
      <c r="J10" s="25">
        <v>3</v>
      </c>
      <c r="K10" s="25">
        <v>3.1</v>
      </c>
      <c r="L10" s="25">
        <v>3</v>
      </c>
    </row>
    <row r="11" spans="1:12" ht="15">
      <c r="A11" s="13" t="s">
        <v>10</v>
      </c>
      <c r="B11" s="24">
        <v>2.6</v>
      </c>
      <c r="C11" s="25">
        <v>2.6</v>
      </c>
      <c r="D11" s="25">
        <v>2.6</v>
      </c>
      <c r="E11" s="25">
        <v>2.6</v>
      </c>
      <c r="F11" s="25">
        <v>2.6</v>
      </c>
      <c r="G11" s="25">
        <v>2.6</v>
      </c>
      <c r="H11" s="25">
        <v>2.5</v>
      </c>
      <c r="I11" s="25">
        <v>2.5</v>
      </c>
      <c r="J11" s="25">
        <v>2.3</v>
      </c>
      <c r="K11" s="25">
        <v>2.3</v>
      </c>
      <c r="L11" s="25">
        <v>2.3</v>
      </c>
    </row>
    <row r="12" spans="1:12" ht="15">
      <c r="A12" s="13" t="s">
        <v>2</v>
      </c>
      <c r="B12" s="24">
        <v>1.9</v>
      </c>
      <c r="C12" s="25">
        <v>2.2</v>
      </c>
      <c r="D12" s="25">
        <v>1.8</v>
      </c>
      <c r="E12" s="25">
        <v>1.9</v>
      </c>
      <c r="F12" s="25">
        <v>2.2</v>
      </c>
      <c r="G12" s="25">
        <v>2.1</v>
      </c>
      <c r="H12" s="25">
        <v>2.1</v>
      </c>
      <c r="I12" s="25">
        <v>1.9</v>
      </c>
      <c r="J12" s="25">
        <v>1.4</v>
      </c>
      <c r="K12" s="25">
        <v>1.4</v>
      </c>
      <c r="L12" s="25">
        <v>1.6</v>
      </c>
    </row>
    <row r="13" spans="1:12" ht="15">
      <c r="A13" s="16" t="s">
        <v>6</v>
      </c>
      <c r="B13" s="26">
        <v>1.2</v>
      </c>
      <c r="C13" s="27">
        <v>1.4</v>
      </c>
      <c r="D13" s="27">
        <v>1.3</v>
      </c>
      <c r="E13" s="27">
        <v>1.5</v>
      </c>
      <c r="F13" s="27">
        <v>1.6</v>
      </c>
      <c r="G13" s="27">
        <v>1.5</v>
      </c>
      <c r="H13" s="27">
        <v>1.6</v>
      </c>
      <c r="I13" s="27">
        <v>1.5</v>
      </c>
      <c r="J13" s="27">
        <v>1.3</v>
      </c>
      <c r="K13" s="27">
        <v>1.1</v>
      </c>
      <c r="L13" s="27">
        <v>1.1</v>
      </c>
    </row>
    <row r="15" spans="1:11" s="6" customFormat="1" ht="15.75">
      <c r="A15" s="43" t="s">
        <v>33</v>
      </c>
      <c r="K15" s="43" t="s">
        <v>34</v>
      </c>
    </row>
    <row r="16" spans="1:11" s="6" customFormat="1" ht="12.75">
      <c r="A16" s="45" t="s">
        <v>17</v>
      </c>
      <c r="K16" s="45" t="s">
        <v>17</v>
      </c>
    </row>
    <row r="47" spans="1:11" ht="15">
      <c r="A47" s="44" t="s">
        <v>29</v>
      </c>
      <c r="K47" s="44" t="s">
        <v>29</v>
      </c>
    </row>
    <row r="49" ht="12"/>
    <row r="5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 topLeftCell="A1"/>
  </sheetViews>
  <sheetFormatPr defaultColWidth="9.140625" defaultRowHeight="15"/>
  <cols>
    <col min="1" max="1" width="19.7109375" style="1" customWidth="1"/>
    <col min="2" max="16" width="13.28125" style="1" customWidth="1"/>
    <col min="17" max="16384" width="9.140625" style="1" customWidth="1"/>
  </cols>
  <sheetData>
    <row r="1" spans="1:15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2" ht="15">
      <c r="A2" s="7"/>
      <c r="B2" s="8">
        <v>2007</v>
      </c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</row>
    <row r="3" spans="1:12" ht="15">
      <c r="A3" s="10" t="s">
        <v>13</v>
      </c>
      <c r="B3" s="11">
        <v>1234.4704</v>
      </c>
      <c r="C3" s="12">
        <v>1309.1296</v>
      </c>
      <c r="D3" s="12">
        <v>1094.3595</v>
      </c>
      <c r="E3" s="12">
        <v>1354.0552</v>
      </c>
      <c r="F3" s="12">
        <v>1554.4739</v>
      </c>
      <c r="G3" s="12">
        <v>1684.9896999999999</v>
      </c>
      <c r="H3" s="12">
        <v>1736.4843</v>
      </c>
      <c r="I3" s="12">
        <v>1703.8496</v>
      </c>
      <c r="J3" s="12">
        <v>1790.4838</v>
      </c>
      <c r="K3" s="12">
        <v>1745.8422</v>
      </c>
      <c r="L3" s="12">
        <v>1878.6127</v>
      </c>
    </row>
    <row r="4" spans="1:12" ht="15">
      <c r="A4" s="13" t="s">
        <v>14</v>
      </c>
      <c r="B4" s="14">
        <v>1450.9185</v>
      </c>
      <c r="C4" s="15">
        <v>1585.4104</v>
      </c>
      <c r="D4" s="15">
        <v>1236.474</v>
      </c>
      <c r="E4" s="15">
        <v>1531.5182</v>
      </c>
      <c r="F4" s="15">
        <v>1729.9722</v>
      </c>
      <c r="G4" s="15">
        <v>1798.8781000000001</v>
      </c>
      <c r="H4" s="15">
        <v>1687.7002</v>
      </c>
      <c r="I4" s="15">
        <v>1692.7907</v>
      </c>
      <c r="J4" s="15">
        <v>1730.512</v>
      </c>
      <c r="K4" s="15">
        <v>1713.8084</v>
      </c>
      <c r="L4" s="15">
        <v>1859.7065</v>
      </c>
    </row>
    <row r="5" spans="1:12" ht="15">
      <c r="A5" s="16" t="s">
        <v>15</v>
      </c>
      <c r="B5" s="17">
        <v>-216.4482</v>
      </c>
      <c r="C5" s="18">
        <v>-276.28090000000003</v>
      </c>
      <c r="D5" s="18">
        <v>-142.1145</v>
      </c>
      <c r="E5" s="18">
        <v>-177.463</v>
      </c>
      <c r="F5" s="18">
        <v>-175.4983</v>
      </c>
      <c r="G5" s="18">
        <v>-113.88839999999999</v>
      </c>
      <c r="H5" s="18">
        <v>48.784099999999995</v>
      </c>
      <c r="I5" s="18">
        <v>11.0589</v>
      </c>
      <c r="J5" s="18">
        <v>59.9718</v>
      </c>
      <c r="K5" s="18">
        <v>32.0338</v>
      </c>
      <c r="L5" s="18">
        <v>18.906200000000002</v>
      </c>
    </row>
    <row r="8" s="6" customFormat="1" ht="15.75">
      <c r="A8" s="43" t="s">
        <v>35</v>
      </c>
    </row>
    <row r="9" s="6" customFormat="1" ht="12.75">
      <c r="A9" s="45" t="s">
        <v>17</v>
      </c>
    </row>
    <row r="40" ht="15">
      <c r="A40" s="44" t="s">
        <v>29</v>
      </c>
    </row>
    <row r="42" ht="12"/>
    <row r="43" ht="12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showGridLines="0" workbookViewId="0" topLeftCell="A1">
      <selection activeCell="I8" sqref="I8"/>
    </sheetView>
  </sheetViews>
  <sheetFormatPr defaultColWidth="9.140625" defaultRowHeight="15"/>
  <cols>
    <col min="1" max="1" width="32.7109375" style="1" customWidth="1"/>
    <col min="2" max="2" width="27.28125" style="1" customWidth="1"/>
    <col min="3" max="5" width="13.28125" style="1" customWidth="1"/>
    <col min="6" max="6" width="14.28125" style="1" customWidth="1"/>
    <col min="7" max="16" width="13.28125" style="1" customWidth="1"/>
    <col min="17" max="16384" width="9.140625" style="1" customWidth="1"/>
  </cols>
  <sheetData>
    <row r="1" ht="12"/>
    <row r="2" spans="1:8" s="3" customFormat="1" ht="36" customHeight="1">
      <c r="A2" s="29"/>
      <c r="B2" s="30" t="s">
        <v>21</v>
      </c>
      <c r="C2" s="31" t="s">
        <v>1</v>
      </c>
      <c r="D2" s="31" t="s">
        <v>22</v>
      </c>
      <c r="E2" s="31" t="s">
        <v>16</v>
      </c>
      <c r="F2" s="31" t="s">
        <v>23</v>
      </c>
      <c r="G2" s="31" t="s">
        <v>0</v>
      </c>
      <c r="H2" s="31" t="s">
        <v>24</v>
      </c>
    </row>
    <row r="3" spans="1:16" ht="15">
      <c r="A3" s="10" t="s">
        <v>18</v>
      </c>
      <c r="B3" s="11">
        <v>745.3346</v>
      </c>
      <c r="C3" s="12">
        <v>395.949</v>
      </c>
      <c r="D3" s="12">
        <v>312.5048</v>
      </c>
      <c r="E3" s="12">
        <v>115.9663</v>
      </c>
      <c r="F3" s="12">
        <v>74.8725</v>
      </c>
      <c r="G3" s="12">
        <v>42.5287</v>
      </c>
      <c r="H3" s="12">
        <v>58.6864</v>
      </c>
      <c r="J3" s="38"/>
      <c r="K3" s="38"/>
      <c r="L3" s="38"/>
      <c r="M3" s="38"/>
      <c r="N3" s="38"/>
      <c r="O3" s="38"/>
      <c r="P3" s="38"/>
    </row>
    <row r="4" spans="1:16" ht="15">
      <c r="A4" s="13" t="s">
        <v>19</v>
      </c>
      <c r="B4" s="14">
        <v>555.6691999999999</v>
      </c>
      <c r="C4" s="15">
        <v>450.3327</v>
      </c>
      <c r="D4" s="15">
        <v>184.4575</v>
      </c>
      <c r="E4" s="15">
        <v>109.128</v>
      </c>
      <c r="F4" s="15">
        <v>264.6102</v>
      </c>
      <c r="G4" s="15">
        <v>68.17089999999999</v>
      </c>
      <c r="H4" s="15">
        <v>81.4399</v>
      </c>
      <c r="J4" s="38"/>
      <c r="K4" s="38"/>
      <c r="L4" s="38"/>
      <c r="M4" s="38"/>
      <c r="N4" s="38"/>
      <c r="O4" s="38"/>
      <c r="P4" s="38"/>
    </row>
    <row r="5" spans="1:16" ht="15">
      <c r="A5" s="16" t="s">
        <v>20</v>
      </c>
      <c r="B5" s="17">
        <v>189.6654</v>
      </c>
      <c r="C5" s="18">
        <v>-54.3837</v>
      </c>
      <c r="D5" s="18">
        <v>128.0473</v>
      </c>
      <c r="E5" s="18">
        <v>6.8383</v>
      </c>
      <c r="F5" s="18">
        <v>-189.73760000000001</v>
      </c>
      <c r="G5" s="18">
        <v>-25.6423</v>
      </c>
      <c r="H5" s="18">
        <v>-22.7535</v>
      </c>
      <c r="J5" s="38"/>
      <c r="K5" s="38"/>
      <c r="L5" s="38"/>
      <c r="M5" s="38"/>
      <c r="N5" s="38"/>
      <c r="O5" s="38"/>
      <c r="P5" s="38"/>
    </row>
    <row r="6" spans="1:16" ht="15">
      <c r="A6" s="10" t="s">
        <v>37</v>
      </c>
      <c r="B6" s="11">
        <v>792.9576999999999</v>
      </c>
      <c r="C6" s="12">
        <v>424.3701</v>
      </c>
      <c r="D6" s="12">
        <v>333.05359999999996</v>
      </c>
      <c r="E6" s="12">
        <v>121.71610000000001</v>
      </c>
      <c r="F6" s="12">
        <v>98.69669999999999</v>
      </c>
      <c r="G6" s="12">
        <v>49.6625</v>
      </c>
      <c r="H6" s="12">
        <v>58.156</v>
      </c>
      <c r="I6" s="6">
        <f>SUM(B6:H6)</f>
        <v>1878.6127</v>
      </c>
      <c r="J6" s="38"/>
      <c r="K6" s="38"/>
      <c r="L6" s="38"/>
      <c r="M6" s="38"/>
      <c r="N6" s="38"/>
      <c r="O6" s="38"/>
      <c r="P6" s="38"/>
    </row>
    <row r="7" spans="1:16" ht="15">
      <c r="A7" s="13" t="s">
        <v>38</v>
      </c>
      <c r="B7" s="14">
        <v>594.6874</v>
      </c>
      <c r="C7" s="15">
        <v>476.99129999999997</v>
      </c>
      <c r="D7" s="15">
        <v>194.9152</v>
      </c>
      <c r="E7" s="15">
        <v>112.0173</v>
      </c>
      <c r="F7" s="15">
        <v>338.2867</v>
      </c>
      <c r="G7" s="15">
        <v>78.429</v>
      </c>
      <c r="H7" s="15">
        <v>64.3795</v>
      </c>
      <c r="I7" s="6">
        <f>SUM(B7:H7)</f>
        <v>1859.7064</v>
      </c>
      <c r="J7" s="38"/>
      <c r="K7" s="38"/>
      <c r="L7" s="38"/>
      <c r="M7" s="38"/>
      <c r="N7" s="38"/>
      <c r="O7" s="38"/>
      <c r="P7" s="38"/>
    </row>
    <row r="8" spans="1:16" ht="15">
      <c r="A8" s="16" t="s">
        <v>39</v>
      </c>
      <c r="B8" s="17">
        <v>198.2703</v>
      </c>
      <c r="C8" s="18">
        <v>-52.621199999999995</v>
      </c>
      <c r="D8" s="18">
        <v>138.1383</v>
      </c>
      <c r="E8" s="18">
        <v>9.698799999999999</v>
      </c>
      <c r="F8" s="18">
        <v>-239.5901</v>
      </c>
      <c r="G8" s="18">
        <v>-28.7665</v>
      </c>
      <c r="H8" s="18">
        <v>-6.2235</v>
      </c>
      <c r="J8" s="38"/>
      <c r="K8" s="38"/>
      <c r="L8" s="38"/>
      <c r="M8" s="38"/>
      <c r="N8" s="38"/>
      <c r="O8" s="38"/>
      <c r="P8" s="38"/>
    </row>
    <row r="9" spans="1:8" ht="15">
      <c r="A9" s="10" t="s">
        <v>40</v>
      </c>
      <c r="B9" s="32">
        <v>0.28</v>
      </c>
      <c r="C9" s="33">
        <v>1.28</v>
      </c>
      <c r="D9" s="33">
        <v>2.28</v>
      </c>
      <c r="E9" s="33">
        <v>3.28</v>
      </c>
      <c r="F9" s="33">
        <v>4.28</v>
      </c>
      <c r="G9" s="33">
        <v>5.28</v>
      </c>
      <c r="H9" s="33">
        <v>6.28</v>
      </c>
    </row>
    <row r="10" spans="1:8" ht="15">
      <c r="A10" s="13" t="s">
        <v>41</v>
      </c>
      <c r="B10" s="34">
        <v>0.5</v>
      </c>
      <c r="C10" s="35">
        <v>1.5</v>
      </c>
      <c r="D10" s="35">
        <v>2.5</v>
      </c>
      <c r="E10" s="35">
        <v>3.5</v>
      </c>
      <c r="F10" s="35">
        <v>4.5</v>
      </c>
      <c r="G10" s="35">
        <v>5.5</v>
      </c>
      <c r="H10" s="35">
        <v>6.5</v>
      </c>
    </row>
    <row r="11" spans="1:8" ht="15">
      <c r="A11" s="16" t="s">
        <v>42</v>
      </c>
      <c r="B11" s="36">
        <v>0.72</v>
      </c>
      <c r="C11" s="37">
        <v>1.72</v>
      </c>
      <c r="D11" s="37">
        <v>2.72</v>
      </c>
      <c r="E11" s="37">
        <v>3.72</v>
      </c>
      <c r="F11" s="37">
        <v>4.72</v>
      </c>
      <c r="G11" s="37">
        <v>5.72</v>
      </c>
      <c r="H11" s="37">
        <v>6.72</v>
      </c>
    </row>
    <row r="13" spans="1:10" s="6" customFormat="1" ht="15.75">
      <c r="A13" s="43" t="s">
        <v>45</v>
      </c>
      <c r="J13" s="28"/>
    </row>
    <row r="14" spans="1:15" s="6" customFormat="1" ht="15">
      <c r="A14" s="45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45" ht="15">
      <c r="A45" s="44" t="s">
        <v>29</v>
      </c>
    </row>
    <row r="47" ht="12"/>
    <row r="48" ht="12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showGridLines="0" workbookViewId="0" topLeftCell="A1">
      <selection activeCell="A13" sqref="A13"/>
    </sheetView>
  </sheetViews>
  <sheetFormatPr defaultColWidth="9.140625" defaultRowHeight="15"/>
  <cols>
    <col min="1" max="1" width="32.7109375" style="1" customWidth="1"/>
    <col min="2" max="2" width="27.28125" style="1" customWidth="1"/>
    <col min="3" max="5" width="13.28125" style="1" customWidth="1"/>
    <col min="6" max="6" width="14.140625" style="1" customWidth="1"/>
    <col min="7" max="16" width="13.28125" style="1" customWidth="1"/>
    <col min="17" max="16384" width="9.140625" style="1" customWidth="1"/>
  </cols>
  <sheetData>
    <row r="1" ht="12"/>
    <row r="2" spans="1:8" s="3" customFormat="1" ht="36" customHeight="1">
      <c r="A2" s="29"/>
      <c r="B2" s="30" t="s">
        <v>21</v>
      </c>
      <c r="C2" s="31" t="s">
        <v>1</v>
      </c>
      <c r="D2" s="31" t="s">
        <v>22</v>
      </c>
      <c r="E2" s="31" t="s">
        <v>16</v>
      </c>
      <c r="F2" s="31" t="s">
        <v>23</v>
      </c>
      <c r="G2" s="31" t="s">
        <v>0</v>
      </c>
      <c r="H2" s="31" t="s">
        <v>24</v>
      </c>
    </row>
    <row r="3" spans="1:8" ht="15">
      <c r="A3" s="10" t="s">
        <v>18</v>
      </c>
      <c r="B3" s="11">
        <v>456.5402</v>
      </c>
      <c r="C3" s="12">
        <v>261.62620000000004</v>
      </c>
      <c r="D3" s="12">
        <v>178.6365</v>
      </c>
      <c r="E3" s="12">
        <v>97.2455</v>
      </c>
      <c r="F3" s="12">
        <v>84.5733</v>
      </c>
      <c r="G3" s="12">
        <v>68.1112</v>
      </c>
      <c r="H3" s="12">
        <v>163.645</v>
      </c>
    </row>
    <row r="4" spans="1:8" ht="15">
      <c r="A4" s="13" t="s">
        <v>19</v>
      </c>
      <c r="B4" s="14">
        <v>876.2549</v>
      </c>
      <c r="C4" s="15">
        <v>562.644</v>
      </c>
      <c r="D4" s="15">
        <v>200.1411</v>
      </c>
      <c r="E4" s="15">
        <v>117.3181</v>
      </c>
      <c r="F4" s="15">
        <v>147.3384</v>
      </c>
      <c r="G4" s="15">
        <v>33.9665</v>
      </c>
      <c r="H4" s="15">
        <v>93.42280000000001</v>
      </c>
    </row>
    <row r="5" spans="1:9" ht="15">
      <c r="A5" s="16" t="s">
        <v>20</v>
      </c>
      <c r="B5" s="17">
        <v>-419.7147</v>
      </c>
      <c r="C5" s="18">
        <v>-301.01779999999997</v>
      </c>
      <c r="D5" s="18">
        <v>-21.5046</v>
      </c>
      <c r="E5" s="18">
        <v>-20.0727</v>
      </c>
      <c r="F5" s="18">
        <v>-62.7651</v>
      </c>
      <c r="G5" s="18">
        <v>34.1447</v>
      </c>
      <c r="H5" s="18">
        <v>70.2222</v>
      </c>
      <c r="I5" s="6"/>
    </row>
    <row r="6" spans="1:9" ht="15">
      <c r="A6" s="10" t="s">
        <v>37</v>
      </c>
      <c r="B6" s="11">
        <v>464.98740000000004</v>
      </c>
      <c r="C6" s="12">
        <v>264.1827</v>
      </c>
      <c r="D6" s="12">
        <v>183.205</v>
      </c>
      <c r="E6" s="12">
        <v>98.24380000000001</v>
      </c>
      <c r="F6" s="12">
        <v>122.96119999999999</v>
      </c>
      <c r="G6" s="12">
        <v>71.3275</v>
      </c>
      <c r="H6" s="12">
        <v>163.2514</v>
      </c>
      <c r="I6" s="6"/>
    </row>
    <row r="7" spans="1:9" ht="15">
      <c r="A7" s="13" t="s">
        <v>38</v>
      </c>
      <c r="B7" s="14">
        <v>913.7946999999999</v>
      </c>
      <c r="C7" s="15">
        <v>586.4375</v>
      </c>
      <c r="D7" s="15">
        <v>199.8711</v>
      </c>
      <c r="E7" s="15">
        <v>121.768</v>
      </c>
      <c r="F7" s="15">
        <v>180.519</v>
      </c>
      <c r="G7" s="15">
        <v>37.682300000000005</v>
      </c>
      <c r="H7" s="15">
        <v>90.9268</v>
      </c>
      <c r="I7" s="6"/>
    </row>
    <row r="8" spans="1:9" ht="15">
      <c r="A8" s="16" t="s">
        <v>39</v>
      </c>
      <c r="B8" s="17">
        <v>-448.8073</v>
      </c>
      <c r="C8" s="18">
        <v>-322.2547</v>
      </c>
      <c r="D8" s="18">
        <v>-16.6661</v>
      </c>
      <c r="E8" s="18">
        <v>-23.5243</v>
      </c>
      <c r="F8" s="18">
        <v>-57.5578</v>
      </c>
      <c r="G8" s="18">
        <v>33.6451</v>
      </c>
      <c r="H8" s="18">
        <v>72.3245</v>
      </c>
      <c r="I8" s="6"/>
    </row>
    <row r="9" spans="1:8" ht="15">
      <c r="A9" s="10" t="s">
        <v>40</v>
      </c>
      <c r="B9" s="32">
        <v>0.28</v>
      </c>
      <c r="C9" s="33">
        <v>1.28</v>
      </c>
      <c r="D9" s="33">
        <v>2.28</v>
      </c>
      <c r="E9" s="33">
        <v>3.28</v>
      </c>
      <c r="F9" s="33">
        <v>4.28</v>
      </c>
      <c r="G9" s="33">
        <v>5.28</v>
      </c>
      <c r="H9" s="33">
        <v>6.28</v>
      </c>
    </row>
    <row r="10" spans="1:8" ht="15">
      <c r="A10" s="13" t="s">
        <v>41</v>
      </c>
      <c r="B10" s="34">
        <v>0.5</v>
      </c>
      <c r="C10" s="35">
        <v>1.5</v>
      </c>
      <c r="D10" s="35">
        <v>2.5</v>
      </c>
      <c r="E10" s="35">
        <v>3.5</v>
      </c>
      <c r="F10" s="35">
        <v>4.5</v>
      </c>
      <c r="G10" s="35">
        <v>5.5</v>
      </c>
      <c r="H10" s="35">
        <v>6.5</v>
      </c>
    </row>
    <row r="11" spans="1:8" ht="15">
      <c r="A11" s="16" t="s">
        <v>42</v>
      </c>
      <c r="B11" s="36">
        <v>0.72</v>
      </c>
      <c r="C11" s="37">
        <v>1.72</v>
      </c>
      <c r="D11" s="37">
        <v>2.72</v>
      </c>
      <c r="E11" s="37">
        <v>3.72</v>
      </c>
      <c r="F11" s="37">
        <v>4.72</v>
      </c>
      <c r="G11" s="37">
        <v>5.72</v>
      </c>
      <c r="H11" s="37">
        <v>6.72</v>
      </c>
    </row>
    <row r="13" spans="1:10" s="6" customFormat="1" ht="15.75">
      <c r="A13" s="43" t="s">
        <v>44</v>
      </c>
      <c r="J13" s="28"/>
    </row>
    <row r="14" spans="1:15" s="6" customFormat="1" ht="15">
      <c r="A14" s="45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45" ht="15">
      <c r="A45" s="44" t="s">
        <v>29</v>
      </c>
    </row>
    <row r="47" ht="12"/>
    <row r="48" ht="12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showGridLines="0" workbookViewId="0" topLeftCell="A1">
      <selection activeCell="A14" sqref="A14"/>
    </sheetView>
  </sheetViews>
  <sheetFormatPr defaultColWidth="9.140625" defaultRowHeight="15"/>
  <cols>
    <col min="1" max="1" width="32.7109375" style="1" customWidth="1"/>
    <col min="2" max="2" width="27.28125" style="1" customWidth="1"/>
    <col min="3" max="5" width="13.28125" style="1" customWidth="1"/>
    <col min="6" max="6" width="14.421875" style="1" customWidth="1"/>
    <col min="7" max="16" width="13.28125" style="1" customWidth="1"/>
    <col min="17" max="16384" width="9.140625" style="1" customWidth="1"/>
  </cols>
  <sheetData>
    <row r="1" ht="12"/>
    <row r="2" spans="1:8" s="3" customFormat="1" ht="36" customHeight="1">
      <c r="A2" s="29"/>
      <c r="B2" s="30" t="s">
        <v>21</v>
      </c>
      <c r="C2" s="31" t="s">
        <v>1</v>
      </c>
      <c r="D2" s="31" t="s">
        <v>22</v>
      </c>
      <c r="E2" s="31" t="s">
        <v>16</v>
      </c>
      <c r="F2" s="31" t="s">
        <v>23</v>
      </c>
      <c r="G2" s="31" t="s">
        <v>0</v>
      </c>
      <c r="H2" s="31" t="s">
        <v>24</v>
      </c>
    </row>
    <row r="3" spans="1:16" ht="15">
      <c r="A3" s="10" t="s">
        <v>18</v>
      </c>
      <c r="B3" s="11">
        <v>889.1252</v>
      </c>
      <c r="C3" s="12">
        <v>795.5636999999999</v>
      </c>
      <c r="D3" s="12">
        <v>110.1348</v>
      </c>
      <c r="E3" s="12">
        <v>58.3754</v>
      </c>
      <c r="F3" s="12">
        <v>24.2757</v>
      </c>
      <c r="G3" s="12">
        <v>12.3407</v>
      </c>
      <c r="H3" s="12">
        <v>5.2403</v>
      </c>
      <c r="J3" s="38"/>
      <c r="K3" s="38"/>
      <c r="L3" s="38"/>
      <c r="M3" s="38"/>
      <c r="N3" s="38"/>
      <c r="O3" s="38"/>
      <c r="P3" s="38"/>
    </row>
    <row r="4" spans="1:16" ht="15">
      <c r="A4" s="13" t="s">
        <v>19</v>
      </c>
      <c r="B4" s="14">
        <v>594.2903</v>
      </c>
      <c r="C4" s="15">
        <v>224.0782</v>
      </c>
      <c r="D4" s="15">
        <v>148.2666</v>
      </c>
      <c r="E4" s="15">
        <v>49.9163</v>
      </c>
      <c r="F4" s="15">
        <v>159.4775</v>
      </c>
      <c r="G4" s="15">
        <v>189.06539999999998</v>
      </c>
      <c r="H4" s="15">
        <v>69.4712</v>
      </c>
      <c r="J4" s="38"/>
      <c r="K4" s="38"/>
      <c r="L4" s="38"/>
      <c r="M4" s="38"/>
      <c r="N4" s="38"/>
      <c r="O4" s="38"/>
      <c r="P4" s="38"/>
    </row>
    <row r="5" spans="1:16" ht="15">
      <c r="A5" s="16" t="s">
        <v>20</v>
      </c>
      <c r="B5" s="17">
        <v>294.8348</v>
      </c>
      <c r="C5" s="18">
        <v>571.4855</v>
      </c>
      <c r="D5" s="18">
        <v>-38.1319</v>
      </c>
      <c r="E5" s="18">
        <v>8.459100000000001</v>
      </c>
      <c r="F5" s="18">
        <v>-135.2018</v>
      </c>
      <c r="G5" s="18">
        <v>-176.7247</v>
      </c>
      <c r="H5" s="18">
        <v>-64.2309</v>
      </c>
      <c r="J5" s="38"/>
      <c r="K5" s="38"/>
      <c r="L5" s="38"/>
      <c r="M5" s="38"/>
      <c r="N5" s="38"/>
      <c r="O5" s="38"/>
      <c r="P5" s="38"/>
    </row>
    <row r="6" spans="1:16" ht="15">
      <c r="A6" s="10" t="s">
        <v>37</v>
      </c>
      <c r="B6" s="11">
        <v>958.3158000000001</v>
      </c>
      <c r="C6" s="12">
        <v>810.8131999999999</v>
      </c>
      <c r="D6" s="12">
        <v>125.07169999999999</v>
      </c>
      <c r="E6" s="12">
        <v>59.357</v>
      </c>
      <c r="F6" s="12">
        <v>31.3261</v>
      </c>
      <c r="G6" s="12">
        <v>13.5332</v>
      </c>
      <c r="H6" s="12">
        <v>5.0977</v>
      </c>
      <c r="J6" s="39"/>
      <c r="K6" s="39"/>
      <c r="L6" s="38"/>
      <c r="M6" s="38"/>
      <c r="N6" s="38"/>
      <c r="O6" s="38"/>
      <c r="P6" s="38"/>
    </row>
    <row r="7" spans="1:16" ht="15">
      <c r="A7" s="13" t="s">
        <v>38</v>
      </c>
      <c r="B7" s="14">
        <v>650.5077</v>
      </c>
      <c r="C7" s="15">
        <v>238.5285</v>
      </c>
      <c r="D7" s="15">
        <v>171.4893</v>
      </c>
      <c r="E7" s="15">
        <v>54.3911</v>
      </c>
      <c r="F7" s="15">
        <v>220.9591</v>
      </c>
      <c r="G7" s="15">
        <v>237.7404</v>
      </c>
      <c r="H7" s="15">
        <v>58.4924</v>
      </c>
      <c r="J7" s="38"/>
      <c r="K7" s="38"/>
      <c r="L7" s="38"/>
      <c r="M7" s="38"/>
      <c r="N7" s="38"/>
      <c r="O7" s="38"/>
      <c r="P7" s="38"/>
    </row>
    <row r="8" spans="1:16" ht="15">
      <c r="A8" s="16" t="s">
        <v>39</v>
      </c>
      <c r="B8" s="17">
        <v>307.80809999999997</v>
      </c>
      <c r="C8" s="18">
        <v>572.2846999999999</v>
      </c>
      <c r="D8" s="18">
        <v>-46.4176</v>
      </c>
      <c r="E8" s="18">
        <v>4.966</v>
      </c>
      <c r="F8" s="18">
        <v>-189.633</v>
      </c>
      <c r="G8" s="18">
        <v>-224.2072</v>
      </c>
      <c r="H8" s="18">
        <v>-53.3947</v>
      </c>
      <c r="J8" s="38"/>
      <c r="K8" s="38"/>
      <c r="L8" s="38"/>
      <c r="M8" s="38"/>
      <c r="N8" s="38"/>
      <c r="O8" s="38"/>
      <c r="P8" s="38"/>
    </row>
    <row r="9" spans="1:8" ht="15">
      <c r="A9" s="10" t="s">
        <v>40</v>
      </c>
      <c r="B9" s="32">
        <v>0.28</v>
      </c>
      <c r="C9" s="33">
        <v>1.28</v>
      </c>
      <c r="D9" s="33">
        <v>2.28</v>
      </c>
      <c r="E9" s="33">
        <v>3.28</v>
      </c>
      <c r="F9" s="33">
        <v>4.28</v>
      </c>
      <c r="G9" s="33">
        <v>5.28</v>
      </c>
      <c r="H9" s="33">
        <v>6.28</v>
      </c>
    </row>
    <row r="10" spans="1:8" ht="15">
      <c r="A10" s="13" t="s">
        <v>41</v>
      </c>
      <c r="B10" s="34">
        <v>0.5</v>
      </c>
      <c r="C10" s="35">
        <v>1.5</v>
      </c>
      <c r="D10" s="35">
        <v>2.5</v>
      </c>
      <c r="E10" s="35">
        <v>3.5</v>
      </c>
      <c r="F10" s="35">
        <v>4.5</v>
      </c>
      <c r="G10" s="35">
        <v>5.5</v>
      </c>
      <c r="H10" s="35">
        <v>6.5</v>
      </c>
    </row>
    <row r="11" spans="1:8" ht="15">
      <c r="A11" s="16" t="s">
        <v>42</v>
      </c>
      <c r="B11" s="36">
        <v>0.72</v>
      </c>
      <c r="C11" s="37">
        <v>1.72</v>
      </c>
      <c r="D11" s="37">
        <v>2.72</v>
      </c>
      <c r="E11" s="37">
        <v>3.72</v>
      </c>
      <c r="F11" s="37">
        <v>4.72</v>
      </c>
      <c r="G11" s="37">
        <v>5.72</v>
      </c>
      <c r="H11" s="37">
        <v>6.72</v>
      </c>
    </row>
    <row r="14" spans="1:10" s="6" customFormat="1" ht="15.75">
      <c r="A14" s="43" t="s">
        <v>43</v>
      </c>
      <c r="J14" s="28"/>
    </row>
    <row r="15" spans="1:15" s="6" customFormat="1" ht="15">
      <c r="A15" s="45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46" ht="15">
      <c r="A46" s="44" t="s">
        <v>29</v>
      </c>
    </row>
    <row r="48" ht="12"/>
    <row r="49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ROSS Wendy (ESTAT)</cp:lastModifiedBy>
  <dcterms:created xsi:type="dcterms:W3CDTF">2017-04-28T10:33:28Z</dcterms:created>
  <dcterms:modified xsi:type="dcterms:W3CDTF">2018-10-19T12:05:30Z</dcterms:modified>
  <cp:category/>
  <cp:version/>
  <cp:contentType/>
  <cp:contentStatus/>
</cp:coreProperties>
</file>