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588" yWindow="108" windowWidth="12636" windowHeight="12336" tabRatio="679"/>
  </bookViews>
  <sheets>
    <sheet name="Table 1" sheetId="76" r:id="rId1"/>
    <sheet name="Figure 1" sheetId="120" r:id="rId2"/>
    <sheet name="Figure 2" sheetId="24" r:id="rId3"/>
    <sheet name="Table 2" sheetId="52" r:id="rId4"/>
    <sheet name="Table 3" sheetId="122" r:id="rId5"/>
    <sheet name="Figure 3" sheetId="118" r:id="rId6"/>
    <sheet name="Figure 4" sheetId="116" r:id="rId7"/>
    <sheet name="Figure 5" sheetId="130" r:id="rId8"/>
    <sheet name="Table 4" sheetId="124" r:id="rId9"/>
    <sheet name="Table 5" sheetId="125" r:id="rId10"/>
    <sheet name="Table 6" sheetId="127" r:id="rId11"/>
    <sheet name="Figure 6" sheetId="78" r:id="rId12"/>
    <sheet name="Table 7" sheetId="129" r:id="rId13"/>
    <sheet name="Figure 7" sheetId="119" r:id="rId14"/>
    <sheet name="Sheet2" sheetId="131" r:id="rId15"/>
  </sheets>
  <calcPr calcId="145621"/>
</workbook>
</file>

<file path=xl/calcChain.xml><?xml version="1.0" encoding="utf-8"?>
<calcChain xmlns="http://schemas.openxmlformats.org/spreadsheetml/2006/main">
  <c r="E41" i="24" l="1"/>
  <c r="E40" i="24"/>
</calcChain>
</file>

<file path=xl/sharedStrings.xml><?xml version="1.0" encoding="utf-8"?>
<sst xmlns="http://schemas.openxmlformats.org/spreadsheetml/2006/main" count="1772" uniqueCount="294">
  <si>
    <t>Water</t>
  </si>
  <si>
    <t>: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</si>
  <si>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</si>
  <si>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</si>
  <si>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</si>
  <si>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</si>
  <si>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</si>
  <si>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</si>
  <si>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</si>
  <si>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</si>
  <si>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</si>
  <si>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</si>
  <si>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</si>
  <si>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</si>
  <si>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</si>
  <si>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</si>
  <si>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</si>
  <si>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</si>
  <si>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Slovenia</t>
  </si>
  <si>
    <t>Czech Republic</t>
  </si>
  <si>
    <t>Portugal</t>
  </si>
  <si>
    <t>Estonia</t>
  </si>
  <si>
    <t>Slovakia</t>
  </si>
  <si>
    <t>Hungary</t>
  </si>
  <si>
    <t>Poland</t>
  </si>
  <si>
    <t>Romania</t>
  </si>
  <si>
    <t>Bulgaria</t>
  </si>
  <si>
    <t>Iceland</t>
  </si>
  <si>
    <t>Norway</t>
  </si>
  <si>
    <t>Switzerland</t>
  </si>
  <si>
    <t>Croatia</t>
  </si>
  <si>
    <t>Cyprus</t>
  </si>
  <si>
    <t>Malta</t>
  </si>
  <si>
    <t>Turkey</t>
  </si>
  <si>
    <t>FYR of Macedonia</t>
  </si>
  <si>
    <t>Outflow</t>
  </si>
  <si>
    <t xml:space="preserve">Belgium </t>
  </si>
  <si>
    <t xml:space="preserve">Slovakia </t>
  </si>
  <si>
    <t>Agricultural use</t>
  </si>
  <si>
    <t>Compost and other applications</t>
  </si>
  <si>
    <t>Landfill</t>
  </si>
  <si>
    <t>Incineration</t>
  </si>
  <si>
    <t>Others</t>
  </si>
  <si>
    <t>(% of total mass)</t>
  </si>
  <si>
    <t>(m³ per inhabitant)</t>
  </si>
  <si>
    <t>(million m³)</t>
  </si>
  <si>
    <t>Environment</t>
  </si>
  <si>
    <t>Groundwater abstraction</t>
  </si>
  <si>
    <t>Surface water abstraction</t>
  </si>
  <si>
    <t xml:space="preserve">Cyprus </t>
  </si>
  <si>
    <t>STOP</t>
  </si>
  <si>
    <t>START</t>
  </si>
  <si>
    <t>Bookmark:</t>
  </si>
  <si>
    <t>Serbia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</si>
  <si>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</si>
  <si>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</si>
  <si>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</si>
  <si>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</si>
  <si>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</si>
  <si>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</si>
  <si>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</si>
  <si>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</si>
  <si>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</si>
  <si>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</si>
  <si>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</si>
  <si>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</si>
  <si>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</si>
  <si>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</si>
  <si>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</si>
  <si>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</si>
  <si>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</si>
  <si>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</si>
  <si>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(1 000 m³ per inhabitant)</t>
  </si>
  <si>
    <t>(billion m³)</t>
  </si>
  <si>
    <t>Freshwater resources per inhabitant (¹)</t>
  </si>
  <si>
    <t>Belgium (¹)</t>
  </si>
  <si>
    <t>http://appsso.eurostat.ec.europa.eu/nui/show.do?query=BOOKMARK_DS-352414_QID_-7B2572A0_UID_-3F171EB0&amp;layout=WAT_PROC,L,X,0;GEO,L,Y,0;TIME,C,Z,0;UNIT,L,Z,1;INDICATORS,C,Z,2;&amp;zSelection=DS-352414TIME,LTAA;DS-352414INDICATORS,OBS_FLAG;DS-352414UNIT,MIO_M3;&amp;rankName1=UNIT_1_2_-1_2&amp;rankName2=INDICATORS_1_2_-1_2&amp;rankName3=TIME_1_0_0_0&amp;rankName4=WAT-PROC_1_2_0_0&amp;rankName5=GEO_1_2_0_1&amp;rStp=&amp;cStp=&amp;rDCh=&amp;cDCh=&amp;rDM=true&amp;cDM=true&amp;footnes=false&amp;empty=false&amp;wai=false&amp;time_mode=ROLLING&amp;time_most_recent=false&amp;lang=EN&amp;cfo=%23%23%23%2C%23%23%23.%23%23%23</t>
  </si>
  <si>
    <t>Bookmarks:</t>
  </si>
  <si>
    <t>(%)</t>
  </si>
  <si>
    <t>http://appsso.eurostat.ec.europa.eu/nui/show.do?query=BOOKMARK_DS-352414_QID_68F07591_UID_-3F171EB0&amp;layout=WAT_PROC,L,X,0;GEO,L,Y,0;TIME,C,Z,0;UNIT,L,Z,1;INDICATORS,C,Z,2;&amp;zSelection=DS-352414TIME,LTAA;DS-352414INDICATORS,OBS_FLAG;DS-352414UNIT,MIO_M3;&amp;rankName1=TIME_1_0_-1_2&amp;rankName2=UNIT_1_2_-1_2&amp;rankName3=INDICATORS_1_2_-1_2&amp;rankName4=WAT-PROC_1_2_0_0&amp;rankName5=GEO_1_2_0_1&amp;rStp=&amp;cStp=&amp;rDCh=&amp;cDCh=&amp;rDM=true&amp;cDM=true&amp;footnes=false&amp;empty=false&amp;wai=false&amp;time_mode=ROLLING&amp;time_most_recent=false&amp;lang=EN&amp;cfo=%23%23%23%2C%23%23%23.%23%23%23</t>
  </si>
  <si>
    <t>Denmark (²)</t>
  </si>
  <si>
    <t>Share of external inflow from neighbouring territories in renewable freshwater resources — long-term average (%)</t>
  </si>
  <si>
    <t/>
  </si>
  <si>
    <t>http://appsso.eurostat.ec.europa.eu/nui/show.do?query=BOOKMARK_DS-352414_QID_E537A4B_UID_-3F171EB0&amp;layout=TIME,C,X,0;WAT_PROC,L,X,1;GEO,L,Y,0;UNIT,L,Z,0;INDICATORS,C,Z,1;&amp;zSelection=DS-352414UNIT,MIO_M3;DS-352414INDICATORS,OBS_FLAG;&amp;rankName1=UNIT_1_2_-1_2&amp;rankName2=INDICATORS_1_2_-1_2&amp;rankName3=TIME_1_0_0_0&amp;rankName4=WAT-PROC_1_2_1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</si>
  <si>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-352412_QID_69512AE9_UID_-3F171EB0&amp;layout=WAT_SRC,L,X,0;TIME,C,X,1;GEO,L,Y,0;WAT_PROC,L,Z,0;UNIT,L,Z,1;INDICATORS,C,Z,2;&amp;zSelection=DS-352412UNIT,MIO_M3;DS-352412INDICATORS,OBS_FLAG;DS-352412WAT_PROC,ABST;&amp;rankName1=UNIT_1_2_-1_2&amp;rankName2=INDICATORS_1_2_-1_2&amp;rankName3=WAT-PROC_1_2_-1_2&amp;rankName4=WAT-SRC_1_2_0_0&amp;rankName5=TIME_1_0_1_0&amp;rankName6=GEO_1_2_0_1&amp;rStp=&amp;cStp=&amp;rDCh=&amp;cDCh=&amp;rDM=true&amp;cDM=true&amp;footnes=false&amp;empty=false&amp;wai=false&amp;time_mode=ROLLING&amp;time_most_recent=false&amp;lang=EN&amp;cfo=%23%23%23%2C%23%23%23.%23%23%23</t>
  </si>
  <si>
    <t>Albania</t>
  </si>
  <si>
    <t>Bosnia and Herzegovina</t>
  </si>
  <si>
    <t>Kosovo</t>
  </si>
  <si>
    <t>Spain (²)</t>
  </si>
  <si>
    <t>Netherlands (²)</t>
  </si>
  <si>
    <t>Switzerland (²)</t>
  </si>
  <si>
    <t>http://appsso.eurostat.ec.europa.eu/nui/show.do?query=BOOKMARK_DS-354068_QID_6B92F0F1_UID_-3F171EB0&amp;layout=TIME,C,X,0;GEO,L,Y,0;WAT_PROC,L,Z,0;WAT_SRC,L,Z,1;UNIT,L,Z,2;INDICATORS,C,Z,3;&amp;zSelection=DS-354068UNIT,MIO_M3;DS-354068INDICATORS,OBS_FLAG;DS-354068WAT_SRC,NFW;DS-354068WAT_PROC,ABST;&amp;rankName1=UNIT_1_2_-1_2&amp;rankName2=WAT-SRC_1_2_-1_2&amp;rankName3=INDICATORS_1_2_-1_2&amp;rankName4=WAT-PROC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</si>
  <si>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-352412_QID_-1FF914B8_UID_-3F171EB0&amp;layout=TIME,C,X,0;GEO,L,Y,0;WAT_PROC,L,Z,0;WAT_SRC,L,Z,1;UNIT,L,Z,2;INDICATORS,C,Z,3;&amp;zSelection=DS-352412UNIT,M3_HAB;DS-352412WAT_SRC,FRW;DS-352412INDICATORS,OBS_FLAG;DS-352412WAT_PROC,ABS_PWS;&amp;rankName1=UNIT_1_2_-1_2&amp;rankName2=WAT-SRC_1_2_-1_2&amp;rankName3=INDICATORS_1_2_-1_2&amp;rankName4=WAT-PROC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</si>
  <si>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Spain (¹)</t>
  </si>
  <si>
    <t>United Kingdom (¹)</t>
  </si>
  <si>
    <t>France (¹)</t>
  </si>
  <si>
    <t>Austria (⁵)</t>
  </si>
  <si>
    <t>Germany (⁵)</t>
  </si>
  <si>
    <t>http://appsso.eurostat.ec.europa.eu/nui/show.do?query=BOOKMARK_DS-352412_QID_-2C096169_UID_-3F171EB0&amp;layout=TIME,C,X,0;GEO,L,Y,0;WAT_PROC,L,Z,0;WAT_SRC,L,Z,1;UNIT,L,Z,2;INDICATORS,C,Z,3;&amp;zSelection=DS-352412UNIT,MIO_M3;DS-352412WAT_SRC,FRW;DS-352412INDICATORS,OBS_FLAG;DS-352412WAT_PROC,ABST;&amp;rankName1=UNIT_1_2_-1_2&amp;rankName2=WAT-SRC_1_2_-1_2&amp;rankName3=INDICATORS_1_2_-1_2&amp;rankName4=WAT-PROC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</si>
  <si>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Belgium (³)</t>
  </si>
  <si>
    <t>Households</t>
  </si>
  <si>
    <t>United Kingdom (²)</t>
  </si>
  <si>
    <t>Spain (⁴)</t>
  </si>
  <si>
    <t>Netherlands (⁴)</t>
  </si>
  <si>
    <t>Turkey (⁴)</t>
  </si>
  <si>
    <t>http://appsso.eurostat.ec.europa.eu/nui/show.do?query=BOOKMARK_DS-354072_QID_66A4ACBF_UID_-3F171EB0&amp;layout=TIME,C,X,0;GEO,L,Y,0;WW_TP,L,Z,0;UNIT,L,Z,1;INDICATORS,C,Z,2;&amp;zSelection=DS-354072INDICATORS,OBS_FLAG;DS-354072UNIT,PC;DS-354072WW_TP,TOTAL;&amp;rankName1=WW-TP_1_2_-1_2&amp;rankName2=UNIT_1_2_-1_2&amp;rankName3=INDICATORS_1_2_-1_2&amp;rankName4=TIME_1_0_0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</si>
  <si>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t>Manufacturing</t>
  </si>
  <si>
    <t>Services</t>
  </si>
  <si>
    <t>Agriculture, 
forestry 
and fishing</t>
  </si>
  <si>
    <t>Industry 
and 
construction</t>
  </si>
  <si>
    <t>All 
NACE 
activities</t>
  </si>
  <si>
    <t>of which:</t>
  </si>
  <si>
    <t>(¹) 2011.</t>
  </si>
  <si>
    <t>(²) 2012.</t>
  </si>
  <si>
    <t>Turkey (³)</t>
  </si>
  <si>
    <t>Portugal (⁴)</t>
  </si>
  <si>
    <t>Norway (⁴)</t>
  </si>
  <si>
    <t>Greece (²)</t>
  </si>
  <si>
    <t>Portugal (²)</t>
  </si>
  <si>
    <t>Slovenia (²)</t>
  </si>
  <si>
    <t>Sweden (²)</t>
  </si>
  <si>
    <t>FYR of Macedonia (²)</t>
  </si>
  <si>
    <t>Bosnia and Herzegovina (²)</t>
  </si>
  <si>
    <t>(²) Public water supply only.</t>
  </si>
  <si>
    <t>Public water supply</t>
  </si>
  <si>
    <t>Self and other water supply</t>
  </si>
  <si>
    <t>Slovenia (¹)</t>
  </si>
  <si>
    <t>A. Precipitation</t>
  </si>
  <si>
    <t>B. Evapotranspiration</t>
  </si>
  <si>
    <t>D. External inflow</t>
  </si>
  <si>
    <t>C. Internal flow 
(C. = A.–B.)</t>
  </si>
  <si>
    <t>E. Freshwater resources
 (E. = C.+D.)</t>
  </si>
  <si>
    <t>Note: The minimum period taken into account for the calculation of long term annual averages is 20 years.</t>
  </si>
  <si>
    <t>Table 1: Freshwater resources — long-term annual average</t>
  </si>
  <si>
    <t>Note: The minimum period taken into account for the calculation of long term annual averages is 20 years. Estonia: not available.</t>
  </si>
  <si>
    <t>Note: Selection based on those EU Member States for which a full time-series was available covering 2003–13. 
The graph shows the six EU Member States with the fastest growth in connection rates over this period.</t>
  </si>
  <si>
    <t>Italy (²)</t>
  </si>
  <si>
    <t xml:space="preserve">Germany </t>
  </si>
  <si>
    <t>Table 2: Groundwater and surface water abstraction, 2005–15</t>
  </si>
  <si>
    <t>Germany (³)</t>
  </si>
  <si>
    <t>(²) Data for 2014 instead of 2015</t>
  </si>
  <si>
    <t>(³) Data for 2004 instead of 2005</t>
  </si>
  <si>
    <t>Estonia (²)</t>
  </si>
  <si>
    <t>Ireland (⁴)</t>
  </si>
  <si>
    <t>(⁴) Data for 2009 instead of 2010</t>
  </si>
  <si>
    <r>
      <t>Greece (</t>
    </r>
    <r>
      <rPr>
        <b/>
        <vertAlign val="superscript"/>
        <sz val="9"/>
        <rFont val="Arial"/>
        <family val="2"/>
      </rPr>
      <t>5</t>
    </r>
    <r>
      <rPr>
        <b/>
        <sz val="9"/>
        <rFont val="Arial"/>
        <family val="2"/>
      </rPr>
      <t>)</t>
    </r>
  </si>
  <si>
    <t>(⁵) Data for 2011 instead of 2010</t>
  </si>
  <si>
    <r>
      <t>Croatia (</t>
    </r>
    <r>
      <rPr>
        <b/>
        <vertAlign val="superscript"/>
        <sz val="9"/>
        <rFont val="Arial"/>
        <family val="2"/>
      </rPr>
      <t>6</t>
    </r>
    <r>
      <rPr>
        <b/>
        <sz val="9"/>
        <rFont val="Arial"/>
        <family val="2"/>
      </rPr>
      <t>)</t>
    </r>
  </si>
  <si>
    <r>
      <t>Portugal (</t>
    </r>
    <r>
      <rPr>
        <b/>
        <vertAlign val="superscript"/>
        <sz val="9"/>
        <rFont val="Arial"/>
        <family val="2"/>
      </rPr>
      <t>8</t>
    </r>
    <r>
      <rPr>
        <b/>
        <sz val="9"/>
        <rFont val="Arial"/>
        <family val="2"/>
      </rPr>
      <t>)</t>
    </r>
  </si>
  <si>
    <t>(⁸) Groundwater: data for 2007 instead of 2005</t>
  </si>
  <si>
    <t>Finland  (⁹)</t>
  </si>
  <si>
    <t>(⁹) Surface water: data for 2006 instead of 2005</t>
  </si>
  <si>
    <t>(¹) Groundwater: data for 2014 instead of 2015</t>
  </si>
  <si>
    <t>(⁶) Groundwater: data for 2006 instead of 2005</t>
  </si>
  <si>
    <t>(⁷) Groundwater: data for 2013 instead of 2015</t>
  </si>
  <si>
    <t xml:space="preserve">Sweden </t>
  </si>
  <si>
    <t>Iceland (²)</t>
  </si>
  <si>
    <t>Norway (¹⁰)</t>
  </si>
  <si>
    <t>(¹⁰) Surface water: data for 2003 instead of 2005</t>
  </si>
  <si>
    <t>Switzerland (¹¹)</t>
  </si>
  <si>
    <t>(¹¹) Data for 2012 instead of 2010</t>
  </si>
  <si>
    <t>FYR of Macedonia (²) (⁴)</t>
  </si>
  <si>
    <t>Turkey (¹²)</t>
  </si>
  <si>
    <t>(¹²) Surface water: data for 2014 instead of 2015</t>
  </si>
  <si>
    <t>Table 3: Total gross abstraction of non-freshwater sources, 2005–15</t>
  </si>
  <si>
    <t>Figure 1: Share of external inflow from neighbouring territories in renewable freshwater resources — long-term annual average</t>
  </si>
  <si>
    <t>Figure 2: Freshwater resources per inhabitant — long-term annual average</t>
  </si>
  <si>
    <t>Figure 3: Total freshwater abstraction for public water supply, 2015</t>
  </si>
  <si>
    <t>(²) 2014</t>
  </si>
  <si>
    <t>(³) Estimate</t>
  </si>
  <si>
    <t>(⁴) 2013</t>
  </si>
  <si>
    <t>(¹) 2012</t>
  </si>
  <si>
    <t>(⁵) 2010</t>
  </si>
  <si>
    <t>(¹) 1990, 1992, 1994–96, 2013 and 2015: not available.</t>
  </si>
  <si>
    <t>(²) 2013-2015: not available.</t>
  </si>
  <si>
    <t>(³) 1991–92, 2010–13; 2015: not available.</t>
  </si>
  <si>
    <t>GEO/TIME</t>
  </si>
  <si>
    <t>households</t>
  </si>
  <si>
    <t>manufacturing industry (NACE C)</t>
  </si>
  <si>
    <t>Note: Denmark, Ireland, Italy, Slovakia, Sweden, Finland: no data available</t>
  </si>
  <si>
    <t>Luxembourg (²)</t>
  </si>
  <si>
    <t>(²) NACE C: only self and other supply</t>
  </si>
  <si>
    <t>(¹) households: only public water supply</t>
  </si>
  <si>
    <t>Cyprus (¹) (³)</t>
  </si>
  <si>
    <t>(³) 2014</t>
  </si>
  <si>
    <t>FYR of Macedonia (¹) (³)</t>
  </si>
  <si>
    <t>Portugal (¹) (⁴)</t>
  </si>
  <si>
    <t>(⁴) 2009</t>
  </si>
  <si>
    <t>Spain (³)</t>
  </si>
  <si>
    <t>France (¹) (²) (⁵)</t>
  </si>
  <si>
    <t>(⁵) 2013</t>
  </si>
  <si>
    <t xml:space="preserve">Austria (⁶) (⁷) </t>
  </si>
  <si>
    <t>(⁷) 2010</t>
  </si>
  <si>
    <t>Netherlands (¹) (³)</t>
  </si>
  <si>
    <t>(⁸) 2011</t>
  </si>
  <si>
    <t>United Kingdom (¹) (⁶) (⁸)</t>
  </si>
  <si>
    <t>Croatia (¹) (²)</t>
  </si>
  <si>
    <t>Poland (¹)</t>
  </si>
  <si>
    <t>Serbia (¹)</t>
  </si>
  <si>
    <t>Czech Republic (¹) (²)</t>
  </si>
  <si>
    <t>Romania  (¹) (⁴) (⁶)</t>
  </si>
  <si>
    <t>Hungary (¹) (⁶)</t>
  </si>
  <si>
    <t>Kosovo (¹) (⁶)</t>
  </si>
  <si>
    <t>Albania (¹) (⁶)</t>
  </si>
  <si>
    <t>Belgium (⁴)</t>
  </si>
  <si>
    <t>Estonia (⁵) (⁹)</t>
  </si>
  <si>
    <t>(⁹) households: not available</t>
  </si>
  <si>
    <t>(⁶) NACE C: not available</t>
  </si>
  <si>
    <t>Iceland (³) (⁶)</t>
  </si>
  <si>
    <t xml:space="preserve">Norway (¹) (⁴) </t>
  </si>
  <si>
    <t>Switzerland (¹⁰)</t>
  </si>
  <si>
    <t>(¹⁰) 2012</t>
  </si>
  <si>
    <t>Bosnia and Herzegovina (¹) (⁵) (⁶)</t>
  </si>
  <si>
    <t>http://appsso.eurostat.ec.europa.eu/nui/show.do?query=BOOKMARK_DS-354087_QID_-492EB0AE_UID_-3F171EB0&amp;layout=TIME,C,X,0;GEO,L,Y,0;WAT_PROC,L,Z,0;NACE_R2,L,Z,1;UNIT,L,Z,2;INDICATORS,C,Z,3;&amp;zSelection=DS-354087WAT_PROC,SOWS;DS-354087INDICATORS,OBS_FLAG;DS-354087NACE_R2,C;DS-354087UNIT,MIO_M3;&amp;rankName1=UNIT_1_2_-1_2&amp;rankName2=INDICATORS_1_2_-1_2&amp;rankName3=WAT-PROC_1_2_-1_2&amp;rankName4=NACE-R2_1_2_-1_2&amp;rankName5=TIME_1_0_0_0&amp;rankName6=GEO_1_2_0_1&amp;sortC=ASC_-1_FIRST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</si>
  <si>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-354066_QID_475FEEF_UID_-3F171EB0&amp;layout=TIME,C,X,0;GEO,L,Y,0;WAT_PROC,L,Z,0;NACE_R2,L,Z,1;UNIT,L,Z,2;INDICATORS,C,Z,3;&amp;zSelection=DS-354066UNIT,MIO_M3;DS-354066WAT_PROC,PWS;DS-354066INDICATORS,OBS_FLAG;DS-354066NACE_R2,A;&amp;rankName1=UNIT_1_2_-1_2&amp;rankName2=INDICATORS_1_2_-1_2&amp;rankName3=WAT-PROC_1_2_-1_2&amp;rankName4=NACE-R2_1_2_-1_2&amp;rankName5=TIME_1_0_0_0&amp;rankName6=GEO_1_2_0_1&amp;sortC=ASC_-1_FIRST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</si>
  <si>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-054198_QID_-4CA3620C_UID_-3F171EB0&amp;layout=TIME,C,X,0;GEO,L,Y,0;AGE,L,Z,0;SEX,L,Z,1;UNIT,L,Z,2;INDICATORS,C,Z,3;&amp;zSelection=DS-054198SEX,T;DS-054198AGE,TOTAL;DS-054198INDICATORS,OBS_FLAG;DS-054198UNIT,NR;&amp;rankName1=TIME_1_0_0_0&amp;rankName2=UNIT_1_2_-1_2&amp;rankName3=GEO_1_2_0_1&amp;rankName4=AGE_1_2_-1_2&amp;rankName5=INDICATORS_1_2_-1_2&amp;rankName6=SEX_1_2_-1_2&amp;sortC=ASC_-1_FIRST&amp;rStp=&amp;cStp=&amp;rDCh=&amp;cDCh=&amp;rDM=true&amp;cDM=true&amp;footnes=false&amp;empty=false&amp;wai=false&amp;time_mode=NONE&amp;time_most_recent=false&amp;lang=EN&amp;cfo=%23%23%23%2C%23%23%23.%23%23%23</t>
  </si>
  <si>
    <t>(³) 2013</t>
  </si>
  <si>
    <t>(⁴) 2014</t>
  </si>
  <si>
    <t>Table 4: Water use by economic sector — public water supply, 2015</t>
  </si>
  <si>
    <t>Ireland (¹)</t>
  </si>
  <si>
    <t xml:space="preserve">Greece </t>
  </si>
  <si>
    <t>France (³)</t>
  </si>
  <si>
    <t>Bosnia and Herzegovina (³)</t>
  </si>
  <si>
    <t>Iceland (⁴)</t>
  </si>
  <si>
    <t>FYR of Macedonia (⁴)</t>
  </si>
  <si>
    <t>http://appsso.eurostat.ec.europa.eu/nui/show.do?query=BOOKMARK_DS-354066_QID_4E89A65C_UID_-3F171EB0&amp;layout=NACE_R2,L,X,0;GEO,L,Y,0;TIME,C,Z,0;WAT_PROC,L,Z,1;UNIT,L,Z,2;INDICATORS,C,Z,3;&amp;zSelection=DS-354066UNIT,MIO_M3;DS-354066WAT_PROC,PWS;DS-354066INDICATORS,OBS_FLAG;DS-354066TIME,2015;&amp;rankName1=UNIT_1_2_-1_2&amp;rankName2=INDICATORS_1_2_-1_2&amp;rankName3=TIME_1_0_0_0&amp;rankName4=WAT-PROC_1_2_0_0&amp;rankName5=NACE-R2_1_2_0_0&amp;rankName6=GEO_1_2_0_1&amp;rStp=&amp;cStp=&amp;rDCh=&amp;cDCh=&amp;rDM=true&amp;cDM=true&amp;footnes=false&amp;empty=false&amp;wai=false&amp;time_mode=NONE&amp;time_most_recent=false&amp;lang=EN&amp;cfo=%23%23%23%2C%23%23%23.%23%23%23</t>
  </si>
  <si>
    <t>Table 5: Use of water by the domestic sector (households and services) — all sources, 2005–15</t>
  </si>
  <si>
    <t>http://appsso.eurostat.ec.europa.eu/nui/show.do?query=BOOKMARK_DS-354066_QID_-259759A8_UID_-3F171EB0&amp;layout=TIME,C,X,0;GEO,L,Y,0;WAT_PROC,L,Z,0;NACE_R2,L,Z,1;UNIT,L,Z,2;INDICATORS,C,Z,3;&amp;zSelection=DS-354066UNIT,MIO_M3;DS-354066WAT_PROC,PWS;DS-354066INDICATORS,OBS_FLAG;DS-354066NACE_R2,EP_HH;&amp;rankName1=UNIT_1_2_-1_2&amp;rankName2=INDICATORS_1_2_-1_2&amp;rankName3=WAT-PROC_1_2_-1_2&amp;rankName4=NACE-R2_1_2_-1_2&amp;rankName5=TIME_1_0_0_0&amp;rankName6=GEO_1_2_0_1&amp;sortC=ASC_-1_FIRST&amp;rStp=&amp;cStp=&amp;rDCh=&amp;cDCh=&amp;rDM=true&amp;cDM=true&amp;footnes=false&amp;empty=false&amp;wai=false&amp;time_mode=NONE&amp;time_most_recent=false&amp;lang=EN&amp;cfo=%23%23%23%2C%23%23%23.%23%23%23</t>
  </si>
  <si>
    <t>Romania (²)</t>
  </si>
  <si>
    <t xml:space="preserve">Albania (²) </t>
  </si>
  <si>
    <t>(¹) Public water supply for services: not available</t>
  </si>
  <si>
    <t>Hungary (²)</t>
  </si>
  <si>
    <t>(³) Self and other supply for households: not available</t>
  </si>
  <si>
    <t>Czech Republic (³)</t>
  </si>
  <si>
    <t>Poland (²)</t>
  </si>
  <si>
    <t>(⁴) Self and other supply for services: not available</t>
  </si>
  <si>
    <t>Serbia (²)</t>
  </si>
  <si>
    <t>Kosovo (²)</t>
  </si>
  <si>
    <t>(⁵) 2015: provisional</t>
  </si>
  <si>
    <t>Norway (³)(⁵)</t>
  </si>
  <si>
    <t xml:space="preserve">Slovenia </t>
  </si>
  <si>
    <t>http://appsso.eurostat.ec.europa.eu/nui/show.do?query=BOOKMARK_DS-354066_QID_CE2098_UID_-3F171EB0&amp;layout=TIME,C,X,0;GEO,L,Y,0;WAT_PROC,L,Z,0;NACE_R2,L,Z,1;UNIT,L,Z,2;INDICATORS,C,Z,3;&amp;zSelection=DS-354066UNIT,MIO_M3;DS-354066WAT_PROC,PWS;DS-354066INDICATORS,OBS_FLAG;DS-354066NACE_R2,C;&amp;rankName1=UNIT_1_2_-1_2&amp;rankName2=INDICATORS_1_2_-1_2&amp;rankName3=WAT-PROC_1_2_-1_2&amp;rankName4=NACE-R2_1_2_-1_2&amp;rankName5=TIME_1_0_0_0&amp;rankName6=GEO_1_2_0_1&amp;sortC=ASC_-1_FIRST&amp;rStp=&amp;cStp=&amp;rDCh=&amp;cDCh=&amp;rDM=true&amp;cDM=true&amp;footnes=false&amp;empty=false&amp;wai=false&amp;time_mode=NONE&amp;time_most_recent=false&amp;lang=EN&amp;cfo=%23%23%23%2C%23%23%23.%23%23%23</t>
  </si>
  <si>
    <t>Table 6: Water use in manufacturing by supply category, 2005–15</t>
  </si>
  <si>
    <t>Figure 6: Share of the population connected to urban and other wastewater treatment , selected EU Member States, 2003–15</t>
  </si>
  <si>
    <t>http://ec.europa.eu/eurostat/tgm/table.do?tab=table&amp;init=1&amp;language=en&amp;pcode=tsdnr320&amp;plugin=1</t>
  </si>
  <si>
    <t>Note: Belgium, Denmark: not available</t>
  </si>
  <si>
    <t>http://appsso.eurostat.ec.europa.eu/nui/show.do?query=BOOKMARK_DS-354085_QID_3E9A23A6_UID_-3F171EB0&amp;layout=WW_TPAR,L,X,0;GEO,L,Y,0;TIME,C,Z,0;WW_TP,L,Z,1;UNIT,L,Z,2;INDICATORS,C,Z,3;&amp;zSelection=DS-354085WW_TP,URB;DS-354085INDICATORS,OBS_FLAG;DS-354085TIME,2015;DS-354085UNIT,THS_T;&amp;rankName1=WW-TP_1_2_-1_2&amp;rankName2=UNIT_1_2_-1_2&amp;rankName3=INDICATORS_1_2_-1_2&amp;rankName4=TIME_1_0_0_0&amp;rankName5=WW-TPAR_1_2_0_0&amp;rankName6=GEO_1_2_0_1&amp;rStp=&amp;cStp=&amp;rDCh=&amp;cDCh=&amp;rDM=true&amp;cDM=true&amp;footnes=false&amp;empty=false&amp;wai=false&amp;time_mode=NONE&amp;time_most_recent=false&amp;lang=EN&amp;cfo=%23%23%23%2C%23%23%23.%23%23%23</t>
  </si>
  <si>
    <t>Figure 7: Sewage sludge disposal from urban wastewater treatment, by type of treatment, 2015</t>
  </si>
  <si>
    <t>(¹) 2010 data</t>
  </si>
  <si>
    <t>(²) 2012 data</t>
  </si>
  <si>
    <t>(³) 2013 data</t>
  </si>
  <si>
    <t>(⁴) 2014 data</t>
  </si>
  <si>
    <t>Italy (¹)</t>
  </si>
  <si>
    <t>Finland (²)</t>
  </si>
  <si>
    <t xml:space="preserve">Latvia (³) </t>
  </si>
  <si>
    <t xml:space="preserve">Czech Republic (³) </t>
  </si>
  <si>
    <t xml:space="preserve">Estonia (³) </t>
  </si>
  <si>
    <t xml:space="preserve">Switzerland (³) </t>
  </si>
  <si>
    <t xml:space="preserve">Bosnia and Herzegovina (³) </t>
  </si>
  <si>
    <t>France (⁴)</t>
  </si>
  <si>
    <t>Sweden (⁴)</t>
  </si>
  <si>
    <t>Austria (⁴)</t>
  </si>
  <si>
    <t>Greece (⁴)</t>
  </si>
  <si>
    <r>
      <t>Source:</t>
    </r>
    <r>
      <rPr>
        <sz val="9"/>
        <rFont val="Arial"/>
        <family val="2"/>
      </rPr>
      <t xml:space="preserve"> Eurostat (online data code: env_wat_res)</t>
    </r>
  </si>
  <si>
    <r>
      <t>Source:</t>
    </r>
    <r>
      <rPr>
        <sz val="9"/>
        <rFont val="Arial"/>
        <family val="2"/>
      </rPr>
      <t xml:space="preserve"> Eurostat (online data code: env_wat_abs)</t>
    </r>
  </si>
  <si>
    <r>
      <t>Source:</t>
    </r>
    <r>
      <rPr>
        <sz val="9"/>
        <rFont val="Arial"/>
        <family val="2"/>
      </rPr>
      <t xml:space="preserve"> Eurostat (online data code: env_wat_use)</t>
    </r>
  </si>
  <si>
    <r>
      <t>Austria (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)</t>
    </r>
  </si>
  <si>
    <r>
      <t>Source:</t>
    </r>
    <r>
      <rPr>
        <sz val="9"/>
        <rFont val="Arial"/>
        <family val="2"/>
      </rPr>
      <t xml:space="preserve"> Eurostat (online data codes: env_wat_cat, env_wat_ind and demo_pop)</t>
    </r>
  </si>
  <si>
    <r>
      <t>Source:</t>
    </r>
    <r>
      <rPr>
        <sz val="9"/>
        <rFont val="Arial"/>
        <family val="2"/>
      </rPr>
      <t xml:space="preserve"> Eurostat (online data code: env_wat_cat)</t>
    </r>
  </si>
  <si>
    <r>
      <t>Source:</t>
    </r>
    <r>
      <rPr>
        <sz val="9"/>
        <rFont val="Arial"/>
        <family val="2"/>
      </rPr>
      <t xml:space="preserve"> Eurostat (online data codes: env_wat_cat and demo_pop)</t>
    </r>
  </si>
  <si>
    <r>
      <t>Source:</t>
    </r>
    <r>
      <rPr>
        <sz val="9"/>
        <rFont val="Arial"/>
        <family val="2"/>
      </rPr>
      <t xml:space="preserve"> Eurostat (online data code: env_wat_ind, env_wat_cat)</t>
    </r>
  </si>
  <si>
    <r>
      <t>Source:</t>
    </r>
    <r>
      <rPr>
        <sz val="9"/>
        <rFont val="Arial"/>
        <family val="2"/>
      </rPr>
      <t xml:space="preserve"> Eurostat (online data code: env_ww_con)</t>
    </r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</si>
  <si>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Eurostat (online data code: env_ww_con)</t>
    </r>
  </si>
  <si>
    <r>
      <t>Source:</t>
    </r>
    <r>
      <rPr>
        <sz val="9"/>
        <rFont val="Arial"/>
        <family val="2"/>
      </rPr>
      <t xml:space="preserve"> Eurostat (online data code: env_ww_spd)</t>
    </r>
  </si>
  <si>
    <t>Latvia (⁷)</t>
  </si>
  <si>
    <t xml:space="preserve">Italy (¹) </t>
  </si>
  <si>
    <t xml:space="preserve">France (¹) </t>
  </si>
  <si>
    <t xml:space="preserve">Portugal (¹) </t>
  </si>
  <si>
    <t xml:space="preserve">Netherlands (¹) </t>
  </si>
  <si>
    <t xml:space="preserve">Denmark (¹) </t>
  </si>
  <si>
    <t xml:space="preserve">United Kingdom (²) </t>
  </si>
  <si>
    <t xml:space="preserve">Belgium (²) </t>
  </si>
  <si>
    <t xml:space="preserve">Norway (²) </t>
  </si>
  <si>
    <t xml:space="preserve">Turkey (²) </t>
  </si>
  <si>
    <r>
      <t xml:space="preserve">Spain </t>
    </r>
    <r>
      <rPr>
        <sz val="9"/>
        <rFont val="Arial"/>
        <family val="2"/>
      </rPr>
      <t xml:space="preserve">(²) (³) </t>
    </r>
  </si>
  <si>
    <t xml:space="preserve">Finland (³) (⁴) </t>
  </si>
  <si>
    <t xml:space="preserve">Latvia (⁴) </t>
  </si>
  <si>
    <t xml:space="preserve">Estonia (⁴) </t>
  </si>
  <si>
    <t xml:space="preserve">FYR of Macedonia (⁴) </t>
  </si>
  <si>
    <t xml:space="preserve">Sweden (⁵) </t>
  </si>
  <si>
    <t xml:space="preserve">Germany (⁵) </t>
  </si>
  <si>
    <t>Figure 4: Total freshwater abstraction by public water supply, selected EU Member States, 1990–2015</t>
  </si>
  <si>
    <t>Figure 5: Water use by households and the manufacturing industry, from public water supply and self and other supply, 2015</t>
  </si>
  <si>
    <t>Table 7: Share of the population connected to at least secondary urban wastewater treatment, 2005–15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</si>
</sst>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#,##0.0_i"/>
    <numFmt numFmtId="167" formatCode="@_i"/>
    <numFmt numFmtId="168" formatCode="#,##0_i"/>
    <numFmt numFmtId="169" formatCode="0.000"/>
    <numFmt numFmtId="170" formatCode="0.00000"/>
  </numFmts>
  <fonts count="20" x14ac:knownFonts="1"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14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9"/>
      <color indexed="14"/>
      <name val="Arial"/>
      <family val="2"/>
    </font>
    <font>
      <sz val="9"/>
      <color indexed="18"/>
      <name val="Arial"/>
      <family val="2"/>
    </font>
    <font>
      <sz val="9"/>
      <color indexed="13"/>
      <name val="Arial"/>
      <family val="2"/>
    </font>
    <font>
      <i/>
      <sz val="9"/>
      <name val="Arial"/>
      <family val="2"/>
    </font>
    <font>
      <sz val="9"/>
      <color indexed="10"/>
      <name val="Arial"/>
      <family val="2"/>
    </font>
    <font>
      <sz val="9"/>
      <color indexed="62"/>
      <name val="Arial"/>
      <family val="2"/>
    </font>
    <font>
      <b/>
      <sz val="9"/>
      <color indexed="62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sz val="10"/>
      <name val="Arial"/>
      <family val="2"/>
      <charset val="161"/>
    </font>
    <font>
      <b/>
      <vertAlign val="superscript"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 style="thin">
        <color indexed="64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rgb="FFC0C0C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/>
      <bottom style="thin">
        <color rgb="FF000000"/>
      </bottom>
      <diagonal/>
    </border>
    <border>
      <left style="hair">
        <color rgb="FFC0C0C0"/>
      </left>
      <right style="hair">
        <color rgb="FFC0C0C0"/>
      </right>
      <top/>
      <bottom style="thin">
        <color rgb="FF000000"/>
      </bottom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/>
      <diagonal/>
    </border>
    <border>
      <left style="hair">
        <color rgb="FFC0C0C0"/>
      </left>
      <right style="hair">
        <color rgb="FFC0C0C0"/>
      </right>
      <top style="thin">
        <color rgb="FF00000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/>
      <bottom/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thin">
        <color indexed="64"/>
      </bottom>
      <diagonal/>
    </border>
    <border>
      <left/>
      <right style="hair">
        <color rgb="FFC0C0C0"/>
      </right>
      <top style="hair">
        <color rgb="FFC0C0C0"/>
      </top>
      <bottom style="thin">
        <color indexed="64"/>
      </bottom>
      <diagonal/>
    </border>
    <border>
      <left/>
      <right style="hair">
        <color rgb="FFC0C0C0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166" fontId="18" fillId="0" borderId="0" applyFill="0" applyBorder="0" applyProtection="0">
      <alignment horizontal="right"/>
    </xf>
  </cellStyleXfs>
  <cellXfs count="250">
    <xf numFmtId="0" fontId="0" fillId="0" borderId="0" xfId="0"/>
    <xf numFmtId="0" fontId="3" fillId="0" borderId="0" xfId="0" applyFont="1"/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/>
    <xf numFmtId="1" fontId="5" fillId="0" borderId="0" xfId="0" applyNumberFormat="1" applyFont="1" applyFill="1" applyBorder="1"/>
    <xf numFmtId="165" fontId="5" fillId="0" borderId="0" xfId="0" applyNumberFormat="1" applyFont="1" applyFill="1" applyBorder="1"/>
    <xf numFmtId="0" fontId="12" fillId="0" borderId="0" xfId="0" applyFont="1" applyFill="1" applyBorder="1"/>
    <xf numFmtId="1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1" fontId="7" fillId="0" borderId="0" xfId="0" applyNumberFormat="1" applyFont="1" applyFill="1" applyBorder="1" applyAlignment="1">
      <alignment horizontal="right" vertical="center"/>
    </xf>
    <xf numFmtId="1" fontId="7" fillId="0" borderId="0" xfId="0" applyNumberFormat="1" applyFont="1" applyFill="1" applyBorder="1"/>
    <xf numFmtId="0" fontId="4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164" fontId="7" fillId="0" borderId="0" xfId="0" applyNumberFormat="1" applyFont="1" applyFill="1" applyBorder="1"/>
    <xf numFmtId="0" fontId="6" fillId="0" borderId="0" xfId="0" applyFont="1" applyFill="1" applyBorder="1" applyAlignment="1">
      <alignment vertical="center"/>
    </xf>
    <xf numFmtId="0" fontId="4" fillId="0" borderId="0" xfId="1" applyNumberFormat="1" applyFont="1" applyFill="1" applyBorder="1" applyAlignment="1"/>
    <xf numFmtId="0" fontId="4" fillId="0" borderId="0" xfId="0" applyNumberFormat="1" applyFont="1" applyFill="1" applyBorder="1" applyAlignment="1">
      <alignment horizontal="right" vertical="center" wrapText="1"/>
    </xf>
    <xf numFmtId="0" fontId="3" fillId="0" borderId="0" xfId="1" applyNumberFormat="1" applyFont="1" applyFill="1" applyBorder="1" applyAlignment="1">
      <alignment horizontal="right" wrapText="1"/>
    </xf>
    <xf numFmtId="0" fontId="4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4" fillId="0" borderId="0" xfId="1" applyNumberFormat="1" applyFont="1" applyFill="1" applyBorder="1" applyAlignment="1" applyProtection="1">
      <alignment horizontal="right"/>
      <protection locked="0"/>
    </xf>
    <xf numFmtId="0" fontId="4" fillId="0" borderId="0" xfId="1" applyNumberFormat="1" applyFont="1" applyFill="1" applyBorder="1" applyAlignment="1">
      <alignment horizontal="right"/>
    </xf>
    <xf numFmtId="0" fontId="4" fillId="2" borderId="5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0" fillId="0" borderId="0" xfId="1" applyNumberFormat="1" applyFont="1" applyFill="1" applyBorder="1" applyAlignment="1"/>
    <xf numFmtId="166" fontId="9" fillId="0" borderId="2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/>
    <xf numFmtId="166" fontId="0" fillId="0" borderId="4" xfId="0" applyNumberFormat="1" applyFont="1" applyFill="1" applyBorder="1" applyAlignment="1">
      <alignment horizontal="right" vertical="center"/>
    </xf>
    <xf numFmtId="166" fontId="0" fillId="0" borderId="2" xfId="0" applyNumberFormat="1" applyFont="1" applyFill="1" applyBorder="1" applyAlignment="1">
      <alignment horizontal="right" vertical="center"/>
    </xf>
    <xf numFmtId="167" fontId="0" fillId="0" borderId="2" xfId="0" applyNumberFormat="1" applyFont="1" applyFill="1" applyBorder="1" applyAlignment="1">
      <alignment horizontal="right" vertical="center"/>
    </xf>
    <xf numFmtId="166" fontId="0" fillId="0" borderId="3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65" fontId="13" fillId="0" borderId="0" xfId="0" applyNumberFormat="1" applyFont="1" applyFill="1" applyBorder="1"/>
    <xf numFmtId="0" fontId="9" fillId="0" borderId="0" xfId="0" applyFont="1" applyFill="1" applyBorder="1"/>
    <xf numFmtId="0" fontId="9" fillId="0" borderId="0" xfId="1" applyNumberFormat="1" applyFont="1" applyFill="1" applyBorder="1" applyAlignment="1"/>
    <xf numFmtId="166" fontId="9" fillId="0" borderId="4" xfId="0" applyNumberFormat="1" applyFont="1" applyFill="1" applyBorder="1" applyAlignment="1">
      <alignment horizontal="right" vertical="center"/>
    </xf>
    <xf numFmtId="0" fontId="0" fillId="0" borderId="0" xfId="0" applyFont="1"/>
    <xf numFmtId="164" fontId="0" fillId="0" borderId="0" xfId="0" applyNumberFormat="1" applyFont="1"/>
    <xf numFmtId="164" fontId="0" fillId="0" borderId="0" xfId="0" applyNumberFormat="1" applyFont="1" applyFill="1" applyBorder="1"/>
    <xf numFmtId="16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/>
    <xf numFmtId="164" fontId="13" fillId="0" borderId="0" xfId="0" applyNumberFormat="1" applyFont="1" applyFill="1" applyBorder="1"/>
    <xf numFmtId="0" fontId="4" fillId="0" borderId="13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167" fontId="0" fillId="0" borderId="20" xfId="0" applyNumberFormat="1" applyFont="1" applyFill="1" applyBorder="1" applyAlignment="1">
      <alignment horizontal="right" vertical="center"/>
    </xf>
    <xf numFmtId="167" fontId="0" fillId="0" borderId="4" xfId="0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vertical="center"/>
    </xf>
    <xf numFmtId="0" fontId="4" fillId="0" borderId="11" xfId="0" applyFont="1" applyFill="1" applyBorder="1"/>
    <xf numFmtId="0" fontId="0" fillId="0" borderId="0" xfId="0" applyNumberFormat="1" applyFont="1" applyFill="1" applyBorder="1" applyAlignment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right"/>
    </xf>
    <xf numFmtId="167" fontId="0" fillId="0" borderId="8" xfId="0" applyNumberFormat="1" applyFont="1" applyFill="1" applyBorder="1" applyAlignment="1">
      <alignment horizontal="right" vertical="center"/>
    </xf>
    <xf numFmtId="167" fontId="0" fillId="0" borderId="13" xfId="0" applyNumberFormat="1" applyFont="1" applyFill="1" applyBorder="1" applyAlignment="1">
      <alignment horizontal="right" vertical="center"/>
    </xf>
    <xf numFmtId="166" fontId="0" fillId="0" borderId="8" xfId="0" applyNumberFormat="1" applyFont="1" applyFill="1" applyBorder="1" applyAlignment="1">
      <alignment horizontal="right" vertical="center"/>
    </xf>
    <xf numFmtId="166" fontId="0" fillId="0" borderId="13" xfId="0" applyNumberFormat="1" applyFont="1" applyFill="1" applyBorder="1" applyAlignment="1">
      <alignment horizontal="right" vertical="center"/>
    </xf>
    <xf numFmtId="166" fontId="0" fillId="0" borderId="20" xfId="0" applyNumberFormat="1" applyFont="1" applyFill="1" applyBorder="1" applyAlignment="1">
      <alignment horizontal="right" vertical="center"/>
    </xf>
    <xf numFmtId="166" fontId="9" fillId="0" borderId="16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wrapText="1"/>
    </xf>
    <xf numFmtId="2" fontId="0" fillId="0" borderId="0" xfId="0" applyNumberFormat="1" applyFont="1" applyFill="1" applyBorder="1" applyAlignment="1">
      <alignment horizontal="left"/>
    </xf>
    <xf numFmtId="0" fontId="4" fillId="0" borderId="1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 vertical="center"/>
    </xf>
    <xf numFmtId="166" fontId="0" fillId="0" borderId="10" xfId="0" applyNumberFormat="1" applyFont="1" applyFill="1" applyBorder="1" applyAlignment="1">
      <alignment horizontal="right" vertical="center"/>
    </xf>
    <xf numFmtId="166" fontId="0" fillId="0" borderId="9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/>
    </xf>
    <xf numFmtId="166" fontId="0" fillId="0" borderId="12" xfId="0" applyNumberFormat="1" applyFont="1" applyFill="1" applyBorder="1" applyAlignment="1">
      <alignment horizontal="right" vertical="center"/>
    </xf>
    <xf numFmtId="166" fontId="0" fillId="0" borderId="26" xfId="0" applyNumberFormat="1" applyFont="1" applyFill="1" applyBorder="1" applyAlignment="1">
      <alignment horizontal="right" vertical="center"/>
    </xf>
    <xf numFmtId="166" fontId="0" fillId="0" borderId="27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/>
    </xf>
    <xf numFmtId="166" fontId="0" fillId="0" borderId="0" xfId="0" applyNumberFormat="1" applyFont="1" applyFill="1" applyBorder="1" applyAlignment="1">
      <alignment horizontal="right"/>
    </xf>
    <xf numFmtId="166" fontId="0" fillId="0" borderId="8" xfId="0" applyNumberFormat="1" applyFont="1" applyFill="1" applyBorder="1" applyAlignment="1">
      <alignment horizontal="right"/>
    </xf>
    <xf numFmtId="166" fontId="0" fillId="0" borderId="13" xfId="0" applyNumberFormat="1" applyFont="1" applyFill="1" applyBorder="1" applyAlignment="1">
      <alignment horizontal="right"/>
    </xf>
    <xf numFmtId="166" fontId="0" fillId="0" borderId="2" xfId="0" applyNumberFormat="1" applyFont="1" applyFill="1" applyBorder="1" applyAlignment="1">
      <alignment horizontal="right"/>
    </xf>
    <xf numFmtId="0" fontId="0" fillId="0" borderId="1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166" fontId="0" fillId="0" borderId="8" xfId="0" applyNumberFormat="1" applyFont="1" applyBorder="1" applyAlignment="1">
      <alignment horizontal="right"/>
    </xf>
    <xf numFmtId="166" fontId="0" fillId="0" borderId="13" xfId="0" applyNumberFormat="1" applyFont="1" applyBorder="1" applyAlignment="1">
      <alignment horizontal="right"/>
    </xf>
    <xf numFmtId="0" fontId="0" fillId="0" borderId="0" xfId="3" applyFont="1" applyFill="1" applyBorder="1" applyAlignment="1">
      <alignment horizontal="left"/>
    </xf>
    <xf numFmtId="0" fontId="15" fillId="0" borderId="0" xfId="0" applyFont="1" applyFill="1" applyBorder="1"/>
    <xf numFmtId="0" fontId="14" fillId="0" borderId="0" xfId="0" applyFont="1" applyFill="1" applyBorder="1"/>
    <xf numFmtId="0" fontId="4" fillId="0" borderId="17" xfId="0" applyFont="1" applyFill="1" applyBorder="1" applyAlignment="1">
      <alignment vertical="center"/>
    </xf>
    <xf numFmtId="0" fontId="0" fillId="0" borderId="0" xfId="3" applyFont="1" applyFill="1" applyBorder="1"/>
    <xf numFmtId="0" fontId="4" fillId="0" borderId="13" xfId="0" applyFont="1" applyBorder="1" applyAlignment="1">
      <alignment horizontal="left"/>
    </xf>
    <xf numFmtId="166" fontId="0" fillId="0" borderId="0" xfId="0" applyNumberFormat="1" applyFont="1" applyBorder="1" applyAlignment="1">
      <alignment horizontal="right"/>
    </xf>
    <xf numFmtId="0" fontId="4" fillId="2" borderId="2" xfId="0" applyFont="1" applyFill="1" applyBorder="1" applyAlignment="1"/>
    <xf numFmtId="1" fontId="0" fillId="0" borderId="0" xfId="0" applyNumberFormat="1" applyFont="1" applyFill="1" applyBorder="1" applyAlignment="1">
      <alignment vertical="center"/>
    </xf>
    <xf numFmtId="166" fontId="0" fillId="0" borderId="2" xfId="2" applyNumberFormat="1" applyFont="1" applyFill="1" applyBorder="1" applyAlignment="1">
      <alignment horizontal="right" vertical="center"/>
    </xf>
    <xf numFmtId="167" fontId="0" fillId="0" borderId="2" xfId="2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 vertical="center"/>
    </xf>
    <xf numFmtId="1" fontId="0" fillId="0" borderId="0" xfId="0" applyNumberFormat="1" applyFont="1" applyFill="1" applyBorder="1"/>
    <xf numFmtId="2" fontId="0" fillId="0" borderId="0" xfId="0" applyNumberFormat="1" applyFont="1" applyFill="1" applyBorder="1"/>
    <xf numFmtId="166" fontId="0" fillId="0" borderId="0" xfId="0" applyNumberFormat="1" applyFont="1" applyFill="1" applyBorder="1" applyAlignment="1">
      <alignment vertical="center"/>
    </xf>
    <xf numFmtId="168" fontId="0" fillId="0" borderId="0" xfId="0" applyNumberFormat="1" applyFont="1" applyFill="1" applyBorder="1" applyAlignment="1">
      <alignment vertical="center"/>
    </xf>
    <xf numFmtId="170" fontId="0" fillId="0" borderId="0" xfId="0" applyNumberFormat="1" applyFont="1" applyFill="1" applyBorder="1"/>
    <xf numFmtId="169" fontId="0" fillId="0" borderId="0" xfId="0" applyNumberFormat="1" applyFont="1" applyFill="1" applyBorder="1"/>
    <xf numFmtId="0" fontId="0" fillId="0" borderId="11" xfId="0" applyFont="1" applyFill="1" applyBorder="1"/>
    <xf numFmtId="0" fontId="4" fillId="0" borderId="0" xfId="1" applyNumberFormat="1" applyFont="1" applyFill="1" applyBorder="1" applyAlignment="1">
      <alignment horizontal="left"/>
    </xf>
    <xf numFmtId="0" fontId="0" fillId="0" borderId="0" xfId="1" applyNumberFormat="1" applyFont="1" applyFill="1" applyBorder="1" applyAlignment="1">
      <alignment horizontal="left"/>
    </xf>
    <xf numFmtId="0" fontId="0" fillId="0" borderId="0" xfId="1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3" fontId="0" fillId="0" borderId="0" xfId="0" applyNumberFormat="1" applyFont="1" applyFill="1" applyBorder="1" applyAlignment="1"/>
    <xf numFmtId="3" fontId="0" fillId="0" borderId="0" xfId="1" applyNumberFormat="1" applyFont="1" applyFill="1" applyBorder="1" applyAlignment="1"/>
    <xf numFmtId="3" fontId="4" fillId="0" borderId="0" xfId="1" applyNumberFormat="1" applyFont="1" applyFill="1" applyBorder="1" applyAlignment="1">
      <alignment horizontal="left"/>
    </xf>
    <xf numFmtId="3" fontId="0" fillId="0" borderId="0" xfId="1" applyNumberFormat="1" applyFont="1" applyFill="1" applyBorder="1" applyAlignment="1">
      <alignment horizontal="left"/>
    </xf>
    <xf numFmtId="3" fontId="0" fillId="0" borderId="0" xfId="1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left"/>
    </xf>
    <xf numFmtId="167" fontId="0" fillId="0" borderId="8" xfId="2" applyNumberFormat="1" applyFont="1" applyFill="1" applyBorder="1" applyAlignment="1">
      <alignment horizontal="right" vertical="center"/>
    </xf>
    <xf numFmtId="1" fontId="0" fillId="0" borderId="0" xfId="0" applyNumberFormat="1" applyFont="1" applyFill="1" applyBorder="1" applyAlignment="1">
      <alignment horizontal="left"/>
    </xf>
    <xf numFmtId="166" fontId="0" fillId="0" borderId="30" xfId="0" applyNumberFormat="1" applyFont="1" applyFill="1" applyBorder="1" applyAlignment="1">
      <alignment horizontal="right"/>
    </xf>
    <xf numFmtId="166" fontId="0" fillId="0" borderId="18" xfId="0" applyNumberFormat="1" applyFont="1" applyFill="1" applyBorder="1" applyAlignment="1">
      <alignment horizontal="right"/>
    </xf>
    <xf numFmtId="166" fontId="0" fillId="0" borderId="25" xfId="0" applyNumberFormat="1" applyFont="1" applyFill="1" applyBorder="1" applyAlignment="1">
      <alignment horizontal="right"/>
    </xf>
    <xf numFmtId="166" fontId="0" fillId="0" borderId="14" xfId="0" applyNumberFormat="1" applyFont="1" applyFill="1" applyBorder="1" applyAlignment="1">
      <alignment horizontal="right"/>
    </xf>
    <xf numFmtId="166" fontId="0" fillId="0" borderId="24" xfId="0" applyNumberFormat="1" applyFont="1" applyFill="1" applyBorder="1" applyAlignment="1">
      <alignment horizontal="right"/>
    </xf>
    <xf numFmtId="0" fontId="4" fillId="0" borderId="0" xfId="3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166" fontId="0" fillId="0" borderId="4" xfId="2" applyNumberFormat="1" applyFont="1" applyFill="1" applyBorder="1" applyAlignment="1">
      <alignment horizontal="right" vertical="center"/>
    </xf>
    <xf numFmtId="166" fontId="0" fillId="0" borderId="8" xfId="2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right" vertical="center" indent="1"/>
    </xf>
    <xf numFmtId="1" fontId="0" fillId="0" borderId="0" xfId="2" applyNumberFormat="1" applyFont="1" applyFill="1" applyBorder="1" applyAlignment="1">
      <alignment horizontal="right" vertical="center" indent="1"/>
    </xf>
    <xf numFmtId="0" fontId="0" fillId="0" borderId="0" xfId="0" applyFont="1" applyFill="1" applyBorder="1" applyAlignment="1">
      <alignment horizontal="right" vertical="center" indent="1"/>
    </xf>
    <xf numFmtId="0" fontId="4" fillId="0" borderId="0" xfId="3" applyFont="1" applyFill="1" applyBorder="1" applyAlignment="1"/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horizontal="center" vertical="center" wrapText="1"/>
    </xf>
    <xf numFmtId="166" fontId="0" fillId="0" borderId="4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wrapText="1"/>
    </xf>
    <xf numFmtId="0" fontId="0" fillId="0" borderId="0" xfId="1" applyNumberFormat="1" applyFont="1" applyFill="1" applyBorder="1" applyAlignment="1">
      <alignment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left" wrapText="1"/>
    </xf>
    <xf numFmtId="164" fontId="0" fillId="0" borderId="4" xfId="0" applyNumberFormat="1" applyFont="1" applyFill="1" applyBorder="1" applyAlignment="1">
      <alignment horizontal="right" vertical="center"/>
    </xf>
    <xf numFmtId="164" fontId="0" fillId="0" borderId="2" xfId="0" applyNumberFormat="1" applyFont="1" applyFill="1" applyBorder="1" applyAlignment="1">
      <alignment horizontal="right" vertical="center"/>
    </xf>
    <xf numFmtId="164" fontId="0" fillId="0" borderId="3" xfId="0" applyNumberFormat="1" applyFont="1" applyFill="1" applyBorder="1" applyAlignment="1">
      <alignment horizontal="right" vertical="center"/>
    </xf>
    <xf numFmtId="0" fontId="4" fillId="0" borderId="0" xfId="0" applyFont="1"/>
    <xf numFmtId="166" fontId="0" fillId="0" borderId="7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166" fontId="0" fillId="0" borderId="34" xfId="0" applyNumberFormat="1" applyFont="1" applyFill="1" applyBorder="1" applyAlignment="1">
      <alignment horizontal="right"/>
    </xf>
    <xf numFmtId="166" fontId="0" fillId="0" borderId="3" xfId="0" applyNumberFormat="1" applyFont="1" applyFill="1" applyBorder="1" applyAlignment="1">
      <alignment horizontal="right"/>
    </xf>
    <xf numFmtId="166" fontId="0" fillId="0" borderId="7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left"/>
    </xf>
    <xf numFmtId="166" fontId="0" fillId="0" borderId="26" xfId="0" applyNumberFormat="1" applyFont="1" applyFill="1" applyBorder="1" applyAlignment="1">
      <alignment horizontal="right"/>
    </xf>
    <xf numFmtId="166" fontId="0" fillId="0" borderId="10" xfId="0" applyNumberFormat="1" applyFont="1" applyFill="1" applyBorder="1" applyAlignment="1">
      <alignment horizontal="right"/>
    </xf>
    <xf numFmtId="166" fontId="0" fillId="0" borderId="34" xfId="0" applyNumberFormat="1" applyFont="1" applyFill="1" applyBorder="1" applyAlignment="1">
      <alignment horizontal="right" vertical="center"/>
    </xf>
    <xf numFmtId="166" fontId="0" fillId="0" borderId="29" xfId="0" applyNumberFormat="1" applyFont="1" applyFill="1" applyBorder="1" applyAlignment="1">
      <alignment horizontal="right" vertical="center"/>
    </xf>
    <xf numFmtId="164" fontId="0" fillId="0" borderId="4" xfId="0" applyNumberFormat="1" applyFont="1" applyFill="1" applyBorder="1" applyAlignment="1">
      <alignment horizontal="right"/>
    </xf>
    <xf numFmtId="164" fontId="0" fillId="0" borderId="2" xfId="0" applyNumberFormat="1" applyFont="1" applyFill="1" applyBorder="1" applyAlignment="1">
      <alignment horizontal="right"/>
    </xf>
    <xf numFmtId="164" fontId="0" fillId="0" borderId="8" xfId="0" applyNumberFormat="1" applyFont="1" applyFill="1" applyBorder="1" applyAlignment="1">
      <alignment horizontal="right"/>
    </xf>
    <xf numFmtId="164" fontId="0" fillId="0" borderId="13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64" fontId="0" fillId="0" borderId="8" xfId="0" applyNumberFormat="1" applyFont="1" applyBorder="1" applyAlignment="1">
      <alignment horizontal="right"/>
    </xf>
    <xf numFmtId="164" fontId="0" fillId="0" borderId="13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64" fontId="0" fillId="0" borderId="3" xfId="0" applyNumberFormat="1" applyFont="1" applyFill="1" applyBorder="1" applyAlignment="1">
      <alignment horizontal="right"/>
    </xf>
    <xf numFmtId="164" fontId="9" fillId="0" borderId="2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164" fontId="9" fillId="0" borderId="4" xfId="0" applyNumberFormat="1" applyFont="1" applyFill="1" applyBorder="1" applyAlignment="1">
      <alignment horizontal="right"/>
    </xf>
    <xf numFmtId="166" fontId="0" fillId="0" borderId="27" xfId="2" applyNumberFormat="1" applyFont="1" applyFill="1" applyBorder="1" applyAlignment="1">
      <alignment horizontal="right" vertical="center"/>
    </xf>
    <xf numFmtId="166" fontId="0" fillId="0" borderId="9" xfId="2" applyNumberFormat="1" applyFont="1" applyFill="1" applyBorder="1" applyAlignment="1">
      <alignment horizontal="right" vertical="center"/>
    </xf>
    <xf numFmtId="166" fontId="0" fillId="0" borderId="28" xfId="2" applyNumberFormat="1" applyFont="1" applyFill="1" applyBorder="1" applyAlignment="1">
      <alignment horizontal="right" vertical="center"/>
    </xf>
    <xf numFmtId="166" fontId="0" fillId="0" borderId="19" xfId="2" applyNumberFormat="1" applyFont="1" applyFill="1" applyBorder="1" applyAlignment="1">
      <alignment horizontal="right" vertical="center"/>
    </xf>
    <xf numFmtId="166" fontId="18" fillId="0" borderId="10" xfId="4" applyFill="1" applyBorder="1">
      <alignment horizontal="right"/>
    </xf>
    <xf numFmtId="166" fontId="18" fillId="0" borderId="4" xfId="4" applyFill="1" applyBorder="1">
      <alignment horizontal="right"/>
    </xf>
    <xf numFmtId="166" fontId="18" fillId="0" borderId="9" xfId="4" applyFill="1" applyBorder="1">
      <alignment horizontal="right"/>
    </xf>
    <xf numFmtId="166" fontId="18" fillId="0" borderId="2" xfId="4" applyFill="1" applyBorder="1">
      <alignment horizontal="right"/>
    </xf>
    <xf numFmtId="166" fontId="18" fillId="0" borderId="7" xfId="4" applyFill="1" applyBorder="1">
      <alignment horizontal="right"/>
    </xf>
    <xf numFmtId="166" fontId="18" fillId="0" borderId="3" xfId="4" applyFill="1" applyBorder="1">
      <alignment horizontal="right"/>
    </xf>
    <xf numFmtId="166" fontId="18" fillId="0" borderId="6" xfId="4" applyFill="1" applyBorder="1">
      <alignment horizontal="right"/>
    </xf>
    <xf numFmtId="166" fontId="18" fillId="0" borderId="1" xfId="4" applyFill="1" applyBorder="1">
      <alignment horizontal="right"/>
    </xf>
    <xf numFmtId="166" fontId="18" fillId="0" borderId="18" xfId="4" applyFill="1" applyBorder="1">
      <alignment horizontal="right"/>
    </xf>
    <xf numFmtId="166" fontId="18" fillId="0" borderId="0" xfId="4" applyFill="1" applyBorder="1">
      <alignment horizontal="right"/>
    </xf>
    <xf numFmtId="166" fontId="18" fillId="0" borderId="20" xfId="4" applyFill="1" applyBorder="1">
      <alignment horizontal="right"/>
    </xf>
    <xf numFmtId="168" fontId="18" fillId="0" borderId="10" xfId="4" applyNumberFormat="1" applyFill="1" applyBorder="1">
      <alignment horizontal="right"/>
    </xf>
    <xf numFmtId="168" fontId="18" fillId="0" borderId="4" xfId="4" applyNumberFormat="1" applyFill="1" applyBorder="1">
      <alignment horizontal="right"/>
    </xf>
    <xf numFmtId="168" fontId="18" fillId="0" borderId="9" xfId="4" applyNumberFormat="1" applyFill="1" applyBorder="1">
      <alignment horizontal="right"/>
    </xf>
    <xf numFmtId="168" fontId="18" fillId="0" borderId="2" xfId="4" applyNumberFormat="1" applyFill="1" applyBorder="1">
      <alignment horizontal="right"/>
    </xf>
    <xf numFmtId="168" fontId="18" fillId="0" borderId="7" xfId="4" applyNumberFormat="1" applyFill="1" applyBorder="1">
      <alignment horizontal="right"/>
    </xf>
    <xf numFmtId="168" fontId="18" fillId="0" borderId="3" xfId="4" applyNumberFormat="1" applyFill="1" applyBorder="1">
      <alignment horizontal="right"/>
    </xf>
    <xf numFmtId="168" fontId="18" fillId="0" borderId="6" xfId="4" applyNumberFormat="1" applyFill="1" applyBorder="1">
      <alignment horizontal="right"/>
    </xf>
    <xf numFmtId="168" fontId="18" fillId="0" borderId="1" xfId="4" applyNumberFormat="1" applyFill="1" applyBorder="1">
      <alignment horizontal="right"/>
    </xf>
    <xf numFmtId="168" fontId="18" fillId="0" borderId="18" xfId="4" applyNumberFormat="1" applyFill="1" applyBorder="1">
      <alignment horizontal="right"/>
    </xf>
    <xf numFmtId="168" fontId="18" fillId="0" borderId="0" xfId="4" applyNumberFormat="1" applyFill="1" applyBorder="1">
      <alignment horizontal="right"/>
    </xf>
    <xf numFmtId="168" fontId="18" fillId="0" borderId="19" xfId="4" applyNumberFormat="1" applyFill="1" applyBorder="1">
      <alignment horizontal="right"/>
    </xf>
    <xf numFmtId="168" fontId="18" fillId="0" borderId="8" xfId="4" applyNumberFormat="1" applyFill="1" applyBorder="1">
      <alignment horizontal="right"/>
    </xf>
    <xf numFmtId="168" fontId="18" fillId="0" borderId="12" xfId="4" applyNumberFormat="1" applyFill="1" applyBorder="1">
      <alignment horizontal="right"/>
    </xf>
    <xf numFmtId="168" fontId="18" fillId="0" borderId="13" xfId="4" applyNumberFormat="1" applyFill="1" applyBorder="1">
      <alignment horizontal="right"/>
    </xf>
    <xf numFmtId="168" fontId="18" fillId="0" borderId="21" xfId="4" applyNumberFormat="1" applyFill="1" applyBorder="1">
      <alignment horizontal="right"/>
    </xf>
    <xf numFmtId="168" fontId="18" fillId="0" borderId="20" xfId="4" applyNumberFormat="1" applyFill="1" applyBorder="1">
      <alignment horizontal="right"/>
    </xf>
    <xf numFmtId="166" fontId="18" fillId="0" borderId="22" xfId="4" applyFill="1" applyBorder="1">
      <alignment horizontal="right"/>
    </xf>
    <xf numFmtId="166" fontId="18" fillId="0" borderId="33" xfId="4" applyFill="1" applyBorder="1">
      <alignment horizontal="right"/>
    </xf>
    <xf numFmtId="166" fontId="18" fillId="0" borderId="35" xfId="4" applyFill="1" applyBorder="1">
      <alignment horizontal="right"/>
    </xf>
    <xf numFmtId="166" fontId="18" fillId="0" borderId="32" xfId="4" applyFill="1" applyBorder="1">
      <alignment horizontal="right"/>
    </xf>
    <xf numFmtId="166" fontId="18" fillId="0" borderId="17" xfId="4" applyFill="1" applyBorder="1">
      <alignment horizontal="right"/>
    </xf>
    <xf numFmtId="166" fontId="18" fillId="0" borderId="36" xfId="4" applyFill="1" applyBorder="1">
      <alignment horizontal="right"/>
    </xf>
    <xf numFmtId="0" fontId="0" fillId="3" borderId="0" xfId="0" applyFont="1" applyFill="1" applyBorder="1" applyAlignment="1">
      <alignment vertical="center"/>
    </xf>
    <xf numFmtId="2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1" fontId="0" fillId="0" borderId="0" xfId="0" applyNumberFormat="1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0" fillId="0" borderId="0" xfId="1" applyNumberFormat="1" applyFont="1" applyFill="1" applyBorder="1" applyAlignment="1">
      <alignment wrapText="1"/>
    </xf>
    <xf numFmtId="0" fontId="4" fillId="2" borderId="23" xfId="0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center" vertical="center" wrapText="1"/>
    </xf>
    <xf numFmtId="0" fontId="4" fillId="2" borderId="27" xfId="0" applyNumberFormat="1" applyFont="1" applyFill="1" applyBorder="1" applyAlignment="1">
      <alignment horizontal="center" vertical="center" wrapText="1"/>
    </xf>
    <xf numFmtId="0" fontId="4" fillId="2" borderId="3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2" fontId="0" fillId="0" borderId="0" xfId="0" applyNumberFormat="1" applyFont="1" applyFill="1" applyBorder="1" applyAlignment="1"/>
  </cellXfs>
  <cellStyles count="5">
    <cellStyle name="Normal" xfId="0" builtinId="0" customBuiltin="1"/>
    <cellStyle name="Normal 4" xfId="3"/>
    <cellStyle name="Normal_Statistics Explained_Water Statistics_new2010" xfId="1"/>
    <cellStyle name="NumberCellStyle" xfId="4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cat>
            <c:strRef>
              <c:f>'Figure 1'!$C$11:$C$41</c:f>
              <c:strCache>
                <c:ptCount val="31"/>
                <c:pt idx="0">
                  <c:v>Hungary</c:v>
                </c:pt>
                <c:pt idx="1">
                  <c:v>Netherlands</c:v>
                </c:pt>
                <c:pt idx="2">
                  <c:v>Bulgaria</c:v>
                </c:pt>
                <c:pt idx="3">
                  <c:v>Slovakia</c:v>
                </c:pt>
                <c:pt idx="4">
                  <c:v>Croatia</c:v>
                </c:pt>
                <c:pt idx="5">
                  <c:v>Latvia</c:v>
                </c:pt>
                <c:pt idx="6">
                  <c:v>Portugal</c:v>
                </c:pt>
                <c:pt idx="7">
                  <c:v>Luxembourg</c:v>
                </c:pt>
                <c:pt idx="8">
                  <c:v>Slovenia</c:v>
                </c:pt>
                <c:pt idx="9">
                  <c:v>Lithuania</c:v>
                </c:pt>
                <c:pt idx="10">
                  <c:v>Germany</c:v>
                </c:pt>
                <c:pt idx="11">
                  <c:v>Austria</c:v>
                </c:pt>
                <c:pt idx="12">
                  <c:v>Italy</c:v>
                </c:pt>
                <c:pt idx="13">
                  <c:v>Greece</c:v>
                </c:pt>
                <c:pt idx="14">
                  <c:v>Poland</c:v>
                </c:pt>
                <c:pt idx="15">
                  <c:v>Sweden</c:v>
                </c:pt>
                <c:pt idx="16">
                  <c:v>Ireland</c:v>
                </c:pt>
                <c:pt idx="17">
                  <c:v>France</c:v>
                </c:pt>
                <c:pt idx="18">
                  <c:v>Czech Republic</c:v>
                </c:pt>
                <c:pt idx="19">
                  <c:v>United Kingdom</c:v>
                </c:pt>
                <c:pt idx="20">
                  <c:v>Finland</c:v>
                </c:pt>
                <c:pt idx="21">
                  <c:v>Romania</c:v>
                </c:pt>
                <c:pt idx="22">
                  <c:v>Denmark</c:v>
                </c:pt>
                <c:pt idx="23">
                  <c:v>Spain</c:v>
                </c:pt>
                <c:pt idx="24">
                  <c:v>Cyprus</c:v>
                </c:pt>
                <c:pt idx="25">
                  <c:v>Malta</c:v>
                </c:pt>
                <c:pt idx="27">
                  <c:v>Serbia</c:v>
                </c:pt>
                <c:pt idx="28">
                  <c:v>Switzerland</c:v>
                </c:pt>
                <c:pt idx="29">
                  <c:v>Norway</c:v>
                </c:pt>
                <c:pt idx="30">
                  <c:v>Iceland</c:v>
                </c:pt>
              </c:strCache>
            </c:strRef>
          </c:cat>
          <c:val>
            <c:numRef>
              <c:f>'Figure 1'!$D$11:$D$41</c:f>
              <c:numCache>
                <c:formatCode>0.0</c:formatCode>
                <c:ptCount val="31"/>
                <c:pt idx="0">
                  <c:v>93.530034707460175</c:v>
                </c:pt>
                <c:pt idx="1">
                  <c:v>88.755785461475639</c:v>
                </c:pt>
                <c:pt idx="2">
                  <c:v>84.036201059976506</c:v>
                </c:pt>
                <c:pt idx="3">
                  <c:v>83.723825411448345</c:v>
                </c:pt>
                <c:pt idx="4">
                  <c:v>80.305543430816243</c:v>
                </c:pt>
                <c:pt idx="5">
                  <c:v>49.894755566096471</c:v>
                </c:pt>
                <c:pt idx="6">
                  <c:v>47.558871088282856</c:v>
                </c:pt>
                <c:pt idx="7">
                  <c:v>44.948604099507335</c:v>
                </c:pt>
                <c:pt idx="8">
                  <c:v>42.053651833317232</c:v>
                </c:pt>
                <c:pt idx="9">
                  <c:v>37.782750665658916</c:v>
                </c:pt>
                <c:pt idx="10">
                  <c:v>37.765957446808514</c:v>
                </c:pt>
                <c:pt idx="11">
                  <c:v>34.523809523809526</c:v>
                </c:pt>
                <c:pt idx="12">
                  <c:v>26.337420483652838</c:v>
                </c:pt>
                <c:pt idx="13">
                  <c:v>16.666666666666668</c:v>
                </c:pt>
                <c:pt idx="14">
                  <c:v>12.6929531595301</c:v>
                </c:pt>
                <c:pt idx="15">
                  <c:v>7.3269159371317576</c:v>
                </c:pt>
                <c:pt idx="16">
                  <c:v>6.5709469058397891</c:v>
                </c:pt>
                <c:pt idx="17">
                  <c:v>5.7606612820194574</c:v>
                </c:pt>
                <c:pt idx="18">
                  <c:v>4.6316580083870562</c:v>
                </c:pt>
                <c:pt idx="19">
                  <c:v>3.7336292160246396</c:v>
                </c:pt>
                <c:pt idx="20">
                  <c:v>2.9090909090909092</c:v>
                </c:pt>
                <c:pt idx="21">
                  <c:v>1.0930014867022741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92.715080740808318</c:v>
                </c:pt>
                <c:pt idx="28">
                  <c:v>23.976329101842129</c:v>
                </c:pt>
                <c:pt idx="29">
                  <c:v>3.3222164210263014</c:v>
                </c:pt>
                <c:pt idx="3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73344"/>
        <c:axId val="69705728"/>
      </c:barChart>
      <c:catAx>
        <c:axId val="680733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9705728"/>
        <c:crosses val="autoZero"/>
        <c:auto val="1"/>
        <c:lblAlgn val="ctr"/>
        <c:lblOffset val="100"/>
        <c:noMultiLvlLbl val="0"/>
      </c:catAx>
      <c:valAx>
        <c:axId val="697057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807334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418372703412074E-2"/>
          <c:y val="5.1169410003911155E-2"/>
          <c:w val="0.95107695538057746"/>
          <c:h val="0.7820787721880890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1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</c:spPr>
          </c:dPt>
          <c:cat>
            <c:strRef>
              <c:f>'Figure 2'!$C$11:$C$43</c:f>
              <c:strCache>
                <c:ptCount val="33"/>
                <c:pt idx="0">
                  <c:v>Croatia</c:v>
                </c:pt>
                <c:pt idx="1">
                  <c:v>Finland</c:v>
                </c:pt>
                <c:pt idx="2">
                  <c:v>Sweden</c:v>
                </c:pt>
                <c:pt idx="3">
                  <c:v>Latvia</c:v>
                </c:pt>
                <c:pt idx="4">
                  <c:v>Slovenia</c:v>
                </c:pt>
                <c:pt idx="5">
                  <c:v>Slovakia</c:v>
                </c:pt>
                <c:pt idx="6">
                  <c:v>Bulgaria</c:v>
                </c:pt>
                <c:pt idx="7">
                  <c:v>Hungary</c:v>
                </c:pt>
                <c:pt idx="8">
                  <c:v>Ireland</c:v>
                </c:pt>
                <c:pt idx="9">
                  <c:v>Austria</c:v>
                </c:pt>
                <c:pt idx="10">
                  <c:v>Estonia</c:v>
                </c:pt>
                <c:pt idx="11">
                  <c:v>Lithuania</c:v>
                </c:pt>
                <c:pt idx="12">
                  <c:v>Portugal</c:v>
                </c:pt>
                <c:pt idx="13">
                  <c:v>Greece</c:v>
                </c:pt>
                <c:pt idx="14">
                  <c:v>Netherlands</c:v>
                </c:pt>
                <c:pt idx="15">
                  <c:v>Denmark</c:v>
                </c:pt>
                <c:pt idx="16">
                  <c:v>France</c:v>
                </c:pt>
                <c:pt idx="17">
                  <c:v>Luxembourg</c:v>
                </c:pt>
                <c:pt idx="18">
                  <c:v>United Kingdom</c:v>
                </c:pt>
                <c:pt idx="19">
                  <c:v>Spain</c:v>
                </c:pt>
                <c:pt idx="20">
                  <c:v>Germany </c:v>
                </c:pt>
                <c:pt idx="21">
                  <c:v>Italy</c:v>
                </c:pt>
                <c:pt idx="22">
                  <c:v>Romania</c:v>
                </c:pt>
                <c:pt idx="23">
                  <c:v>Belgium</c:v>
                </c:pt>
                <c:pt idx="24">
                  <c:v>Poland</c:v>
                </c:pt>
                <c:pt idx="25">
                  <c:v>Czech Republic</c:v>
                </c:pt>
                <c:pt idx="26">
                  <c:v>Cyprus</c:v>
                </c:pt>
                <c:pt idx="27">
                  <c:v>Malta</c:v>
                </c:pt>
                <c:pt idx="29">
                  <c:v>Iceland</c:v>
                </c:pt>
                <c:pt idx="30">
                  <c:v>Norway</c:v>
                </c:pt>
                <c:pt idx="31">
                  <c:v>Serbia</c:v>
                </c:pt>
                <c:pt idx="32">
                  <c:v>Switzerland</c:v>
                </c:pt>
              </c:strCache>
            </c:strRef>
          </c:cat>
          <c:val>
            <c:numRef>
              <c:f>'Figure 2'!$D$11:$D$43</c:f>
              <c:numCache>
                <c:formatCode>0.00</c:formatCode>
                <c:ptCount val="33"/>
                <c:pt idx="0">
                  <c:v>27.334537755188968</c:v>
                </c:pt>
                <c:pt idx="1">
                  <c:v>20.046259477324764</c:v>
                </c:pt>
                <c:pt idx="2">
                  <c:v>18.865970894172651</c:v>
                </c:pt>
                <c:pt idx="3">
                  <c:v>17.131405104326809</c:v>
                </c:pt>
                <c:pt idx="4">
                  <c:v>15.54708195183772</c:v>
                </c:pt>
                <c:pt idx="5">
                  <c:v>14.803219607198486</c:v>
                </c:pt>
                <c:pt idx="6">
                  <c:v>14.163553162913502</c:v>
                </c:pt>
                <c:pt idx="7">
                  <c:v>11.843800178729737</c:v>
                </c:pt>
                <c:pt idx="8">
                  <c:v>11.173783843275368</c:v>
                </c:pt>
                <c:pt idx="9">
                  <c:v>9.6661985464799152</c:v>
                </c:pt>
                <c:pt idx="10">
                  <c:v>9.3823141410272779</c:v>
                </c:pt>
                <c:pt idx="11">
                  <c:v>7.7088325732078085</c:v>
                </c:pt>
                <c:pt idx="12">
                  <c:v>7.1163960535056905</c:v>
                </c:pt>
                <c:pt idx="13">
                  <c:v>6.6767138846345446</c:v>
                </c:pt>
                <c:pt idx="14">
                  <c:v>5.4081130235253649</c:v>
                </c:pt>
                <c:pt idx="15">
                  <c:v>2.8630245980069913</c:v>
                </c:pt>
                <c:pt idx="16">
                  <c:v>2.8602522919804465</c:v>
                </c:pt>
                <c:pt idx="17">
                  <c:v>2.8531069034393117</c:v>
                </c:pt>
                <c:pt idx="18">
                  <c:v>2.6438443305887276</c:v>
                </c:pt>
                <c:pt idx="19">
                  <c:v>2.3927445108740444</c:v>
                </c:pt>
                <c:pt idx="20">
                  <c:v>2.2877813831157159</c:v>
                </c:pt>
                <c:pt idx="21">
                  <c:v>1.9087241126351921</c:v>
                </c:pt>
                <c:pt idx="22">
                  <c:v>1.838128685606919</c:v>
                </c:pt>
                <c:pt idx="23">
                  <c:v>1.7622839548030491</c:v>
                </c:pt>
                <c:pt idx="24">
                  <c:v>1.5851310008065118</c:v>
                </c:pt>
                <c:pt idx="25">
                  <c:v>1.5138561375226067</c:v>
                </c:pt>
                <c:pt idx="26">
                  <c:v>0.37821857107998286</c:v>
                </c:pt>
                <c:pt idx="27">
                  <c:v>0.2165270497671517</c:v>
                </c:pt>
                <c:pt idx="29">
                  <c:v>528.18488000000002</c:v>
                </c:pt>
                <c:pt idx="30">
                  <c:v>77.804479999999998</c:v>
                </c:pt>
                <c:pt idx="31">
                  <c:v>24.42051</c:v>
                </c:pt>
                <c:pt idx="32">
                  <c:v>6.5164300000000006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01728"/>
        <c:axId val="77902208"/>
      </c:barChart>
      <c:catAx>
        <c:axId val="7780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77902208"/>
        <c:crosses val="autoZero"/>
        <c:auto val="1"/>
        <c:lblAlgn val="ctr"/>
        <c:lblOffset val="100"/>
        <c:noMultiLvlLbl val="0"/>
      </c:catAx>
      <c:valAx>
        <c:axId val="77902208"/>
        <c:scaling>
          <c:orientation val="minMax"/>
          <c:max val="8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7801728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835820895522388E-2"/>
          <c:y val="2.8569510778365823E-2"/>
          <c:w val="0.93656716417910446"/>
          <c:h val="0.700204525505152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25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dPt>
            <c:idx val="31"/>
            <c:invertIfNegative val="0"/>
            <c:bubble3D val="0"/>
          </c:dPt>
          <c:dPt>
            <c:idx val="32"/>
            <c:invertIfNegative val="0"/>
            <c:bubble3D val="0"/>
          </c:dPt>
          <c:dPt>
            <c:idx val="33"/>
            <c:invertIfNegative val="0"/>
            <c:bubble3D val="0"/>
          </c:dPt>
          <c:dPt>
            <c:idx val="34"/>
            <c:invertIfNegative val="0"/>
            <c:bubble3D val="0"/>
          </c:dPt>
          <c:dPt>
            <c:idx val="35"/>
            <c:invertIfNegative val="0"/>
            <c:bubble3D val="0"/>
          </c:dPt>
          <c:cat>
            <c:strRef>
              <c:f>'Figure 3'!$C$11:$C$46</c:f>
              <c:strCache>
                <c:ptCount val="36"/>
                <c:pt idx="0">
                  <c:v>Italy (¹) </c:v>
                </c:pt>
                <c:pt idx="1">
                  <c:v>Ireland</c:v>
                </c:pt>
                <c:pt idx="2">
                  <c:v>Greece</c:v>
                </c:pt>
                <c:pt idx="3">
                  <c:v>Bulgaria</c:v>
                </c:pt>
                <c:pt idx="4">
                  <c:v>Croatia</c:v>
                </c:pt>
                <c:pt idx="5">
                  <c:v>Spain (²) (³) </c:v>
                </c:pt>
                <c:pt idx="6">
                  <c:v>Sweden (⁵) </c:v>
                </c:pt>
                <c:pt idx="7">
                  <c:v>France (¹) </c:v>
                </c:pt>
                <c:pt idx="8">
                  <c:v>Portugal (¹) </c:v>
                </c:pt>
                <c:pt idx="9">
                  <c:v>Austria (5)</c:v>
                </c:pt>
                <c:pt idx="10">
                  <c:v>United Kingdom (²) </c:v>
                </c:pt>
                <c:pt idx="11">
                  <c:v>Slovenia</c:v>
                </c:pt>
                <c:pt idx="12">
                  <c:v>Finland (³) (⁴) </c:v>
                </c:pt>
                <c:pt idx="13">
                  <c:v>Luxembourg</c:v>
                </c:pt>
                <c:pt idx="14">
                  <c:v>Netherlands (¹) </c:v>
                </c:pt>
                <c:pt idx="15">
                  <c:v>Cyprus</c:v>
                </c:pt>
                <c:pt idx="16">
                  <c:v>Denmark (¹) </c:v>
                </c:pt>
                <c:pt idx="17">
                  <c:v>Belgium (²) </c:v>
                </c:pt>
                <c:pt idx="18">
                  <c:v>Germany (⁵) </c:v>
                </c:pt>
                <c:pt idx="19">
                  <c:v>Hungary</c:v>
                </c:pt>
                <c:pt idx="20">
                  <c:v>Czech Republic</c:v>
                </c:pt>
                <c:pt idx="21">
                  <c:v>Poland</c:v>
                </c:pt>
                <c:pt idx="22">
                  <c:v>Slovakia</c:v>
                </c:pt>
                <c:pt idx="23">
                  <c:v>Romania</c:v>
                </c:pt>
                <c:pt idx="24">
                  <c:v>Latvia (⁴) </c:v>
                </c:pt>
                <c:pt idx="25">
                  <c:v>Estonia (⁴) </c:v>
                </c:pt>
                <c:pt idx="26">
                  <c:v>Lithuania</c:v>
                </c:pt>
                <c:pt idx="27">
                  <c:v>Malta</c:v>
                </c:pt>
                <c:pt idx="29">
                  <c:v>Norway (²) </c:v>
                </c:pt>
                <c:pt idx="30">
                  <c:v>Albania</c:v>
                </c:pt>
                <c:pt idx="31">
                  <c:v>Switzerland</c:v>
                </c:pt>
                <c:pt idx="32">
                  <c:v>Serbia</c:v>
                </c:pt>
                <c:pt idx="33">
                  <c:v>Bosnia and Herzegovina</c:v>
                </c:pt>
                <c:pt idx="34">
                  <c:v>FYR of Macedonia (⁴) </c:v>
                </c:pt>
                <c:pt idx="35">
                  <c:v>Turkey (²) </c:v>
                </c:pt>
              </c:strCache>
            </c:strRef>
          </c:cat>
          <c:val>
            <c:numRef>
              <c:f>'Figure 3'!$D$11:$D$46</c:f>
              <c:numCache>
                <c:formatCode>0.0</c:formatCode>
                <c:ptCount val="36"/>
                <c:pt idx="0">
                  <c:v>159.1182116464658</c:v>
                </c:pt>
                <c:pt idx="1">
                  <c:v>135.45191359852961</c:v>
                </c:pt>
                <c:pt idx="2">
                  <c:v>130.63065469222835</c:v>
                </c:pt>
                <c:pt idx="3">
                  <c:v>120.69926430792377</c:v>
                </c:pt>
                <c:pt idx="4">
                  <c:v>111.84962260810789</c:v>
                </c:pt>
                <c:pt idx="5">
                  <c:v>97.862455395841423</c:v>
                </c:pt>
                <c:pt idx="6">
                  <c:v>97.209175946681412</c:v>
                </c:pt>
                <c:pt idx="7">
                  <c:v>83.960222242501615</c:v>
                </c:pt>
                <c:pt idx="8">
                  <c:v>83.766520672052039</c:v>
                </c:pt>
                <c:pt idx="9">
                  <c:v>82.019789399522949</c:v>
                </c:pt>
                <c:pt idx="10">
                  <c:v>81.153166559325939</c:v>
                </c:pt>
                <c:pt idx="11">
                  <c:v>79.694639614440817</c:v>
                </c:pt>
                <c:pt idx="12">
                  <c:v>76.474098130825624</c:v>
                </c:pt>
                <c:pt idx="13">
                  <c:v>74.92210786595092</c:v>
                </c:pt>
                <c:pt idx="14">
                  <c:v>72.759992798715245</c:v>
                </c:pt>
                <c:pt idx="15">
                  <c:v>72.372397899429515</c:v>
                </c:pt>
                <c:pt idx="16">
                  <c:v>64.581841535800635</c:v>
                </c:pt>
                <c:pt idx="17">
                  <c:v>64.467428207540763</c:v>
                </c:pt>
                <c:pt idx="18">
                  <c:v>62.109533236961909</c:v>
                </c:pt>
                <c:pt idx="19">
                  <c:v>61.395428027457768</c:v>
                </c:pt>
                <c:pt idx="20">
                  <c:v>58.159423624834233</c:v>
                </c:pt>
                <c:pt idx="21">
                  <c:v>53.870988638678483</c:v>
                </c:pt>
                <c:pt idx="22">
                  <c:v>53.252428500729245</c:v>
                </c:pt>
                <c:pt idx="23">
                  <c:v>51.281671905298303</c:v>
                </c:pt>
                <c:pt idx="24">
                  <c:v>50.340320926957617</c:v>
                </c:pt>
                <c:pt idx="25">
                  <c:v>45.827292462963214</c:v>
                </c:pt>
                <c:pt idx="26">
                  <c:v>44.412312213009315</c:v>
                </c:pt>
                <c:pt idx="27">
                  <c:v>31.303570097637326</c:v>
                </c:pt>
                <c:pt idx="29">
                  <c:v>168.95165789932204</c:v>
                </c:pt>
                <c:pt idx="30">
                  <c:v>151.09072289131632</c:v>
                </c:pt>
                <c:pt idx="31">
                  <c:v>113.26023657671966</c:v>
                </c:pt>
                <c:pt idx="32">
                  <c:v>90.633171375267011</c:v>
                </c:pt>
                <c:pt idx="33">
                  <c:v>83.505566820732611</c:v>
                </c:pt>
                <c:pt idx="34">
                  <c:v>71.473805383713483</c:v>
                </c:pt>
                <c:pt idx="35">
                  <c:v>70.748808131657356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240"/>
        <c:axId val="78496512"/>
      </c:barChart>
      <c:catAx>
        <c:axId val="7849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7849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6512"/>
        <c:scaling>
          <c:orientation val="minMax"/>
          <c:max val="17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8490240"/>
        <c:crosses val="autoZero"/>
        <c:crossBetween val="between"/>
        <c:majorUnit val="2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548976377952757E-2"/>
          <c:y val="1.796697460061587E-2"/>
          <c:w val="0.9214926126385935"/>
          <c:h val="0.87475883922469888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4'!$C$11</c:f>
              <c:strCache>
                <c:ptCount val="1"/>
                <c:pt idx="0">
                  <c:v>Spain (¹)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'Figure 4'!$D$10:$AC$10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4'!$D$11:$AC$11</c:f>
              <c:numCache>
                <c:formatCode>#,##0</c:formatCode>
                <c:ptCount val="26"/>
                <c:pt idx="1">
                  <c:v>4400</c:v>
                </c:pt>
                <c:pt idx="3">
                  <c:v>4900</c:v>
                </c:pt>
                <c:pt idx="7">
                  <c:v>4392.95</c:v>
                </c:pt>
                <c:pt idx="8">
                  <c:v>4670.58</c:v>
                </c:pt>
                <c:pt idx="9">
                  <c:v>5002.76</c:v>
                </c:pt>
                <c:pt idx="10">
                  <c:v>5475.8</c:v>
                </c:pt>
                <c:pt idx="11">
                  <c:v>5383.1</c:v>
                </c:pt>
                <c:pt idx="12">
                  <c:v>5299</c:v>
                </c:pt>
                <c:pt idx="13">
                  <c:v>5719.8</c:v>
                </c:pt>
                <c:pt idx="14">
                  <c:v>5824.2</c:v>
                </c:pt>
                <c:pt idx="15">
                  <c:v>5890</c:v>
                </c:pt>
                <c:pt idx="16">
                  <c:v>5701</c:v>
                </c:pt>
                <c:pt idx="17">
                  <c:v>5790</c:v>
                </c:pt>
                <c:pt idx="18">
                  <c:v>5765</c:v>
                </c:pt>
                <c:pt idx="19">
                  <c:v>5450</c:v>
                </c:pt>
                <c:pt idx="20">
                  <c:v>5350</c:v>
                </c:pt>
                <c:pt idx="21">
                  <c:v>4991</c:v>
                </c:pt>
                <c:pt idx="22">
                  <c:v>5240</c:v>
                </c:pt>
                <c:pt idx="24">
                  <c:v>4551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4'!$C$12</c:f>
              <c:strCache>
                <c:ptCount val="1"/>
                <c:pt idx="0">
                  <c:v>Poland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'Figure 4'!$D$10:$AC$10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4'!$D$12:$AC$12</c:f>
              <c:numCache>
                <c:formatCode>#,##0</c:formatCode>
                <c:ptCount val="26"/>
                <c:pt idx="0">
                  <c:v>3004.6</c:v>
                </c:pt>
                <c:pt idx="1">
                  <c:v>2870.1</c:v>
                </c:pt>
                <c:pt idx="2">
                  <c:v>2838.1</c:v>
                </c:pt>
                <c:pt idx="3">
                  <c:v>2744.6</c:v>
                </c:pt>
                <c:pt idx="4">
                  <c:v>2603.4</c:v>
                </c:pt>
                <c:pt idx="5">
                  <c:v>2457.1</c:v>
                </c:pt>
                <c:pt idx="6">
                  <c:v>2377.5</c:v>
                </c:pt>
                <c:pt idx="7">
                  <c:v>2292</c:v>
                </c:pt>
                <c:pt idx="8">
                  <c:v>2189</c:v>
                </c:pt>
                <c:pt idx="9">
                  <c:v>2392.5</c:v>
                </c:pt>
                <c:pt idx="10">
                  <c:v>2350</c:v>
                </c:pt>
                <c:pt idx="11">
                  <c:v>2217.5</c:v>
                </c:pt>
                <c:pt idx="12">
                  <c:v>2170.5</c:v>
                </c:pt>
                <c:pt idx="13">
                  <c:v>2179.4</c:v>
                </c:pt>
                <c:pt idx="14">
                  <c:v>2101.5</c:v>
                </c:pt>
                <c:pt idx="15">
                  <c:v>2105.1999999999998</c:v>
                </c:pt>
                <c:pt idx="16">
                  <c:v>2128.6999999999998</c:v>
                </c:pt>
                <c:pt idx="17">
                  <c:v>2085.6</c:v>
                </c:pt>
                <c:pt idx="18">
                  <c:v>2103.5</c:v>
                </c:pt>
                <c:pt idx="19">
                  <c:v>2067.3000000000002</c:v>
                </c:pt>
                <c:pt idx="20">
                  <c:v>2062.4</c:v>
                </c:pt>
                <c:pt idx="21">
                  <c:v>2033</c:v>
                </c:pt>
                <c:pt idx="22">
                  <c:v>2030.8</c:v>
                </c:pt>
                <c:pt idx="23">
                  <c:v>1991.3</c:v>
                </c:pt>
                <c:pt idx="24">
                  <c:v>1988</c:v>
                </c:pt>
                <c:pt idx="25">
                  <c:v>2047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4'!$C$13</c:f>
              <c:strCache>
                <c:ptCount val="1"/>
                <c:pt idx="0">
                  <c:v>Netherlands (²)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'Figure 4'!$D$10:$AC$10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4'!$D$13:$AC$13</c:f>
              <c:numCache>
                <c:formatCode>#,##0</c:formatCode>
                <c:ptCount val="26"/>
                <c:pt idx="0">
                  <c:v>1277</c:v>
                </c:pt>
                <c:pt idx="1">
                  <c:v>1277</c:v>
                </c:pt>
                <c:pt idx="2">
                  <c:v>1288</c:v>
                </c:pt>
                <c:pt idx="3">
                  <c:v>1255</c:v>
                </c:pt>
                <c:pt idx="4">
                  <c:v>1280</c:v>
                </c:pt>
                <c:pt idx="5">
                  <c:v>1229</c:v>
                </c:pt>
                <c:pt idx="6">
                  <c:v>1267</c:v>
                </c:pt>
                <c:pt idx="7">
                  <c:v>1257</c:v>
                </c:pt>
                <c:pt idx="8">
                  <c:v>1242</c:v>
                </c:pt>
                <c:pt idx="9">
                  <c:v>1263</c:v>
                </c:pt>
                <c:pt idx="10">
                  <c:v>1313</c:v>
                </c:pt>
                <c:pt idx="11">
                  <c:v>1303</c:v>
                </c:pt>
                <c:pt idx="12">
                  <c:v>1256</c:v>
                </c:pt>
                <c:pt idx="13">
                  <c:v>1318</c:v>
                </c:pt>
                <c:pt idx="14">
                  <c:v>1280.5</c:v>
                </c:pt>
                <c:pt idx="15">
                  <c:v>1256.5</c:v>
                </c:pt>
                <c:pt idx="16">
                  <c:v>1279.2</c:v>
                </c:pt>
                <c:pt idx="17">
                  <c:v>1248.4000000000001</c:v>
                </c:pt>
                <c:pt idx="18">
                  <c:v>1252</c:v>
                </c:pt>
                <c:pt idx="19">
                  <c:v>1235</c:v>
                </c:pt>
                <c:pt idx="20">
                  <c:v>1217.0999999999999</c:v>
                </c:pt>
                <c:pt idx="21">
                  <c:v>1229</c:v>
                </c:pt>
                <c:pt idx="22">
                  <c:v>1217.3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4'!$C$14</c:f>
              <c:strCache>
                <c:ptCount val="1"/>
                <c:pt idx="0">
                  <c:v>Bulgaria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'Figure 4'!$D$10:$AC$10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4'!$D$14:$AC$14</c:f>
              <c:numCache>
                <c:formatCode>#,##0</c:formatCode>
                <c:ptCount val="26"/>
                <c:pt idx="0">
                  <c:v>1662.15</c:v>
                </c:pt>
                <c:pt idx="1">
                  <c:v>1490.28</c:v>
                </c:pt>
                <c:pt idx="2">
                  <c:v>1507.03</c:v>
                </c:pt>
                <c:pt idx="3">
                  <c:v>1378.82</c:v>
                </c:pt>
                <c:pt idx="4">
                  <c:v>1309.6300000000001</c:v>
                </c:pt>
                <c:pt idx="5">
                  <c:v>1201.3699999999999</c:v>
                </c:pt>
                <c:pt idx="6">
                  <c:v>1242.68</c:v>
                </c:pt>
                <c:pt idx="7">
                  <c:v>1164.8699999999999</c:v>
                </c:pt>
                <c:pt idx="8">
                  <c:v>1186.3499999999999</c:v>
                </c:pt>
                <c:pt idx="9">
                  <c:v>1204.1400000000001</c:v>
                </c:pt>
                <c:pt idx="10">
                  <c:v>1178</c:v>
                </c:pt>
                <c:pt idx="11">
                  <c:v>1075.4000000000001</c:v>
                </c:pt>
                <c:pt idx="12">
                  <c:v>1057.0999999999999</c:v>
                </c:pt>
                <c:pt idx="13">
                  <c:v>1048.3</c:v>
                </c:pt>
                <c:pt idx="14">
                  <c:v>997.3</c:v>
                </c:pt>
                <c:pt idx="15">
                  <c:v>981.33</c:v>
                </c:pt>
                <c:pt idx="16">
                  <c:v>1026.3900000000001</c:v>
                </c:pt>
                <c:pt idx="17">
                  <c:v>1026.3599999999999</c:v>
                </c:pt>
                <c:pt idx="18">
                  <c:v>1016.21</c:v>
                </c:pt>
                <c:pt idx="19">
                  <c:v>978.36</c:v>
                </c:pt>
                <c:pt idx="20">
                  <c:v>929.41</c:v>
                </c:pt>
                <c:pt idx="21">
                  <c:v>916.55</c:v>
                </c:pt>
                <c:pt idx="22">
                  <c:v>933.82</c:v>
                </c:pt>
                <c:pt idx="23">
                  <c:v>911.23</c:v>
                </c:pt>
                <c:pt idx="24">
                  <c:v>856</c:v>
                </c:pt>
                <c:pt idx="25">
                  <c:v>869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4'!$C$15</c:f>
              <c:strCache>
                <c:ptCount val="1"/>
                <c:pt idx="0">
                  <c:v>Belgium (³)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'Figure 4'!$D$10:$AC$10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4'!$D$15:$AC$15</c:f>
              <c:numCache>
                <c:formatCode>#,##0</c:formatCode>
                <c:ptCount val="26"/>
                <c:pt idx="0">
                  <c:v>685.07</c:v>
                </c:pt>
                <c:pt idx="3">
                  <c:v>723.41</c:v>
                </c:pt>
                <c:pt idx="4">
                  <c:v>718.49</c:v>
                </c:pt>
                <c:pt idx="5">
                  <c:v>726.56</c:v>
                </c:pt>
                <c:pt idx="6">
                  <c:v>718.76</c:v>
                </c:pt>
                <c:pt idx="7">
                  <c:v>759.42</c:v>
                </c:pt>
                <c:pt idx="8">
                  <c:v>742.55</c:v>
                </c:pt>
                <c:pt idx="9">
                  <c:v>745.18</c:v>
                </c:pt>
                <c:pt idx="10">
                  <c:v>744.9</c:v>
                </c:pt>
                <c:pt idx="11">
                  <c:v>748.5</c:v>
                </c:pt>
                <c:pt idx="12">
                  <c:v>732.6</c:v>
                </c:pt>
                <c:pt idx="13">
                  <c:v>754.8</c:v>
                </c:pt>
                <c:pt idx="14">
                  <c:v>740.5</c:v>
                </c:pt>
                <c:pt idx="15">
                  <c:v>736.8</c:v>
                </c:pt>
                <c:pt idx="16">
                  <c:v>741.1</c:v>
                </c:pt>
                <c:pt idx="17">
                  <c:v>728.4</c:v>
                </c:pt>
                <c:pt idx="18">
                  <c:v>697.3</c:v>
                </c:pt>
                <c:pt idx="19">
                  <c:v>706.6</c:v>
                </c:pt>
                <c:pt idx="24">
                  <c:v>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85312"/>
        <c:axId val="83511552"/>
      </c:lineChart>
      <c:catAx>
        <c:axId val="8268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351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511552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2685312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400" verticalDpi="2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48864349914219E-2"/>
          <c:y val="2.45088734769081E-2"/>
          <c:w val="0.91161029796200399"/>
          <c:h val="0.65709652187516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manufacturing industry (NACE C)</c:v>
                </c:pt>
              </c:strCache>
            </c:strRef>
          </c:tx>
          <c:invertIfNegative val="0"/>
          <c:cat>
            <c:strRef>
              <c:f>'Figure 5'!$C$11:$C$43</c:f>
              <c:strCache>
                <c:ptCount val="33"/>
                <c:pt idx="0">
                  <c:v>Greece</c:v>
                </c:pt>
                <c:pt idx="1">
                  <c:v>Cyprus (¹) (³)</c:v>
                </c:pt>
                <c:pt idx="2">
                  <c:v>Luxembourg (²)</c:v>
                </c:pt>
                <c:pt idx="3">
                  <c:v>Portugal (¹) (⁴)</c:v>
                </c:pt>
                <c:pt idx="4">
                  <c:v>Latvia</c:v>
                </c:pt>
                <c:pt idx="5">
                  <c:v>Spain (³)</c:v>
                </c:pt>
                <c:pt idx="6">
                  <c:v>France (¹) (²) (⁵)</c:v>
                </c:pt>
                <c:pt idx="7">
                  <c:v>Malta</c:v>
                </c:pt>
                <c:pt idx="8">
                  <c:v>Austria (⁶) (⁷) </c:v>
                </c:pt>
                <c:pt idx="9">
                  <c:v>Netherlands (¹) (³)</c:v>
                </c:pt>
                <c:pt idx="10">
                  <c:v>United Kingdom (¹) (⁶) (⁸)</c:v>
                </c:pt>
                <c:pt idx="11">
                  <c:v>Germany (⁵)</c:v>
                </c:pt>
                <c:pt idx="12">
                  <c:v>Croatia (¹) (²)</c:v>
                </c:pt>
                <c:pt idx="13">
                  <c:v>Slovenia (¹)</c:v>
                </c:pt>
                <c:pt idx="14">
                  <c:v>Bulgaria</c:v>
                </c:pt>
                <c:pt idx="15">
                  <c:v>Hungary (¹) (⁶)</c:v>
                </c:pt>
                <c:pt idx="16">
                  <c:v>Poland (¹)</c:v>
                </c:pt>
                <c:pt idx="17">
                  <c:v>Czech Republic (¹) (²)</c:v>
                </c:pt>
                <c:pt idx="18">
                  <c:v>Lithuania</c:v>
                </c:pt>
                <c:pt idx="19">
                  <c:v>Romania  (¹) (⁴) (⁶)</c:v>
                </c:pt>
                <c:pt idx="20">
                  <c:v>Belgium (⁴)</c:v>
                </c:pt>
                <c:pt idx="21">
                  <c:v>Estonia (⁵) (⁹)</c:v>
                </c:pt>
                <c:pt idx="23">
                  <c:v>Iceland (³) (⁶)</c:v>
                </c:pt>
                <c:pt idx="24">
                  <c:v>Norway (¹) (⁴) </c:v>
                </c:pt>
                <c:pt idx="25">
                  <c:v>Switzerland (¹⁰)</c:v>
                </c:pt>
                <c:pt idx="26">
                  <c:v>FYR of Macedonia (¹) (³)</c:v>
                </c:pt>
                <c:pt idx="27">
                  <c:v>Serbia (¹)</c:v>
                </c:pt>
                <c:pt idx="28">
                  <c:v>Turkey (³)</c:v>
                </c:pt>
                <c:pt idx="30">
                  <c:v>Bosnia and Herzegovina (¹) (⁵) (⁶)</c:v>
                </c:pt>
                <c:pt idx="31">
                  <c:v>Kosovo (¹) (⁶)</c:v>
                </c:pt>
                <c:pt idx="32">
                  <c:v>Albania (¹) (⁶)</c:v>
                </c:pt>
              </c:strCache>
            </c:strRef>
          </c:cat>
          <c:val>
            <c:numRef>
              <c:f>'Figure 5'!$D$11:$D$43</c:f>
              <c:numCache>
                <c:formatCode>0.0</c:formatCode>
                <c:ptCount val="33"/>
                <c:pt idx="0">
                  <c:v>17.4516196233972</c:v>
                </c:pt>
                <c:pt idx="1">
                  <c:v>3.6127167630057797</c:v>
                </c:pt>
                <c:pt idx="2">
                  <c:v>3.3661480963055856</c:v>
                </c:pt>
                <c:pt idx="3">
                  <c:v>28.694468203888228</c:v>
                </c:pt>
                <c:pt idx="4">
                  <c:v>7.1728657627828669</c:v>
                </c:pt>
                <c:pt idx="5">
                  <c:v>22.60516325610369</c:v>
                </c:pt>
                <c:pt idx="6">
                  <c:v>23.898982595193679</c:v>
                </c:pt>
                <c:pt idx="7">
                  <c:v>7.0106953864500259</c:v>
                </c:pt>
                <c:pt idx="9">
                  <c:v>197.38264498223333</c:v>
                </c:pt>
                <c:pt idx="11">
                  <c:v>53.680014949221906</c:v>
                </c:pt>
                <c:pt idx="12">
                  <c:v>13.073815070872806</c:v>
                </c:pt>
                <c:pt idx="13">
                  <c:v>24.2865051379774</c:v>
                </c:pt>
                <c:pt idx="14">
                  <c:v>30.239379700474771</c:v>
                </c:pt>
                <c:pt idx="16">
                  <c:v>17.347437144417668</c:v>
                </c:pt>
                <c:pt idx="17">
                  <c:v>21.51205961127414</c:v>
                </c:pt>
                <c:pt idx="18">
                  <c:v>13.802938592977966</c:v>
                </c:pt>
                <c:pt idx="20">
                  <c:v>108.17036231384945</c:v>
                </c:pt>
                <c:pt idx="21">
                  <c:v>21.14277457087012</c:v>
                </c:pt>
                <c:pt idx="24">
                  <c:v>198.81958612931442</c:v>
                </c:pt>
                <c:pt idx="25">
                  <c:v>81.175905893732519</c:v>
                </c:pt>
                <c:pt idx="26">
                  <c:v>35.32814091820304</c:v>
                </c:pt>
                <c:pt idx="27">
                  <c:v>17.063999697514603</c:v>
                </c:pt>
                <c:pt idx="28">
                  <c:v>30.867264251150228</c:v>
                </c:pt>
              </c:numCache>
            </c:numRef>
          </c:val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households</c:v>
                </c:pt>
              </c:strCache>
            </c:strRef>
          </c:tx>
          <c:invertIfNegative val="0"/>
          <c:cat>
            <c:strRef>
              <c:f>'Figure 5'!$C$11:$C$43</c:f>
              <c:strCache>
                <c:ptCount val="33"/>
                <c:pt idx="0">
                  <c:v>Greece</c:v>
                </c:pt>
                <c:pt idx="1">
                  <c:v>Cyprus (¹) (³)</c:v>
                </c:pt>
                <c:pt idx="2">
                  <c:v>Luxembourg (²)</c:v>
                </c:pt>
                <c:pt idx="3">
                  <c:v>Portugal (¹) (⁴)</c:v>
                </c:pt>
                <c:pt idx="4">
                  <c:v>Latvia</c:v>
                </c:pt>
                <c:pt idx="5">
                  <c:v>Spain (³)</c:v>
                </c:pt>
                <c:pt idx="6">
                  <c:v>France (¹) (²) (⁵)</c:v>
                </c:pt>
                <c:pt idx="7">
                  <c:v>Malta</c:v>
                </c:pt>
                <c:pt idx="8">
                  <c:v>Austria (⁶) (⁷) </c:v>
                </c:pt>
                <c:pt idx="9">
                  <c:v>Netherlands (¹) (³)</c:v>
                </c:pt>
                <c:pt idx="10">
                  <c:v>United Kingdom (¹) (⁶) (⁸)</c:v>
                </c:pt>
                <c:pt idx="11">
                  <c:v>Germany (⁵)</c:v>
                </c:pt>
                <c:pt idx="12">
                  <c:v>Croatia (¹) (²)</c:v>
                </c:pt>
                <c:pt idx="13">
                  <c:v>Slovenia (¹)</c:v>
                </c:pt>
                <c:pt idx="14">
                  <c:v>Bulgaria</c:v>
                </c:pt>
                <c:pt idx="15">
                  <c:v>Hungary (¹) (⁶)</c:v>
                </c:pt>
                <c:pt idx="16">
                  <c:v>Poland (¹)</c:v>
                </c:pt>
                <c:pt idx="17">
                  <c:v>Czech Republic (¹) (²)</c:v>
                </c:pt>
                <c:pt idx="18">
                  <c:v>Lithuania</c:v>
                </c:pt>
                <c:pt idx="19">
                  <c:v>Romania  (¹) (⁴) (⁶)</c:v>
                </c:pt>
                <c:pt idx="20">
                  <c:v>Belgium (⁴)</c:v>
                </c:pt>
                <c:pt idx="21">
                  <c:v>Estonia (⁵) (⁹)</c:v>
                </c:pt>
                <c:pt idx="23">
                  <c:v>Iceland (³) (⁶)</c:v>
                </c:pt>
                <c:pt idx="24">
                  <c:v>Norway (¹) (⁴) </c:v>
                </c:pt>
                <c:pt idx="25">
                  <c:v>Switzerland (¹⁰)</c:v>
                </c:pt>
                <c:pt idx="26">
                  <c:v>FYR of Macedonia (¹) (³)</c:v>
                </c:pt>
                <c:pt idx="27">
                  <c:v>Serbia (¹)</c:v>
                </c:pt>
                <c:pt idx="28">
                  <c:v>Turkey (³)</c:v>
                </c:pt>
                <c:pt idx="30">
                  <c:v>Bosnia and Herzegovina (¹) (⁵) (⁶)</c:v>
                </c:pt>
                <c:pt idx="31">
                  <c:v>Kosovo (¹) (⁶)</c:v>
                </c:pt>
                <c:pt idx="32">
                  <c:v>Albania (¹) (⁶)</c:v>
                </c:pt>
              </c:strCache>
            </c:strRef>
          </c:cat>
          <c:val>
            <c:numRef>
              <c:f>'Figure 5'!$E$11:$E$43</c:f>
              <c:numCache>
                <c:formatCode>0.0</c:formatCode>
                <c:ptCount val="33"/>
                <c:pt idx="0">
                  <c:v>94.016237585901962</c:v>
                </c:pt>
                <c:pt idx="1">
                  <c:v>91.722864482980086</c:v>
                </c:pt>
                <c:pt idx="2">
                  <c:v>74.909673545806257</c:v>
                </c:pt>
                <c:pt idx="3">
                  <c:v>59.692590388538711</c:v>
                </c:pt>
                <c:pt idx="4">
                  <c:v>55.653905954193547</c:v>
                </c:pt>
                <c:pt idx="5">
                  <c:v>52.27286843267531</c:v>
                </c:pt>
                <c:pt idx="6">
                  <c:v>50.956421039972426</c:v>
                </c:pt>
                <c:pt idx="7">
                  <c:v>49.214615785943217</c:v>
                </c:pt>
                <c:pt idx="8">
                  <c:v>48.505986466596575</c:v>
                </c:pt>
                <c:pt idx="9">
                  <c:v>46.34712141951772</c:v>
                </c:pt>
                <c:pt idx="10">
                  <c:v>44.732063494559128</c:v>
                </c:pt>
                <c:pt idx="11">
                  <c:v>43.897255159352916</c:v>
                </c:pt>
                <c:pt idx="12">
                  <c:v>42.503329928459792</c:v>
                </c:pt>
                <c:pt idx="13">
                  <c:v>38.053705655313898</c:v>
                </c:pt>
                <c:pt idx="14">
                  <c:v>35.911259312782015</c:v>
                </c:pt>
                <c:pt idx="15">
                  <c:v>34.081536219464098</c:v>
                </c:pt>
                <c:pt idx="16">
                  <c:v>32.534667115231976</c:v>
                </c:pt>
                <c:pt idx="17">
                  <c:v>30.555285376401734</c:v>
                </c:pt>
                <c:pt idx="18">
                  <c:v>29.350671045596048</c:v>
                </c:pt>
                <c:pt idx="19">
                  <c:v>25.107385783663712</c:v>
                </c:pt>
                <c:pt idx="20">
                  <c:v>12.982686014419512</c:v>
                </c:pt>
                <c:pt idx="23">
                  <c:v>194.46976602856276</c:v>
                </c:pt>
                <c:pt idx="24">
                  <c:v>70.841090852150572</c:v>
                </c:pt>
                <c:pt idx="25">
                  <c:v>66.572254811010794</c:v>
                </c:pt>
                <c:pt idx="26">
                  <c:v>118.23473350692935</c:v>
                </c:pt>
                <c:pt idx="27">
                  <c:v>44.599729028182729</c:v>
                </c:pt>
                <c:pt idx="28">
                  <c:v>32.177243217351588</c:v>
                </c:pt>
                <c:pt idx="30">
                  <c:v>28.468990809438786</c:v>
                </c:pt>
                <c:pt idx="31">
                  <c:v>28.426217145592357</c:v>
                </c:pt>
                <c:pt idx="32">
                  <c:v>4.14894433568832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47200"/>
        <c:axId val="125012608"/>
      </c:barChart>
      <c:catAx>
        <c:axId val="83747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125012608"/>
        <c:crosses val="autoZero"/>
        <c:auto val="1"/>
        <c:lblAlgn val="ctr"/>
        <c:lblOffset val="100"/>
        <c:noMultiLvlLbl val="0"/>
      </c:catAx>
      <c:valAx>
        <c:axId val="125012608"/>
        <c:scaling>
          <c:orientation val="minMax"/>
          <c:max val="21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3747200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6.0867376562914598E-2"/>
          <c:y val="0.88171542298934491"/>
          <c:w val="0.20106121869901397"/>
          <c:h val="7.9836262189080673E-2"/>
        </c:manualLayout>
      </c:layout>
      <c:overlay val="0"/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6824146981631E-2"/>
          <c:y val="1.9210863607952336E-2"/>
          <c:w val="0.81842099737532803"/>
          <c:h val="0.92042156489922033"/>
        </c:manualLayout>
      </c:layout>
      <c:lineChart>
        <c:grouping val="standard"/>
        <c:varyColors val="0"/>
        <c:ser>
          <c:idx val="17"/>
          <c:order val="0"/>
          <c:tx>
            <c:strRef>
              <c:f>'Figure 6'!$C$28</c:f>
              <c:strCache>
                <c:ptCount val="1"/>
                <c:pt idx="0">
                  <c:v>Malta</c:v>
                </c:pt>
              </c:strCache>
            </c:strRef>
          </c:tx>
          <c:spPr>
            <a:ln w="28575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6'!$D$28:$P$28</c:f>
              <c:numCache>
                <c:formatCode>#,##0.0_i</c:formatCode>
                <c:ptCount val="13"/>
                <c:pt idx="0">
                  <c:v>16.100000000000001</c:v>
                </c:pt>
                <c:pt idx="1">
                  <c:v>13.3</c:v>
                </c:pt>
                <c:pt idx="2">
                  <c:v>13.23</c:v>
                </c:pt>
                <c:pt idx="3">
                  <c:v>9.3000000000000007</c:v>
                </c:pt>
                <c:pt idx="4">
                  <c:v>8.4</c:v>
                </c:pt>
                <c:pt idx="5">
                  <c:v>14.8</c:v>
                </c:pt>
                <c:pt idx="6">
                  <c:v>21.7</c:v>
                </c:pt>
                <c:pt idx="7">
                  <c:v>20.03</c:v>
                </c:pt>
                <c:pt idx="8">
                  <c:v>98.46</c:v>
                </c:pt>
                <c:pt idx="9">
                  <c:v>98.5</c:v>
                </c:pt>
                <c:pt idx="10">
                  <c:v>98.54</c:v>
                </c:pt>
                <c:pt idx="11">
                  <c:v>98.58</c:v>
                </c:pt>
                <c:pt idx="12">
                  <c:v>98.62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6'!$C$11</c:f>
              <c:strCache>
                <c:ptCount val="1"/>
                <c:pt idx="0">
                  <c:v>Belgium 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6'!$D$11:$N$11</c:f>
              <c:numCache>
                <c:formatCode>#,##0.0_i</c:formatCode>
                <c:ptCount val="11"/>
                <c:pt idx="0">
                  <c:v>51.4</c:v>
                </c:pt>
                <c:pt idx="1">
                  <c:v>53.2</c:v>
                </c:pt>
                <c:pt idx="2">
                  <c:v>54.4</c:v>
                </c:pt>
                <c:pt idx="3">
                  <c:v>57.4</c:v>
                </c:pt>
                <c:pt idx="4">
                  <c:v>68.7</c:v>
                </c:pt>
                <c:pt idx="5">
                  <c:v>71</c:v>
                </c:pt>
                <c:pt idx="6">
                  <c:v>72.8</c:v>
                </c:pt>
                <c:pt idx="7">
                  <c:v>75</c:v>
                </c:pt>
                <c:pt idx="8">
                  <c:v>77</c:v>
                </c:pt>
                <c:pt idx="9">
                  <c:v>82</c:v>
                </c:pt>
                <c:pt idx="10">
                  <c:v>84</c:v>
                </c:pt>
              </c:numCache>
            </c:numRef>
          </c:val>
          <c:smooth val="0"/>
        </c:ser>
        <c:ser>
          <c:idx val="16"/>
          <c:order val="2"/>
          <c:tx>
            <c:strRef>
              <c:f>'Figure 6'!$C$27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6'!$D$27:$P$27</c:f>
              <c:numCache>
                <c:formatCode>#,##0.0_i</c:formatCode>
                <c:ptCount val="13"/>
                <c:pt idx="0">
                  <c:v>54.9</c:v>
                </c:pt>
                <c:pt idx="1">
                  <c:v>58.1</c:v>
                </c:pt>
                <c:pt idx="2">
                  <c:v>60.6</c:v>
                </c:pt>
                <c:pt idx="3">
                  <c:v>63.4</c:v>
                </c:pt>
                <c:pt idx="4">
                  <c:v>66.5</c:v>
                </c:pt>
                <c:pt idx="5">
                  <c:v>67.7</c:v>
                </c:pt>
                <c:pt idx="6">
                  <c:v>68.8</c:v>
                </c:pt>
                <c:pt idx="7">
                  <c:v>71.8</c:v>
                </c:pt>
                <c:pt idx="8">
                  <c:v>72.5</c:v>
                </c:pt>
                <c:pt idx="9">
                  <c:v>72.939187645058595</c:v>
                </c:pt>
                <c:pt idx="10">
                  <c:v>72.758162016436103</c:v>
                </c:pt>
                <c:pt idx="11">
                  <c:v>73.808000000000007</c:v>
                </c:pt>
                <c:pt idx="12">
                  <c:v>76.813000000000002</c:v>
                </c:pt>
              </c:numCache>
            </c:numRef>
          </c:val>
          <c:smooth val="0"/>
        </c:ser>
        <c:ser>
          <c:idx val="20"/>
          <c:order val="3"/>
          <c:tx>
            <c:strRef>
              <c:f>'Figure 6'!$C$31</c:f>
              <c:strCache>
                <c:ptCount val="1"/>
                <c:pt idx="0">
                  <c:v>Poland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6'!$D$31:$P$31</c:f>
              <c:numCache>
                <c:formatCode>#,##0.0_i</c:formatCode>
                <c:ptCount val="13"/>
                <c:pt idx="0">
                  <c:v>58.2</c:v>
                </c:pt>
                <c:pt idx="1">
                  <c:v>59</c:v>
                </c:pt>
                <c:pt idx="2">
                  <c:v>60.2</c:v>
                </c:pt>
                <c:pt idx="3">
                  <c:v>61.4</c:v>
                </c:pt>
                <c:pt idx="4">
                  <c:v>62.3</c:v>
                </c:pt>
                <c:pt idx="5">
                  <c:v>63.1</c:v>
                </c:pt>
                <c:pt idx="6">
                  <c:v>64.2</c:v>
                </c:pt>
                <c:pt idx="7">
                  <c:v>64.599999999999994</c:v>
                </c:pt>
                <c:pt idx="8">
                  <c:v>65.599999999999994</c:v>
                </c:pt>
                <c:pt idx="9">
                  <c:v>68.7</c:v>
                </c:pt>
                <c:pt idx="10">
                  <c:v>70.3</c:v>
                </c:pt>
                <c:pt idx="11">
                  <c:v>71.400000000000006</c:v>
                </c:pt>
                <c:pt idx="12">
                  <c:v>72.599999999999994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'Figure 6'!$C$12</c:f>
              <c:strCache>
                <c:ptCount val="1"/>
                <c:pt idx="0">
                  <c:v>Bulgaria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6'!$D$12:$P$12</c:f>
              <c:numCache>
                <c:formatCode>#,##0.0_i</c:formatCode>
                <c:ptCount val="13"/>
                <c:pt idx="0">
                  <c:v>40.1</c:v>
                </c:pt>
                <c:pt idx="1">
                  <c:v>40.5</c:v>
                </c:pt>
                <c:pt idx="2">
                  <c:v>40.82</c:v>
                </c:pt>
                <c:pt idx="3">
                  <c:v>41.36</c:v>
                </c:pt>
                <c:pt idx="4">
                  <c:v>42.28</c:v>
                </c:pt>
                <c:pt idx="5">
                  <c:v>43.94</c:v>
                </c:pt>
                <c:pt idx="6">
                  <c:v>45.28</c:v>
                </c:pt>
                <c:pt idx="7">
                  <c:v>47.75</c:v>
                </c:pt>
                <c:pt idx="8">
                  <c:v>55.8</c:v>
                </c:pt>
                <c:pt idx="9">
                  <c:v>56.07</c:v>
                </c:pt>
                <c:pt idx="10">
                  <c:v>56.44</c:v>
                </c:pt>
                <c:pt idx="11">
                  <c:v>56.76</c:v>
                </c:pt>
                <c:pt idx="12">
                  <c:v>62.3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'Figure 6'!$C$13</c:f>
              <c:strCache>
                <c:ptCount val="1"/>
                <c:pt idx="0">
                  <c:v>Czech Republic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6'!$D$13:$N$13</c:f>
            </c:numRef>
          </c:val>
          <c:smooth val="0"/>
        </c:ser>
        <c:ser>
          <c:idx val="3"/>
          <c:order val="6"/>
          <c:tx>
            <c:strRef>
              <c:f>'Figure 6'!$C$14</c:f>
              <c:strCache>
                <c:ptCount val="1"/>
                <c:pt idx="0">
                  <c:v>Denmark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6'!$D$14:$N$14</c:f>
            </c:numRef>
          </c:val>
          <c:smooth val="0"/>
        </c:ser>
        <c:ser>
          <c:idx val="4"/>
          <c:order val="7"/>
          <c:tx>
            <c:strRef>
              <c:f>'Figure 6'!$C$15</c:f>
              <c:strCache>
                <c:ptCount val="1"/>
                <c:pt idx="0">
                  <c:v>Germany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6'!$D$15:$N$15</c:f>
            </c:numRef>
          </c:val>
          <c:smooth val="0"/>
        </c:ser>
        <c:ser>
          <c:idx val="5"/>
          <c:order val="8"/>
          <c:tx>
            <c:strRef>
              <c:f>'Figure 6'!$C$16</c:f>
              <c:strCache>
                <c:ptCount val="1"/>
                <c:pt idx="0">
                  <c:v>Estonia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6'!$D$16:$N$16</c:f>
            </c:numRef>
          </c:val>
          <c:smooth val="0"/>
        </c:ser>
        <c:ser>
          <c:idx val="6"/>
          <c:order val="9"/>
          <c:tx>
            <c:strRef>
              <c:f>'Figure 6'!$C$17</c:f>
              <c:strCache>
                <c:ptCount val="1"/>
                <c:pt idx="0">
                  <c:v>Ireland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6'!$D$17:$N$17</c:f>
            </c:numRef>
          </c:val>
          <c:smooth val="0"/>
        </c:ser>
        <c:ser>
          <c:idx val="7"/>
          <c:order val="10"/>
          <c:tx>
            <c:strRef>
              <c:f>'Figure 6'!$C$18</c:f>
              <c:strCache>
                <c:ptCount val="1"/>
                <c:pt idx="0">
                  <c:v>Greece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6'!$D$18:$N$18</c:f>
            </c:numRef>
          </c:val>
          <c:smooth val="0"/>
        </c:ser>
        <c:ser>
          <c:idx val="8"/>
          <c:order val="11"/>
          <c:tx>
            <c:strRef>
              <c:f>'Figure 6'!$C$19</c:f>
              <c:strCache>
                <c:ptCount val="1"/>
                <c:pt idx="0">
                  <c:v>Spain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6'!$D$19:$N$19</c:f>
            </c:numRef>
          </c:val>
          <c:smooth val="0"/>
        </c:ser>
        <c:ser>
          <c:idx val="9"/>
          <c:order val="12"/>
          <c:tx>
            <c:strRef>
              <c:f>'Figure 6'!$C$20</c:f>
              <c:strCache>
                <c:ptCount val="1"/>
                <c:pt idx="0">
                  <c:v>France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6'!$D$20:$N$20</c:f>
            </c:numRef>
          </c:val>
          <c:smooth val="0"/>
        </c:ser>
        <c:ser>
          <c:idx val="10"/>
          <c:order val="13"/>
          <c:tx>
            <c:strRef>
              <c:f>'Figure 6'!$C$21</c:f>
              <c:strCache>
                <c:ptCount val="1"/>
                <c:pt idx="0">
                  <c:v>Croatia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6'!$D$21:$N$21</c:f>
            </c:numRef>
          </c:val>
          <c:smooth val="0"/>
        </c:ser>
        <c:ser>
          <c:idx val="11"/>
          <c:order val="14"/>
          <c:tx>
            <c:strRef>
              <c:f>'Figure 6'!$C$22</c:f>
              <c:strCache>
                <c:ptCount val="1"/>
                <c:pt idx="0">
                  <c:v>Italy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6'!$D$22:$N$22</c:f>
            </c:numRef>
          </c:val>
          <c:smooth val="0"/>
        </c:ser>
        <c:ser>
          <c:idx val="12"/>
          <c:order val="15"/>
          <c:tx>
            <c:strRef>
              <c:f>'Figure 6'!$C$23</c:f>
              <c:strCache>
                <c:ptCount val="1"/>
                <c:pt idx="0">
                  <c:v>Cyprus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6'!$D$23:$N$23</c:f>
            </c:numRef>
          </c:val>
          <c:smooth val="0"/>
        </c:ser>
        <c:ser>
          <c:idx val="13"/>
          <c:order val="16"/>
          <c:tx>
            <c:strRef>
              <c:f>'Figure 6'!$C$24</c:f>
              <c:strCache>
                <c:ptCount val="1"/>
                <c:pt idx="0">
                  <c:v>Latvia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6'!$D$24:$N$24</c:f>
            </c:numRef>
          </c:val>
          <c:smooth val="0"/>
        </c:ser>
        <c:ser>
          <c:idx val="14"/>
          <c:order val="17"/>
          <c:tx>
            <c:strRef>
              <c:f>'Figure 6'!$C$25</c:f>
              <c:strCache>
                <c:ptCount val="1"/>
                <c:pt idx="0">
                  <c:v>Lithuania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6'!$D$25:$N$25</c:f>
            </c:numRef>
          </c:val>
          <c:smooth val="0"/>
        </c:ser>
        <c:ser>
          <c:idx val="15"/>
          <c:order val="18"/>
          <c:tx>
            <c:strRef>
              <c:f>'Figure 6'!$C$26</c:f>
              <c:strCache>
                <c:ptCount val="1"/>
                <c:pt idx="0">
                  <c:v>Luxembourg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6'!$D$26:$N$26</c:f>
            </c:numRef>
          </c:val>
          <c:smooth val="0"/>
        </c:ser>
        <c:ser>
          <c:idx val="18"/>
          <c:order val="19"/>
          <c:tx>
            <c:strRef>
              <c:f>'Figure 6'!$C$29</c:f>
              <c:strCache>
                <c:ptCount val="1"/>
                <c:pt idx="0">
                  <c:v>Netherlands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6'!$D$29:$N$29</c:f>
            </c:numRef>
          </c:val>
          <c:smooth val="0"/>
        </c:ser>
        <c:ser>
          <c:idx val="19"/>
          <c:order val="20"/>
          <c:tx>
            <c:strRef>
              <c:f>'Figure 6'!$C$30</c:f>
              <c:strCache>
                <c:ptCount val="1"/>
                <c:pt idx="0">
                  <c:v>Austria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6'!$D$30:$N$30</c:f>
            </c:numRef>
          </c:val>
          <c:smooth val="0"/>
        </c:ser>
        <c:ser>
          <c:idx val="21"/>
          <c:order val="21"/>
          <c:tx>
            <c:strRef>
              <c:f>'Figure 6'!$C$32</c:f>
              <c:strCache>
                <c:ptCount val="1"/>
                <c:pt idx="0">
                  <c:v>Portugal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6'!$D$32:$N$32</c:f>
            </c:numRef>
          </c:val>
          <c:smooth val="0"/>
        </c:ser>
        <c:ser>
          <c:idx val="22"/>
          <c:order val="22"/>
          <c:tx>
            <c:strRef>
              <c:f>'Figure 6'!$C$33</c:f>
              <c:strCache>
                <c:ptCount val="1"/>
                <c:pt idx="0">
                  <c:v>Romania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6'!$D$33:$N$33</c:f>
            </c:numRef>
          </c:val>
          <c:smooth val="0"/>
        </c:ser>
        <c:ser>
          <c:idx val="23"/>
          <c:order val="23"/>
          <c:tx>
            <c:strRef>
              <c:f>'Figure 6'!$C$34</c:f>
              <c:strCache>
                <c:ptCount val="1"/>
                <c:pt idx="0">
                  <c:v>Slovenia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6'!$D$34:$P$34</c:f>
              <c:numCache>
                <c:formatCode>#,##0.0_i</c:formatCode>
                <c:ptCount val="13"/>
                <c:pt idx="0">
                  <c:v>39.6</c:v>
                </c:pt>
                <c:pt idx="1">
                  <c:v>48.4</c:v>
                </c:pt>
                <c:pt idx="2">
                  <c:v>49.9</c:v>
                </c:pt>
                <c:pt idx="3">
                  <c:v>51.3</c:v>
                </c:pt>
                <c:pt idx="4">
                  <c:v>52.5</c:v>
                </c:pt>
                <c:pt idx="5">
                  <c:v>52.4</c:v>
                </c:pt>
                <c:pt idx="6">
                  <c:v>53.4</c:v>
                </c:pt>
                <c:pt idx="7">
                  <c:v>53</c:v>
                </c:pt>
                <c:pt idx="8">
                  <c:v>54.5</c:v>
                </c:pt>
                <c:pt idx="9">
                  <c:v>54.7</c:v>
                </c:pt>
                <c:pt idx="10">
                  <c:v>56.6</c:v>
                </c:pt>
                <c:pt idx="11">
                  <c:v>56.4</c:v>
                </c:pt>
                <c:pt idx="12">
                  <c:v>57.6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'Figure 6'!$C$35</c:f>
              <c:strCache>
                <c:ptCount val="1"/>
                <c:pt idx="0">
                  <c:v>Slovakia </c:v>
                </c:pt>
              </c:strCache>
            </c:strRef>
          </c:tx>
          <c:marker>
            <c:symbol val="none"/>
          </c:marker>
          <c:cat>
            <c:numRef>
              <c:f>'Figure 6'!$D$10:$P$10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'Figure 6'!$D$35:$N$35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7744"/>
        <c:axId val="68137728"/>
      </c:lineChart>
      <c:catAx>
        <c:axId val="681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68137728"/>
        <c:crosses val="autoZero"/>
        <c:auto val="1"/>
        <c:lblAlgn val="ctr"/>
        <c:lblOffset val="100"/>
        <c:noMultiLvlLbl val="0"/>
      </c:catAx>
      <c:valAx>
        <c:axId val="681377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8127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12833333333333"/>
          <c:y val="0.10980964024300177"/>
          <c:w val="0.12038333333333333"/>
          <c:h val="0.5526380251051037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999999999999999E-2"/>
          <c:y val="2.4688394533207619E-2"/>
          <c:w val="0.9475375690028206"/>
          <c:h val="0.73932494783398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7'!$D$10</c:f>
              <c:strCache>
                <c:ptCount val="1"/>
                <c:pt idx="0">
                  <c:v>Agricultural use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7'!$C$11:$C$42</c:f>
              <c:strCache>
                <c:ptCount val="32"/>
                <c:pt idx="0">
                  <c:v>Portugal (²)</c:v>
                </c:pt>
                <c:pt idx="1">
                  <c:v>Ireland</c:v>
                </c:pt>
                <c:pt idx="2">
                  <c:v>United Kingdom (²)</c:v>
                </c:pt>
                <c:pt idx="3">
                  <c:v>Spain (²)</c:v>
                </c:pt>
                <c:pt idx="4">
                  <c:v>Bulgaria</c:v>
                </c:pt>
                <c:pt idx="5">
                  <c:v>France (⁴)</c:v>
                </c:pt>
                <c:pt idx="6">
                  <c:v>Latvia (³) </c:v>
                </c:pt>
                <c:pt idx="7">
                  <c:v>Luxembourg</c:v>
                </c:pt>
                <c:pt idx="8">
                  <c:v>Italy (¹)</c:v>
                </c:pt>
                <c:pt idx="9">
                  <c:v>Czech Republic (³) </c:v>
                </c:pt>
                <c:pt idx="10">
                  <c:v>Lithuania</c:v>
                </c:pt>
                <c:pt idx="11">
                  <c:v>Sweden (⁴)</c:v>
                </c:pt>
                <c:pt idx="12">
                  <c:v>Germany </c:v>
                </c:pt>
                <c:pt idx="13">
                  <c:v>Poland</c:v>
                </c:pt>
                <c:pt idx="14">
                  <c:v>Austria (⁴)</c:v>
                </c:pt>
                <c:pt idx="15">
                  <c:v>Cyprus</c:v>
                </c:pt>
                <c:pt idx="16">
                  <c:v>Greece (⁴)</c:v>
                </c:pt>
                <c:pt idx="17">
                  <c:v>Hungary</c:v>
                </c:pt>
                <c:pt idx="18">
                  <c:v>Romania</c:v>
                </c:pt>
                <c:pt idx="19">
                  <c:v>Croatia</c:v>
                </c:pt>
                <c:pt idx="20">
                  <c:v>Finland (²)</c:v>
                </c:pt>
                <c:pt idx="21">
                  <c:v>Estonia (³) </c:v>
                </c:pt>
                <c:pt idx="22">
                  <c:v>Malta</c:v>
                </c:pt>
                <c:pt idx="23">
                  <c:v>Netherlands (⁴)</c:v>
                </c:pt>
                <c:pt idx="24">
                  <c:v>Slovenia</c:v>
                </c:pt>
                <c:pt idx="25">
                  <c:v>Slovakia</c:v>
                </c:pt>
                <c:pt idx="27">
                  <c:v>Norway</c:v>
                </c:pt>
                <c:pt idx="28">
                  <c:v>Switzerland (³) </c:v>
                </c:pt>
                <c:pt idx="29">
                  <c:v>Albania</c:v>
                </c:pt>
                <c:pt idx="30">
                  <c:v>Bosnia and Herzegovina (³) </c:v>
                </c:pt>
                <c:pt idx="31">
                  <c:v>Serbia</c:v>
                </c:pt>
              </c:strCache>
            </c:strRef>
          </c:cat>
          <c:val>
            <c:numRef>
              <c:f>'Figure 7'!$D$11:$D$42</c:f>
              <c:numCache>
                <c:formatCode>0.0</c:formatCode>
                <c:ptCount val="32"/>
                <c:pt idx="0">
                  <c:v>89.832007073386393</c:v>
                </c:pt>
                <c:pt idx="1">
                  <c:v>79.965753424657521</c:v>
                </c:pt>
                <c:pt idx="2">
                  <c:v>78.301186943620166</c:v>
                </c:pt>
                <c:pt idx="3">
                  <c:v>74.562526675202733</c:v>
                </c:pt>
                <c:pt idx="4">
                  <c:v>64.543524416135895</c:v>
                </c:pt>
                <c:pt idx="5">
                  <c:v>44.957353244045308</c:v>
                </c:pt>
                <c:pt idx="6">
                  <c:v>36.231884057971016</c:v>
                </c:pt>
                <c:pt idx="7">
                  <c:v>34.359982525120131</c:v>
                </c:pt>
                <c:pt idx="8">
                  <c:v>33.092868901448028</c:v>
                </c:pt>
                <c:pt idx="9">
                  <c:v>31.168332052267484</c:v>
                </c:pt>
                <c:pt idx="10">
                  <c:v>30.109778028289981</c:v>
                </c:pt>
                <c:pt idx="11">
                  <c:v>27.717391304347824</c:v>
                </c:pt>
                <c:pt idx="12">
                  <c:v>23.722427148551343</c:v>
                </c:pt>
                <c:pt idx="13">
                  <c:v>18.926056338028168</c:v>
                </c:pt>
                <c:pt idx="14">
                  <c:v>16.576864510299359</c:v>
                </c:pt>
                <c:pt idx="15">
                  <c:v>13.980582524271846</c:v>
                </c:pt>
                <c:pt idx="16">
                  <c:v>11.972009105471715</c:v>
                </c:pt>
                <c:pt idx="17">
                  <c:v>8.4730484946818105</c:v>
                </c:pt>
                <c:pt idx="18">
                  <c:v>6.808292807780906</c:v>
                </c:pt>
                <c:pt idx="19">
                  <c:v>5.6466196115032368</c:v>
                </c:pt>
                <c:pt idx="20">
                  <c:v>5.0247699929228595</c:v>
                </c:pt>
                <c:pt idx="21">
                  <c:v>1.6304347826086956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61.733615221987328</c:v>
                </c:pt>
                <c:pt idx="28" formatCode="General">
                  <c:v>0</c:v>
                </c:pt>
                <c:pt idx="29">
                  <c:v>77.318681318681314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7'!$E$10</c:f>
              <c:strCache>
                <c:ptCount val="1"/>
                <c:pt idx="0">
                  <c:v>Compost and other applications</c:v>
                </c:pt>
              </c:strCache>
            </c:strRef>
          </c:tx>
          <c:spPr>
            <a:solidFill>
              <a:srgbClr val="32AFAF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7'!$C$11:$C$42</c:f>
              <c:strCache>
                <c:ptCount val="32"/>
                <c:pt idx="0">
                  <c:v>Portugal (²)</c:v>
                </c:pt>
                <c:pt idx="1">
                  <c:v>Ireland</c:v>
                </c:pt>
                <c:pt idx="2">
                  <c:v>United Kingdom (²)</c:v>
                </c:pt>
                <c:pt idx="3">
                  <c:v>Spain (²)</c:v>
                </c:pt>
                <c:pt idx="4">
                  <c:v>Bulgaria</c:v>
                </c:pt>
                <c:pt idx="5">
                  <c:v>France (⁴)</c:v>
                </c:pt>
                <c:pt idx="6">
                  <c:v>Latvia (³) </c:v>
                </c:pt>
                <c:pt idx="7">
                  <c:v>Luxembourg</c:v>
                </c:pt>
                <c:pt idx="8">
                  <c:v>Italy (¹)</c:v>
                </c:pt>
                <c:pt idx="9">
                  <c:v>Czech Republic (³) </c:v>
                </c:pt>
                <c:pt idx="10">
                  <c:v>Lithuania</c:v>
                </c:pt>
                <c:pt idx="11">
                  <c:v>Sweden (⁴)</c:v>
                </c:pt>
                <c:pt idx="12">
                  <c:v>Germany </c:v>
                </c:pt>
                <c:pt idx="13">
                  <c:v>Poland</c:v>
                </c:pt>
                <c:pt idx="14">
                  <c:v>Austria (⁴)</c:v>
                </c:pt>
                <c:pt idx="15">
                  <c:v>Cyprus</c:v>
                </c:pt>
                <c:pt idx="16">
                  <c:v>Greece (⁴)</c:v>
                </c:pt>
                <c:pt idx="17">
                  <c:v>Hungary</c:v>
                </c:pt>
                <c:pt idx="18">
                  <c:v>Romania</c:v>
                </c:pt>
                <c:pt idx="19">
                  <c:v>Croatia</c:v>
                </c:pt>
                <c:pt idx="20">
                  <c:v>Finland (²)</c:v>
                </c:pt>
                <c:pt idx="21">
                  <c:v>Estonia (³) </c:v>
                </c:pt>
                <c:pt idx="22">
                  <c:v>Malta</c:v>
                </c:pt>
                <c:pt idx="23">
                  <c:v>Netherlands (⁴)</c:v>
                </c:pt>
                <c:pt idx="24">
                  <c:v>Slovenia</c:v>
                </c:pt>
                <c:pt idx="25">
                  <c:v>Slovakia</c:v>
                </c:pt>
                <c:pt idx="27">
                  <c:v>Norway</c:v>
                </c:pt>
                <c:pt idx="28">
                  <c:v>Switzerland (³) </c:v>
                </c:pt>
                <c:pt idx="29">
                  <c:v>Albania</c:v>
                </c:pt>
                <c:pt idx="30">
                  <c:v>Bosnia and Herzegovina (³) </c:v>
                </c:pt>
                <c:pt idx="31">
                  <c:v>Serbia</c:v>
                </c:pt>
              </c:strCache>
            </c:strRef>
          </c:cat>
          <c:val>
            <c:numRef>
              <c:f>'Figure 7'!$E$11:$E$42</c:f>
              <c:numCache>
                <c:formatCode>0.0</c:formatCode>
                <c:ptCount val="32"/>
                <c:pt idx="0">
                  <c:v>0</c:v>
                </c:pt>
                <c:pt idx="1">
                  <c:v>18.664383561643834</c:v>
                </c:pt>
                <c:pt idx="2">
                  <c:v>0</c:v>
                </c:pt>
                <c:pt idx="3">
                  <c:v>0</c:v>
                </c:pt>
                <c:pt idx="4">
                  <c:v>7.218683651804672</c:v>
                </c:pt>
                <c:pt idx="5">
                  <c:v>32.561782573574057</c:v>
                </c:pt>
                <c:pt idx="6">
                  <c:v>11.111111111111111</c:v>
                </c:pt>
                <c:pt idx="7">
                  <c:v>24.115334207077325</c:v>
                </c:pt>
                <c:pt idx="8">
                  <c:v>0</c:v>
                </c:pt>
                <c:pt idx="9">
                  <c:v>53.382013835511145</c:v>
                </c:pt>
                <c:pt idx="10">
                  <c:v>41.777384115736638</c:v>
                </c:pt>
                <c:pt idx="11">
                  <c:v>32.119565217391305</c:v>
                </c:pt>
                <c:pt idx="12">
                  <c:v>12.405058657735319</c:v>
                </c:pt>
                <c:pt idx="13">
                  <c:v>8.2922535211267601</c:v>
                </c:pt>
                <c:pt idx="14">
                  <c:v>32.524137815632272</c:v>
                </c:pt>
                <c:pt idx="15">
                  <c:v>0</c:v>
                </c:pt>
                <c:pt idx="16">
                  <c:v>0</c:v>
                </c:pt>
                <c:pt idx="17">
                  <c:v>75.446187128177399</c:v>
                </c:pt>
                <c:pt idx="18">
                  <c:v>0</c:v>
                </c:pt>
                <c:pt idx="19">
                  <c:v>0</c:v>
                </c:pt>
                <c:pt idx="20">
                  <c:v>65.675866949752304</c:v>
                </c:pt>
                <c:pt idx="21">
                  <c:v>88.586956521739125</c:v>
                </c:pt>
                <c:pt idx="22">
                  <c:v>0</c:v>
                </c:pt>
                <c:pt idx="23">
                  <c:v>0</c:v>
                </c:pt>
                <c:pt idx="24">
                  <c:v>2.0761245674740487</c:v>
                </c:pt>
                <c:pt idx="25">
                  <c:v>44.221194879089616</c:v>
                </c:pt>
                <c:pt idx="27">
                  <c:v>16.067653276955607</c:v>
                </c:pt>
                <c:pt idx="28" formatCode="General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7'!$F$10</c:f>
              <c:strCache>
                <c:ptCount val="1"/>
                <c:pt idx="0">
                  <c:v>Landfill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7'!$C$11:$C$42</c:f>
              <c:strCache>
                <c:ptCount val="32"/>
                <c:pt idx="0">
                  <c:v>Portugal (²)</c:v>
                </c:pt>
                <c:pt idx="1">
                  <c:v>Ireland</c:v>
                </c:pt>
                <c:pt idx="2">
                  <c:v>United Kingdom (²)</c:v>
                </c:pt>
                <c:pt idx="3">
                  <c:v>Spain (²)</c:v>
                </c:pt>
                <c:pt idx="4">
                  <c:v>Bulgaria</c:v>
                </c:pt>
                <c:pt idx="5">
                  <c:v>France (⁴)</c:v>
                </c:pt>
                <c:pt idx="6">
                  <c:v>Latvia (³) </c:v>
                </c:pt>
                <c:pt idx="7">
                  <c:v>Luxembourg</c:v>
                </c:pt>
                <c:pt idx="8">
                  <c:v>Italy (¹)</c:v>
                </c:pt>
                <c:pt idx="9">
                  <c:v>Czech Republic (³) </c:v>
                </c:pt>
                <c:pt idx="10">
                  <c:v>Lithuania</c:v>
                </c:pt>
                <c:pt idx="11">
                  <c:v>Sweden (⁴)</c:v>
                </c:pt>
                <c:pt idx="12">
                  <c:v>Germany </c:v>
                </c:pt>
                <c:pt idx="13">
                  <c:v>Poland</c:v>
                </c:pt>
                <c:pt idx="14">
                  <c:v>Austria (⁴)</c:v>
                </c:pt>
                <c:pt idx="15">
                  <c:v>Cyprus</c:v>
                </c:pt>
                <c:pt idx="16">
                  <c:v>Greece (⁴)</c:v>
                </c:pt>
                <c:pt idx="17">
                  <c:v>Hungary</c:v>
                </c:pt>
                <c:pt idx="18">
                  <c:v>Romania</c:v>
                </c:pt>
                <c:pt idx="19">
                  <c:v>Croatia</c:v>
                </c:pt>
                <c:pt idx="20">
                  <c:v>Finland (²)</c:v>
                </c:pt>
                <c:pt idx="21">
                  <c:v>Estonia (³) </c:v>
                </c:pt>
                <c:pt idx="22">
                  <c:v>Malta</c:v>
                </c:pt>
                <c:pt idx="23">
                  <c:v>Netherlands (⁴)</c:v>
                </c:pt>
                <c:pt idx="24">
                  <c:v>Slovenia</c:v>
                </c:pt>
                <c:pt idx="25">
                  <c:v>Slovakia</c:v>
                </c:pt>
                <c:pt idx="27">
                  <c:v>Norway</c:v>
                </c:pt>
                <c:pt idx="28">
                  <c:v>Switzerland (³) </c:v>
                </c:pt>
                <c:pt idx="29">
                  <c:v>Albania</c:v>
                </c:pt>
                <c:pt idx="30">
                  <c:v>Bosnia and Herzegovina (³) </c:v>
                </c:pt>
                <c:pt idx="31">
                  <c:v>Serbia</c:v>
                </c:pt>
              </c:strCache>
            </c:strRef>
          </c:cat>
          <c:val>
            <c:numRef>
              <c:f>'Figure 7'!$F$11:$F$42</c:f>
              <c:numCache>
                <c:formatCode>0.0</c:formatCode>
                <c:ptCount val="32"/>
                <c:pt idx="0">
                  <c:v>10.079575596816976</c:v>
                </c:pt>
                <c:pt idx="1">
                  <c:v>0.17123287671232876</c:v>
                </c:pt>
                <c:pt idx="2">
                  <c:v>0.43583086053412462</c:v>
                </c:pt>
                <c:pt idx="3">
                  <c:v>14.895433205292361</c:v>
                </c:pt>
                <c:pt idx="4">
                  <c:v>18.046709129511679</c:v>
                </c:pt>
                <c:pt idx="5">
                  <c:v>3.3216770157835152</c:v>
                </c:pt>
                <c:pt idx="6">
                  <c:v>0.96618357487922713</c:v>
                </c:pt>
                <c:pt idx="7">
                  <c:v>0</c:v>
                </c:pt>
                <c:pt idx="8">
                  <c:v>48.463369368046891</c:v>
                </c:pt>
                <c:pt idx="9">
                  <c:v>6.8024596464258265</c:v>
                </c:pt>
                <c:pt idx="10">
                  <c:v>0</c:v>
                </c:pt>
                <c:pt idx="11">
                  <c:v>1.9565217391304348</c:v>
                </c:pt>
                <c:pt idx="12">
                  <c:v>0</c:v>
                </c:pt>
                <c:pt idx="13">
                  <c:v>7.130281690140845</c:v>
                </c:pt>
                <c:pt idx="14">
                  <c:v>1.3411756831378325</c:v>
                </c:pt>
                <c:pt idx="15">
                  <c:v>0</c:v>
                </c:pt>
                <c:pt idx="16">
                  <c:v>33.968468088694038</c:v>
                </c:pt>
                <c:pt idx="17">
                  <c:v>4.5970795024337479</c:v>
                </c:pt>
                <c:pt idx="18">
                  <c:v>66.69439467622216</c:v>
                </c:pt>
                <c:pt idx="19">
                  <c:v>94.347547103774119</c:v>
                </c:pt>
                <c:pt idx="20">
                  <c:v>6.8648266100495396</c:v>
                </c:pt>
                <c:pt idx="21">
                  <c:v>9.7826086956521721</c:v>
                </c:pt>
                <c:pt idx="22">
                  <c:v>100</c:v>
                </c:pt>
                <c:pt idx="23">
                  <c:v>0</c:v>
                </c:pt>
                <c:pt idx="24">
                  <c:v>0.69204152249134954</c:v>
                </c:pt>
                <c:pt idx="25">
                  <c:v>8.2503556187766698</c:v>
                </c:pt>
                <c:pt idx="27">
                  <c:v>15.151515151515154</c:v>
                </c:pt>
                <c:pt idx="28" formatCode="General">
                  <c:v>0</c:v>
                </c:pt>
                <c:pt idx="29">
                  <c:v>0</c:v>
                </c:pt>
                <c:pt idx="30">
                  <c:v>100</c:v>
                </c:pt>
                <c:pt idx="31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'Figure 7'!$G$10</c:f>
              <c:strCache>
                <c:ptCount val="1"/>
                <c:pt idx="0">
                  <c:v>Incineration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7'!$C$11:$C$42</c:f>
              <c:strCache>
                <c:ptCount val="32"/>
                <c:pt idx="0">
                  <c:v>Portugal (²)</c:v>
                </c:pt>
                <c:pt idx="1">
                  <c:v>Ireland</c:v>
                </c:pt>
                <c:pt idx="2">
                  <c:v>United Kingdom (²)</c:v>
                </c:pt>
                <c:pt idx="3">
                  <c:v>Spain (²)</c:v>
                </c:pt>
                <c:pt idx="4">
                  <c:v>Bulgaria</c:v>
                </c:pt>
                <c:pt idx="5">
                  <c:v>France (⁴)</c:v>
                </c:pt>
                <c:pt idx="6">
                  <c:v>Latvia (³) </c:v>
                </c:pt>
                <c:pt idx="7">
                  <c:v>Luxembourg</c:v>
                </c:pt>
                <c:pt idx="8">
                  <c:v>Italy (¹)</c:v>
                </c:pt>
                <c:pt idx="9">
                  <c:v>Czech Republic (³) </c:v>
                </c:pt>
                <c:pt idx="10">
                  <c:v>Lithuania</c:v>
                </c:pt>
                <c:pt idx="11">
                  <c:v>Sweden (⁴)</c:v>
                </c:pt>
                <c:pt idx="12">
                  <c:v>Germany </c:v>
                </c:pt>
                <c:pt idx="13">
                  <c:v>Poland</c:v>
                </c:pt>
                <c:pt idx="14">
                  <c:v>Austria (⁴)</c:v>
                </c:pt>
                <c:pt idx="15">
                  <c:v>Cyprus</c:v>
                </c:pt>
                <c:pt idx="16">
                  <c:v>Greece (⁴)</c:v>
                </c:pt>
                <c:pt idx="17">
                  <c:v>Hungary</c:v>
                </c:pt>
                <c:pt idx="18">
                  <c:v>Romania</c:v>
                </c:pt>
                <c:pt idx="19">
                  <c:v>Croatia</c:v>
                </c:pt>
                <c:pt idx="20">
                  <c:v>Finland (²)</c:v>
                </c:pt>
                <c:pt idx="21">
                  <c:v>Estonia (³) </c:v>
                </c:pt>
                <c:pt idx="22">
                  <c:v>Malta</c:v>
                </c:pt>
                <c:pt idx="23">
                  <c:v>Netherlands (⁴)</c:v>
                </c:pt>
                <c:pt idx="24">
                  <c:v>Slovenia</c:v>
                </c:pt>
                <c:pt idx="25">
                  <c:v>Slovakia</c:v>
                </c:pt>
                <c:pt idx="27">
                  <c:v>Norway</c:v>
                </c:pt>
                <c:pt idx="28">
                  <c:v>Switzerland (³) </c:v>
                </c:pt>
                <c:pt idx="29">
                  <c:v>Albania</c:v>
                </c:pt>
                <c:pt idx="30">
                  <c:v>Bosnia and Herzegovina (³) </c:v>
                </c:pt>
                <c:pt idx="31">
                  <c:v>Serbia</c:v>
                </c:pt>
              </c:strCache>
            </c:strRef>
          </c:cat>
          <c:val>
            <c:numRef>
              <c:f>'Figure 7'!$G$11:$G$42</c:f>
              <c:numCache>
                <c:formatCode>0.0</c:formatCode>
                <c:ptCount val="32"/>
                <c:pt idx="0">
                  <c:v>8.8417329796640146E-2</c:v>
                </c:pt>
                <c:pt idx="1">
                  <c:v>0</c:v>
                </c:pt>
                <c:pt idx="2">
                  <c:v>21.225890207715132</c:v>
                </c:pt>
                <c:pt idx="3">
                  <c:v>3.8994296356652316</c:v>
                </c:pt>
                <c:pt idx="4">
                  <c:v>0</c:v>
                </c:pt>
                <c:pt idx="5">
                  <c:v>18.206051112080992</c:v>
                </c:pt>
                <c:pt idx="6">
                  <c:v>0</c:v>
                </c:pt>
                <c:pt idx="7">
                  <c:v>8.2787243337702048</c:v>
                </c:pt>
                <c:pt idx="8">
                  <c:v>3.8491784714431008</c:v>
                </c:pt>
                <c:pt idx="9">
                  <c:v>2.2674865488086087</c:v>
                </c:pt>
                <c:pt idx="10">
                  <c:v>0</c:v>
                </c:pt>
                <c:pt idx="11">
                  <c:v>1.1956521739130437</c:v>
                </c:pt>
                <c:pt idx="12">
                  <c:v>63.706243791896902</c:v>
                </c:pt>
                <c:pt idx="13">
                  <c:v>13.961267605633802</c:v>
                </c:pt>
                <c:pt idx="14">
                  <c:v>49.557821990930542</c:v>
                </c:pt>
                <c:pt idx="15">
                  <c:v>0</c:v>
                </c:pt>
                <c:pt idx="16">
                  <c:v>33.175954809881127</c:v>
                </c:pt>
                <c:pt idx="17">
                  <c:v>11.483684874707048</c:v>
                </c:pt>
                <c:pt idx="18">
                  <c:v>0.31993857179421553</c:v>
                </c:pt>
                <c:pt idx="19">
                  <c:v>0</c:v>
                </c:pt>
                <c:pt idx="20">
                  <c:v>22.434536447275303</c:v>
                </c:pt>
                <c:pt idx="21">
                  <c:v>0</c:v>
                </c:pt>
                <c:pt idx="22">
                  <c:v>0</c:v>
                </c:pt>
                <c:pt idx="23">
                  <c:v>100</c:v>
                </c:pt>
                <c:pt idx="24">
                  <c:v>52.249134948096888</c:v>
                </c:pt>
                <c:pt idx="25">
                  <c:v>30.067567567567565</c:v>
                </c:pt>
                <c:pt idx="27">
                  <c:v>0</c:v>
                </c:pt>
                <c:pt idx="28">
                  <c:v>96.81233933161954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'Figure 7'!$H$10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7'!$C$11:$C$42</c:f>
              <c:strCache>
                <c:ptCount val="32"/>
                <c:pt idx="0">
                  <c:v>Portugal (²)</c:v>
                </c:pt>
                <c:pt idx="1">
                  <c:v>Ireland</c:v>
                </c:pt>
                <c:pt idx="2">
                  <c:v>United Kingdom (²)</c:v>
                </c:pt>
                <c:pt idx="3">
                  <c:v>Spain (²)</c:v>
                </c:pt>
                <c:pt idx="4">
                  <c:v>Bulgaria</c:v>
                </c:pt>
                <c:pt idx="5">
                  <c:v>France (⁴)</c:v>
                </c:pt>
                <c:pt idx="6">
                  <c:v>Latvia (³) </c:v>
                </c:pt>
                <c:pt idx="7">
                  <c:v>Luxembourg</c:v>
                </c:pt>
                <c:pt idx="8">
                  <c:v>Italy (¹)</c:v>
                </c:pt>
                <c:pt idx="9">
                  <c:v>Czech Republic (³) </c:v>
                </c:pt>
                <c:pt idx="10">
                  <c:v>Lithuania</c:v>
                </c:pt>
                <c:pt idx="11">
                  <c:v>Sweden (⁴)</c:v>
                </c:pt>
                <c:pt idx="12">
                  <c:v>Germany </c:v>
                </c:pt>
                <c:pt idx="13">
                  <c:v>Poland</c:v>
                </c:pt>
                <c:pt idx="14">
                  <c:v>Austria (⁴)</c:v>
                </c:pt>
                <c:pt idx="15">
                  <c:v>Cyprus</c:v>
                </c:pt>
                <c:pt idx="16">
                  <c:v>Greece (⁴)</c:v>
                </c:pt>
                <c:pt idx="17">
                  <c:v>Hungary</c:v>
                </c:pt>
                <c:pt idx="18">
                  <c:v>Romania</c:v>
                </c:pt>
                <c:pt idx="19">
                  <c:v>Croatia</c:v>
                </c:pt>
                <c:pt idx="20">
                  <c:v>Finland (²)</c:v>
                </c:pt>
                <c:pt idx="21">
                  <c:v>Estonia (³) </c:v>
                </c:pt>
                <c:pt idx="22">
                  <c:v>Malta</c:v>
                </c:pt>
                <c:pt idx="23">
                  <c:v>Netherlands (⁴)</c:v>
                </c:pt>
                <c:pt idx="24">
                  <c:v>Slovenia</c:v>
                </c:pt>
                <c:pt idx="25">
                  <c:v>Slovakia</c:v>
                </c:pt>
                <c:pt idx="27">
                  <c:v>Norway</c:v>
                </c:pt>
                <c:pt idx="28">
                  <c:v>Switzerland (³) </c:v>
                </c:pt>
                <c:pt idx="29">
                  <c:v>Albania</c:v>
                </c:pt>
                <c:pt idx="30">
                  <c:v>Bosnia and Herzegovina (³) </c:v>
                </c:pt>
                <c:pt idx="31">
                  <c:v>Serbia</c:v>
                </c:pt>
              </c:strCache>
            </c:strRef>
          </c:cat>
          <c:val>
            <c:numRef>
              <c:f>'Figure 7'!$H$11:$H$42</c:f>
              <c:numCache>
                <c:formatCode>0.0</c:formatCode>
                <c:ptCount val="32"/>
                <c:pt idx="0">
                  <c:v>0</c:v>
                </c:pt>
                <c:pt idx="1">
                  <c:v>1.1986301369863013</c:v>
                </c:pt>
                <c:pt idx="2">
                  <c:v>3.7091988130563795E-2</c:v>
                </c:pt>
                <c:pt idx="3">
                  <c:v>6.642610483839678</c:v>
                </c:pt>
                <c:pt idx="4">
                  <c:v>10.191082802547772</c:v>
                </c:pt>
                <c:pt idx="5">
                  <c:v>0.95313605451613836</c:v>
                </c:pt>
                <c:pt idx="6">
                  <c:v>51.690821256038646</c:v>
                </c:pt>
                <c:pt idx="7">
                  <c:v>33.245958934032323</c:v>
                </c:pt>
                <c:pt idx="8">
                  <c:v>14.594583259061977</c:v>
                </c:pt>
                <c:pt idx="9">
                  <c:v>6.3797079169869342</c:v>
                </c:pt>
                <c:pt idx="10">
                  <c:v>28.112837855973371</c:v>
                </c:pt>
                <c:pt idx="11">
                  <c:v>37.010869565217384</c:v>
                </c:pt>
                <c:pt idx="12">
                  <c:v>0.16627040181644037</c:v>
                </c:pt>
                <c:pt idx="13">
                  <c:v>51.690140845070431</c:v>
                </c:pt>
                <c:pt idx="14">
                  <c:v>0</c:v>
                </c:pt>
                <c:pt idx="15">
                  <c:v>86.019417475728162</c:v>
                </c:pt>
                <c:pt idx="16">
                  <c:v>20.883567995953126</c:v>
                </c:pt>
                <c:pt idx="17">
                  <c:v>0</c:v>
                </c:pt>
                <c:pt idx="18">
                  <c:v>26.17737394420271</c:v>
                </c:pt>
                <c:pt idx="19">
                  <c:v>5.8332847226273115E-3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44.982698961937722</c:v>
                </c:pt>
                <c:pt idx="25">
                  <c:v>17.460881934566146</c:v>
                </c:pt>
                <c:pt idx="27">
                  <c:v>7.047216349541932</c:v>
                </c:pt>
                <c:pt idx="28">
                  <c:v>3.1876606683804627</c:v>
                </c:pt>
                <c:pt idx="29">
                  <c:v>22.681318681318682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193280"/>
        <c:axId val="68195072"/>
      </c:barChart>
      <c:catAx>
        <c:axId val="6819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819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19507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8193280"/>
        <c:crosses val="autoZero"/>
        <c:crossBetween val="between"/>
        <c:majorUnit val="25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85725</xdr:colOff>
      <xdr:row>8</xdr:row>
      <xdr:rowOff>127636</xdr:rowOff>
    </xdr:from>
    <xdr:to>
      <xdr:col>19</xdr:col>
      <xdr:colOff>24765</xdr:colOff>
      <xdr:row>41</xdr:row>
      <xdr:rowOff>24365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101601</xdr:colOff>
      <xdr:row>7</xdr:row>
      <xdr:rowOff>126576</xdr:rowOff>
    </xdr:from>
    <xdr:to>
      <xdr:col>11</xdr:col>
      <xdr:colOff>368301</xdr:colOff>
      <xdr:row>42</xdr:row>
      <xdr:rowOff>114935</xdr:rowOff>
    </xdr:to>
    <xdr:graphicFrame macro="">
      <xdr:nvGraphicFramePr>
        <xdr:cNvPr id="51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0.02145</cdr:y>
    </cdr:from>
    <cdr:to>
      <cdr:x>0.03694</cdr:x>
      <cdr:y>0.06922</cdr:y>
    </cdr:to>
    <cdr:sp macro="" textlink="">
      <cdr:nvSpPr>
        <cdr:cNvPr id="4711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23825"/>
          <a:ext cx="351854" cy="27572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1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en-GB" sz="900"/>
        </a:p>
      </cdr:txBody>
    </cdr:sp>
  </cdr:relSizeAnchor>
  <cdr:relSizeAnchor xmlns:cdr="http://schemas.openxmlformats.org/drawingml/2006/chartDrawing">
    <cdr:from>
      <cdr:x>0.86692</cdr:x>
      <cdr:y>0.0038</cdr:y>
    </cdr:from>
    <cdr:to>
      <cdr:x>0.93135</cdr:x>
      <cdr:y>0.04563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59233" y="21166"/>
          <a:ext cx="613834" cy="233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/>
            <a:t>528.2</a:t>
          </a:r>
        </a:p>
        <a:p xmlns:a="http://schemas.openxmlformats.org/drawingml/2006/main">
          <a:endParaRPr lang="en-GB" sz="11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504825</xdr:colOff>
      <xdr:row>9</xdr:row>
      <xdr:rowOff>32385</xdr:rowOff>
    </xdr:from>
    <xdr:to>
      <xdr:col>8</xdr:col>
      <xdr:colOff>200025</xdr:colOff>
      <xdr:row>45</xdr:row>
      <xdr:rowOff>9525</xdr:rowOff>
    </xdr:to>
    <xdr:graphicFrame macro="">
      <xdr:nvGraphicFramePr>
        <xdr:cNvPr id="931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24</xdr:row>
      <xdr:rowOff>80009</xdr:rowOff>
    </xdr:from>
    <xdr:to>
      <xdr:col>21</xdr:col>
      <xdr:colOff>171450</xdr:colOff>
      <xdr:row>64</xdr:row>
      <xdr:rowOff>32384</xdr:rowOff>
    </xdr:to>
    <xdr:graphicFrame macro="">
      <xdr:nvGraphicFramePr>
        <xdr:cNvPr id="921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8</xdr:row>
      <xdr:rowOff>123826</xdr:rowOff>
    </xdr:from>
    <xdr:to>
      <xdr:col>22</xdr:col>
      <xdr:colOff>381000</xdr:colOff>
      <xdr:row>46</xdr:row>
      <xdr:rowOff>85726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57</xdr:row>
      <xdr:rowOff>114301</xdr:rowOff>
    </xdr:from>
    <xdr:to>
      <xdr:col>12</xdr:col>
      <xdr:colOff>297180</xdr:colOff>
      <xdr:row>95</xdr:row>
      <xdr:rowOff>6600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866775</xdr:colOff>
      <xdr:row>9</xdr:row>
      <xdr:rowOff>51435</xdr:rowOff>
    </xdr:from>
    <xdr:to>
      <xdr:col>15</xdr:col>
      <xdr:colOff>531495</xdr:colOff>
      <xdr:row>41</xdr:row>
      <xdr:rowOff>84167</xdr:rowOff>
    </xdr:to>
    <xdr:graphicFrame macro="">
      <xdr:nvGraphicFramePr>
        <xdr:cNvPr id="1177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G51"/>
  <sheetViews>
    <sheetView showGridLines="0" tabSelected="1" zoomScaleNormal="100" workbookViewId="0">
      <selection activeCell="C3" sqref="C3"/>
    </sheetView>
  </sheetViews>
  <sheetFormatPr defaultColWidth="9.125" defaultRowHeight="11.4" x14ac:dyDescent="0.2"/>
  <cols>
    <col min="1" max="2" width="9.25" style="35" customWidth="1"/>
    <col min="3" max="3" width="19.875" style="35" customWidth="1"/>
    <col min="4" max="4" width="19.375" style="35" customWidth="1"/>
    <col min="5" max="7" width="20.625" style="35" customWidth="1"/>
    <col min="8" max="8" width="21" style="35" customWidth="1"/>
    <col min="9" max="9" width="20.25" style="35" customWidth="1"/>
    <col min="10" max="10" width="6.75" style="35" customWidth="1"/>
    <col min="11" max="16384" width="9.125" style="35"/>
  </cols>
  <sheetData>
    <row r="1" spans="1:33" ht="12" x14ac:dyDescent="0.25">
      <c r="A1" s="1"/>
    </row>
    <row r="2" spans="1:33" s="2" customFormat="1" ht="12" x14ac:dyDescent="0.25">
      <c r="A2" s="5"/>
    </row>
    <row r="3" spans="1:33" s="2" customFormat="1" ht="12" x14ac:dyDescent="0.25">
      <c r="B3" s="35"/>
      <c r="C3" s="2" t="s">
        <v>46</v>
      </c>
    </row>
    <row r="4" spans="1:33" s="2" customFormat="1" ht="12" x14ac:dyDescent="0.25">
      <c r="C4" s="2" t="s">
        <v>0</v>
      </c>
    </row>
    <row r="5" spans="1:33" s="2" customFormat="1" ht="12" x14ac:dyDescent="0.25"/>
    <row r="6" spans="1:33" s="2" customFormat="1" ht="12" x14ac:dyDescent="0.25">
      <c r="C6" s="79" t="s">
        <v>133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</row>
    <row r="7" spans="1:33" s="2" customFormat="1" ht="12" x14ac:dyDescent="0.25">
      <c r="C7" s="36" t="s">
        <v>73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</row>
    <row r="8" spans="1:33" s="2" customFormat="1" ht="12" x14ac:dyDescent="0.25"/>
    <row r="10" spans="1:33" s="57" customFormat="1" ht="24" customHeight="1" x14ac:dyDescent="0.25">
      <c r="C10" s="32"/>
      <c r="D10" s="33" t="s">
        <v>127</v>
      </c>
      <c r="E10" s="33" t="s">
        <v>128</v>
      </c>
      <c r="F10" s="33" t="s">
        <v>130</v>
      </c>
      <c r="G10" s="33" t="s">
        <v>129</v>
      </c>
      <c r="H10" s="33" t="s">
        <v>131</v>
      </c>
      <c r="I10" s="33" t="s">
        <v>35</v>
      </c>
      <c r="J10" s="35"/>
    </row>
    <row r="11" spans="1:33" s="48" customFormat="1" ht="12" customHeight="1" x14ac:dyDescent="0.2">
      <c r="B11" s="106"/>
      <c r="C11" s="29" t="s">
        <v>3</v>
      </c>
      <c r="D11" s="167">
        <v>28.887400000000003</v>
      </c>
      <c r="E11" s="167">
        <v>16.560500000000001</v>
      </c>
      <c r="F11" s="167">
        <v>12.3269</v>
      </c>
      <c r="G11" s="167" t="s">
        <v>1</v>
      </c>
      <c r="H11" s="167">
        <v>19.933400000000002</v>
      </c>
      <c r="I11" s="167" t="s">
        <v>1</v>
      </c>
    </row>
    <row r="12" spans="1:33" s="48" customFormat="1" ht="12" customHeight="1" x14ac:dyDescent="0.2">
      <c r="B12" s="106"/>
      <c r="C12" s="29" t="s">
        <v>26</v>
      </c>
      <c r="D12" s="167">
        <v>72.575999999999993</v>
      </c>
      <c r="E12" s="167">
        <v>56.401000000000003</v>
      </c>
      <c r="F12" s="167">
        <v>16.175000000000001</v>
      </c>
      <c r="G12" s="167">
        <v>85.147999999999996</v>
      </c>
      <c r="H12" s="167">
        <v>101.32299999999999</v>
      </c>
      <c r="I12" s="167">
        <v>108.85899999999999</v>
      </c>
    </row>
    <row r="13" spans="1:33" s="48" customFormat="1" ht="12" customHeight="1" x14ac:dyDescent="0.2">
      <c r="B13" s="106"/>
      <c r="C13" s="29" t="s">
        <v>19</v>
      </c>
      <c r="D13" s="167">
        <v>54.652999999999999</v>
      </c>
      <c r="E13" s="167">
        <v>39.415999999999997</v>
      </c>
      <c r="F13" s="167">
        <v>15.237</v>
      </c>
      <c r="G13" s="167">
        <v>0.74</v>
      </c>
      <c r="H13" s="167">
        <v>15.977</v>
      </c>
      <c r="I13" s="167">
        <v>15.977</v>
      </c>
    </row>
    <row r="14" spans="1:33" s="48" customFormat="1" ht="12" customHeight="1" x14ac:dyDescent="0.2">
      <c r="A14" s="6"/>
      <c r="B14" s="106"/>
      <c r="C14" s="29" t="s">
        <v>8</v>
      </c>
      <c r="D14" s="167">
        <v>38.484999999999999</v>
      </c>
      <c r="E14" s="167">
        <v>22.145</v>
      </c>
      <c r="F14" s="167">
        <v>16.34</v>
      </c>
      <c r="G14" s="167">
        <v>0</v>
      </c>
      <c r="H14" s="167">
        <v>16.34</v>
      </c>
      <c r="I14" s="167"/>
    </row>
    <row r="15" spans="1:33" s="48" customFormat="1" ht="12" customHeight="1" x14ac:dyDescent="0.2">
      <c r="B15" s="106"/>
      <c r="C15" s="29" t="s">
        <v>13</v>
      </c>
      <c r="D15" s="167">
        <v>278</v>
      </c>
      <c r="E15" s="167">
        <v>161</v>
      </c>
      <c r="F15" s="167">
        <v>117</v>
      </c>
      <c r="G15" s="167">
        <v>71</v>
      </c>
      <c r="H15" s="167">
        <v>188</v>
      </c>
      <c r="I15" s="167">
        <v>177</v>
      </c>
    </row>
    <row r="16" spans="1:33" s="48" customFormat="1" ht="12" customHeight="1" x14ac:dyDescent="0.2">
      <c r="B16" s="106"/>
      <c r="C16" s="29" t="s">
        <v>21</v>
      </c>
      <c r="D16" s="167">
        <v>29.017700000000001</v>
      </c>
      <c r="E16" s="167" t="s">
        <v>1</v>
      </c>
      <c r="F16" s="167">
        <v>12.3466</v>
      </c>
      <c r="G16" s="167" t="s">
        <v>1</v>
      </c>
      <c r="H16" s="167">
        <v>12.3466</v>
      </c>
      <c r="I16" s="167" t="s">
        <v>1</v>
      </c>
    </row>
    <row r="17" spans="2:10" s="48" customFormat="1" ht="12" customHeight="1" x14ac:dyDescent="0.2">
      <c r="B17" s="106"/>
      <c r="C17" s="29" t="s">
        <v>4</v>
      </c>
      <c r="D17" s="167">
        <v>87.632000000000005</v>
      </c>
      <c r="E17" s="167">
        <v>38.308</v>
      </c>
      <c r="F17" s="167">
        <v>49.323999999999998</v>
      </c>
      <c r="G17" s="167">
        <v>3.4689999999999999</v>
      </c>
      <c r="H17" s="167">
        <v>52.792999999999999</v>
      </c>
      <c r="I17" s="167" t="s">
        <v>1</v>
      </c>
    </row>
    <row r="18" spans="2:10" s="48" customFormat="1" ht="12" customHeight="1" x14ac:dyDescent="0.2">
      <c r="B18" s="106"/>
      <c r="C18" s="29" t="s">
        <v>17</v>
      </c>
      <c r="D18" s="167">
        <v>115</v>
      </c>
      <c r="E18" s="167">
        <v>55</v>
      </c>
      <c r="F18" s="167">
        <v>60</v>
      </c>
      <c r="G18" s="167">
        <v>12</v>
      </c>
      <c r="H18" s="167">
        <v>72</v>
      </c>
      <c r="I18" s="167" t="s">
        <v>1</v>
      </c>
    </row>
    <row r="19" spans="2:10" s="48" customFormat="1" ht="12" customHeight="1" x14ac:dyDescent="0.2">
      <c r="B19" s="106"/>
      <c r="C19" s="29" t="s">
        <v>15</v>
      </c>
      <c r="D19" s="167">
        <v>346.52699999999999</v>
      </c>
      <c r="E19" s="167">
        <v>235.39400000000001</v>
      </c>
      <c r="F19" s="167">
        <v>111.133</v>
      </c>
      <c r="G19" s="167">
        <v>0</v>
      </c>
      <c r="H19" s="167">
        <v>111.133</v>
      </c>
      <c r="I19" s="167">
        <v>111.133</v>
      </c>
    </row>
    <row r="20" spans="2:10" s="48" customFormat="1" ht="12" customHeight="1" x14ac:dyDescent="0.2">
      <c r="B20" s="106"/>
      <c r="C20" s="29" t="s">
        <v>14</v>
      </c>
      <c r="D20" s="167">
        <v>500.7704</v>
      </c>
      <c r="E20" s="167">
        <v>320.82009999999997</v>
      </c>
      <c r="F20" s="167">
        <v>179.9503</v>
      </c>
      <c r="G20" s="167">
        <v>11</v>
      </c>
      <c r="H20" s="167">
        <v>190.9503</v>
      </c>
      <c r="I20" s="167">
        <v>168</v>
      </c>
    </row>
    <row r="21" spans="2:10" s="48" customFormat="1" ht="12" customHeight="1" x14ac:dyDescent="0.2">
      <c r="B21" s="106"/>
      <c r="C21" s="29" t="s">
        <v>30</v>
      </c>
      <c r="D21" s="167">
        <v>62.33</v>
      </c>
      <c r="E21" s="167">
        <v>39.770000000000003</v>
      </c>
      <c r="F21" s="167">
        <v>22.56</v>
      </c>
      <c r="G21" s="167">
        <v>91.99</v>
      </c>
      <c r="H21" s="167">
        <v>114.55</v>
      </c>
      <c r="I21" s="167">
        <v>57.023000000000003</v>
      </c>
      <c r="J21" s="109"/>
    </row>
    <row r="22" spans="2:10" s="48" customFormat="1" ht="12" customHeight="1" x14ac:dyDescent="0.2">
      <c r="B22" s="106"/>
      <c r="C22" s="29" t="s">
        <v>16</v>
      </c>
      <c r="D22" s="167">
        <v>241.1045</v>
      </c>
      <c r="E22" s="167">
        <v>155.80779999999999</v>
      </c>
      <c r="F22" s="167">
        <v>85.296700000000001</v>
      </c>
      <c r="G22" s="167">
        <v>30.4971</v>
      </c>
      <c r="H22" s="167">
        <v>115.7938</v>
      </c>
      <c r="I22" s="167">
        <v>115.8815</v>
      </c>
    </row>
    <row r="23" spans="2:10" s="48" customFormat="1" ht="12" customHeight="1" x14ac:dyDescent="0.2">
      <c r="B23" s="106"/>
      <c r="C23" s="29" t="s">
        <v>31</v>
      </c>
      <c r="D23" s="167">
        <v>3.0298099999999999</v>
      </c>
      <c r="E23" s="167">
        <v>2.7089600000000003</v>
      </c>
      <c r="F23" s="167">
        <v>0.32085000000000002</v>
      </c>
      <c r="G23" s="167">
        <v>0</v>
      </c>
      <c r="H23" s="167">
        <v>0.32085000000000002</v>
      </c>
      <c r="I23" s="167">
        <v>8.0159999999999995E-2</v>
      </c>
    </row>
    <row r="24" spans="2:10" s="48" customFormat="1" ht="12" customHeight="1" x14ac:dyDescent="0.2">
      <c r="B24" s="106"/>
      <c r="C24" s="29" t="s">
        <v>11</v>
      </c>
      <c r="D24" s="167">
        <v>42.701000000000001</v>
      </c>
      <c r="E24" s="167">
        <v>25.8</v>
      </c>
      <c r="F24" s="167">
        <v>16.901</v>
      </c>
      <c r="G24" s="167">
        <v>16.829999999999998</v>
      </c>
      <c r="H24" s="167">
        <v>33.731000000000002</v>
      </c>
      <c r="I24" s="167">
        <v>32.902999999999999</v>
      </c>
    </row>
    <row r="25" spans="2:10" s="48" customFormat="1" ht="12" customHeight="1" x14ac:dyDescent="0.2">
      <c r="B25" s="106"/>
      <c r="C25" s="29" t="s">
        <v>10</v>
      </c>
      <c r="D25" s="167">
        <v>44.886189999999999</v>
      </c>
      <c r="E25" s="167">
        <v>31.58372</v>
      </c>
      <c r="F25" s="167">
        <v>13.85416</v>
      </c>
      <c r="G25" s="167">
        <v>8.4132400000000001</v>
      </c>
      <c r="H25" s="167">
        <v>22.267409999999998</v>
      </c>
      <c r="I25" s="167">
        <v>23.283909999999999</v>
      </c>
    </row>
    <row r="26" spans="2:10" s="48" customFormat="1" ht="12" customHeight="1" x14ac:dyDescent="0.2">
      <c r="B26" s="106"/>
      <c r="C26" s="29" t="s">
        <v>2</v>
      </c>
      <c r="D26" s="167">
        <v>2.0299999999999998</v>
      </c>
      <c r="E26" s="167">
        <v>1.1249</v>
      </c>
      <c r="F26" s="167">
        <v>0.90510000000000002</v>
      </c>
      <c r="G26" s="167">
        <v>0.73899999999999999</v>
      </c>
      <c r="H26" s="167">
        <v>1.6440999999999999</v>
      </c>
      <c r="I26" s="167">
        <v>1.6</v>
      </c>
    </row>
    <row r="27" spans="2:10" s="48" customFormat="1" ht="12" customHeight="1" x14ac:dyDescent="0.2">
      <c r="B27" s="106"/>
      <c r="C27" s="29" t="s">
        <v>23</v>
      </c>
      <c r="D27" s="167">
        <v>55.707000000000001</v>
      </c>
      <c r="E27" s="167">
        <v>48.173999999999999</v>
      </c>
      <c r="F27" s="167">
        <v>7.5330000000000004</v>
      </c>
      <c r="G27" s="167">
        <v>108.8973</v>
      </c>
      <c r="H27" s="167">
        <v>116.4303</v>
      </c>
      <c r="I27" s="167">
        <v>115.6571</v>
      </c>
    </row>
    <row r="28" spans="2:10" s="48" customFormat="1" ht="12" customHeight="1" x14ac:dyDescent="0.2">
      <c r="B28" s="106"/>
      <c r="C28" s="29" t="s">
        <v>32</v>
      </c>
      <c r="D28" s="167">
        <v>0.1772</v>
      </c>
      <c r="E28" s="167">
        <v>8.3140000000000006E-2</v>
      </c>
      <c r="F28" s="167">
        <v>9.4060000000000005E-2</v>
      </c>
      <c r="G28" s="167">
        <v>0</v>
      </c>
      <c r="H28" s="167">
        <v>9.4060000000000005E-2</v>
      </c>
      <c r="I28" s="167">
        <v>6.7519999999999997E-2</v>
      </c>
    </row>
    <row r="29" spans="2:10" s="48" customFormat="1" ht="12" customHeight="1" x14ac:dyDescent="0.2">
      <c r="B29" s="106"/>
      <c r="C29" s="29" t="s">
        <v>5</v>
      </c>
      <c r="D29" s="167">
        <v>31.6175</v>
      </c>
      <c r="E29" s="167">
        <v>21.2925</v>
      </c>
      <c r="F29" s="167">
        <v>10.324999999999999</v>
      </c>
      <c r="G29" s="167">
        <v>81.5</v>
      </c>
      <c r="H29" s="167">
        <v>91.825000000000003</v>
      </c>
      <c r="I29" s="167">
        <v>90.882000000000005</v>
      </c>
    </row>
    <row r="30" spans="2:10" s="48" customFormat="1" ht="12" customHeight="1" x14ac:dyDescent="0.2">
      <c r="B30" s="106"/>
      <c r="C30" s="29" t="s">
        <v>6</v>
      </c>
      <c r="D30" s="167">
        <v>98</v>
      </c>
      <c r="E30" s="167">
        <v>43</v>
      </c>
      <c r="F30" s="167">
        <v>55</v>
      </c>
      <c r="G30" s="167">
        <v>29</v>
      </c>
      <c r="H30" s="167">
        <v>84</v>
      </c>
      <c r="I30" s="167">
        <v>84</v>
      </c>
    </row>
    <row r="31" spans="2:10" s="48" customFormat="1" ht="12" customHeight="1" x14ac:dyDescent="0.2">
      <c r="B31" s="106"/>
      <c r="C31" s="29" t="s">
        <v>24</v>
      </c>
      <c r="D31" s="167">
        <v>193.96299999999999</v>
      </c>
      <c r="E31" s="167">
        <v>141.41900000000001</v>
      </c>
      <c r="F31" s="167">
        <v>52.543999999999997</v>
      </c>
      <c r="G31" s="167">
        <v>7.6390000000000002</v>
      </c>
      <c r="H31" s="167">
        <v>60.183</v>
      </c>
      <c r="I31" s="167">
        <v>60.183</v>
      </c>
    </row>
    <row r="32" spans="2:10" s="48" customFormat="1" ht="12" customHeight="1" x14ac:dyDescent="0.2">
      <c r="B32" s="106"/>
      <c r="C32" s="29" t="s">
        <v>20</v>
      </c>
      <c r="D32" s="167">
        <v>82.164000000000001</v>
      </c>
      <c r="E32" s="167">
        <v>43.570999999999998</v>
      </c>
      <c r="F32" s="167">
        <v>38.593000000000004</v>
      </c>
      <c r="G32" s="167">
        <v>35</v>
      </c>
      <c r="H32" s="167">
        <v>73.593000000000004</v>
      </c>
      <c r="I32" s="167">
        <v>34</v>
      </c>
    </row>
    <row r="33" spans="1:10" s="48" customFormat="1" ht="12" customHeight="1" x14ac:dyDescent="0.2">
      <c r="A33" s="6"/>
      <c r="B33" s="106"/>
      <c r="C33" s="29" t="s">
        <v>25</v>
      </c>
      <c r="D33" s="167">
        <v>150.941</v>
      </c>
      <c r="E33" s="167">
        <v>115.01600000000001</v>
      </c>
      <c r="F33" s="167">
        <v>35.924999999999997</v>
      </c>
      <c r="G33" s="167">
        <v>0.39700000000000002</v>
      </c>
      <c r="H33" s="167">
        <v>36.322000000000003</v>
      </c>
      <c r="I33" s="167">
        <v>15.677</v>
      </c>
    </row>
    <row r="34" spans="1:10" s="48" customFormat="1" ht="12" customHeight="1" x14ac:dyDescent="0.2">
      <c r="B34" s="106"/>
      <c r="C34" s="29" t="s">
        <v>18</v>
      </c>
      <c r="D34" s="167">
        <v>31.745699999999999</v>
      </c>
      <c r="E34" s="167">
        <v>13.1495</v>
      </c>
      <c r="F34" s="167">
        <v>18.5962</v>
      </c>
      <c r="G34" s="167">
        <v>13.495899999999999</v>
      </c>
      <c r="H34" s="167">
        <v>32.092100000000002</v>
      </c>
      <c r="I34" s="167">
        <v>32.2742</v>
      </c>
    </row>
    <row r="35" spans="1:10" s="48" customFormat="1" ht="12" customHeight="1" x14ac:dyDescent="0.2">
      <c r="B35" s="106"/>
      <c r="C35" s="29" t="s">
        <v>22</v>
      </c>
      <c r="D35" s="167">
        <v>37.351999999999997</v>
      </c>
      <c r="E35" s="167">
        <v>24.277999999999999</v>
      </c>
      <c r="F35" s="167">
        <v>13.074</v>
      </c>
      <c r="G35" s="167">
        <v>67.251999999999995</v>
      </c>
      <c r="H35" s="167">
        <v>80.325999999999993</v>
      </c>
      <c r="I35" s="167">
        <v>81.680000000000007</v>
      </c>
    </row>
    <row r="36" spans="1:10" s="48" customFormat="1" ht="12" customHeight="1" x14ac:dyDescent="0.2">
      <c r="B36" s="106"/>
      <c r="C36" s="29" t="s">
        <v>9</v>
      </c>
      <c r="D36" s="167">
        <v>222</v>
      </c>
      <c r="E36" s="167">
        <v>115</v>
      </c>
      <c r="F36" s="167">
        <v>107</v>
      </c>
      <c r="G36" s="167">
        <v>3.2</v>
      </c>
      <c r="H36" s="167">
        <v>110</v>
      </c>
      <c r="I36" s="167">
        <v>110</v>
      </c>
    </row>
    <row r="37" spans="1:10" s="48" customFormat="1" ht="12" customHeight="1" x14ac:dyDescent="0.2">
      <c r="B37" s="106"/>
      <c r="C37" s="29" t="s">
        <v>7</v>
      </c>
      <c r="D37" s="167">
        <v>342.15699999999998</v>
      </c>
      <c r="E37" s="167">
        <v>169.92500000000001</v>
      </c>
      <c r="F37" s="167">
        <v>172.232</v>
      </c>
      <c r="G37" s="167">
        <v>13.617000000000001</v>
      </c>
      <c r="H37" s="167">
        <v>185.84899999999999</v>
      </c>
      <c r="I37" s="167">
        <v>186.17599999999999</v>
      </c>
      <c r="J37" s="7"/>
    </row>
    <row r="38" spans="1:10" s="48" customFormat="1" ht="12" customHeight="1" x14ac:dyDescent="0.2">
      <c r="B38" s="106"/>
      <c r="C38" s="30" t="s">
        <v>12</v>
      </c>
      <c r="D38" s="168">
        <v>287.6069</v>
      </c>
      <c r="E38" s="168">
        <v>127.2895</v>
      </c>
      <c r="F38" s="168">
        <v>161.36929999999998</v>
      </c>
      <c r="G38" s="168">
        <v>6.4539999999999997</v>
      </c>
      <c r="H38" s="168">
        <v>172.8613</v>
      </c>
      <c r="I38" s="168">
        <v>171.0147</v>
      </c>
      <c r="J38" s="7"/>
    </row>
    <row r="39" spans="1:10" s="48" customFormat="1" ht="12" customHeight="1" x14ac:dyDescent="0.2">
      <c r="B39" s="106"/>
      <c r="C39" s="31" t="s">
        <v>27</v>
      </c>
      <c r="D39" s="166">
        <v>200</v>
      </c>
      <c r="E39" s="166">
        <v>30</v>
      </c>
      <c r="F39" s="166">
        <v>170</v>
      </c>
      <c r="G39" s="166">
        <v>0</v>
      </c>
      <c r="H39" s="166">
        <v>170</v>
      </c>
      <c r="I39" s="166">
        <v>170</v>
      </c>
      <c r="J39" s="109"/>
    </row>
    <row r="40" spans="1:10" s="48" customFormat="1" ht="12" customHeight="1" x14ac:dyDescent="0.2">
      <c r="B40" s="106"/>
      <c r="C40" s="29" t="s">
        <v>28</v>
      </c>
      <c r="D40" s="167">
        <v>470.67099999999999</v>
      </c>
      <c r="E40" s="167">
        <v>112</v>
      </c>
      <c r="F40" s="167">
        <v>358.67099999999999</v>
      </c>
      <c r="G40" s="167">
        <v>12.325299999999999</v>
      </c>
      <c r="H40" s="167">
        <v>370.99629999999996</v>
      </c>
      <c r="I40" s="167">
        <v>393.01179999999999</v>
      </c>
      <c r="J40" s="109"/>
    </row>
    <row r="41" spans="1:10" s="48" customFormat="1" ht="12" customHeight="1" x14ac:dyDescent="0.2">
      <c r="B41" s="106"/>
      <c r="C41" s="30" t="s">
        <v>29</v>
      </c>
      <c r="D41" s="168">
        <v>61.207000000000001</v>
      </c>
      <c r="E41" s="168">
        <v>21.382000000000001</v>
      </c>
      <c r="F41" s="168">
        <v>39.825000000000003</v>
      </c>
      <c r="G41" s="168">
        <v>12.56</v>
      </c>
      <c r="H41" s="168">
        <v>52.384999999999998</v>
      </c>
      <c r="I41" s="168">
        <v>53.14</v>
      </c>
      <c r="J41" s="109"/>
    </row>
    <row r="42" spans="1:10" s="48" customFormat="1" ht="12" customHeight="1" x14ac:dyDescent="0.2">
      <c r="B42" s="106"/>
      <c r="C42" s="31" t="s">
        <v>34</v>
      </c>
      <c r="D42" s="166">
        <v>19.533000000000001</v>
      </c>
      <c r="E42" s="166" t="s">
        <v>1</v>
      </c>
      <c r="F42" s="166" t="s">
        <v>1</v>
      </c>
      <c r="G42" s="166">
        <v>1.014</v>
      </c>
      <c r="H42" s="166" t="s">
        <v>1</v>
      </c>
      <c r="I42" s="166">
        <v>6.3220000000000001</v>
      </c>
      <c r="J42" s="109"/>
    </row>
    <row r="43" spans="1:10" s="48" customFormat="1" ht="12" customHeight="1" x14ac:dyDescent="0.2">
      <c r="B43" s="106"/>
      <c r="C43" s="29" t="s">
        <v>53</v>
      </c>
      <c r="D43" s="167">
        <v>56.115000000000002</v>
      </c>
      <c r="E43" s="167">
        <v>43.338999999999999</v>
      </c>
      <c r="F43" s="167">
        <v>12.776</v>
      </c>
      <c r="G43" s="167">
        <v>162.6</v>
      </c>
      <c r="H43" s="167">
        <v>175.376</v>
      </c>
      <c r="I43" s="167">
        <v>175.376</v>
      </c>
      <c r="J43" s="109"/>
    </row>
    <row r="44" spans="1:10" s="48" customFormat="1" ht="12" customHeight="1" x14ac:dyDescent="0.2">
      <c r="B44" s="106"/>
      <c r="C44" s="30" t="s">
        <v>33</v>
      </c>
      <c r="D44" s="168">
        <v>503.1</v>
      </c>
      <c r="E44" s="168" t="s">
        <v>1</v>
      </c>
      <c r="F44" s="168" t="s">
        <v>1</v>
      </c>
      <c r="G44" s="168">
        <v>6.9</v>
      </c>
      <c r="H44" s="168" t="s">
        <v>1</v>
      </c>
      <c r="I44" s="168">
        <v>178</v>
      </c>
      <c r="J44" s="109"/>
    </row>
    <row r="45" spans="1:10" ht="12" customHeight="1" x14ac:dyDescent="0.25">
      <c r="C45" s="2"/>
    </row>
    <row r="46" spans="1:10" ht="12" customHeight="1" x14ac:dyDescent="0.2">
      <c r="A46" s="5"/>
      <c r="C46" s="35" t="s">
        <v>132</v>
      </c>
      <c r="D46" s="5"/>
      <c r="E46" s="5"/>
    </row>
    <row r="47" spans="1:10" ht="12" customHeight="1" x14ac:dyDescent="0.2">
      <c r="C47" s="50" t="s">
        <v>263</v>
      </c>
    </row>
    <row r="48" spans="1:10" ht="12" customHeight="1" x14ac:dyDescent="0.2">
      <c r="J48" s="5" t="s">
        <v>50</v>
      </c>
    </row>
    <row r="50" spans="1:1" ht="12" x14ac:dyDescent="0.25">
      <c r="A50" s="2" t="s">
        <v>52</v>
      </c>
    </row>
    <row r="51" spans="1:1" x14ac:dyDescent="0.2">
      <c r="A51" s="43" t="s">
        <v>76</v>
      </c>
    </row>
  </sheetData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S49"/>
  <sheetViews>
    <sheetView showGridLines="0" topLeftCell="A3" zoomScaleNormal="100" workbookViewId="0">
      <selection activeCell="G45" sqref="G45"/>
    </sheetView>
  </sheetViews>
  <sheetFormatPr defaultColWidth="9" defaultRowHeight="11.4" x14ac:dyDescent="0.2"/>
  <cols>
    <col min="1" max="2" width="9" style="53"/>
    <col min="3" max="3" width="17.75" style="53" customWidth="1"/>
    <col min="4" max="4" width="20.625" style="53" customWidth="1"/>
    <col min="5" max="16384" width="9" style="53"/>
  </cols>
  <sheetData>
    <row r="3" spans="3:19" ht="12" x14ac:dyDescent="0.25">
      <c r="C3" s="2" t="s">
        <v>46</v>
      </c>
      <c r="D3" s="2"/>
      <c r="E3" s="2"/>
      <c r="F3" s="3"/>
      <c r="G3" s="2"/>
      <c r="H3" s="9"/>
      <c r="I3" s="9"/>
      <c r="J3" s="9"/>
      <c r="K3" s="3"/>
      <c r="L3" s="10"/>
      <c r="M3" s="9"/>
      <c r="N3" s="11"/>
      <c r="O3" s="11"/>
      <c r="P3" s="2"/>
      <c r="Q3" s="3"/>
      <c r="R3" s="2"/>
      <c r="S3" s="2"/>
    </row>
    <row r="4" spans="3:19" ht="12" x14ac:dyDescent="0.25">
      <c r="C4" s="2" t="s">
        <v>0</v>
      </c>
      <c r="D4" s="2"/>
      <c r="E4" s="2"/>
      <c r="F4" s="3"/>
      <c r="G4" s="2"/>
      <c r="H4" s="9"/>
      <c r="I4" s="9"/>
      <c r="J4" s="9"/>
      <c r="K4" s="3"/>
      <c r="L4" s="10"/>
      <c r="M4" s="9"/>
      <c r="N4" s="2"/>
      <c r="O4" s="11"/>
      <c r="P4" s="2"/>
      <c r="Q4" s="3"/>
      <c r="R4" s="2"/>
      <c r="S4" s="2"/>
    </row>
    <row r="5" spans="3:19" ht="12" x14ac:dyDescent="0.25">
      <c r="C5" s="2"/>
      <c r="D5" s="2"/>
      <c r="E5" s="2"/>
      <c r="F5" s="3"/>
      <c r="G5" s="2"/>
      <c r="H5" s="12"/>
      <c r="I5" s="9"/>
      <c r="J5" s="9"/>
      <c r="K5" s="3"/>
      <c r="L5" s="3"/>
      <c r="M5" s="3"/>
      <c r="N5" s="11"/>
      <c r="O5" s="11"/>
      <c r="P5" s="11"/>
      <c r="Q5" s="3"/>
      <c r="R5" s="2"/>
      <c r="S5" s="2"/>
    </row>
    <row r="6" spans="3:19" ht="12" x14ac:dyDescent="0.25">
      <c r="C6" s="79" t="s">
        <v>165</v>
      </c>
      <c r="D6" s="79"/>
      <c r="E6" s="79"/>
      <c r="F6" s="110"/>
      <c r="G6" s="79"/>
      <c r="H6" s="111"/>
      <c r="I6" s="112"/>
      <c r="J6" s="112"/>
      <c r="K6" s="110"/>
      <c r="L6" s="110"/>
      <c r="M6" s="110"/>
      <c r="N6" s="79"/>
      <c r="O6" s="113"/>
      <c r="P6" s="113"/>
      <c r="Q6" s="110"/>
      <c r="R6" s="79"/>
      <c r="S6" s="79"/>
    </row>
    <row r="7" spans="3:19" x14ac:dyDescent="0.2">
      <c r="C7" s="36" t="s">
        <v>78</v>
      </c>
      <c r="D7" s="36"/>
      <c r="E7" s="36"/>
      <c r="F7" s="24"/>
      <c r="G7" s="36"/>
      <c r="H7" s="25"/>
      <c r="I7" s="26"/>
      <c r="J7" s="26"/>
      <c r="K7" s="24"/>
      <c r="L7" s="24"/>
      <c r="M7" s="24"/>
      <c r="N7" s="27"/>
      <c r="O7" s="27"/>
      <c r="P7" s="27"/>
      <c r="Q7" s="24"/>
      <c r="R7" s="36"/>
      <c r="S7" s="36"/>
    </row>
    <row r="10" spans="3:19" ht="68.400000000000006" x14ac:dyDescent="0.2">
      <c r="D10" s="115" t="s">
        <v>81</v>
      </c>
    </row>
    <row r="11" spans="3:19" x14ac:dyDescent="0.2">
      <c r="C11" s="53" t="s">
        <v>23</v>
      </c>
      <c r="D11" s="54">
        <v>93.530034707460175</v>
      </c>
    </row>
    <row r="12" spans="3:19" x14ac:dyDescent="0.2">
      <c r="C12" s="53" t="s">
        <v>5</v>
      </c>
      <c r="D12" s="54">
        <v>88.755785461475639</v>
      </c>
    </row>
    <row r="13" spans="3:19" x14ac:dyDescent="0.2">
      <c r="C13" s="53" t="s">
        <v>26</v>
      </c>
      <c r="D13" s="54">
        <v>84.036201059976506</v>
      </c>
    </row>
    <row r="14" spans="3:19" x14ac:dyDescent="0.2">
      <c r="C14" s="53" t="s">
        <v>22</v>
      </c>
      <c r="D14" s="54">
        <v>83.723825411448345</v>
      </c>
    </row>
    <row r="15" spans="3:19" x14ac:dyDescent="0.2">
      <c r="C15" s="53" t="s">
        <v>30</v>
      </c>
      <c r="D15" s="54">
        <v>80.305543430816243</v>
      </c>
    </row>
    <row r="16" spans="3:19" x14ac:dyDescent="0.2">
      <c r="C16" s="53" t="s">
        <v>11</v>
      </c>
      <c r="D16" s="54">
        <v>49.894755566096471</v>
      </c>
    </row>
    <row r="17" spans="3:4" x14ac:dyDescent="0.2">
      <c r="C17" s="53" t="s">
        <v>20</v>
      </c>
      <c r="D17" s="54">
        <v>47.558871088282856</v>
      </c>
    </row>
    <row r="18" spans="3:4" x14ac:dyDescent="0.2">
      <c r="C18" s="53" t="s">
        <v>2</v>
      </c>
      <c r="D18" s="54">
        <v>44.948604099507335</v>
      </c>
    </row>
    <row r="19" spans="3:4" x14ac:dyDescent="0.2">
      <c r="C19" s="53" t="s">
        <v>18</v>
      </c>
      <c r="D19" s="54">
        <v>42.053651833317232</v>
      </c>
    </row>
    <row r="20" spans="3:4" x14ac:dyDescent="0.2">
      <c r="C20" s="53" t="s">
        <v>10</v>
      </c>
      <c r="D20" s="54">
        <v>37.782750665658916</v>
      </c>
    </row>
    <row r="21" spans="3:4" x14ac:dyDescent="0.2">
      <c r="C21" s="53" t="s">
        <v>13</v>
      </c>
      <c r="D21" s="54">
        <v>37.765957446808514</v>
      </c>
    </row>
    <row r="22" spans="3:4" x14ac:dyDescent="0.2">
      <c r="C22" s="53" t="s">
        <v>6</v>
      </c>
      <c r="D22" s="54">
        <v>34.523809523809526</v>
      </c>
    </row>
    <row r="23" spans="3:4" x14ac:dyDescent="0.2">
      <c r="C23" s="53" t="s">
        <v>16</v>
      </c>
      <c r="D23" s="54">
        <v>26.337420483652838</v>
      </c>
    </row>
    <row r="24" spans="3:4" x14ac:dyDescent="0.2">
      <c r="C24" s="53" t="s">
        <v>17</v>
      </c>
      <c r="D24" s="54">
        <v>16.666666666666668</v>
      </c>
    </row>
    <row r="25" spans="3:4" x14ac:dyDescent="0.2">
      <c r="C25" s="53" t="s">
        <v>24</v>
      </c>
      <c r="D25" s="54">
        <v>12.6929531595301</v>
      </c>
    </row>
    <row r="26" spans="3:4" x14ac:dyDescent="0.2">
      <c r="C26" s="53" t="s">
        <v>7</v>
      </c>
      <c r="D26" s="54">
        <v>7.3269159371317576</v>
      </c>
    </row>
    <row r="27" spans="3:4" x14ac:dyDescent="0.2">
      <c r="C27" s="53" t="s">
        <v>4</v>
      </c>
      <c r="D27" s="54">
        <v>6.5709469058397891</v>
      </c>
    </row>
    <row r="28" spans="3:4" x14ac:dyDescent="0.2">
      <c r="C28" s="53" t="s">
        <v>14</v>
      </c>
      <c r="D28" s="54">
        <v>5.7606612820194574</v>
      </c>
    </row>
    <row r="29" spans="3:4" x14ac:dyDescent="0.2">
      <c r="C29" s="53" t="s">
        <v>19</v>
      </c>
      <c r="D29" s="54">
        <v>4.6316580083870562</v>
      </c>
    </row>
    <row r="30" spans="3:4" x14ac:dyDescent="0.2">
      <c r="C30" s="53" t="s">
        <v>12</v>
      </c>
      <c r="D30" s="54">
        <v>3.7336292160246396</v>
      </c>
    </row>
    <row r="31" spans="3:4" x14ac:dyDescent="0.2">
      <c r="C31" s="53" t="s">
        <v>9</v>
      </c>
      <c r="D31" s="54">
        <v>2.9090909090909092</v>
      </c>
    </row>
    <row r="32" spans="3:4" x14ac:dyDescent="0.2">
      <c r="C32" s="53" t="s">
        <v>25</v>
      </c>
      <c r="D32" s="54">
        <v>1.0930014867022741</v>
      </c>
    </row>
    <row r="33" spans="1:18" x14ac:dyDescent="0.2">
      <c r="C33" s="53" t="s">
        <v>8</v>
      </c>
      <c r="D33" s="54">
        <v>0</v>
      </c>
    </row>
    <row r="34" spans="1:18" x14ac:dyDescent="0.2">
      <c r="C34" s="53" t="s">
        <v>15</v>
      </c>
      <c r="D34" s="54">
        <v>0</v>
      </c>
    </row>
    <row r="35" spans="1:18" x14ac:dyDescent="0.2">
      <c r="C35" s="53" t="s">
        <v>31</v>
      </c>
      <c r="D35" s="54">
        <v>0</v>
      </c>
    </row>
    <row r="36" spans="1:18" x14ac:dyDescent="0.2">
      <c r="C36" s="53" t="s">
        <v>32</v>
      </c>
      <c r="D36" s="54">
        <v>0</v>
      </c>
    </row>
    <row r="37" spans="1:18" x14ac:dyDescent="0.2">
      <c r="D37" s="54"/>
    </row>
    <row r="38" spans="1:18" x14ac:dyDescent="0.2">
      <c r="C38" s="53" t="s">
        <v>53</v>
      </c>
      <c r="D38" s="54">
        <v>92.715080740808318</v>
      </c>
    </row>
    <row r="39" spans="1:18" x14ac:dyDescent="0.2">
      <c r="C39" s="53" t="s">
        <v>29</v>
      </c>
      <c r="D39" s="54">
        <v>23.976329101842129</v>
      </c>
    </row>
    <row r="40" spans="1:18" x14ac:dyDescent="0.2">
      <c r="C40" s="35" t="s">
        <v>28</v>
      </c>
      <c r="D40" s="55">
        <v>3.3222164210263014</v>
      </c>
      <c r="I40" s="35"/>
      <c r="J40" s="35"/>
      <c r="K40" s="35"/>
      <c r="Q40" s="35"/>
      <c r="R40" s="35"/>
    </row>
    <row r="41" spans="1:18" x14ac:dyDescent="0.2">
      <c r="C41" s="53" t="s">
        <v>27</v>
      </c>
      <c r="D41" s="54">
        <v>0</v>
      </c>
      <c r="I41" s="35"/>
      <c r="J41" s="35"/>
      <c r="K41" s="35"/>
      <c r="Q41" s="35"/>
      <c r="R41" s="35"/>
    </row>
    <row r="42" spans="1:18" x14ac:dyDescent="0.2">
      <c r="N42" s="35"/>
      <c r="O42" s="35"/>
      <c r="P42" s="35"/>
    </row>
    <row r="43" spans="1:18" x14ac:dyDescent="0.2">
      <c r="F43" s="35" t="s">
        <v>134</v>
      </c>
      <c r="N43" s="35"/>
      <c r="P43" s="35"/>
    </row>
    <row r="44" spans="1:18" x14ac:dyDescent="0.2">
      <c r="F44" s="35"/>
      <c r="N44" s="50"/>
      <c r="O44" s="35"/>
      <c r="P44" s="50"/>
    </row>
    <row r="45" spans="1:18" x14ac:dyDescent="0.2">
      <c r="F45" s="50" t="s">
        <v>263</v>
      </c>
    </row>
    <row r="46" spans="1:18" x14ac:dyDescent="0.2">
      <c r="C46" s="57"/>
    </row>
    <row r="47" spans="1:18" x14ac:dyDescent="0.2">
      <c r="C47" s="114"/>
    </row>
    <row r="48" spans="1:18" ht="12" x14ac:dyDescent="0.25">
      <c r="A48" s="2" t="s">
        <v>52</v>
      </c>
    </row>
    <row r="49" spans="1:1" x14ac:dyDescent="0.2">
      <c r="A49" s="53" t="s">
        <v>79</v>
      </c>
    </row>
  </sheetData>
  <sortState ref="C39:F43">
    <sortCondition descending="1" ref="F37:F41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99"/>
  <sheetViews>
    <sheetView showGridLines="0" topLeftCell="B4" zoomScaleNormal="100" workbookViewId="0">
      <selection activeCell="F46" sqref="F46:G46"/>
    </sheetView>
  </sheetViews>
  <sheetFormatPr defaultColWidth="9.125" defaultRowHeight="11.4" x14ac:dyDescent="0.2"/>
  <cols>
    <col min="1" max="2" width="9.25" style="35" customWidth="1"/>
    <col min="3" max="3" width="16.375" style="35" customWidth="1"/>
    <col min="4" max="4" width="14.125" style="35" customWidth="1"/>
    <col min="5" max="5" width="12.375" style="35" customWidth="1"/>
    <col min="6" max="6" width="49.875" style="5" customWidth="1"/>
    <col min="7" max="7" width="49.875" style="35" customWidth="1"/>
    <col min="8" max="10" width="10" style="35" bestFit="1" customWidth="1"/>
    <col min="11" max="16384" width="9.125" style="35"/>
  </cols>
  <sheetData>
    <row r="1" spans="1:22" ht="12" x14ac:dyDescent="0.25">
      <c r="A1" s="1"/>
      <c r="H1" s="5"/>
      <c r="I1" s="5"/>
      <c r="J1" s="5"/>
      <c r="K1" s="5"/>
      <c r="L1" s="5"/>
    </row>
    <row r="2" spans="1:22" s="2" customFormat="1" ht="12" x14ac:dyDescent="0.25">
      <c r="A2" s="5"/>
      <c r="F2" s="3"/>
      <c r="H2" s="9"/>
      <c r="I2" s="9"/>
      <c r="J2" s="9"/>
      <c r="K2" s="3"/>
      <c r="L2" s="3"/>
    </row>
    <row r="3" spans="1:22" s="2" customFormat="1" ht="12" x14ac:dyDescent="0.25">
      <c r="C3" s="2" t="s">
        <v>46</v>
      </c>
      <c r="F3" s="3"/>
      <c r="H3" s="9"/>
      <c r="I3" s="9"/>
      <c r="J3" s="9"/>
      <c r="K3" s="3"/>
      <c r="L3" s="10"/>
    </row>
    <row r="4" spans="1:22" s="2" customFormat="1" ht="12" x14ac:dyDescent="0.25">
      <c r="C4" s="2" t="s">
        <v>0</v>
      </c>
      <c r="F4" s="3"/>
      <c r="H4" s="9"/>
      <c r="I4" s="9"/>
      <c r="J4" s="9"/>
      <c r="K4" s="3"/>
      <c r="L4" s="10"/>
    </row>
    <row r="5" spans="1:22" s="2" customFormat="1" ht="12" x14ac:dyDescent="0.25">
      <c r="F5" s="3"/>
      <c r="H5" s="12"/>
      <c r="I5" s="9"/>
      <c r="J5" s="9"/>
      <c r="K5" s="3"/>
      <c r="L5" s="3"/>
    </row>
    <row r="6" spans="1:22" s="2" customFormat="1" ht="12" x14ac:dyDescent="0.25">
      <c r="A6" s="13"/>
      <c r="C6" s="79" t="s">
        <v>166</v>
      </c>
      <c r="D6" s="79"/>
      <c r="E6" s="79"/>
      <c r="F6" s="110"/>
      <c r="G6" s="79"/>
      <c r="H6" s="111"/>
      <c r="I6" s="112"/>
      <c r="J6" s="112"/>
      <c r="K6" s="110"/>
      <c r="L6" s="110"/>
      <c r="M6" s="79"/>
      <c r="N6" s="79"/>
      <c r="O6" s="79"/>
      <c r="P6" s="79"/>
      <c r="Q6" s="79"/>
    </row>
    <row r="7" spans="1:22" s="2" customFormat="1" ht="12" x14ac:dyDescent="0.25">
      <c r="C7" s="36" t="s">
        <v>72</v>
      </c>
      <c r="D7" s="36"/>
      <c r="E7" s="36"/>
      <c r="F7" s="24"/>
      <c r="G7" s="36"/>
      <c r="H7" s="25"/>
      <c r="I7" s="26"/>
      <c r="J7" s="26"/>
      <c r="K7" s="24"/>
      <c r="L7" s="24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 s="2" customFormat="1" ht="12" x14ac:dyDescent="0.25">
      <c r="F8" s="3"/>
      <c r="H8" s="12"/>
      <c r="I8" s="9"/>
      <c r="J8" s="9"/>
      <c r="K8" s="3"/>
      <c r="L8" s="3"/>
    </row>
    <row r="9" spans="1:22" x14ac:dyDescent="0.2">
      <c r="H9" s="14"/>
      <c r="I9" s="15"/>
      <c r="J9" s="15"/>
      <c r="K9" s="5"/>
      <c r="L9" s="5"/>
    </row>
    <row r="10" spans="1:22" ht="43.5" customHeight="1" x14ac:dyDescent="0.25">
      <c r="D10" s="16" t="s">
        <v>74</v>
      </c>
      <c r="E10" s="17" t="s">
        <v>74</v>
      </c>
      <c r="F10" s="115"/>
      <c r="H10" s="116"/>
      <c r="I10" s="117"/>
    </row>
    <row r="11" spans="1:22" x14ac:dyDescent="0.2">
      <c r="B11" s="35" t="s">
        <v>82</v>
      </c>
      <c r="C11" s="48" t="s">
        <v>30</v>
      </c>
      <c r="D11" s="118">
        <v>27.334537755188968</v>
      </c>
      <c r="E11" s="58">
        <v>26.292682341023578</v>
      </c>
      <c r="F11" s="35"/>
      <c r="H11" s="116"/>
      <c r="I11" s="117"/>
    </row>
    <row r="12" spans="1:22" x14ac:dyDescent="0.2">
      <c r="B12" s="35" t="s">
        <v>82</v>
      </c>
      <c r="C12" s="48" t="s">
        <v>9</v>
      </c>
      <c r="D12" s="118">
        <v>20.046259477324764</v>
      </c>
      <c r="E12" s="58">
        <v>20.178784026474563</v>
      </c>
      <c r="F12" s="35"/>
      <c r="H12" s="116"/>
      <c r="I12" s="117"/>
    </row>
    <row r="13" spans="1:22" x14ac:dyDescent="0.2">
      <c r="B13" s="35" t="s">
        <v>82</v>
      </c>
      <c r="C13" s="48" t="s">
        <v>7</v>
      </c>
      <c r="D13" s="118">
        <v>18.865970894172651</v>
      </c>
      <c r="E13" s="58">
        <v>19.303123403295267</v>
      </c>
      <c r="F13" s="35"/>
      <c r="H13" s="116"/>
      <c r="I13" s="117"/>
    </row>
    <row r="14" spans="1:22" x14ac:dyDescent="0.2">
      <c r="B14" s="35" t="s">
        <v>82</v>
      </c>
      <c r="C14" s="48" t="s">
        <v>11</v>
      </c>
      <c r="D14" s="118">
        <v>17.131405104326809</v>
      </c>
      <c r="E14" s="58">
        <v>16.853129802724801</v>
      </c>
      <c r="F14" s="35"/>
      <c r="H14" s="116"/>
      <c r="I14" s="117"/>
    </row>
    <row r="15" spans="1:22" x14ac:dyDescent="0.2">
      <c r="B15" s="35" t="s">
        <v>82</v>
      </c>
      <c r="C15" s="48" t="s">
        <v>18</v>
      </c>
      <c r="D15" s="118">
        <v>15.54708195183772</v>
      </c>
      <c r="E15" s="58">
        <v>15.570488359286493</v>
      </c>
      <c r="F15" s="35"/>
      <c r="H15" s="116"/>
      <c r="I15" s="117"/>
    </row>
    <row r="16" spans="1:22" x14ac:dyDescent="0.2">
      <c r="B16" s="35" t="s">
        <v>82</v>
      </c>
      <c r="C16" s="48" t="s">
        <v>22</v>
      </c>
      <c r="D16" s="118">
        <v>14.803219607198486</v>
      </c>
      <c r="E16" s="58">
        <v>14.83138042843461</v>
      </c>
      <c r="F16" s="35"/>
      <c r="H16" s="116"/>
      <c r="I16" s="117"/>
    </row>
    <row r="17" spans="2:12" x14ac:dyDescent="0.2">
      <c r="C17" s="48" t="s">
        <v>26</v>
      </c>
      <c r="D17" s="118">
        <v>14.163553162913502</v>
      </c>
      <c r="E17" s="58">
        <v>14.719121484438238</v>
      </c>
      <c r="F17" s="35"/>
      <c r="H17" s="116"/>
      <c r="I17" s="117"/>
    </row>
    <row r="18" spans="2:12" x14ac:dyDescent="0.2">
      <c r="B18" s="35" t="s">
        <v>82</v>
      </c>
      <c r="C18" s="48" t="s">
        <v>23</v>
      </c>
      <c r="D18" s="118">
        <v>11.843800178729737</v>
      </c>
      <c r="E18" s="58">
        <v>11.787587074083017</v>
      </c>
      <c r="F18" s="35"/>
      <c r="H18" s="116"/>
      <c r="I18" s="117"/>
    </row>
    <row r="19" spans="2:12" x14ac:dyDescent="0.2">
      <c r="C19" s="48" t="s">
        <v>4</v>
      </c>
      <c r="D19" s="118">
        <v>11.173783843275368</v>
      </c>
      <c r="E19" s="58">
        <v>11.067851250059441</v>
      </c>
      <c r="F19" s="35"/>
      <c r="H19" s="116"/>
      <c r="I19" s="117"/>
    </row>
    <row r="20" spans="2:12" x14ac:dyDescent="0.2">
      <c r="C20" s="48" t="s">
        <v>6</v>
      </c>
      <c r="D20" s="118">
        <v>9.6661985464799152</v>
      </c>
      <c r="E20" s="58">
        <v>9.8743500708660932</v>
      </c>
      <c r="F20" s="35"/>
      <c r="H20" s="116"/>
      <c r="I20" s="117"/>
    </row>
    <row r="21" spans="2:12" x14ac:dyDescent="0.2">
      <c r="C21" s="48" t="s">
        <v>21</v>
      </c>
      <c r="D21" s="118">
        <v>9.3823141410272779</v>
      </c>
      <c r="E21" s="58">
        <v>9.3831674417226072</v>
      </c>
      <c r="F21" s="35"/>
      <c r="H21" s="116"/>
      <c r="I21" s="117"/>
    </row>
    <row r="22" spans="2:12" x14ac:dyDescent="0.2">
      <c r="C22" s="48" t="s">
        <v>10</v>
      </c>
      <c r="D22" s="118">
        <v>7.7088325732078085</v>
      </c>
      <c r="E22" s="58">
        <v>8.3235036718541906</v>
      </c>
      <c r="F22" s="35"/>
      <c r="H22" s="116"/>
      <c r="I22" s="117"/>
    </row>
    <row r="23" spans="2:12" x14ac:dyDescent="0.2">
      <c r="C23" s="48" t="s">
        <v>20</v>
      </c>
      <c r="D23" s="118">
        <v>7.1163960535056905</v>
      </c>
      <c r="E23" s="58">
        <v>7.0577227990253659</v>
      </c>
      <c r="F23" s="35"/>
      <c r="H23" s="116"/>
      <c r="I23" s="117"/>
    </row>
    <row r="24" spans="2:12" x14ac:dyDescent="0.2">
      <c r="C24" s="48" t="s">
        <v>17</v>
      </c>
      <c r="D24" s="118">
        <v>6.6767138846345446</v>
      </c>
      <c r="E24" s="58">
        <v>6.5892991429243697</v>
      </c>
      <c r="F24" s="35"/>
      <c r="H24" s="116"/>
      <c r="I24" s="117"/>
    </row>
    <row r="25" spans="2:12" x14ac:dyDescent="0.2">
      <c r="C25" s="48" t="s">
        <v>5</v>
      </c>
      <c r="D25" s="118">
        <v>5.4081130235253649</v>
      </c>
      <c r="E25" s="58">
        <v>5.4562614023682166</v>
      </c>
      <c r="F25" s="35"/>
      <c r="H25" s="116"/>
      <c r="I25" s="117"/>
    </row>
    <row r="26" spans="2:12" ht="11.25" customHeight="1" x14ac:dyDescent="0.2">
      <c r="C26" s="48" t="s">
        <v>8</v>
      </c>
      <c r="D26" s="118">
        <v>2.8630245980069913</v>
      </c>
      <c r="E26" s="58">
        <v>2.9910129529908307</v>
      </c>
      <c r="F26" s="35"/>
      <c r="H26" s="116"/>
      <c r="I26" s="117"/>
    </row>
    <row r="27" spans="2:12" ht="11.25" customHeight="1" x14ac:dyDescent="0.2">
      <c r="C27" s="48" t="s">
        <v>14</v>
      </c>
      <c r="D27" s="118">
        <v>2.8602522919804465</v>
      </c>
      <c r="E27" s="58">
        <v>2.9088475071408286</v>
      </c>
      <c r="F27" s="35"/>
      <c r="H27" s="231"/>
      <c r="I27" s="231"/>
      <c r="J27" s="231"/>
      <c r="K27" s="231"/>
      <c r="L27" s="231"/>
    </row>
    <row r="28" spans="2:12" ht="11.25" customHeight="1" x14ac:dyDescent="0.2">
      <c r="C28" s="48" t="s">
        <v>2</v>
      </c>
      <c r="D28" s="118">
        <v>2.8531069034393117</v>
      </c>
      <c r="E28" s="58">
        <v>2.8296705646045885</v>
      </c>
      <c r="F28" s="35"/>
      <c r="H28" s="231"/>
      <c r="I28" s="231"/>
      <c r="J28" s="231"/>
      <c r="K28" s="231"/>
      <c r="L28" s="231"/>
    </row>
    <row r="29" spans="2:12" x14ac:dyDescent="0.2">
      <c r="C29" s="48" t="s">
        <v>12</v>
      </c>
      <c r="D29" s="118">
        <v>2.6438443305887276</v>
      </c>
      <c r="E29" s="58">
        <v>2.6862182970919481</v>
      </c>
      <c r="F29" s="35"/>
      <c r="H29" s="232"/>
      <c r="I29" s="232"/>
      <c r="J29" s="232"/>
      <c r="K29" s="232"/>
      <c r="L29" s="232"/>
    </row>
    <row r="30" spans="2:12" x14ac:dyDescent="0.2">
      <c r="B30" s="35" t="s">
        <v>82</v>
      </c>
      <c r="C30" s="48" t="s">
        <v>15</v>
      </c>
      <c r="D30" s="118">
        <v>2.3927445108740444</v>
      </c>
      <c r="E30" s="58">
        <v>2.3893301626095984</v>
      </c>
      <c r="F30" s="35"/>
      <c r="H30" s="116"/>
      <c r="I30" s="117"/>
    </row>
    <row r="31" spans="2:12" x14ac:dyDescent="0.2">
      <c r="C31" s="48" t="s">
        <v>137</v>
      </c>
      <c r="D31" s="118">
        <v>2.2877813831157159</v>
      </c>
      <c r="E31" s="58">
        <v>2.3276699925562849</v>
      </c>
      <c r="F31" s="35"/>
      <c r="H31" s="116"/>
      <c r="I31" s="117"/>
    </row>
    <row r="32" spans="2:12" x14ac:dyDescent="0.2">
      <c r="C32" s="48" t="s">
        <v>16</v>
      </c>
      <c r="D32" s="118">
        <v>1.9087241126351921</v>
      </c>
      <c r="E32" s="58">
        <v>2.1202356548208425</v>
      </c>
      <c r="F32" s="35"/>
      <c r="H32" s="116"/>
      <c r="I32" s="117"/>
    </row>
    <row r="33" spans="1:11" x14ac:dyDescent="0.2">
      <c r="B33" s="35" t="s">
        <v>82</v>
      </c>
      <c r="C33" s="48" t="s">
        <v>25</v>
      </c>
      <c r="D33" s="118">
        <v>1.838128685606919</v>
      </c>
      <c r="E33" s="58">
        <v>1.9050463530162909</v>
      </c>
      <c r="F33" s="35"/>
      <c r="H33" s="116"/>
      <c r="I33" s="117"/>
    </row>
    <row r="34" spans="1:11" x14ac:dyDescent="0.2">
      <c r="C34" s="48" t="s">
        <v>3</v>
      </c>
      <c r="D34" s="118">
        <v>1.7622839548030491</v>
      </c>
      <c r="E34" s="58">
        <v>1.7791247976614049</v>
      </c>
      <c r="F34" s="35"/>
      <c r="H34" s="116"/>
      <c r="I34" s="117"/>
    </row>
    <row r="35" spans="1:11" x14ac:dyDescent="0.2">
      <c r="B35" s="35" t="s">
        <v>82</v>
      </c>
      <c r="C35" s="48" t="s">
        <v>24</v>
      </c>
      <c r="D35" s="118">
        <v>1.5851310008065118</v>
      </c>
      <c r="E35" s="58">
        <v>1.6597464096870693</v>
      </c>
      <c r="F35" s="35"/>
      <c r="H35" s="116"/>
      <c r="I35" s="117"/>
    </row>
    <row r="36" spans="1:11" x14ac:dyDescent="0.2">
      <c r="C36" s="48" t="s">
        <v>19</v>
      </c>
      <c r="D36" s="118">
        <v>1.5138561375226067</v>
      </c>
      <c r="E36" s="58">
        <v>1.5198214606933</v>
      </c>
      <c r="F36" s="35"/>
      <c r="H36" s="116"/>
      <c r="I36" s="117"/>
    </row>
    <row r="37" spans="1:11" x14ac:dyDescent="0.2">
      <c r="B37" s="35" t="s">
        <v>82</v>
      </c>
      <c r="C37" s="48" t="s">
        <v>31</v>
      </c>
      <c r="D37" s="118">
        <v>0.37821857107998286</v>
      </c>
      <c r="E37" s="58">
        <v>0.37400932400932402</v>
      </c>
      <c r="F37" s="35"/>
      <c r="H37" s="116"/>
      <c r="I37" s="117"/>
    </row>
    <row r="38" spans="1:11" x14ac:dyDescent="0.2">
      <c r="B38" s="35" t="s">
        <v>82</v>
      </c>
      <c r="C38" s="48" t="s">
        <v>32</v>
      </c>
      <c r="D38" s="118">
        <v>0.2165270497671517</v>
      </c>
      <c r="E38" s="58">
        <v>0.18336373723506291</v>
      </c>
      <c r="F38" s="35"/>
      <c r="H38" s="116"/>
      <c r="I38" s="117"/>
    </row>
    <row r="39" spans="1:11" x14ac:dyDescent="0.2">
      <c r="C39" s="48"/>
      <c r="D39" s="118"/>
      <c r="E39" s="58"/>
      <c r="F39" s="35"/>
      <c r="H39" s="116"/>
      <c r="I39" s="117"/>
    </row>
    <row r="40" spans="1:11" x14ac:dyDescent="0.2">
      <c r="C40" s="48" t="s">
        <v>27</v>
      </c>
      <c r="D40" s="118">
        <v>528.18488000000002</v>
      </c>
      <c r="E40" s="49">
        <f>+D40-470</f>
        <v>58.184880000000021</v>
      </c>
      <c r="F40" s="35"/>
      <c r="H40" s="116"/>
      <c r="I40" s="117"/>
    </row>
    <row r="41" spans="1:11" x14ac:dyDescent="0.2">
      <c r="C41" s="48" t="s">
        <v>28</v>
      </c>
      <c r="D41" s="118">
        <v>77.804479999999998</v>
      </c>
      <c r="E41" s="49">
        <f>+D41-40</f>
        <v>37.804479999999998</v>
      </c>
      <c r="F41" s="35"/>
    </row>
    <row r="42" spans="1:11" x14ac:dyDescent="0.2">
      <c r="C42" s="48" t="s">
        <v>53</v>
      </c>
      <c r="D42" s="118">
        <v>24.42051</v>
      </c>
      <c r="E42" s="58">
        <v>24.539235197381082</v>
      </c>
      <c r="F42" s="35"/>
    </row>
    <row r="43" spans="1:11" x14ac:dyDescent="0.2">
      <c r="C43" s="48" t="s">
        <v>29</v>
      </c>
      <c r="D43" s="118">
        <v>6.5164300000000006</v>
      </c>
      <c r="E43" s="58">
        <v>6.4359182867134885</v>
      </c>
      <c r="F43" s="35"/>
    </row>
    <row r="44" spans="1:11" x14ac:dyDescent="0.2">
      <c r="C44" s="48"/>
      <c r="D44" s="118"/>
      <c r="E44" s="58">
        <v>3.0560392291612555</v>
      </c>
      <c r="F44" s="35"/>
    </row>
    <row r="45" spans="1:11" ht="12" customHeight="1" x14ac:dyDescent="0.2">
      <c r="A45" s="5" t="s">
        <v>51</v>
      </c>
      <c r="C45" s="57"/>
      <c r="F45" s="155"/>
      <c r="G45" s="155"/>
      <c r="H45" s="36"/>
      <c r="I45" s="36"/>
      <c r="J45" s="36"/>
      <c r="K45" s="36"/>
    </row>
    <row r="46" spans="1:11" ht="12" customHeight="1" x14ac:dyDescent="0.2">
      <c r="D46" s="155"/>
      <c r="E46" s="155"/>
      <c r="F46" s="27" t="s">
        <v>132</v>
      </c>
    </row>
    <row r="47" spans="1:11" x14ac:dyDescent="0.2">
      <c r="F47" s="50" t="s">
        <v>263</v>
      </c>
      <c r="H47" s="5" t="s">
        <v>50</v>
      </c>
    </row>
    <row r="48" spans="1:11" x14ac:dyDescent="0.2">
      <c r="C48" s="48"/>
      <c r="D48" s="18"/>
      <c r="E48" s="18"/>
      <c r="F48" s="35"/>
    </row>
    <row r="50" spans="1:6" ht="12" x14ac:dyDescent="0.25">
      <c r="A50" s="2" t="s">
        <v>52</v>
      </c>
      <c r="C50" s="5"/>
      <c r="D50" s="18"/>
      <c r="E50" s="18"/>
    </row>
    <row r="51" spans="1:6" x14ac:dyDescent="0.2">
      <c r="A51" s="43" t="s">
        <v>83</v>
      </c>
      <c r="C51" s="5"/>
      <c r="D51" s="18"/>
      <c r="E51" s="18"/>
    </row>
    <row r="52" spans="1:6" x14ac:dyDescent="0.2">
      <c r="C52" s="5"/>
      <c r="D52" s="18"/>
      <c r="E52" s="18"/>
    </row>
    <row r="53" spans="1:6" x14ac:dyDescent="0.2">
      <c r="C53" s="5"/>
      <c r="D53" s="18"/>
      <c r="E53" s="18"/>
    </row>
    <row r="54" spans="1:6" x14ac:dyDescent="0.2">
      <c r="C54" s="5"/>
      <c r="D54" s="18"/>
      <c r="E54" s="18"/>
    </row>
    <row r="55" spans="1:6" x14ac:dyDescent="0.2">
      <c r="C55" s="5"/>
      <c r="D55" s="18"/>
      <c r="E55" s="18"/>
      <c r="F55" s="35"/>
    </row>
    <row r="56" spans="1:6" x14ac:dyDescent="0.2">
      <c r="C56" s="5"/>
      <c r="D56" s="18"/>
      <c r="E56" s="18"/>
      <c r="F56" s="35"/>
    </row>
    <row r="57" spans="1:6" x14ac:dyDescent="0.2">
      <c r="B57" s="48"/>
      <c r="D57" s="55"/>
      <c r="E57" s="18"/>
      <c r="F57" s="35"/>
    </row>
    <row r="58" spans="1:6" x14ac:dyDescent="0.2">
      <c r="B58" s="48"/>
      <c r="C58" s="55"/>
      <c r="E58" s="35" t="s">
        <v>82</v>
      </c>
      <c r="F58" s="35"/>
    </row>
    <row r="59" spans="1:6" x14ac:dyDescent="0.2">
      <c r="B59" s="48"/>
      <c r="C59" s="55"/>
      <c r="E59" s="35" t="s">
        <v>82</v>
      </c>
      <c r="F59" s="35"/>
    </row>
    <row r="60" spans="1:6" x14ac:dyDescent="0.2">
      <c r="B60" s="48"/>
      <c r="C60" s="55"/>
      <c r="E60" s="35" t="s">
        <v>82</v>
      </c>
      <c r="F60" s="35"/>
    </row>
    <row r="61" spans="1:6" x14ac:dyDescent="0.2">
      <c r="B61" s="48"/>
      <c r="C61" s="55"/>
      <c r="E61" s="35" t="s">
        <v>82</v>
      </c>
      <c r="F61" s="35"/>
    </row>
    <row r="62" spans="1:6" x14ac:dyDescent="0.2">
      <c r="B62" s="48"/>
      <c r="C62" s="55"/>
      <c r="E62" s="35" t="s">
        <v>82</v>
      </c>
      <c r="F62" s="35"/>
    </row>
    <row r="63" spans="1:6" x14ac:dyDescent="0.2">
      <c r="B63" s="48"/>
      <c r="C63" s="55"/>
      <c r="E63" s="35" t="s">
        <v>82</v>
      </c>
      <c r="F63" s="35"/>
    </row>
    <row r="64" spans="1:6" x14ac:dyDescent="0.2">
      <c r="B64" s="48"/>
      <c r="C64" s="55"/>
      <c r="F64" s="35"/>
    </row>
    <row r="65" spans="2:6" x14ac:dyDescent="0.2">
      <c r="B65" s="48"/>
      <c r="C65" s="55"/>
      <c r="F65" s="35"/>
    </row>
    <row r="66" spans="2:6" x14ac:dyDescent="0.2">
      <c r="B66" s="48"/>
      <c r="C66" s="55"/>
      <c r="F66" s="35"/>
    </row>
    <row r="67" spans="2:6" x14ac:dyDescent="0.2">
      <c r="B67" s="48"/>
      <c r="C67" s="55"/>
      <c r="F67" s="35"/>
    </row>
    <row r="68" spans="2:6" x14ac:dyDescent="0.2">
      <c r="B68" s="48"/>
      <c r="C68" s="55"/>
      <c r="F68" s="35"/>
    </row>
    <row r="69" spans="2:6" x14ac:dyDescent="0.2">
      <c r="B69" s="48"/>
      <c r="C69" s="55"/>
      <c r="F69" s="35"/>
    </row>
    <row r="70" spans="2:6" x14ac:dyDescent="0.2">
      <c r="B70" s="48"/>
      <c r="C70" s="55"/>
      <c r="F70" s="35"/>
    </row>
    <row r="71" spans="2:6" x14ac:dyDescent="0.2">
      <c r="B71" s="48"/>
      <c r="C71" s="55"/>
      <c r="F71" s="35"/>
    </row>
    <row r="72" spans="2:6" x14ac:dyDescent="0.2">
      <c r="B72" s="48"/>
      <c r="C72" s="55"/>
      <c r="F72" s="35"/>
    </row>
    <row r="73" spans="2:6" x14ac:dyDescent="0.2">
      <c r="B73" s="48"/>
      <c r="C73" s="55"/>
      <c r="F73" s="35"/>
    </row>
    <row r="74" spans="2:6" x14ac:dyDescent="0.2">
      <c r="B74" s="48"/>
      <c r="C74" s="55"/>
      <c r="F74" s="35"/>
    </row>
    <row r="75" spans="2:6" x14ac:dyDescent="0.2">
      <c r="B75" s="48"/>
      <c r="C75" s="55"/>
      <c r="F75" s="35"/>
    </row>
    <row r="76" spans="2:6" x14ac:dyDescent="0.2">
      <c r="B76" s="48"/>
      <c r="C76" s="55"/>
      <c r="F76" s="35"/>
    </row>
    <row r="77" spans="2:6" x14ac:dyDescent="0.2">
      <c r="B77" s="48"/>
      <c r="C77" s="55"/>
      <c r="F77" s="35"/>
    </row>
    <row r="78" spans="2:6" x14ac:dyDescent="0.2">
      <c r="B78" s="48"/>
      <c r="C78" s="55"/>
      <c r="F78" s="35"/>
    </row>
    <row r="79" spans="2:6" x14ac:dyDescent="0.2">
      <c r="B79" s="48"/>
      <c r="C79" s="55"/>
      <c r="F79" s="35"/>
    </row>
    <row r="80" spans="2:6" x14ac:dyDescent="0.2">
      <c r="B80" s="48"/>
      <c r="C80" s="55"/>
      <c r="F80" s="35"/>
    </row>
    <row r="81" spans="2:10" x14ac:dyDescent="0.2">
      <c r="B81" s="48"/>
      <c r="C81" s="55"/>
      <c r="F81" s="35"/>
    </row>
    <row r="82" spans="2:10" x14ac:dyDescent="0.2">
      <c r="B82" s="48"/>
      <c r="C82" s="55"/>
      <c r="F82" s="35"/>
    </row>
    <row r="83" spans="2:10" x14ac:dyDescent="0.2">
      <c r="B83" s="48"/>
      <c r="C83" s="55"/>
      <c r="F83" s="35"/>
    </row>
    <row r="84" spans="2:10" x14ac:dyDescent="0.2">
      <c r="B84" s="48"/>
      <c r="C84" s="55"/>
      <c r="F84" s="35"/>
    </row>
    <row r="85" spans="2:10" x14ac:dyDescent="0.2">
      <c r="B85" s="48"/>
      <c r="C85" s="55"/>
      <c r="F85" s="35"/>
    </row>
    <row r="86" spans="2:10" x14ac:dyDescent="0.2">
      <c r="B86" s="48"/>
      <c r="C86" s="55"/>
      <c r="E86" s="35" t="s">
        <v>82</v>
      </c>
      <c r="F86" s="35"/>
    </row>
    <row r="87" spans="2:10" x14ac:dyDescent="0.2">
      <c r="B87" s="48"/>
      <c r="C87" s="55"/>
      <c r="E87" s="35" t="s">
        <v>82</v>
      </c>
      <c r="F87" s="35"/>
    </row>
    <row r="88" spans="2:10" x14ac:dyDescent="0.2">
      <c r="B88" s="48"/>
      <c r="C88" s="55"/>
      <c r="E88" s="35" t="s">
        <v>82</v>
      </c>
      <c r="F88" s="35"/>
    </row>
    <row r="89" spans="2:10" x14ac:dyDescent="0.2">
      <c r="B89" s="48"/>
      <c r="C89" s="55"/>
      <c r="E89" s="35" t="s">
        <v>82</v>
      </c>
      <c r="F89" s="35"/>
    </row>
    <row r="90" spans="2:10" x14ac:dyDescent="0.2">
      <c r="C90" s="55"/>
      <c r="E90" s="35" t="s">
        <v>82</v>
      </c>
      <c r="J90" s="8"/>
    </row>
    <row r="91" spans="2:10" x14ac:dyDescent="0.2">
      <c r="E91" s="5"/>
      <c r="J91" s="8"/>
    </row>
    <row r="92" spans="2:10" x14ac:dyDescent="0.2">
      <c r="C92" s="5"/>
      <c r="D92" s="5"/>
      <c r="E92" s="5"/>
      <c r="J92" s="8"/>
    </row>
    <row r="93" spans="2:10" x14ac:dyDescent="0.2">
      <c r="C93" s="5"/>
      <c r="D93" s="5"/>
      <c r="E93" s="5"/>
      <c r="J93" s="8"/>
    </row>
    <row r="94" spans="2:10" x14ac:dyDescent="0.2">
      <c r="C94" s="5"/>
      <c r="D94" s="5"/>
      <c r="E94" s="5"/>
      <c r="J94" s="8"/>
    </row>
    <row r="95" spans="2:10" x14ac:dyDescent="0.2">
      <c r="C95" s="5"/>
      <c r="D95" s="5"/>
      <c r="E95" s="5"/>
      <c r="J95" s="8"/>
    </row>
    <row r="96" spans="2:10" x14ac:dyDescent="0.2">
      <c r="C96" s="5"/>
      <c r="D96" s="5"/>
      <c r="E96" s="5"/>
      <c r="J96" s="8"/>
    </row>
    <row r="97" spans="3:10" x14ac:dyDescent="0.2">
      <c r="C97" s="5"/>
      <c r="D97" s="5"/>
      <c r="E97" s="5"/>
      <c r="J97" s="8"/>
    </row>
    <row r="98" spans="3:10" x14ac:dyDescent="0.2">
      <c r="C98" s="5"/>
      <c r="D98" s="5"/>
      <c r="E98" s="5"/>
      <c r="J98" s="8"/>
    </row>
    <row r="99" spans="3:10" x14ac:dyDescent="0.2">
      <c r="J99" s="8"/>
    </row>
  </sheetData>
  <sortState ref="C39:D43">
    <sortCondition descending="1" ref="D39:D43"/>
  </sortState>
  <mergeCells count="3">
    <mergeCell ref="H27:L27"/>
    <mergeCell ref="H28:L28"/>
    <mergeCell ref="H29:L29"/>
  </mergeCells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67"/>
  <sheetViews>
    <sheetView showGridLines="0" topLeftCell="A7" zoomScaleNormal="100" workbookViewId="0">
      <selection activeCell="K12" sqref="K12:K52"/>
    </sheetView>
  </sheetViews>
  <sheetFormatPr defaultColWidth="9.125" defaultRowHeight="11.4" x14ac:dyDescent="0.2"/>
  <cols>
    <col min="1" max="2" width="9.25" style="35" customWidth="1"/>
    <col min="3" max="3" width="25.75" style="35" customWidth="1"/>
    <col min="4" max="9" width="18.125" style="35" customWidth="1"/>
    <col min="10" max="10" width="9.75" style="35" customWidth="1"/>
    <col min="11" max="16384" width="9.125" style="35"/>
  </cols>
  <sheetData>
    <row r="1" spans="1:20" ht="12" x14ac:dyDescent="0.25">
      <c r="A1" s="1"/>
    </row>
    <row r="2" spans="1:20" s="2" customFormat="1" ht="12" x14ac:dyDescent="0.25">
      <c r="A2" s="5"/>
    </row>
    <row r="3" spans="1:20" s="2" customFormat="1" ht="12" x14ac:dyDescent="0.25">
      <c r="C3" s="2" t="s">
        <v>46</v>
      </c>
    </row>
    <row r="4" spans="1:20" s="2" customFormat="1" ht="12" x14ac:dyDescent="0.25">
      <c r="C4" s="2" t="s">
        <v>0</v>
      </c>
    </row>
    <row r="5" spans="1:20" s="2" customFormat="1" ht="12" x14ac:dyDescent="0.25"/>
    <row r="6" spans="1:20" s="2" customFormat="1" ht="12" x14ac:dyDescent="0.25">
      <c r="A6" s="4"/>
      <c r="C6" s="79" t="s">
        <v>138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20" s="2" customFormat="1" ht="12" x14ac:dyDescent="0.25">
      <c r="C7" s="36" t="s">
        <v>45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s="2" customFormat="1" ht="12" x14ac:dyDescent="0.25"/>
    <row r="9" spans="1:20" ht="11.25" customHeight="1" x14ac:dyDescent="0.2"/>
    <row r="10" spans="1:20" ht="12" customHeight="1" x14ac:dyDescent="0.25">
      <c r="C10" s="163"/>
      <c r="D10" s="233" t="s">
        <v>47</v>
      </c>
      <c r="E10" s="234"/>
      <c r="F10" s="234"/>
      <c r="G10" s="233" t="s">
        <v>48</v>
      </c>
      <c r="H10" s="234"/>
      <c r="I10" s="234"/>
    </row>
    <row r="11" spans="1:20" s="48" customFormat="1" ht="12" customHeight="1" x14ac:dyDescent="0.2">
      <c r="B11" s="35"/>
      <c r="C11" s="164"/>
      <c r="D11" s="162">
        <v>2005</v>
      </c>
      <c r="E11" s="161">
        <v>2010</v>
      </c>
      <c r="F11" s="161">
        <v>2015</v>
      </c>
      <c r="G11" s="162">
        <v>2005</v>
      </c>
      <c r="H11" s="161">
        <v>2010</v>
      </c>
      <c r="I11" s="161">
        <v>2015</v>
      </c>
    </row>
    <row r="12" spans="1:20" s="48" customFormat="1" ht="12" customHeight="1" x14ac:dyDescent="0.2">
      <c r="A12" s="35"/>
      <c r="B12" s="55"/>
      <c r="C12" s="31" t="s">
        <v>75</v>
      </c>
      <c r="D12" s="207">
        <v>636.1</v>
      </c>
      <c r="E12" s="208">
        <v>612.4</v>
      </c>
      <c r="F12" s="208">
        <v>631.65</v>
      </c>
      <c r="G12" s="207">
        <v>5752.6</v>
      </c>
      <c r="H12" s="208">
        <v>5340.72</v>
      </c>
      <c r="I12" s="208" t="s">
        <v>1</v>
      </c>
      <c r="J12" s="119"/>
    </row>
    <row r="13" spans="1:20" s="48" customFormat="1" ht="12" customHeight="1" x14ac:dyDescent="0.2">
      <c r="A13" s="35"/>
      <c r="B13" s="55"/>
      <c r="C13" s="29" t="s">
        <v>26</v>
      </c>
      <c r="D13" s="209">
        <v>596.69000000000005</v>
      </c>
      <c r="E13" s="210">
        <v>556.70000000000005</v>
      </c>
      <c r="F13" s="210">
        <v>558.35</v>
      </c>
      <c r="G13" s="209">
        <v>5438.81</v>
      </c>
      <c r="H13" s="210">
        <v>5403.39</v>
      </c>
      <c r="I13" s="210">
        <v>5070.75</v>
      </c>
      <c r="J13" s="119"/>
    </row>
    <row r="14" spans="1:20" s="48" customFormat="1" ht="12" customHeight="1" x14ac:dyDescent="0.2">
      <c r="A14" s="35"/>
      <c r="B14" s="55"/>
      <c r="C14" s="29" t="s">
        <v>19</v>
      </c>
      <c r="D14" s="209">
        <v>384.7</v>
      </c>
      <c r="E14" s="210">
        <v>377.3</v>
      </c>
      <c r="F14" s="210">
        <v>366.4</v>
      </c>
      <c r="G14" s="209">
        <v>1564.1</v>
      </c>
      <c r="H14" s="210">
        <v>1573.4</v>
      </c>
      <c r="I14" s="210">
        <v>1236.7</v>
      </c>
      <c r="J14" s="119"/>
    </row>
    <row r="15" spans="1:20" s="48" customFormat="1" ht="12" customHeight="1" x14ac:dyDescent="0.2">
      <c r="A15" s="35"/>
      <c r="B15" s="55"/>
      <c r="C15" s="29" t="s">
        <v>80</v>
      </c>
      <c r="D15" s="209">
        <v>627.6</v>
      </c>
      <c r="E15" s="210">
        <v>649.1</v>
      </c>
      <c r="F15" s="210">
        <v>737</v>
      </c>
      <c r="G15" s="209">
        <v>16.2</v>
      </c>
      <c r="H15" s="210">
        <v>4.7</v>
      </c>
      <c r="I15" s="210">
        <v>9</v>
      </c>
      <c r="J15" s="119"/>
      <c r="K15" s="229"/>
    </row>
    <row r="16" spans="1:20" s="48" customFormat="1" ht="12" customHeight="1" x14ac:dyDescent="0.2">
      <c r="A16" s="35"/>
      <c r="B16" s="55"/>
      <c r="C16" s="29" t="s">
        <v>139</v>
      </c>
      <c r="D16" s="209">
        <v>6032.9</v>
      </c>
      <c r="E16" s="210">
        <v>5841</v>
      </c>
      <c r="F16" s="210" t="s">
        <v>1</v>
      </c>
      <c r="G16" s="209">
        <v>29524.1</v>
      </c>
      <c r="H16" s="210">
        <v>27195</v>
      </c>
      <c r="I16" s="210" t="s">
        <v>1</v>
      </c>
      <c r="J16" s="119"/>
    </row>
    <row r="17" spans="1:11" s="48" customFormat="1" ht="12" customHeight="1" x14ac:dyDescent="0.2">
      <c r="A17" s="35"/>
      <c r="B17" s="55"/>
      <c r="C17" s="29" t="s">
        <v>142</v>
      </c>
      <c r="D17" s="209">
        <v>273.7</v>
      </c>
      <c r="E17" s="210">
        <v>296</v>
      </c>
      <c r="F17" s="210">
        <v>199</v>
      </c>
      <c r="G17" s="209">
        <v>1304.3</v>
      </c>
      <c r="H17" s="210">
        <v>1546</v>
      </c>
      <c r="I17" s="210">
        <v>1525</v>
      </c>
      <c r="J17" s="119"/>
    </row>
    <row r="18" spans="1:11" s="48" customFormat="1" ht="12" customHeight="1" x14ac:dyDescent="0.2">
      <c r="A18" s="35"/>
      <c r="B18" s="55"/>
      <c r="C18" s="29" t="s">
        <v>143</v>
      </c>
      <c r="D18" s="209">
        <v>364</v>
      </c>
      <c r="E18" s="210">
        <v>196</v>
      </c>
      <c r="F18" s="210" t="s">
        <v>1</v>
      </c>
      <c r="G18" s="209">
        <v>435</v>
      </c>
      <c r="H18" s="210">
        <v>561</v>
      </c>
      <c r="I18" s="210" t="s">
        <v>1</v>
      </c>
      <c r="J18" s="119"/>
    </row>
    <row r="19" spans="1:11" s="48" customFormat="1" ht="12" customHeight="1" x14ac:dyDescent="0.2">
      <c r="A19" s="35"/>
      <c r="B19" s="55"/>
      <c r="C19" s="29" t="s">
        <v>145</v>
      </c>
      <c r="D19" s="209">
        <v>3771.6</v>
      </c>
      <c r="E19" s="210">
        <v>5615.27</v>
      </c>
      <c r="F19" s="210">
        <v>5611.23</v>
      </c>
      <c r="G19" s="209">
        <v>5882.3</v>
      </c>
      <c r="H19" s="210">
        <v>4319.34</v>
      </c>
      <c r="I19" s="210">
        <v>4296.51</v>
      </c>
      <c r="J19" s="119"/>
    </row>
    <row r="20" spans="1:11" s="48" customFormat="1" ht="12" customHeight="1" x14ac:dyDescent="0.2">
      <c r="A20" s="35"/>
      <c r="B20" s="55"/>
      <c r="C20" s="29" t="s">
        <v>88</v>
      </c>
      <c r="D20" s="209">
        <v>6387.3</v>
      </c>
      <c r="E20" s="210">
        <v>6601</v>
      </c>
      <c r="F20" s="210">
        <v>6303.6989999999996</v>
      </c>
      <c r="G20" s="209">
        <v>31642.5</v>
      </c>
      <c r="H20" s="210">
        <v>29009</v>
      </c>
      <c r="I20" s="210">
        <v>26612.706999999999</v>
      </c>
      <c r="J20" s="119"/>
    </row>
    <row r="21" spans="1:11" s="48" customFormat="1" ht="12" customHeight="1" x14ac:dyDescent="0.2">
      <c r="A21" s="35"/>
      <c r="B21" s="55"/>
      <c r="C21" s="29" t="s">
        <v>14</v>
      </c>
      <c r="D21" s="209">
        <v>6318.5</v>
      </c>
      <c r="E21" s="210">
        <v>5982.97</v>
      </c>
      <c r="F21" s="210" t="s">
        <v>1</v>
      </c>
      <c r="G21" s="209">
        <v>27554</v>
      </c>
      <c r="H21" s="210">
        <v>22355.88</v>
      </c>
      <c r="I21" s="210" t="s">
        <v>1</v>
      </c>
      <c r="J21" s="119"/>
    </row>
    <row r="22" spans="1:11" s="48" customFormat="1" ht="12" customHeight="1" x14ac:dyDescent="0.2">
      <c r="A22" s="35"/>
      <c r="B22" s="55"/>
      <c r="C22" s="29" t="s">
        <v>147</v>
      </c>
      <c r="D22" s="209">
        <v>463.8</v>
      </c>
      <c r="E22" s="210">
        <v>485.43</v>
      </c>
      <c r="F22" s="210">
        <v>427.5</v>
      </c>
      <c r="G22" s="209" t="s">
        <v>1</v>
      </c>
      <c r="H22" s="210">
        <v>189.53</v>
      </c>
      <c r="I22" s="210">
        <v>225</v>
      </c>
      <c r="J22" s="119"/>
    </row>
    <row r="23" spans="1:11" s="48" customFormat="1" ht="12" customHeight="1" x14ac:dyDescent="0.2">
      <c r="A23" s="35"/>
      <c r="B23" s="55"/>
      <c r="C23" s="29" t="s">
        <v>16</v>
      </c>
      <c r="D23" s="209" t="s">
        <v>1</v>
      </c>
      <c r="E23" s="210" t="s">
        <v>1</v>
      </c>
      <c r="F23" s="210" t="s">
        <v>1</v>
      </c>
      <c r="G23" s="209" t="s">
        <v>1</v>
      </c>
      <c r="H23" s="210" t="s">
        <v>1</v>
      </c>
      <c r="I23" s="210" t="s">
        <v>1</v>
      </c>
      <c r="J23" s="119"/>
    </row>
    <row r="24" spans="1:11" s="48" customFormat="1" ht="12" customHeight="1" x14ac:dyDescent="0.2">
      <c r="A24" s="35"/>
      <c r="B24" s="55"/>
      <c r="C24" s="29" t="s">
        <v>49</v>
      </c>
      <c r="D24" s="209">
        <v>140</v>
      </c>
      <c r="E24" s="210">
        <v>140</v>
      </c>
      <c r="F24" s="210">
        <v>150</v>
      </c>
      <c r="G24" s="209">
        <v>94.7</v>
      </c>
      <c r="H24" s="210">
        <v>60.9</v>
      </c>
      <c r="I24" s="210">
        <v>81.900000000000006</v>
      </c>
      <c r="J24" s="119"/>
    </row>
    <row r="25" spans="1:11" s="48" customFormat="1" ht="12" customHeight="1" x14ac:dyDescent="0.2">
      <c r="A25" s="35"/>
      <c r="B25" s="55"/>
      <c r="C25" s="29" t="s">
        <v>274</v>
      </c>
      <c r="D25" s="209">
        <v>101.5</v>
      </c>
      <c r="E25" s="210">
        <v>170.13</v>
      </c>
      <c r="F25" s="210">
        <v>155.44</v>
      </c>
      <c r="G25" s="209">
        <v>136.30000000000001</v>
      </c>
      <c r="H25" s="210">
        <v>105.13</v>
      </c>
      <c r="I25" s="210">
        <v>92.41</v>
      </c>
      <c r="J25" s="119"/>
    </row>
    <row r="26" spans="1:11" s="48" customFormat="1" ht="12" customHeight="1" x14ac:dyDescent="0.2">
      <c r="A26" s="35"/>
      <c r="B26" s="55"/>
      <c r="C26" s="29" t="s">
        <v>10</v>
      </c>
      <c r="D26" s="209">
        <v>157.4</v>
      </c>
      <c r="E26" s="210">
        <v>178.8</v>
      </c>
      <c r="F26" s="210">
        <v>156.94</v>
      </c>
      <c r="G26" s="209">
        <v>2207.5</v>
      </c>
      <c r="H26" s="210">
        <v>582.6</v>
      </c>
      <c r="I26" s="210">
        <v>253.56100000000001</v>
      </c>
      <c r="J26" s="119"/>
      <c r="K26" s="229"/>
    </row>
    <row r="27" spans="1:11" s="48" customFormat="1" ht="12" customHeight="1" x14ac:dyDescent="0.2">
      <c r="A27" s="35"/>
      <c r="B27" s="55"/>
      <c r="C27" s="29" t="s">
        <v>2</v>
      </c>
      <c r="D27" s="209" t="s">
        <v>1</v>
      </c>
      <c r="E27" s="210">
        <v>23.3</v>
      </c>
      <c r="F27" s="210">
        <v>25.8</v>
      </c>
      <c r="G27" s="209" t="s">
        <v>1</v>
      </c>
      <c r="H27" s="210">
        <v>24.3</v>
      </c>
      <c r="I27" s="210">
        <v>19.510000000000002</v>
      </c>
      <c r="J27" s="119"/>
    </row>
    <row r="28" spans="1:11" s="48" customFormat="1" ht="12" customHeight="1" x14ac:dyDescent="0.2">
      <c r="A28" s="35"/>
      <c r="B28" s="55"/>
      <c r="C28" s="29" t="s">
        <v>23</v>
      </c>
      <c r="D28" s="209">
        <v>566</v>
      </c>
      <c r="E28" s="210">
        <v>535.20000000000005</v>
      </c>
      <c r="F28" s="210">
        <v>491.65499999999997</v>
      </c>
      <c r="G28" s="209">
        <v>4362.6000000000004</v>
      </c>
      <c r="H28" s="210">
        <v>4834.8</v>
      </c>
      <c r="I28" s="210" t="s">
        <v>1</v>
      </c>
      <c r="J28" s="119"/>
    </row>
    <row r="29" spans="1:11" s="48" customFormat="1" ht="12" customHeight="1" x14ac:dyDescent="0.2">
      <c r="A29" s="35"/>
      <c r="B29" s="55"/>
      <c r="C29" s="29" t="s">
        <v>32</v>
      </c>
      <c r="D29" s="209">
        <v>32.4</v>
      </c>
      <c r="E29" s="210">
        <v>40.94</v>
      </c>
      <c r="F29" s="210">
        <v>42.68</v>
      </c>
      <c r="G29" s="209">
        <v>0</v>
      </c>
      <c r="H29" s="210">
        <v>0</v>
      </c>
      <c r="I29" s="210">
        <v>2.62</v>
      </c>
      <c r="J29" s="119"/>
    </row>
    <row r="30" spans="1:11" s="48" customFormat="1" ht="12" customHeight="1" x14ac:dyDescent="0.2">
      <c r="A30" s="35"/>
      <c r="B30" s="55"/>
      <c r="C30" s="29" t="s">
        <v>5</v>
      </c>
      <c r="D30" s="209">
        <v>1010</v>
      </c>
      <c r="E30" s="210">
        <v>994.4</v>
      </c>
      <c r="F30" s="210" t="s">
        <v>1</v>
      </c>
      <c r="G30" s="209">
        <v>10536.4</v>
      </c>
      <c r="H30" s="210">
        <v>9926.6</v>
      </c>
      <c r="I30" s="210" t="s">
        <v>1</v>
      </c>
      <c r="J30" s="119"/>
    </row>
    <row r="31" spans="1:11" s="48" customFormat="1" ht="12" customHeight="1" x14ac:dyDescent="0.2">
      <c r="A31" s="35"/>
      <c r="B31" s="55"/>
      <c r="C31" s="29" t="s">
        <v>6</v>
      </c>
      <c r="D31" s="209" t="s">
        <v>1</v>
      </c>
      <c r="E31" s="210" t="s">
        <v>1</v>
      </c>
      <c r="F31" s="210" t="s">
        <v>1</v>
      </c>
      <c r="G31" s="209" t="s">
        <v>1</v>
      </c>
      <c r="H31" s="210" t="s">
        <v>1</v>
      </c>
      <c r="I31" s="210" t="s">
        <v>1</v>
      </c>
      <c r="J31" s="119"/>
    </row>
    <row r="32" spans="1:11" s="48" customFormat="1" ht="12" customHeight="1" x14ac:dyDescent="0.2">
      <c r="A32" s="35"/>
      <c r="B32" s="55"/>
      <c r="C32" s="29" t="s">
        <v>24</v>
      </c>
      <c r="D32" s="209">
        <v>2632.5</v>
      </c>
      <c r="E32" s="210">
        <v>2721.8</v>
      </c>
      <c r="F32" s="210">
        <v>2607.5</v>
      </c>
      <c r="G32" s="209">
        <v>8889.4</v>
      </c>
      <c r="H32" s="210">
        <v>8923.1</v>
      </c>
      <c r="I32" s="210">
        <v>8486</v>
      </c>
      <c r="J32" s="119"/>
    </row>
    <row r="33" spans="1:11" s="48" customFormat="1" ht="12" customHeight="1" x14ac:dyDescent="0.2">
      <c r="A33" s="35"/>
      <c r="B33" s="55"/>
      <c r="C33" s="29" t="s">
        <v>148</v>
      </c>
      <c r="D33" s="209">
        <v>4794</v>
      </c>
      <c r="E33" s="210" t="s">
        <v>1</v>
      </c>
      <c r="F33" s="210" t="s">
        <v>1</v>
      </c>
      <c r="G33" s="209" t="s">
        <v>1</v>
      </c>
      <c r="H33" s="210" t="s">
        <v>1</v>
      </c>
      <c r="I33" s="210" t="s">
        <v>1</v>
      </c>
      <c r="J33" s="119"/>
    </row>
    <row r="34" spans="1:11" s="48" customFormat="1" ht="12" customHeight="1" x14ac:dyDescent="0.2">
      <c r="A34" s="35"/>
      <c r="B34" s="55"/>
      <c r="C34" s="29" t="s">
        <v>25</v>
      </c>
      <c r="D34" s="209">
        <v>724</v>
      </c>
      <c r="E34" s="210">
        <v>624</v>
      </c>
      <c r="F34" s="210">
        <v>590</v>
      </c>
      <c r="G34" s="209">
        <v>4577</v>
      </c>
      <c r="H34" s="210">
        <v>5595</v>
      </c>
      <c r="I34" s="210">
        <v>5868</v>
      </c>
      <c r="J34" s="119"/>
    </row>
    <row r="35" spans="1:11" s="48" customFormat="1" ht="12" customHeight="1" x14ac:dyDescent="0.2">
      <c r="A35" s="35"/>
      <c r="B35" s="55"/>
      <c r="C35" s="29" t="s">
        <v>18</v>
      </c>
      <c r="D35" s="209">
        <v>184.3</v>
      </c>
      <c r="E35" s="210">
        <v>185.2</v>
      </c>
      <c r="F35" s="210">
        <v>181.6</v>
      </c>
      <c r="G35" s="209">
        <v>739.2</v>
      </c>
      <c r="H35" s="210">
        <v>740.3</v>
      </c>
      <c r="I35" s="210">
        <v>713.5</v>
      </c>
      <c r="J35" s="119"/>
    </row>
    <row r="36" spans="1:11" s="48" customFormat="1" ht="12" customHeight="1" x14ac:dyDescent="0.2">
      <c r="A36" s="35"/>
      <c r="B36" s="55"/>
      <c r="C36" s="29" t="s">
        <v>22</v>
      </c>
      <c r="D36" s="209">
        <v>374.3</v>
      </c>
      <c r="E36" s="210">
        <v>341.2</v>
      </c>
      <c r="F36" s="210">
        <v>325.8</v>
      </c>
      <c r="G36" s="209">
        <v>532.6</v>
      </c>
      <c r="H36" s="210">
        <v>259.5</v>
      </c>
      <c r="I36" s="210">
        <v>247.8</v>
      </c>
      <c r="J36" s="119"/>
      <c r="K36" s="229"/>
    </row>
    <row r="37" spans="1:11" s="48" customFormat="1" ht="12" customHeight="1" x14ac:dyDescent="0.2">
      <c r="A37" s="35"/>
      <c r="B37" s="55"/>
      <c r="C37" s="29" t="s">
        <v>150</v>
      </c>
      <c r="D37" s="209">
        <v>284.7</v>
      </c>
      <c r="E37" s="210" t="s">
        <v>1</v>
      </c>
      <c r="F37" s="210" t="s">
        <v>1</v>
      </c>
      <c r="G37" s="209">
        <v>6298</v>
      </c>
      <c r="H37" s="210" t="s">
        <v>1</v>
      </c>
      <c r="I37" s="210" t="s">
        <v>1</v>
      </c>
      <c r="J37" s="119"/>
    </row>
    <row r="38" spans="1:11" s="48" customFormat="1" ht="12" customHeight="1" x14ac:dyDescent="0.2">
      <c r="A38" s="35"/>
      <c r="B38" s="55"/>
      <c r="C38" s="29" t="s">
        <v>155</v>
      </c>
      <c r="D38" s="209">
        <v>346</v>
      </c>
      <c r="E38" s="210">
        <v>348</v>
      </c>
      <c r="F38" s="210" t="s">
        <v>1</v>
      </c>
      <c r="G38" s="209">
        <v>2285</v>
      </c>
      <c r="H38" s="210">
        <v>2342</v>
      </c>
      <c r="I38" s="210" t="s">
        <v>1</v>
      </c>
      <c r="J38" s="119"/>
    </row>
    <row r="39" spans="1:11" s="48" customFormat="1" ht="12" customHeight="1" x14ac:dyDescent="0.2">
      <c r="A39" s="35"/>
      <c r="B39" s="55"/>
      <c r="C39" s="30" t="s">
        <v>101</v>
      </c>
      <c r="D39" s="211">
        <v>2335.6999999999998</v>
      </c>
      <c r="E39" s="212">
        <v>2152.3000000000002</v>
      </c>
      <c r="F39" s="212">
        <v>2052.8000000000002</v>
      </c>
      <c r="G39" s="211">
        <v>7987.6</v>
      </c>
      <c r="H39" s="212">
        <v>6111.3</v>
      </c>
      <c r="I39" s="212">
        <v>5231.7</v>
      </c>
      <c r="J39" s="119"/>
    </row>
    <row r="40" spans="1:11" s="48" customFormat="1" ht="12" customHeight="1" x14ac:dyDescent="0.2">
      <c r="A40" s="35"/>
      <c r="B40" s="55"/>
      <c r="C40" s="28" t="s">
        <v>156</v>
      </c>
      <c r="D40" s="213">
        <v>160</v>
      </c>
      <c r="E40" s="214">
        <v>3268</v>
      </c>
      <c r="F40" s="214">
        <v>2971</v>
      </c>
      <c r="G40" s="213">
        <v>5</v>
      </c>
      <c r="H40" s="214">
        <v>35</v>
      </c>
      <c r="I40" s="214">
        <v>40</v>
      </c>
      <c r="J40" s="120"/>
    </row>
    <row r="41" spans="1:11" s="48" customFormat="1" ht="12" customHeight="1" x14ac:dyDescent="0.2">
      <c r="A41" s="35"/>
      <c r="B41" s="55"/>
      <c r="C41" s="7" t="s">
        <v>157</v>
      </c>
      <c r="D41" s="215" t="s">
        <v>1</v>
      </c>
      <c r="E41" s="216" t="s">
        <v>1</v>
      </c>
      <c r="F41" s="216" t="s">
        <v>1</v>
      </c>
      <c r="G41" s="215">
        <v>2476</v>
      </c>
      <c r="H41" s="216" t="s">
        <v>1</v>
      </c>
      <c r="I41" s="216" t="s">
        <v>1</v>
      </c>
      <c r="J41" s="120"/>
    </row>
    <row r="42" spans="1:11" s="48" customFormat="1" ht="12" customHeight="1" x14ac:dyDescent="0.2">
      <c r="A42" s="35"/>
      <c r="B42" s="55"/>
      <c r="C42" s="30" t="s">
        <v>159</v>
      </c>
      <c r="D42" s="211" t="s">
        <v>1</v>
      </c>
      <c r="E42" s="212">
        <v>1005.3</v>
      </c>
      <c r="F42" s="212" t="s">
        <v>1</v>
      </c>
      <c r="G42" s="211" t="s">
        <v>1</v>
      </c>
      <c r="H42" s="212">
        <v>999.5</v>
      </c>
      <c r="I42" s="212" t="s">
        <v>1</v>
      </c>
      <c r="J42" s="120"/>
    </row>
    <row r="43" spans="1:11" s="48" customFormat="1" ht="12" customHeight="1" x14ac:dyDescent="0.2">
      <c r="A43" s="35"/>
      <c r="B43" s="55"/>
      <c r="C43" s="28" t="s">
        <v>161</v>
      </c>
      <c r="D43" s="213">
        <v>67.8</v>
      </c>
      <c r="E43" s="214" t="s">
        <v>1</v>
      </c>
      <c r="F43" s="208">
        <v>207</v>
      </c>
      <c r="G43" s="213">
        <v>1088.8</v>
      </c>
      <c r="H43" s="214">
        <v>885</v>
      </c>
      <c r="I43" s="208">
        <v>42.2</v>
      </c>
      <c r="J43" s="120"/>
    </row>
    <row r="44" spans="1:11" s="48" customFormat="1" ht="12" customHeight="1" x14ac:dyDescent="0.2">
      <c r="A44" s="35"/>
      <c r="B44" s="55"/>
      <c r="C44" s="31" t="s">
        <v>85</v>
      </c>
      <c r="D44" s="207" t="s">
        <v>1</v>
      </c>
      <c r="E44" s="208" t="s">
        <v>1</v>
      </c>
      <c r="F44" s="208">
        <v>262</v>
      </c>
      <c r="G44" s="207" t="s">
        <v>1</v>
      </c>
      <c r="H44" s="208" t="s">
        <v>1</v>
      </c>
      <c r="I44" s="208">
        <v>932</v>
      </c>
      <c r="J44" s="120"/>
    </row>
    <row r="45" spans="1:11" s="48" customFormat="1" ht="12" customHeight="1" x14ac:dyDescent="0.2">
      <c r="A45" s="35"/>
      <c r="B45" s="55"/>
      <c r="C45" s="7" t="s">
        <v>53</v>
      </c>
      <c r="D45" s="215">
        <v>553.5</v>
      </c>
      <c r="E45" s="216">
        <v>513.5</v>
      </c>
      <c r="F45" s="216">
        <v>468.6</v>
      </c>
      <c r="G45" s="215">
        <v>3233.7</v>
      </c>
      <c r="H45" s="216">
        <v>3377.3</v>
      </c>
      <c r="I45" s="216">
        <v>3603</v>
      </c>
      <c r="J45" s="120"/>
    </row>
    <row r="46" spans="1:11" s="48" customFormat="1" ht="12" customHeight="1" x14ac:dyDescent="0.2">
      <c r="A46" s="35"/>
      <c r="B46" s="55"/>
      <c r="C46" s="60" t="s">
        <v>162</v>
      </c>
      <c r="D46" s="217">
        <v>11622</v>
      </c>
      <c r="E46" s="218">
        <v>13138</v>
      </c>
      <c r="F46" s="218">
        <v>14600</v>
      </c>
      <c r="G46" s="217">
        <v>33061.699999999997</v>
      </c>
      <c r="H46" s="218">
        <v>33818</v>
      </c>
      <c r="I46" s="218">
        <v>39113.43</v>
      </c>
      <c r="J46" s="120"/>
    </row>
    <row r="47" spans="1:11" s="48" customFormat="1" ht="12" customHeight="1" x14ac:dyDescent="0.2">
      <c r="A47" s="35"/>
      <c r="B47" s="55"/>
      <c r="C47" s="59" t="s">
        <v>86</v>
      </c>
      <c r="D47" s="219">
        <v>294.99</v>
      </c>
      <c r="E47" s="220">
        <v>149.5</v>
      </c>
      <c r="F47" s="220">
        <v>325.7</v>
      </c>
      <c r="G47" s="219">
        <v>55.73</v>
      </c>
      <c r="H47" s="220">
        <v>190.9</v>
      </c>
      <c r="I47" s="220">
        <v>107.9</v>
      </c>
    </row>
    <row r="48" spans="1:11" s="48" customFormat="1" ht="12" customHeight="1" x14ac:dyDescent="0.2">
      <c r="A48" s="35"/>
      <c r="B48" s="55"/>
      <c r="C48" s="61" t="s">
        <v>87</v>
      </c>
      <c r="D48" s="221">
        <v>137</v>
      </c>
      <c r="E48" s="222">
        <v>139</v>
      </c>
      <c r="F48" s="222">
        <v>152</v>
      </c>
      <c r="G48" s="221">
        <v>25.6</v>
      </c>
      <c r="H48" s="222">
        <v>32.700000000000003</v>
      </c>
      <c r="I48" s="222">
        <v>12.31</v>
      </c>
    </row>
    <row r="49" spans="1:11" ht="12" customHeight="1" x14ac:dyDescent="0.25">
      <c r="C49" s="2"/>
      <c r="K49" s="48"/>
    </row>
    <row r="50" spans="1:11" ht="12" customHeight="1" x14ac:dyDescent="0.2">
      <c r="C50" s="35" t="s">
        <v>152</v>
      </c>
    </row>
    <row r="51" spans="1:11" ht="12" customHeight="1" x14ac:dyDescent="0.2">
      <c r="C51" s="35" t="s">
        <v>140</v>
      </c>
    </row>
    <row r="52" spans="1:11" ht="12" customHeight="1" x14ac:dyDescent="0.2">
      <c r="C52" s="35" t="s">
        <v>141</v>
      </c>
    </row>
    <row r="53" spans="1:11" ht="12" customHeight="1" x14ac:dyDescent="0.2">
      <c r="C53" s="35" t="s">
        <v>144</v>
      </c>
    </row>
    <row r="54" spans="1:11" ht="12" customHeight="1" x14ac:dyDescent="0.2">
      <c r="C54" s="35" t="s">
        <v>146</v>
      </c>
    </row>
    <row r="55" spans="1:11" ht="12" customHeight="1" x14ac:dyDescent="0.2">
      <c r="C55" s="35" t="s">
        <v>153</v>
      </c>
    </row>
    <row r="56" spans="1:11" ht="12" customHeight="1" x14ac:dyDescent="0.2">
      <c r="C56" s="35" t="s">
        <v>154</v>
      </c>
    </row>
    <row r="57" spans="1:11" ht="12" customHeight="1" x14ac:dyDescent="0.2">
      <c r="C57" s="35" t="s">
        <v>149</v>
      </c>
    </row>
    <row r="58" spans="1:11" ht="12" customHeight="1" x14ac:dyDescent="0.2">
      <c r="C58" s="35" t="s">
        <v>151</v>
      </c>
    </row>
    <row r="59" spans="1:11" ht="12" customHeight="1" x14ac:dyDescent="0.2">
      <c r="C59" s="35" t="s">
        <v>158</v>
      </c>
    </row>
    <row r="60" spans="1:11" ht="12" customHeight="1" x14ac:dyDescent="0.2">
      <c r="C60" s="35" t="s">
        <v>160</v>
      </c>
    </row>
    <row r="61" spans="1:11" ht="12" customHeight="1" x14ac:dyDescent="0.2">
      <c r="C61" s="35" t="s">
        <v>163</v>
      </c>
    </row>
    <row r="62" spans="1:11" ht="12" customHeight="1" x14ac:dyDescent="0.2">
      <c r="A62" s="4"/>
    </row>
    <row r="63" spans="1:11" ht="12" customHeight="1" x14ac:dyDescent="0.2">
      <c r="C63" s="50" t="s">
        <v>264</v>
      </c>
    </row>
    <row r="64" spans="1:11" ht="12" customHeight="1" x14ac:dyDescent="0.2"/>
    <row r="65" spans="1:1" ht="12" customHeight="1" x14ac:dyDescent="0.2"/>
    <row r="66" spans="1:1" ht="12" x14ac:dyDescent="0.25">
      <c r="A66" s="2" t="s">
        <v>52</v>
      </c>
    </row>
    <row r="67" spans="1:1" x14ac:dyDescent="0.2">
      <c r="A67" s="43" t="s">
        <v>84</v>
      </c>
    </row>
  </sheetData>
  <mergeCells count="2">
    <mergeCell ref="D10:F10"/>
    <mergeCell ref="G10:I10"/>
  </mergeCells>
  <phoneticPr fontId="2" type="noConversion"/>
  <conditionalFormatting sqref="J12:J39">
    <cfRule type="top10" dxfId="0" priority="1" bottom="1" rank="3"/>
  </conditionalFormatting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C45"/>
  <sheetViews>
    <sheetView showGridLines="0" zoomScaleNormal="100" workbookViewId="0">
      <selection activeCell="M28" sqref="M28"/>
    </sheetView>
  </sheetViews>
  <sheetFormatPr defaultColWidth="9.125" defaultRowHeight="11.4" x14ac:dyDescent="0.2"/>
  <cols>
    <col min="1" max="2" width="9.25" style="35" customWidth="1"/>
    <col min="3" max="3" width="19.875" style="35" customWidth="1"/>
    <col min="4" max="14" width="11.125" style="35" customWidth="1"/>
    <col min="15" max="16" width="9.75" style="35" customWidth="1"/>
    <col min="17" max="16384" width="9.125" style="35"/>
  </cols>
  <sheetData>
    <row r="1" spans="1:29" ht="12" x14ac:dyDescent="0.25">
      <c r="A1" s="1"/>
    </row>
    <row r="2" spans="1:29" s="2" customFormat="1" ht="12" x14ac:dyDescent="0.25">
      <c r="A2" s="5"/>
    </row>
    <row r="3" spans="1:29" s="2" customFormat="1" ht="12" x14ac:dyDescent="0.25">
      <c r="C3" s="2" t="s">
        <v>46</v>
      </c>
    </row>
    <row r="4" spans="1:29" s="2" customFormat="1" ht="12" x14ac:dyDescent="0.25">
      <c r="C4" s="2" t="s">
        <v>0</v>
      </c>
    </row>
    <row r="5" spans="1:29" s="2" customFormat="1" ht="12" x14ac:dyDescent="0.25"/>
    <row r="6" spans="1:29" s="2" customFormat="1" ht="12" x14ac:dyDescent="0.25">
      <c r="A6" s="4"/>
      <c r="C6" s="79" t="s">
        <v>164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9" s="2" customFormat="1" ht="12" x14ac:dyDescent="0.25">
      <c r="C7" s="36" t="s">
        <v>45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</row>
    <row r="8" spans="1:29" s="2" customFormat="1" ht="12" x14ac:dyDescent="0.25"/>
    <row r="9" spans="1:29" ht="11.25" customHeight="1" x14ac:dyDescent="0.2"/>
    <row r="10" spans="1:29" s="48" customFormat="1" ht="24" customHeight="1" x14ac:dyDescent="0.2">
      <c r="B10" s="35"/>
      <c r="C10" s="34"/>
      <c r="D10" s="156">
        <v>2005</v>
      </c>
      <c r="E10" s="156">
        <v>2006</v>
      </c>
      <c r="F10" s="156">
        <v>2007</v>
      </c>
      <c r="G10" s="156">
        <v>2008</v>
      </c>
      <c r="H10" s="156">
        <v>2009</v>
      </c>
      <c r="I10" s="156">
        <v>2010</v>
      </c>
      <c r="J10" s="156">
        <v>2011</v>
      </c>
      <c r="K10" s="156">
        <v>2012</v>
      </c>
      <c r="L10" s="156">
        <v>2013</v>
      </c>
      <c r="M10" s="156">
        <v>2014</v>
      </c>
      <c r="N10" s="156">
        <v>2015</v>
      </c>
    </row>
    <row r="11" spans="1:29" s="48" customFormat="1" ht="12" customHeight="1" x14ac:dyDescent="0.2">
      <c r="A11" s="35"/>
      <c r="B11" s="55"/>
      <c r="C11" s="31" t="s">
        <v>3</v>
      </c>
      <c r="D11" s="197">
        <v>0</v>
      </c>
      <c r="E11" s="197">
        <v>0</v>
      </c>
      <c r="F11" s="197">
        <v>0</v>
      </c>
      <c r="G11" s="197">
        <v>0</v>
      </c>
      <c r="H11" s="197">
        <v>0</v>
      </c>
      <c r="I11" s="197">
        <v>0</v>
      </c>
      <c r="J11" s="197">
        <v>0</v>
      </c>
      <c r="K11" s="197">
        <v>0</v>
      </c>
      <c r="L11" s="197">
        <v>0</v>
      </c>
      <c r="M11" s="197">
        <v>0</v>
      </c>
      <c r="N11" s="197">
        <v>0</v>
      </c>
    </row>
    <row r="12" spans="1:29" s="48" customFormat="1" ht="12" customHeight="1" x14ac:dyDescent="0.2">
      <c r="A12" s="35"/>
      <c r="B12" s="55"/>
      <c r="C12" s="29" t="s">
        <v>26</v>
      </c>
      <c r="D12" s="199">
        <v>389.8</v>
      </c>
      <c r="E12" s="199">
        <v>1.7</v>
      </c>
      <c r="F12" s="199">
        <v>2.4</v>
      </c>
      <c r="G12" s="199">
        <v>0.6</v>
      </c>
      <c r="H12" s="199">
        <v>0.4</v>
      </c>
      <c r="I12" s="199">
        <v>0.3</v>
      </c>
      <c r="J12" s="199">
        <v>0.4</v>
      </c>
      <c r="K12" s="199">
        <v>0.5</v>
      </c>
      <c r="L12" s="199">
        <v>0.5</v>
      </c>
      <c r="M12" s="199" t="s">
        <v>1</v>
      </c>
      <c r="N12" s="199" t="s">
        <v>1</v>
      </c>
    </row>
    <row r="13" spans="1:29" s="48" customFormat="1" ht="12" customHeight="1" x14ac:dyDescent="0.2">
      <c r="A13" s="35"/>
      <c r="B13" s="55"/>
      <c r="C13" s="29" t="s">
        <v>19</v>
      </c>
      <c r="D13" s="199" t="s">
        <v>1</v>
      </c>
      <c r="E13" s="199" t="s">
        <v>1</v>
      </c>
      <c r="F13" s="199" t="s">
        <v>1</v>
      </c>
      <c r="G13" s="199" t="s">
        <v>1</v>
      </c>
      <c r="H13" s="199" t="s">
        <v>1</v>
      </c>
      <c r="I13" s="199" t="s">
        <v>1</v>
      </c>
      <c r="J13" s="199" t="s">
        <v>1</v>
      </c>
      <c r="K13" s="199" t="s">
        <v>1</v>
      </c>
      <c r="L13" s="199" t="s">
        <v>1</v>
      </c>
      <c r="M13" s="199" t="s">
        <v>1</v>
      </c>
      <c r="N13" s="199" t="s">
        <v>1</v>
      </c>
    </row>
    <row r="14" spans="1:29" s="48" customFormat="1" ht="12" customHeight="1" x14ac:dyDescent="0.2">
      <c r="A14" s="35"/>
      <c r="B14" s="121"/>
      <c r="C14" s="29" t="s">
        <v>8</v>
      </c>
      <c r="D14" s="199" t="s">
        <v>1</v>
      </c>
      <c r="E14" s="199" t="s">
        <v>1</v>
      </c>
      <c r="F14" s="199" t="s">
        <v>1</v>
      </c>
      <c r="G14" s="199" t="s">
        <v>1</v>
      </c>
      <c r="H14" s="199" t="s">
        <v>1</v>
      </c>
      <c r="I14" s="199" t="s">
        <v>1</v>
      </c>
      <c r="J14" s="199" t="s">
        <v>1</v>
      </c>
      <c r="K14" s="199" t="s">
        <v>1</v>
      </c>
      <c r="L14" s="199" t="s">
        <v>1</v>
      </c>
      <c r="M14" s="199" t="s">
        <v>1</v>
      </c>
      <c r="N14" s="199" t="s">
        <v>1</v>
      </c>
    </row>
    <row r="15" spans="1:29" s="48" customFormat="1" ht="12" customHeight="1" x14ac:dyDescent="0.2">
      <c r="A15" s="35"/>
      <c r="B15" s="55"/>
      <c r="C15" s="29" t="s">
        <v>13</v>
      </c>
      <c r="D15" s="199" t="s">
        <v>1</v>
      </c>
      <c r="E15" s="199" t="s">
        <v>1</v>
      </c>
      <c r="F15" s="199" t="s">
        <v>1</v>
      </c>
      <c r="G15" s="199" t="s">
        <v>1</v>
      </c>
      <c r="H15" s="199" t="s">
        <v>1</v>
      </c>
      <c r="I15" s="199" t="s">
        <v>1</v>
      </c>
      <c r="J15" s="199" t="s">
        <v>1</v>
      </c>
      <c r="K15" s="199" t="s">
        <v>1</v>
      </c>
      <c r="L15" s="199" t="s">
        <v>1</v>
      </c>
      <c r="M15" s="199" t="s">
        <v>1</v>
      </c>
      <c r="N15" s="199" t="s">
        <v>1</v>
      </c>
    </row>
    <row r="16" spans="1:29" s="48" customFormat="1" ht="12" customHeight="1" x14ac:dyDescent="0.2">
      <c r="A16" s="35"/>
      <c r="B16" s="55"/>
      <c r="C16" s="29" t="s">
        <v>21</v>
      </c>
      <c r="D16" s="199">
        <v>6.3</v>
      </c>
      <c r="E16" s="199">
        <v>4.5</v>
      </c>
      <c r="F16" s="199">
        <v>4.4000000000000004</v>
      </c>
      <c r="G16" s="199">
        <v>4.5</v>
      </c>
      <c r="H16" s="199">
        <v>3.8</v>
      </c>
      <c r="I16" s="199">
        <v>4.0999999999999996</v>
      </c>
      <c r="J16" s="199">
        <v>4.3</v>
      </c>
      <c r="K16" s="199">
        <v>4.9000000000000004</v>
      </c>
      <c r="L16" s="199">
        <v>4.7</v>
      </c>
      <c r="M16" s="199" t="s">
        <v>1</v>
      </c>
      <c r="N16" s="199" t="s">
        <v>1</v>
      </c>
    </row>
    <row r="17" spans="1:14" s="48" customFormat="1" ht="12" customHeight="1" x14ac:dyDescent="0.2">
      <c r="A17" s="35"/>
      <c r="B17" s="55"/>
      <c r="C17" s="29" t="s">
        <v>4</v>
      </c>
      <c r="D17" s="199" t="s">
        <v>1</v>
      </c>
      <c r="E17" s="199" t="s">
        <v>1</v>
      </c>
      <c r="F17" s="199" t="s">
        <v>1</v>
      </c>
      <c r="G17" s="199" t="s">
        <v>1</v>
      </c>
      <c r="H17" s="199" t="s">
        <v>1</v>
      </c>
      <c r="I17" s="199" t="s">
        <v>1</v>
      </c>
      <c r="J17" s="199" t="s">
        <v>1</v>
      </c>
      <c r="K17" s="199" t="s">
        <v>1</v>
      </c>
      <c r="L17" s="199" t="s">
        <v>1</v>
      </c>
      <c r="M17" s="199" t="s">
        <v>1</v>
      </c>
      <c r="N17" s="199" t="s">
        <v>1</v>
      </c>
    </row>
    <row r="18" spans="1:14" s="48" customFormat="1" ht="12" customHeight="1" x14ac:dyDescent="0.2">
      <c r="A18" s="35"/>
      <c r="B18" s="55"/>
      <c r="C18" s="29" t="s">
        <v>17</v>
      </c>
      <c r="D18" s="199" t="s">
        <v>1</v>
      </c>
      <c r="E18" s="199" t="s">
        <v>1</v>
      </c>
      <c r="F18" s="199" t="s">
        <v>1</v>
      </c>
      <c r="G18" s="199" t="s">
        <v>1</v>
      </c>
      <c r="H18" s="199" t="s">
        <v>1</v>
      </c>
      <c r="I18" s="199">
        <v>991</v>
      </c>
      <c r="J18" s="199">
        <v>1017</v>
      </c>
      <c r="K18" s="199">
        <v>881</v>
      </c>
      <c r="L18" s="199">
        <v>588</v>
      </c>
      <c r="M18" s="199">
        <v>825</v>
      </c>
      <c r="N18" s="199">
        <v>906</v>
      </c>
    </row>
    <row r="19" spans="1:14" s="48" customFormat="1" ht="12" customHeight="1" x14ac:dyDescent="0.2">
      <c r="A19" s="35"/>
      <c r="B19" s="55"/>
      <c r="C19" s="29" t="s">
        <v>15</v>
      </c>
      <c r="D19" s="199">
        <v>169.2</v>
      </c>
      <c r="E19" s="199">
        <v>181.3</v>
      </c>
      <c r="F19" s="199">
        <v>259.39999999999998</v>
      </c>
      <c r="G19" s="199">
        <v>244.2</v>
      </c>
      <c r="H19" s="199">
        <v>231.1</v>
      </c>
      <c r="I19" s="199">
        <v>241.8</v>
      </c>
      <c r="J19" s="199">
        <v>223</v>
      </c>
      <c r="K19" s="199">
        <v>216.9</v>
      </c>
      <c r="L19" s="199">
        <v>185</v>
      </c>
      <c r="M19" s="199">
        <v>192</v>
      </c>
      <c r="N19" s="199" t="s">
        <v>1</v>
      </c>
    </row>
    <row r="20" spans="1:14" s="48" customFormat="1" ht="12" customHeight="1" x14ac:dyDescent="0.2">
      <c r="A20" s="35"/>
      <c r="B20" s="55"/>
      <c r="C20" s="29" t="s">
        <v>14</v>
      </c>
      <c r="D20" s="199" t="s">
        <v>1</v>
      </c>
      <c r="E20" s="199" t="s">
        <v>1</v>
      </c>
      <c r="F20" s="199" t="s">
        <v>1</v>
      </c>
      <c r="G20" s="199" t="s">
        <v>1</v>
      </c>
      <c r="H20" s="199" t="s">
        <v>1</v>
      </c>
      <c r="I20" s="199">
        <v>4812</v>
      </c>
      <c r="J20" s="199">
        <v>4759</v>
      </c>
      <c r="K20" s="199">
        <v>4853</v>
      </c>
      <c r="L20" s="199">
        <v>4705</v>
      </c>
      <c r="M20" s="199" t="s">
        <v>1</v>
      </c>
      <c r="N20" s="199" t="s">
        <v>1</v>
      </c>
    </row>
    <row r="21" spans="1:14" s="48" customFormat="1" ht="12" customHeight="1" x14ac:dyDescent="0.2">
      <c r="A21" s="35"/>
      <c r="B21" s="55"/>
      <c r="C21" s="29" t="s">
        <v>30</v>
      </c>
      <c r="D21" s="199">
        <v>417.4</v>
      </c>
      <c r="E21" s="199">
        <v>379.6</v>
      </c>
      <c r="F21" s="199">
        <v>662.3</v>
      </c>
      <c r="G21" s="199">
        <v>644.9</v>
      </c>
      <c r="H21" s="199">
        <v>527.79999999999995</v>
      </c>
      <c r="I21" s="199">
        <v>456</v>
      </c>
      <c r="J21" s="199">
        <v>489.1</v>
      </c>
      <c r="K21" s="199">
        <v>414.4</v>
      </c>
      <c r="L21" s="199">
        <v>478.5</v>
      </c>
      <c r="M21" s="199" t="s">
        <v>1</v>
      </c>
      <c r="N21" s="199" t="s">
        <v>1</v>
      </c>
    </row>
    <row r="22" spans="1:14" s="48" customFormat="1" ht="12" customHeight="1" x14ac:dyDescent="0.2">
      <c r="A22" s="35"/>
      <c r="B22" s="55"/>
      <c r="C22" s="29" t="s">
        <v>16</v>
      </c>
      <c r="D22" s="199" t="s">
        <v>1</v>
      </c>
      <c r="E22" s="199" t="s">
        <v>1</v>
      </c>
      <c r="F22" s="199" t="s">
        <v>1</v>
      </c>
      <c r="G22" s="199" t="s">
        <v>1</v>
      </c>
      <c r="H22" s="199" t="s">
        <v>1</v>
      </c>
      <c r="I22" s="199" t="s">
        <v>1</v>
      </c>
      <c r="J22" s="199" t="s">
        <v>1</v>
      </c>
      <c r="K22" s="199" t="s">
        <v>1</v>
      </c>
      <c r="L22" s="199" t="s">
        <v>1</v>
      </c>
      <c r="M22" s="199" t="s">
        <v>1</v>
      </c>
      <c r="N22" s="199" t="s">
        <v>1</v>
      </c>
    </row>
    <row r="23" spans="1:14" s="48" customFormat="1" ht="12" customHeight="1" x14ac:dyDescent="0.2">
      <c r="A23" s="35"/>
      <c r="B23" s="55"/>
      <c r="C23" s="29" t="s">
        <v>49</v>
      </c>
      <c r="D23" s="199" t="s">
        <v>1</v>
      </c>
      <c r="E23" s="199" t="s">
        <v>1</v>
      </c>
      <c r="F23" s="199" t="s">
        <v>1</v>
      </c>
      <c r="G23" s="199" t="s">
        <v>1</v>
      </c>
      <c r="H23" s="199" t="s">
        <v>1</v>
      </c>
      <c r="I23" s="199" t="s">
        <v>1</v>
      </c>
      <c r="J23" s="199" t="s">
        <v>1</v>
      </c>
      <c r="K23" s="199" t="s">
        <v>1</v>
      </c>
      <c r="L23" s="199" t="s">
        <v>1</v>
      </c>
      <c r="M23" s="199" t="s">
        <v>1</v>
      </c>
      <c r="N23" s="199" t="s">
        <v>1</v>
      </c>
    </row>
    <row r="24" spans="1:14" s="48" customFormat="1" ht="12" customHeight="1" x14ac:dyDescent="0.2">
      <c r="A24" s="35"/>
      <c r="B24" s="122"/>
      <c r="C24" s="29" t="s">
        <v>11</v>
      </c>
      <c r="D24" s="199">
        <v>0</v>
      </c>
      <c r="E24" s="199">
        <v>0</v>
      </c>
      <c r="F24" s="199">
        <v>0</v>
      </c>
      <c r="G24" s="199">
        <v>0</v>
      </c>
      <c r="H24" s="199">
        <v>0</v>
      </c>
      <c r="I24" s="199">
        <v>9.2999999999999999E-2</v>
      </c>
      <c r="J24" s="199">
        <v>0.13700000000000001</v>
      </c>
      <c r="K24" s="199">
        <v>7.6999999999999999E-2</v>
      </c>
      <c r="L24" s="199">
        <v>8.5000000000000006E-2</v>
      </c>
      <c r="M24" s="199">
        <v>0.121</v>
      </c>
      <c r="N24" s="199">
        <v>0.124</v>
      </c>
    </row>
    <row r="25" spans="1:14" s="48" customFormat="1" ht="12" customHeight="1" x14ac:dyDescent="0.2">
      <c r="A25" s="35"/>
      <c r="B25" s="55"/>
      <c r="C25" s="29" t="s">
        <v>10</v>
      </c>
      <c r="D25" s="199" t="s">
        <v>1</v>
      </c>
      <c r="E25" s="199" t="s">
        <v>1</v>
      </c>
      <c r="F25" s="199" t="s">
        <v>1</v>
      </c>
      <c r="G25" s="199" t="s">
        <v>1</v>
      </c>
      <c r="H25" s="199" t="s">
        <v>1</v>
      </c>
      <c r="I25" s="199">
        <v>2.62</v>
      </c>
      <c r="J25" s="199">
        <v>2.88</v>
      </c>
      <c r="K25" s="199">
        <v>2.41</v>
      </c>
      <c r="L25" s="199">
        <v>2.73</v>
      </c>
      <c r="M25" s="199">
        <v>9.32</v>
      </c>
      <c r="N25" s="199">
        <v>41.26</v>
      </c>
    </row>
    <row r="26" spans="1:14" s="48" customFormat="1" ht="12" customHeight="1" x14ac:dyDescent="0.2">
      <c r="A26" s="35"/>
      <c r="B26" s="55"/>
      <c r="C26" s="29" t="s">
        <v>2</v>
      </c>
      <c r="D26" s="199">
        <v>0</v>
      </c>
      <c r="E26" s="199">
        <v>0</v>
      </c>
      <c r="F26" s="199">
        <v>0</v>
      </c>
      <c r="G26" s="199">
        <v>0</v>
      </c>
      <c r="H26" s="199">
        <v>0</v>
      </c>
      <c r="I26" s="199">
        <v>0</v>
      </c>
      <c r="J26" s="199">
        <v>0</v>
      </c>
      <c r="K26" s="199" t="s">
        <v>1</v>
      </c>
      <c r="L26" s="199">
        <v>0</v>
      </c>
      <c r="M26" s="199" t="s">
        <v>1</v>
      </c>
      <c r="N26" s="199" t="s">
        <v>1</v>
      </c>
    </row>
    <row r="27" spans="1:14" s="48" customFormat="1" ht="12" customHeight="1" x14ac:dyDescent="0.2">
      <c r="A27" s="35"/>
      <c r="B27" s="55"/>
      <c r="C27" s="29" t="s">
        <v>23</v>
      </c>
      <c r="D27" s="199">
        <v>0</v>
      </c>
      <c r="E27" s="199">
        <v>0</v>
      </c>
      <c r="F27" s="199">
        <v>0</v>
      </c>
      <c r="G27" s="199">
        <v>0</v>
      </c>
      <c r="H27" s="199">
        <v>0</v>
      </c>
      <c r="I27" s="199">
        <v>0</v>
      </c>
      <c r="J27" s="199">
        <v>0</v>
      </c>
      <c r="K27" s="199">
        <v>0</v>
      </c>
      <c r="L27" s="199">
        <v>0</v>
      </c>
      <c r="M27" s="199" t="s">
        <v>1</v>
      </c>
      <c r="N27" s="199" t="s">
        <v>1</v>
      </c>
    </row>
    <row r="28" spans="1:14" s="48" customFormat="1" ht="12" customHeight="1" x14ac:dyDescent="0.2">
      <c r="A28" s="35"/>
      <c r="B28" s="121"/>
      <c r="C28" s="29" t="s">
        <v>32</v>
      </c>
      <c r="D28" s="199">
        <v>497</v>
      </c>
      <c r="E28" s="199">
        <v>497</v>
      </c>
      <c r="F28" s="199">
        <v>497</v>
      </c>
      <c r="G28" s="199">
        <v>497</v>
      </c>
      <c r="H28" s="199">
        <v>497</v>
      </c>
      <c r="I28" s="199">
        <v>497</v>
      </c>
      <c r="J28" s="199">
        <v>511.7</v>
      </c>
      <c r="K28" s="199">
        <v>409.29</v>
      </c>
      <c r="L28" s="199">
        <v>464.21</v>
      </c>
      <c r="M28" s="199">
        <v>423.75</v>
      </c>
      <c r="N28" s="199">
        <v>310.19</v>
      </c>
    </row>
    <row r="29" spans="1:14" s="48" customFormat="1" ht="12" customHeight="1" x14ac:dyDescent="0.2">
      <c r="A29" s="35"/>
      <c r="B29" s="55"/>
      <c r="C29" s="29" t="s">
        <v>5</v>
      </c>
      <c r="D29" s="199">
        <v>3469.6</v>
      </c>
      <c r="E29" s="199">
        <v>3590</v>
      </c>
      <c r="F29" s="199">
        <v>3669.3</v>
      </c>
      <c r="G29" s="199">
        <v>3657.4</v>
      </c>
      <c r="H29" s="199">
        <v>3880.5</v>
      </c>
      <c r="I29" s="199">
        <v>4182.83</v>
      </c>
      <c r="J29" s="199">
        <v>6195.51</v>
      </c>
      <c r="K29" s="199">
        <v>4258.26</v>
      </c>
      <c r="L29" s="199">
        <v>5098.42</v>
      </c>
      <c r="M29" s="199">
        <v>5930.17</v>
      </c>
      <c r="N29" s="199" t="s">
        <v>1</v>
      </c>
    </row>
    <row r="30" spans="1:14" s="48" customFormat="1" ht="12" customHeight="1" x14ac:dyDescent="0.2">
      <c r="A30" s="35"/>
      <c r="B30" s="55"/>
      <c r="C30" s="29" t="s">
        <v>6</v>
      </c>
      <c r="D30" s="199" t="s">
        <v>1</v>
      </c>
      <c r="E30" s="199" t="s">
        <v>1</v>
      </c>
      <c r="F30" s="199" t="s">
        <v>1</v>
      </c>
      <c r="G30" s="199" t="s">
        <v>1</v>
      </c>
      <c r="H30" s="199" t="s">
        <v>1</v>
      </c>
      <c r="I30" s="199" t="s">
        <v>1</v>
      </c>
      <c r="J30" s="199" t="s">
        <v>1</v>
      </c>
      <c r="K30" s="199" t="s">
        <v>1</v>
      </c>
      <c r="L30" s="199" t="s">
        <v>1</v>
      </c>
      <c r="M30" s="199" t="s">
        <v>1</v>
      </c>
      <c r="N30" s="199" t="s">
        <v>1</v>
      </c>
    </row>
    <row r="31" spans="1:14" s="48" customFormat="1" ht="12" customHeight="1" x14ac:dyDescent="0.2">
      <c r="A31" s="35"/>
      <c r="B31" s="55"/>
      <c r="C31" s="29" t="s">
        <v>24</v>
      </c>
      <c r="D31" s="199">
        <v>316.3</v>
      </c>
      <c r="E31" s="199">
        <v>312.39999999999998</v>
      </c>
      <c r="F31" s="199">
        <v>309.2</v>
      </c>
      <c r="G31" s="199">
        <v>296.10000000000002</v>
      </c>
      <c r="H31" s="199">
        <v>208.6</v>
      </c>
      <c r="I31" s="199">
        <v>249.5</v>
      </c>
      <c r="J31" s="199">
        <v>283.39999999999998</v>
      </c>
      <c r="K31" s="199">
        <v>308.89999999999998</v>
      </c>
      <c r="L31" s="199">
        <v>264.39999999999998</v>
      </c>
      <c r="M31" s="199">
        <v>279.5</v>
      </c>
      <c r="N31" s="199">
        <v>284.10000000000002</v>
      </c>
    </row>
    <row r="32" spans="1:14" s="48" customFormat="1" ht="12" customHeight="1" x14ac:dyDescent="0.2">
      <c r="A32" s="35"/>
      <c r="B32" s="55"/>
      <c r="C32" s="29" t="s">
        <v>20</v>
      </c>
      <c r="D32" s="199" t="s">
        <v>1</v>
      </c>
      <c r="E32" s="199" t="s">
        <v>1</v>
      </c>
      <c r="F32" s="199" t="s">
        <v>1</v>
      </c>
      <c r="G32" s="199" t="s">
        <v>1</v>
      </c>
      <c r="H32" s="199" t="s">
        <v>1</v>
      </c>
      <c r="I32" s="199" t="s">
        <v>1</v>
      </c>
      <c r="J32" s="199" t="s">
        <v>1</v>
      </c>
      <c r="K32" s="199" t="s">
        <v>1</v>
      </c>
      <c r="L32" s="199" t="s">
        <v>1</v>
      </c>
      <c r="M32" s="199" t="s">
        <v>1</v>
      </c>
      <c r="N32" s="199" t="s">
        <v>1</v>
      </c>
    </row>
    <row r="33" spans="1:14" s="48" customFormat="1" ht="12" customHeight="1" x14ac:dyDescent="0.2">
      <c r="A33" s="35"/>
      <c r="B33" s="55"/>
      <c r="C33" s="29" t="s">
        <v>25</v>
      </c>
      <c r="D33" s="199" t="s">
        <v>1</v>
      </c>
      <c r="E33" s="199" t="s">
        <v>1</v>
      </c>
      <c r="F33" s="199" t="s">
        <v>1</v>
      </c>
      <c r="G33" s="199" t="s">
        <v>1</v>
      </c>
      <c r="H33" s="199" t="s">
        <v>1</v>
      </c>
      <c r="I33" s="199" t="s">
        <v>1</v>
      </c>
      <c r="J33" s="199" t="s">
        <v>1</v>
      </c>
      <c r="K33" s="199" t="s">
        <v>1</v>
      </c>
      <c r="L33" s="199" t="s">
        <v>1</v>
      </c>
      <c r="M33" s="199" t="s">
        <v>1</v>
      </c>
      <c r="N33" s="199" t="s">
        <v>1</v>
      </c>
    </row>
    <row r="34" spans="1:14" s="48" customFormat="1" ht="12" customHeight="1" x14ac:dyDescent="0.2">
      <c r="A34" s="35"/>
      <c r="B34" s="55"/>
      <c r="C34" s="29" t="s">
        <v>18</v>
      </c>
      <c r="D34" s="199" t="s">
        <v>1</v>
      </c>
      <c r="E34" s="199" t="s">
        <v>1</v>
      </c>
      <c r="F34" s="199" t="s">
        <v>1</v>
      </c>
      <c r="G34" s="199" t="s">
        <v>1</v>
      </c>
      <c r="H34" s="199" t="s">
        <v>1</v>
      </c>
      <c r="I34" s="199" t="s">
        <v>1</v>
      </c>
      <c r="J34" s="199" t="s">
        <v>1</v>
      </c>
      <c r="K34" s="199" t="s">
        <v>1</v>
      </c>
      <c r="L34" s="199" t="s">
        <v>1</v>
      </c>
      <c r="M34" s="199" t="s">
        <v>1</v>
      </c>
      <c r="N34" s="199" t="s">
        <v>1</v>
      </c>
    </row>
    <row r="35" spans="1:14" s="48" customFormat="1" ht="12" customHeight="1" x14ac:dyDescent="0.2">
      <c r="A35" s="35"/>
      <c r="B35" s="55"/>
      <c r="C35" s="29" t="s">
        <v>22</v>
      </c>
      <c r="D35" s="199" t="s">
        <v>1</v>
      </c>
      <c r="E35" s="199" t="s">
        <v>1</v>
      </c>
      <c r="F35" s="199" t="s">
        <v>1</v>
      </c>
      <c r="G35" s="199" t="s">
        <v>1</v>
      </c>
      <c r="H35" s="199" t="s">
        <v>1</v>
      </c>
      <c r="I35" s="199" t="s">
        <v>1</v>
      </c>
      <c r="J35" s="199" t="s">
        <v>1</v>
      </c>
      <c r="K35" s="199" t="s">
        <v>1</v>
      </c>
      <c r="L35" s="199" t="s">
        <v>1</v>
      </c>
      <c r="M35" s="199" t="s">
        <v>1</v>
      </c>
      <c r="N35" s="199" t="s">
        <v>1</v>
      </c>
    </row>
    <row r="36" spans="1:14" s="48" customFormat="1" ht="12" customHeight="1" x14ac:dyDescent="0.2">
      <c r="A36" s="35"/>
      <c r="B36" s="55"/>
      <c r="C36" s="29" t="s">
        <v>9</v>
      </c>
      <c r="D36" s="199" t="s">
        <v>1</v>
      </c>
      <c r="E36" s="199" t="s">
        <v>1</v>
      </c>
      <c r="F36" s="199" t="s">
        <v>1</v>
      </c>
      <c r="G36" s="199" t="s">
        <v>1</v>
      </c>
      <c r="H36" s="199" t="s">
        <v>1</v>
      </c>
      <c r="I36" s="199" t="s">
        <v>1</v>
      </c>
      <c r="J36" s="199" t="s">
        <v>1</v>
      </c>
      <c r="K36" s="199" t="s">
        <v>1</v>
      </c>
      <c r="L36" s="199" t="s">
        <v>1</v>
      </c>
      <c r="M36" s="199" t="s">
        <v>1</v>
      </c>
      <c r="N36" s="199" t="s">
        <v>1</v>
      </c>
    </row>
    <row r="37" spans="1:14" s="48" customFormat="1" ht="12" customHeight="1" x14ac:dyDescent="0.2">
      <c r="A37" s="35"/>
      <c r="B37" s="55"/>
      <c r="C37" s="29" t="s">
        <v>7</v>
      </c>
      <c r="D37" s="199">
        <v>11832</v>
      </c>
      <c r="E37" s="199">
        <v>11832</v>
      </c>
      <c r="F37" s="199">
        <v>11832</v>
      </c>
      <c r="G37" s="199" t="s">
        <v>1</v>
      </c>
      <c r="H37" s="199" t="s">
        <v>1</v>
      </c>
      <c r="I37" s="199">
        <v>11800</v>
      </c>
      <c r="J37" s="199" t="s">
        <v>1</v>
      </c>
      <c r="K37" s="199" t="s">
        <v>1</v>
      </c>
      <c r="L37" s="199" t="s">
        <v>1</v>
      </c>
      <c r="M37" s="199" t="s">
        <v>1</v>
      </c>
      <c r="N37" s="199" t="s">
        <v>1</v>
      </c>
    </row>
    <row r="38" spans="1:14" s="48" customFormat="1" ht="12" customHeight="1" x14ac:dyDescent="0.2">
      <c r="A38" s="35"/>
      <c r="B38" s="55"/>
      <c r="C38" s="30" t="s">
        <v>12</v>
      </c>
      <c r="D38" s="201">
        <v>8092</v>
      </c>
      <c r="E38" s="201">
        <v>8974</v>
      </c>
      <c r="F38" s="201">
        <v>8984</v>
      </c>
      <c r="G38" s="201">
        <v>7408</v>
      </c>
      <c r="H38" s="201">
        <v>7654</v>
      </c>
      <c r="I38" s="201">
        <v>7473.4</v>
      </c>
      <c r="J38" s="201">
        <v>7893</v>
      </c>
      <c r="K38" s="201">
        <v>8504</v>
      </c>
      <c r="L38" s="201" t="s">
        <v>1</v>
      </c>
      <c r="M38" s="201" t="s">
        <v>1</v>
      </c>
      <c r="N38" s="201" t="s">
        <v>1</v>
      </c>
    </row>
    <row r="39" spans="1:14" s="48" customFormat="1" ht="12" customHeight="1" x14ac:dyDescent="0.2">
      <c r="A39" s="35"/>
      <c r="B39" s="55"/>
      <c r="C39" s="64" t="s">
        <v>27</v>
      </c>
      <c r="D39" s="223" t="s">
        <v>1</v>
      </c>
      <c r="E39" s="223" t="s">
        <v>1</v>
      </c>
      <c r="F39" s="223" t="s">
        <v>1</v>
      </c>
      <c r="G39" s="223" t="s">
        <v>1</v>
      </c>
      <c r="H39" s="223" t="s">
        <v>1</v>
      </c>
      <c r="I39" s="223">
        <v>3303</v>
      </c>
      <c r="J39" s="223">
        <v>3514</v>
      </c>
      <c r="K39" s="223">
        <v>3571</v>
      </c>
      <c r="L39" s="223">
        <v>3487</v>
      </c>
      <c r="M39" s="224">
        <v>3010</v>
      </c>
      <c r="N39" s="224" t="s">
        <v>1</v>
      </c>
    </row>
    <row r="40" spans="1:14" ht="12" customHeight="1" x14ac:dyDescent="0.25">
      <c r="C40" s="65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4" ht="12" customHeight="1" x14ac:dyDescent="0.2">
      <c r="C41" s="50" t="s">
        <v>265</v>
      </c>
    </row>
    <row r="42" spans="1:14" ht="12" customHeight="1" x14ac:dyDescent="0.2"/>
    <row r="44" spans="1:14" ht="12" x14ac:dyDescent="0.25">
      <c r="A44" s="2" t="s">
        <v>52</v>
      </c>
    </row>
    <row r="45" spans="1:14" x14ac:dyDescent="0.2">
      <c r="A45" s="43" t="s">
        <v>91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58"/>
  <sheetViews>
    <sheetView showGridLines="0" zoomScaleNormal="100" workbookViewId="0">
      <selection activeCell="C48" sqref="C48:C52"/>
    </sheetView>
  </sheetViews>
  <sheetFormatPr defaultColWidth="9.125" defaultRowHeight="11.4" x14ac:dyDescent="0.2"/>
  <cols>
    <col min="1" max="2" width="9.25" style="41" customWidth="1"/>
    <col min="3" max="3" width="26.125" style="41" customWidth="1"/>
    <col min="4" max="4" width="8.75" style="41" customWidth="1"/>
    <col min="5" max="5" width="9.125" style="41"/>
    <col min="6" max="6" width="98.875" style="41" customWidth="1"/>
    <col min="7" max="13" width="11" style="41" customWidth="1"/>
    <col min="14" max="16384" width="9.125" style="41"/>
  </cols>
  <sheetData>
    <row r="1" spans="1:29" s="35" customFormat="1" x14ac:dyDescent="0.2">
      <c r="A1" s="53"/>
    </row>
    <row r="2" spans="1:29" s="2" customFormat="1" ht="12" x14ac:dyDescent="0.25">
      <c r="A2" s="5"/>
      <c r="B2" s="35"/>
    </row>
    <row r="3" spans="1:29" s="2" customFormat="1" ht="12" x14ac:dyDescent="0.25">
      <c r="C3" s="2" t="s">
        <v>46</v>
      </c>
    </row>
    <row r="4" spans="1:29" s="2" customFormat="1" ht="12" x14ac:dyDescent="0.25">
      <c r="C4" s="2" t="s">
        <v>0</v>
      </c>
    </row>
    <row r="6" spans="1:29" ht="12" x14ac:dyDescent="0.25">
      <c r="C6" s="124" t="s">
        <v>167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</row>
    <row r="7" spans="1:29" x14ac:dyDescent="0.2">
      <c r="C7" s="125" t="s">
        <v>44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</row>
    <row r="8" spans="1:29" ht="12" x14ac:dyDescent="0.25">
      <c r="C8" s="20"/>
    </row>
    <row r="9" spans="1:29" ht="12" x14ac:dyDescent="0.25">
      <c r="C9" s="20"/>
    </row>
    <row r="10" spans="1:29" x14ac:dyDescent="0.2">
      <c r="D10" s="126" t="s">
        <v>44</v>
      </c>
    </row>
    <row r="11" spans="1:29" ht="11.25" customHeight="1" x14ac:dyDescent="0.2">
      <c r="B11" s="66"/>
      <c r="C11" s="41" t="s">
        <v>275</v>
      </c>
      <c r="D11" s="67">
        <v>159.1182116464658</v>
      </c>
    </row>
    <row r="12" spans="1:29" ht="11.25" customHeight="1" x14ac:dyDescent="0.2">
      <c r="B12" s="66"/>
      <c r="C12" s="41" t="s">
        <v>4</v>
      </c>
      <c r="D12" s="67">
        <v>135.45191359852961</v>
      </c>
    </row>
    <row r="13" spans="1:29" ht="11.25" customHeight="1" x14ac:dyDescent="0.2">
      <c r="B13" s="66"/>
      <c r="C13" s="41" t="s">
        <v>17</v>
      </c>
      <c r="D13" s="67">
        <v>130.63065469222835</v>
      </c>
    </row>
    <row r="14" spans="1:29" ht="11.25" customHeight="1" x14ac:dyDescent="0.2">
      <c r="B14" s="66"/>
      <c r="C14" s="41" t="s">
        <v>26</v>
      </c>
      <c r="D14" s="67">
        <v>120.69926430792377</v>
      </c>
    </row>
    <row r="15" spans="1:29" ht="11.25" customHeight="1" x14ac:dyDescent="0.2">
      <c r="B15" s="66"/>
      <c r="C15" s="41" t="s">
        <v>30</v>
      </c>
      <c r="D15" s="67">
        <v>111.84962260810789</v>
      </c>
    </row>
    <row r="16" spans="1:29" ht="11.25" customHeight="1" x14ac:dyDescent="0.2">
      <c r="B16" s="66"/>
      <c r="C16" s="41" t="s">
        <v>284</v>
      </c>
      <c r="D16" s="67">
        <v>97.862455395841423</v>
      </c>
    </row>
    <row r="17" spans="2:13" ht="11.25" customHeight="1" x14ac:dyDescent="0.2">
      <c r="B17" s="66"/>
      <c r="C17" s="41" t="s">
        <v>289</v>
      </c>
      <c r="D17" s="67">
        <v>97.209175946681412</v>
      </c>
    </row>
    <row r="18" spans="2:13" ht="11.25" customHeight="1" x14ac:dyDescent="0.2">
      <c r="B18" s="66"/>
      <c r="C18" s="41" t="s">
        <v>276</v>
      </c>
      <c r="D18" s="67">
        <v>83.960222242501615</v>
      </c>
    </row>
    <row r="19" spans="2:13" ht="11.25" customHeight="1" x14ac:dyDescent="0.2">
      <c r="B19" s="66"/>
      <c r="C19" s="41" t="s">
        <v>277</v>
      </c>
      <c r="D19" s="67">
        <v>83.766520672052039</v>
      </c>
    </row>
    <row r="20" spans="2:13" ht="11.25" customHeight="1" x14ac:dyDescent="0.2">
      <c r="B20" s="66"/>
      <c r="C20" s="41" t="s">
        <v>266</v>
      </c>
      <c r="D20" s="67">
        <v>82.019789399522949</v>
      </c>
    </row>
    <row r="21" spans="2:13" ht="11.25" customHeight="1" x14ac:dyDescent="0.2">
      <c r="B21" s="66"/>
      <c r="C21" s="41" t="s">
        <v>280</v>
      </c>
      <c r="D21" s="67">
        <v>81.153166559325939</v>
      </c>
    </row>
    <row r="22" spans="2:13" ht="11.25" customHeight="1" x14ac:dyDescent="0.2">
      <c r="B22" s="66"/>
      <c r="C22" s="41" t="s">
        <v>18</v>
      </c>
      <c r="D22" s="67">
        <v>79.694639614440817</v>
      </c>
    </row>
    <row r="23" spans="2:13" ht="11.25" customHeight="1" x14ac:dyDescent="0.2">
      <c r="B23" s="66"/>
      <c r="C23" s="41" t="s">
        <v>285</v>
      </c>
      <c r="D23" s="67">
        <v>76.474098130825624</v>
      </c>
    </row>
    <row r="24" spans="2:13" ht="11.25" customHeight="1" x14ac:dyDescent="0.2">
      <c r="B24" s="66"/>
      <c r="C24" s="41" t="s">
        <v>2</v>
      </c>
      <c r="D24" s="67">
        <v>74.92210786595092</v>
      </c>
    </row>
    <row r="25" spans="2:13" ht="11.25" customHeight="1" x14ac:dyDescent="0.2">
      <c r="B25" s="66"/>
      <c r="C25" s="41" t="s">
        <v>278</v>
      </c>
      <c r="D25" s="67">
        <v>72.759992798715245</v>
      </c>
    </row>
    <row r="26" spans="2:13" ht="11.25" customHeight="1" x14ac:dyDescent="0.2">
      <c r="B26" s="66"/>
      <c r="C26" s="41" t="s">
        <v>31</v>
      </c>
      <c r="D26" s="67">
        <v>72.372397899429515</v>
      </c>
      <c r="G26" s="235"/>
      <c r="H26" s="235"/>
      <c r="I26" s="235"/>
      <c r="J26" s="235"/>
      <c r="K26" s="235"/>
      <c r="L26" s="235"/>
      <c r="M26" s="235"/>
    </row>
    <row r="27" spans="2:13" ht="11.25" customHeight="1" x14ac:dyDescent="0.2">
      <c r="B27" s="66"/>
      <c r="C27" s="41" t="s">
        <v>279</v>
      </c>
      <c r="D27" s="67">
        <v>64.581841535800635</v>
      </c>
    </row>
    <row r="28" spans="2:13" ht="11.25" customHeight="1" x14ac:dyDescent="0.2">
      <c r="B28" s="66"/>
      <c r="C28" s="41" t="s">
        <v>281</v>
      </c>
      <c r="D28" s="67">
        <v>64.467428207540763</v>
      </c>
    </row>
    <row r="29" spans="2:13" ht="11.25" customHeight="1" x14ac:dyDescent="0.2">
      <c r="B29" s="66"/>
      <c r="C29" s="41" t="s">
        <v>290</v>
      </c>
      <c r="D29" s="67">
        <v>62.109533236961909</v>
      </c>
    </row>
    <row r="30" spans="2:13" ht="11.25" customHeight="1" x14ac:dyDescent="0.2">
      <c r="B30" s="66"/>
      <c r="C30" s="41" t="s">
        <v>23</v>
      </c>
      <c r="D30" s="67">
        <v>61.395428027457768</v>
      </c>
    </row>
    <row r="31" spans="2:13" ht="11.25" customHeight="1" x14ac:dyDescent="0.2">
      <c r="B31" s="66"/>
      <c r="C31" s="41" t="s">
        <v>19</v>
      </c>
      <c r="D31" s="67">
        <v>58.159423624834233</v>
      </c>
    </row>
    <row r="32" spans="2:13" ht="11.25" customHeight="1" x14ac:dyDescent="0.2">
      <c r="B32" s="66"/>
      <c r="C32" s="41" t="s">
        <v>24</v>
      </c>
      <c r="D32" s="67">
        <v>53.870988638678483</v>
      </c>
    </row>
    <row r="33" spans="1:7" ht="11.25" customHeight="1" x14ac:dyDescent="0.2">
      <c r="B33" s="66"/>
      <c r="C33" s="41" t="s">
        <v>22</v>
      </c>
      <c r="D33" s="67">
        <v>53.252428500729245</v>
      </c>
    </row>
    <row r="34" spans="1:7" ht="11.25" customHeight="1" x14ac:dyDescent="0.2">
      <c r="B34" s="66"/>
      <c r="C34" s="41" t="s">
        <v>25</v>
      </c>
      <c r="D34" s="67">
        <v>51.281671905298303</v>
      </c>
    </row>
    <row r="35" spans="1:7" ht="11.25" customHeight="1" x14ac:dyDescent="0.2">
      <c r="B35" s="66"/>
      <c r="C35" s="41" t="s">
        <v>286</v>
      </c>
      <c r="D35" s="67">
        <v>50.340320926957617</v>
      </c>
    </row>
    <row r="36" spans="1:7" ht="11.25" customHeight="1" x14ac:dyDescent="0.2">
      <c r="B36" s="66"/>
      <c r="C36" s="41" t="s">
        <v>287</v>
      </c>
      <c r="D36" s="67">
        <v>45.827292462963214</v>
      </c>
    </row>
    <row r="37" spans="1:7" ht="11.25" customHeight="1" x14ac:dyDescent="0.2">
      <c r="B37" s="66"/>
      <c r="C37" s="41" t="s">
        <v>10</v>
      </c>
      <c r="D37" s="67">
        <v>44.412312213009315</v>
      </c>
    </row>
    <row r="38" spans="1:7" ht="11.25" customHeight="1" x14ac:dyDescent="0.2">
      <c r="B38" s="66"/>
      <c r="C38" s="41" t="s">
        <v>32</v>
      </c>
      <c r="D38" s="67">
        <v>31.303570097637326</v>
      </c>
    </row>
    <row r="39" spans="1:7" ht="11.25" customHeight="1" x14ac:dyDescent="0.2">
      <c r="B39" s="66"/>
      <c r="D39" s="67"/>
    </row>
    <row r="40" spans="1:7" ht="11.25" customHeight="1" x14ac:dyDescent="0.2">
      <c r="B40" s="66"/>
      <c r="C40" s="41" t="s">
        <v>282</v>
      </c>
      <c r="D40" s="67">
        <v>168.95165789932204</v>
      </c>
    </row>
    <row r="41" spans="1:7" ht="11.25" customHeight="1" x14ac:dyDescent="0.2">
      <c r="C41" s="41" t="s">
        <v>85</v>
      </c>
      <c r="D41" s="67">
        <v>151.09072289131632</v>
      </c>
    </row>
    <row r="42" spans="1:7" ht="12" customHeight="1" x14ac:dyDescent="0.2">
      <c r="A42" s="5"/>
      <c r="C42" s="41" t="s">
        <v>29</v>
      </c>
      <c r="D42" s="67">
        <v>113.26023657671966</v>
      </c>
      <c r="F42" s="127"/>
      <c r="G42" s="160"/>
    </row>
    <row r="43" spans="1:7" x14ac:dyDescent="0.2">
      <c r="C43" s="41" t="s">
        <v>53</v>
      </c>
      <c r="D43" s="67">
        <v>90.633171375267011</v>
      </c>
    </row>
    <row r="44" spans="1:7" x14ac:dyDescent="0.2">
      <c r="C44" s="41" t="s">
        <v>86</v>
      </c>
      <c r="D44" s="67">
        <v>83.505566820732611</v>
      </c>
    </row>
    <row r="45" spans="1:7" x14ac:dyDescent="0.2">
      <c r="C45" s="41" t="s">
        <v>288</v>
      </c>
      <c r="D45" s="67">
        <v>71.473805383713483</v>
      </c>
    </row>
    <row r="46" spans="1:7" x14ac:dyDescent="0.2">
      <c r="C46" s="41" t="s">
        <v>283</v>
      </c>
      <c r="D46" s="67">
        <v>70.748808131657356</v>
      </c>
    </row>
    <row r="48" spans="1:7" x14ac:dyDescent="0.2">
      <c r="C48" s="41" t="s">
        <v>171</v>
      </c>
    </row>
    <row r="49" spans="1:3" x14ac:dyDescent="0.2">
      <c r="C49" s="41" t="s">
        <v>168</v>
      </c>
    </row>
    <row r="50" spans="1:3" x14ac:dyDescent="0.2">
      <c r="C50" s="41" t="s">
        <v>169</v>
      </c>
    </row>
    <row r="51" spans="1:3" x14ac:dyDescent="0.2">
      <c r="C51" s="41" t="s">
        <v>170</v>
      </c>
    </row>
    <row r="52" spans="1:3" x14ac:dyDescent="0.2">
      <c r="C52" s="41" t="s">
        <v>172</v>
      </c>
    </row>
    <row r="53" spans="1:3" x14ac:dyDescent="0.2">
      <c r="C53" s="51" t="s">
        <v>264</v>
      </c>
    </row>
    <row r="57" spans="1:3" ht="12" x14ac:dyDescent="0.25">
      <c r="A57" s="2" t="s">
        <v>52</v>
      </c>
    </row>
    <row r="58" spans="1:3" x14ac:dyDescent="0.2">
      <c r="A58" s="41" t="s">
        <v>92</v>
      </c>
    </row>
  </sheetData>
  <sortState ref="C50:E77">
    <sortCondition descending="1" ref="D50:D77"/>
  </sortState>
  <mergeCells count="1">
    <mergeCell ref="G26:M26"/>
  </mergeCells>
  <phoneticPr fontId="2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66"/>
  <sheetViews>
    <sheetView showGridLines="0" topLeftCell="A10" zoomScaleNormal="100" workbookViewId="0">
      <selection activeCell="C7" sqref="C7"/>
    </sheetView>
  </sheetViews>
  <sheetFormatPr defaultColWidth="9.125" defaultRowHeight="11.4" x14ac:dyDescent="0.2"/>
  <cols>
    <col min="1" max="2" width="9.25" style="41" customWidth="1"/>
    <col min="3" max="3" width="17.25" style="41" customWidth="1"/>
    <col min="4" max="28" width="6.875" style="41" customWidth="1"/>
    <col min="29" max="29" width="6.375" style="41" customWidth="1"/>
    <col min="30" max="16384" width="9.125" style="41"/>
  </cols>
  <sheetData>
    <row r="1" spans="1:37" s="35" customFormat="1" ht="11.25" customHeight="1" x14ac:dyDescent="0.2">
      <c r="A1" s="53"/>
      <c r="D1" s="128"/>
      <c r="E1" s="66"/>
      <c r="F1" s="66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</row>
    <row r="2" spans="1:37" s="2" customFormat="1" ht="11.25" customHeight="1" x14ac:dyDescent="0.25">
      <c r="A2" s="5"/>
      <c r="B2" s="35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</row>
    <row r="3" spans="1:37" s="2" customFormat="1" ht="11.25" customHeight="1" x14ac:dyDescent="0.25">
      <c r="C3" s="2" t="s">
        <v>46</v>
      </c>
      <c r="D3" s="128"/>
      <c r="E3" s="128"/>
      <c r="F3" s="66"/>
      <c r="G3" s="66"/>
      <c r="H3" s="128"/>
      <c r="I3" s="66"/>
      <c r="J3" s="66"/>
      <c r="K3" s="66"/>
      <c r="L3" s="128"/>
      <c r="M3" s="66"/>
      <c r="N3" s="66"/>
      <c r="O3" s="66"/>
      <c r="P3" s="66"/>
      <c r="Q3" s="66"/>
      <c r="R3" s="66"/>
      <c r="S3" s="128"/>
      <c r="T3" s="128"/>
      <c r="U3" s="128"/>
      <c r="V3" s="128"/>
      <c r="W3" s="128"/>
      <c r="X3" s="128"/>
      <c r="Y3" s="128"/>
      <c r="Z3" s="128"/>
      <c r="AA3" s="66"/>
      <c r="AB3" s="66"/>
    </row>
    <row r="4" spans="1:37" s="2" customFormat="1" ht="11.25" customHeight="1" x14ac:dyDescent="0.25">
      <c r="C4" s="2" t="s">
        <v>0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66"/>
      <c r="Z4" s="66"/>
      <c r="AA4" s="66"/>
      <c r="AB4" s="66"/>
    </row>
    <row r="5" spans="1:37" ht="11.25" customHeight="1" x14ac:dyDescent="0.2"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</row>
    <row r="6" spans="1:37" ht="12" x14ac:dyDescent="0.25">
      <c r="C6" s="124" t="s">
        <v>291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24"/>
      <c r="AD6" s="124"/>
      <c r="AE6" s="124"/>
      <c r="AF6" s="124"/>
    </row>
    <row r="7" spans="1:37" x14ac:dyDescent="0.2">
      <c r="C7" s="125" t="s">
        <v>45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25"/>
      <c r="AD7" s="125"/>
      <c r="AE7" s="125"/>
      <c r="AF7" s="125"/>
      <c r="AG7" s="125"/>
      <c r="AH7" s="125"/>
      <c r="AI7" s="125"/>
      <c r="AJ7" s="125"/>
      <c r="AK7" s="125"/>
    </row>
    <row r="8" spans="1:37" ht="12" x14ac:dyDescent="0.25">
      <c r="C8" s="20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</row>
    <row r="9" spans="1:37" x14ac:dyDescent="0.2">
      <c r="AA9" s="129"/>
      <c r="AB9" s="129"/>
    </row>
    <row r="10" spans="1:37" ht="12" x14ac:dyDescent="0.25">
      <c r="D10" s="37" t="s">
        <v>54</v>
      </c>
      <c r="E10" s="37" t="s">
        <v>55</v>
      </c>
      <c r="F10" s="37" t="s">
        <v>56</v>
      </c>
      <c r="G10" s="37" t="s">
        <v>57</v>
      </c>
      <c r="H10" s="37" t="s">
        <v>58</v>
      </c>
      <c r="I10" s="37" t="s">
        <v>59</v>
      </c>
      <c r="J10" s="37" t="s">
        <v>60</v>
      </c>
      <c r="K10" s="37" t="s">
        <v>61</v>
      </c>
      <c r="L10" s="37" t="s">
        <v>62</v>
      </c>
      <c r="M10" s="37" t="s">
        <v>63</v>
      </c>
      <c r="N10" s="37" t="s">
        <v>64</v>
      </c>
      <c r="O10" s="37" t="s">
        <v>65</v>
      </c>
      <c r="P10" s="37" t="s">
        <v>66</v>
      </c>
      <c r="Q10" s="37" t="s">
        <v>67</v>
      </c>
      <c r="R10" s="37" t="s">
        <v>68</v>
      </c>
      <c r="S10" s="37" t="s">
        <v>69</v>
      </c>
      <c r="T10" s="37" t="s">
        <v>70</v>
      </c>
      <c r="U10" s="37" t="s">
        <v>71</v>
      </c>
      <c r="V10" s="37">
        <v>2008</v>
      </c>
      <c r="W10" s="37">
        <v>2009</v>
      </c>
      <c r="X10" s="37">
        <v>2010</v>
      </c>
      <c r="Y10" s="38">
        <v>2011</v>
      </c>
      <c r="Z10" s="38">
        <v>2012</v>
      </c>
      <c r="AA10" s="38">
        <v>2013</v>
      </c>
      <c r="AB10" s="38">
        <v>2014</v>
      </c>
      <c r="AC10" s="38">
        <v>2015</v>
      </c>
    </row>
    <row r="11" spans="1:37" x14ac:dyDescent="0.2">
      <c r="C11" s="41" t="s">
        <v>93</v>
      </c>
      <c r="D11" s="132"/>
      <c r="E11" s="132">
        <v>4400</v>
      </c>
      <c r="F11" s="132"/>
      <c r="G11" s="132">
        <v>4900</v>
      </c>
      <c r="H11" s="132"/>
      <c r="I11" s="132"/>
      <c r="J11" s="132"/>
      <c r="K11" s="132">
        <v>4392.95</v>
      </c>
      <c r="L11" s="132">
        <v>4670.58</v>
      </c>
      <c r="M11" s="132">
        <v>5002.76</v>
      </c>
      <c r="N11" s="132">
        <v>5475.8</v>
      </c>
      <c r="O11" s="132">
        <v>5383.1</v>
      </c>
      <c r="P11" s="132">
        <v>5299</v>
      </c>
      <c r="Q11" s="132">
        <v>5719.8</v>
      </c>
      <c r="R11" s="132">
        <v>5824.2</v>
      </c>
      <c r="S11" s="132">
        <v>5890</v>
      </c>
      <c r="T11" s="132">
        <v>5701</v>
      </c>
      <c r="U11" s="132">
        <v>5790</v>
      </c>
      <c r="V11" s="132">
        <v>5765</v>
      </c>
      <c r="W11" s="132">
        <v>5450</v>
      </c>
      <c r="X11" s="132">
        <v>5350</v>
      </c>
      <c r="Y11" s="132">
        <v>4991</v>
      </c>
      <c r="Z11" s="132">
        <v>5240</v>
      </c>
      <c r="AA11" s="132"/>
      <c r="AB11" s="132">
        <v>4551</v>
      </c>
      <c r="AC11" s="132"/>
    </row>
    <row r="12" spans="1:37" x14ac:dyDescent="0.2">
      <c r="C12" s="41" t="s">
        <v>24</v>
      </c>
      <c r="D12" s="132">
        <v>3004.6</v>
      </c>
      <c r="E12" s="132">
        <v>2870.1</v>
      </c>
      <c r="F12" s="132">
        <v>2838.1</v>
      </c>
      <c r="G12" s="132">
        <v>2744.6</v>
      </c>
      <c r="H12" s="132">
        <v>2603.4</v>
      </c>
      <c r="I12" s="132">
        <v>2457.1</v>
      </c>
      <c r="J12" s="132">
        <v>2377.5</v>
      </c>
      <c r="K12" s="132">
        <v>2292</v>
      </c>
      <c r="L12" s="132">
        <v>2189</v>
      </c>
      <c r="M12" s="132">
        <v>2392.5</v>
      </c>
      <c r="N12" s="132">
        <v>2350</v>
      </c>
      <c r="O12" s="132">
        <v>2217.5</v>
      </c>
      <c r="P12" s="132">
        <v>2170.5</v>
      </c>
      <c r="Q12" s="132">
        <v>2179.4</v>
      </c>
      <c r="R12" s="132">
        <v>2101.5</v>
      </c>
      <c r="S12" s="132">
        <v>2105.1999999999998</v>
      </c>
      <c r="T12" s="132">
        <v>2128.6999999999998</v>
      </c>
      <c r="U12" s="132">
        <v>2085.6</v>
      </c>
      <c r="V12" s="132">
        <v>2103.5</v>
      </c>
      <c r="W12" s="132">
        <v>2067.3000000000002</v>
      </c>
      <c r="X12" s="132">
        <v>2062.4</v>
      </c>
      <c r="Y12" s="132">
        <v>2033</v>
      </c>
      <c r="Z12" s="132">
        <v>2030.8</v>
      </c>
      <c r="AA12" s="132">
        <v>1991.3</v>
      </c>
      <c r="AB12" s="132">
        <v>1988</v>
      </c>
      <c r="AC12" s="132">
        <v>2047</v>
      </c>
    </row>
    <row r="13" spans="1:37" x14ac:dyDescent="0.2">
      <c r="C13" s="41" t="s">
        <v>89</v>
      </c>
      <c r="D13" s="132">
        <v>1277</v>
      </c>
      <c r="E13" s="132">
        <v>1277</v>
      </c>
      <c r="F13" s="132">
        <v>1288</v>
      </c>
      <c r="G13" s="132">
        <v>1255</v>
      </c>
      <c r="H13" s="132">
        <v>1280</v>
      </c>
      <c r="I13" s="132">
        <v>1229</v>
      </c>
      <c r="J13" s="132">
        <v>1267</v>
      </c>
      <c r="K13" s="132">
        <v>1257</v>
      </c>
      <c r="L13" s="132">
        <v>1242</v>
      </c>
      <c r="M13" s="132">
        <v>1263</v>
      </c>
      <c r="N13" s="132">
        <v>1313</v>
      </c>
      <c r="O13" s="132">
        <v>1303</v>
      </c>
      <c r="P13" s="132">
        <v>1256</v>
      </c>
      <c r="Q13" s="132">
        <v>1318</v>
      </c>
      <c r="R13" s="132">
        <v>1280.5</v>
      </c>
      <c r="S13" s="132">
        <v>1256.5</v>
      </c>
      <c r="T13" s="132">
        <v>1279.2</v>
      </c>
      <c r="U13" s="132">
        <v>1248.4000000000001</v>
      </c>
      <c r="V13" s="132">
        <v>1252</v>
      </c>
      <c r="W13" s="132">
        <v>1235</v>
      </c>
      <c r="X13" s="132">
        <v>1217.0999999999999</v>
      </c>
      <c r="Y13" s="132">
        <v>1229</v>
      </c>
      <c r="Z13" s="132">
        <v>1217.3</v>
      </c>
      <c r="AA13" s="132"/>
      <c r="AB13" s="132"/>
      <c r="AC13" s="132"/>
    </row>
    <row r="14" spans="1:37" x14ac:dyDescent="0.2">
      <c r="C14" s="41" t="s">
        <v>26</v>
      </c>
      <c r="D14" s="132">
        <v>1662.15</v>
      </c>
      <c r="E14" s="132">
        <v>1490.28</v>
      </c>
      <c r="F14" s="132">
        <v>1507.03</v>
      </c>
      <c r="G14" s="132">
        <v>1378.82</v>
      </c>
      <c r="H14" s="132">
        <v>1309.6300000000001</v>
      </c>
      <c r="I14" s="132">
        <v>1201.3699999999999</v>
      </c>
      <c r="J14" s="132">
        <v>1242.68</v>
      </c>
      <c r="K14" s="132">
        <v>1164.8699999999999</v>
      </c>
      <c r="L14" s="132">
        <v>1186.3499999999999</v>
      </c>
      <c r="M14" s="132">
        <v>1204.1400000000001</v>
      </c>
      <c r="N14" s="132">
        <v>1178</v>
      </c>
      <c r="O14" s="132">
        <v>1075.4000000000001</v>
      </c>
      <c r="P14" s="132">
        <v>1057.0999999999999</v>
      </c>
      <c r="Q14" s="132">
        <v>1048.3</v>
      </c>
      <c r="R14" s="132">
        <v>997.3</v>
      </c>
      <c r="S14" s="132">
        <v>981.33</v>
      </c>
      <c r="T14" s="132">
        <v>1026.3900000000001</v>
      </c>
      <c r="U14" s="132">
        <v>1026.3599999999999</v>
      </c>
      <c r="V14" s="132">
        <v>1016.21</v>
      </c>
      <c r="W14" s="132">
        <v>978.36</v>
      </c>
      <c r="X14" s="132">
        <v>929.41</v>
      </c>
      <c r="Y14" s="132">
        <v>916.55</v>
      </c>
      <c r="Z14" s="132">
        <v>933.82</v>
      </c>
      <c r="AA14" s="132">
        <v>911.23</v>
      </c>
      <c r="AB14" s="132">
        <v>856</v>
      </c>
      <c r="AC14" s="132">
        <v>869</v>
      </c>
    </row>
    <row r="15" spans="1:37" x14ac:dyDescent="0.2">
      <c r="C15" s="41" t="s">
        <v>99</v>
      </c>
      <c r="D15" s="132">
        <v>685.07</v>
      </c>
      <c r="E15" s="132"/>
      <c r="F15" s="132"/>
      <c r="G15" s="132">
        <v>723.41</v>
      </c>
      <c r="H15" s="132">
        <v>718.49</v>
      </c>
      <c r="I15" s="132">
        <v>726.56</v>
      </c>
      <c r="J15" s="132">
        <v>718.76</v>
      </c>
      <c r="K15" s="132">
        <v>759.42</v>
      </c>
      <c r="L15" s="132">
        <v>742.55</v>
      </c>
      <c r="M15" s="132">
        <v>745.18</v>
      </c>
      <c r="N15" s="132">
        <v>744.9</v>
      </c>
      <c r="O15" s="132">
        <v>748.5</v>
      </c>
      <c r="P15" s="132">
        <v>732.6</v>
      </c>
      <c r="Q15" s="132">
        <v>754.8</v>
      </c>
      <c r="R15" s="132">
        <v>740.5</v>
      </c>
      <c r="S15" s="132">
        <v>736.8</v>
      </c>
      <c r="T15" s="132">
        <v>741.1</v>
      </c>
      <c r="U15" s="132">
        <v>728.4</v>
      </c>
      <c r="V15" s="132">
        <v>697.3</v>
      </c>
      <c r="W15" s="132">
        <v>706.6</v>
      </c>
      <c r="X15" s="132"/>
      <c r="Y15" s="132"/>
      <c r="Z15" s="132"/>
      <c r="AA15" s="132"/>
      <c r="AB15" s="132">
        <v>721</v>
      </c>
      <c r="AC15" s="132"/>
    </row>
    <row r="16" spans="1:37" x14ac:dyDescent="0.2"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</row>
    <row r="17" spans="1:9" x14ac:dyDescent="0.2">
      <c r="A17" s="5"/>
      <c r="C17" s="41" t="s">
        <v>173</v>
      </c>
    </row>
    <row r="18" spans="1:9" x14ac:dyDescent="0.2">
      <c r="C18" s="41" t="s">
        <v>174</v>
      </c>
      <c r="I18" s="5"/>
    </row>
    <row r="19" spans="1:9" x14ac:dyDescent="0.2">
      <c r="A19" s="4"/>
      <c r="C19" s="41" t="s">
        <v>175</v>
      </c>
    </row>
    <row r="20" spans="1:9" x14ac:dyDescent="0.2">
      <c r="C20" s="51" t="s">
        <v>264</v>
      </c>
    </row>
    <row r="65" spans="1:1" ht="12" x14ac:dyDescent="0.25">
      <c r="A65" s="2" t="s">
        <v>52</v>
      </c>
    </row>
    <row r="66" spans="1:1" x14ac:dyDescent="0.2">
      <c r="A66" s="41" t="s">
        <v>98</v>
      </c>
    </row>
  </sheetData>
  <phoneticPr fontId="0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61"/>
  <sheetViews>
    <sheetView zoomScaleNormal="100" workbookViewId="0">
      <selection activeCell="C6" sqref="C6"/>
    </sheetView>
  </sheetViews>
  <sheetFormatPr defaultColWidth="9.125" defaultRowHeight="11.4" x14ac:dyDescent="0.2"/>
  <cols>
    <col min="1" max="2" width="9.125" style="53"/>
    <col min="3" max="3" width="26.875" style="53" customWidth="1"/>
    <col min="4" max="4" width="28.125" style="53" customWidth="1"/>
    <col min="5" max="5" width="11.125" style="53" customWidth="1"/>
    <col min="6" max="16384" width="9.125" style="53"/>
  </cols>
  <sheetData>
    <row r="1" spans="3:5" ht="12" x14ac:dyDescent="0.2">
      <c r="C1" s="35"/>
    </row>
    <row r="2" spans="3:5" ht="12" x14ac:dyDescent="0.25">
      <c r="C2" s="2"/>
    </row>
    <row r="3" spans="3:5" ht="12" x14ac:dyDescent="0.25">
      <c r="C3" s="2" t="s">
        <v>46</v>
      </c>
    </row>
    <row r="4" spans="3:5" ht="12" x14ac:dyDescent="0.25">
      <c r="C4" s="2" t="s">
        <v>0</v>
      </c>
    </row>
    <row r="5" spans="3:5" ht="12" x14ac:dyDescent="0.2">
      <c r="C5" s="41"/>
    </row>
    <row r="6" spans="3:5" ht="12" x14ac:dyDescent="0.25">
      <c r="C6" s="124" t="s">
        <v>292</v>
      </c>
    </row>
    <row r="7" spans="3:5" ht="12" x14ac:dyDescent="0.2">
      <c r="C7" s="125" t="s">
        <v>44</v>
      </c>
    </row>
    <row r="8" spans="3:5" ht="12" x14ac:dyDescent="0.25">
      <c r="C8" s="20"/>
    </row>
    <row r="9" spans="3:5" ht="12" x14ac:dyDescent="0.25">
      <c r="C9" s="20"/>
    </row>
    <row r="10" spans="3:5" ht="12" x14ac:dyDescent="0.25">
      <c r="C10" s="53" t="s">
        <v>176</v>
      </c>
      <c r="D10" s="169" t="s">
        <v>178</v>
      </c>
      <c r="E10" s="169" t="s">
        <v>177</v>
      </c>
    </row>
    <row r="11" spans="3:5" ht="12" x14ac:dyDescent="0.2">
      <c r="C11" s="53" t="s">
        <v>17</v>
      </c>
      <c r="D11" s="54">
        <v>17.4516196233972</v>
      </c>
      <c r="E11" s="54">
        <v>94.016237585901962</v>
      </c>
    </row>
    <row r="12" spans="3:5" ht="12" x14ac:dyDescent="0.2">
      <c r="C12" s="53" t="s">
        <v>183</v>
      </c>
      <c r="D12" s="54">
        <v>3.6127167630057797</v>
      </c>
      <c r="E12" s="54">
        <v>91.722864482980086</v>
      </c>
    </row>
    <row r="13" spans="3:5" ht="12" x14ac:dyDescent="0.2">
      <c r="C13" s="53" t="s">
        <v>180</v>
      </c>
      <c r="D13" s="54">
        <v>3.3661480963055856</v>
      </c>
      <c r="E13" s="54">
        <v>74.909673545806257</v>
      </c>
    </row>
    <row r="14" spans="3:5" ht="12" x14ac:dyDescent="0.2">
      <c r="C14" s="53" t="s">
        <v>186</v>
      </c>
      <c r="D14" s="54">
        <v>28.694468203888228</v>
      </c>
      <c r="E14" s="54">
        <v>59.692590388538711</v>
      </c>
    </row>
    <row r="15" spans="3:5" ht="12" x14ac:dyDescent="0.2">
      <c r="C15" s="53" t="s">
        <v>11</v>
      </c>
      <c r="D15" s="54">
        <v>7.1728657627828669</v>
      </c>
      <c r="E15" s="54">
        <v>55.653905954193547</v>
      </c>
    </row>
    <row r="16" spans="3:5" ht="12" x14ac:dyDescent="0.2">
      <c r="C16" s="53" t="s">
        <v>188</v>
      </c>
      <c r="D16" s="54">
        <v>22.60516325610369</v>
      </c>
      <c r="E16" s="54">
        <v>52.27286843267531</v>
      </c>
    </row>
    <row r="17" spans="3:5" ht="12" x14ac:dyDescent="0.2">
      <c r="C17" s="53" t="s">
        <v>189</v>
      </c>
      <c r="D17" s="54">
        <v>23.898982595193679</v>
      </c>
      <c r="E17" s="54">
        <v>50.956421039972426</v>
      </c>
    </row>
    <row r="18" spans="3:5" ht="12" x14ac:dyDescent="0.2">
      <c r="C18" s="53" t="s">
        <v>32</v>
      </c>
      <c r="D18" s="54">
        <v>7.0106953864500259</v>
      </c>
      <c r="E18" s="54">
        <v>49.214615785943217</v>
      </c>
    </row>
    <row r="19" spans="3:5" ht="12" x14ac:dyDescent="0.2">
      <c r="C19" s="53" t="s">
        <v>191</v>
      </c>
      <c r="D19" s="54"/>
      <c r="E19" s="54">
        <v>48.505986466596575</v>
      </c>
    </row>
    <row r="20" spans="3:5" ht="12" x14ac:dyDescent="0.2">
      <c r="C20" s="53" t="s">
        <v>193</v>
      </c>
      <c r="D20" s="54">
        <v>197.38264498223333</v>
      </c>
      <c r="E20" s="54">
        <v>46.34712141951772</v>
      </c>
    </row>
    <row r="21" spans="3:5" ht="12" x14ac:dyDescent="0.2">
      <c r="C21" s="53" t="s">
        <v>195</v>
      </c>
      <c r="D21" s="54"/>
      <c r="E21" s="54">
        <v>44.732063494559128</v>
      </c>
    </row>
    <row r="22" spans="3:5" ht="12" x14ac:dyDescent="0.2">
      <c r="C22" s="53" t="s">
        <v>97</v>
      </c>
      <c r="D22" s="54">
        <v>53.680014949221906</v>
      </c>
      <c r="E22" s="54">
        <v>43.897255159352916</v>
      </c>
    </row>
    <row r="23" spans="3:5" ht="12" x14ac:dyDescent="0.2">
      <c r="C23" s="53" t="s">
        <v>196</v>
      </c>
      <c r="D23" s="54">
        <v>13.073815070872806</v>
      </c>
      <c r="E23" s="54">
        <v>42.503329928459792</v>
      </c>
    </row>
    <row r="24" spans="3:5" ht="12" x14ac:dyDescent="0.2">
      <c r="C24" s="53" t="s">
        <v>126</v>
      </c>
      <c r="D24" s="54">
        <v>24.2865051379774</v>
      </c>
      <c r="E24" s="54">
        <v>38.053705655313898</v>
      </c>
    </row>
    <row r="25" spans="3:5" ht="12" x14ac:dyDescent="0.2">
      <c r="C25" s="53" t="s">
        <v>26</v>
      </c>
      <c r="D25" s="54">
        <v>30.239379700474771</v>
      </c>
      <c r="E25" s="54">
        <v>35.911259312782015</v>
      </c>
    </row>
    <row r="26" spans="3:5" ht="12" x14ac:dyDescent="0.2">
      <c r="C26" s="53" t="s">
        <v>201</v>
      </c>
      <c r="D26" s="54"/>
      <c r="E26" s="54">
        <v>34.081536219464098</v>
      </c>
    </row>
    <row r="27" spans="3:5" ht="12" x14ac:dyDescent="0.2">
      <c r="C27" s="53" t="s">
        <v>197</v>
      </c>
      <c r="D27" s="54">
        <v>17.347437144417668</v>
      </c>
      <c r="E27" s="54">
        <v>32.534667115231976</v>
      </c>
    </row>
    <row r="28" spans="3:5" ht="12" x14ac:dyDescent="0.2">
      <c r="C28" s="53" t="s">
        <v>199</v>
      </c>
      <c r="D28" s="54">
        <v>21.51205961127414</v>
      </c>
      <c r="E28" s="54">
        <v>30.555285376401734</v>
      </c>
    </row>
    <row r="29" spans="3:5" ht="12" x14ac:dyDescent="0.2">
      <c r="C29" s="53" t="s">
        <v>10</v>
      </c>
      <c r="D29" s="54">
        <v>13.802938592977966</v>
      </c>
      <c r="E29" s="54">
        <v>29.350671045596048</v>
      </c>
    </row>
    <row r="30" spans="3:5" ht="12" x14ac:dyDescent="0.2">
      <c r="C30" s="53" t="s">
        <v>200</v>
      </c>
      <c r="D30" s="54"/>
      <c r="E30" s="54">
        <v>25.107385783663712</v>
      </c>
    </row>
    <row r="31" spans="3:5" ht="12" x14ac:dyDescent="0.2">
      <c r="C31" s="53" t="s">
        <v>204</v>
      </c>
      <c r="D31" s="54">
        <v>108.17036231384945</v>
      </c>
      <c r="E31" s="54">
        <v>12.982686014419512</v>
      </c>
    </row>
    <row r="32" spans="3:5" ht="12" x14ac:dyDescent="0.2">
      <c r="C32" s="53" t="s">
        <v>205</v>
      </c>
      <c r="D32" s="54">
        <v>21.14277457087012</v>
      </c>
      <c r="E32" s="54"/>
    </row>
    <row r="33" spans="3:5" ht="12" x14ac:dyDescent="0.2">
      <c r="D33" s="54"/>
      <c r="E33" s="54"/>
    </row>
    <row r="34" spans="3:5" ht="12" x14ac:dyDescent="0.2">
      <c r="C34" s="53" t="s">
        <v>208</v>
      </c>
      <c r="D34" s="54"/>
      <c r="E34" s="54">
        <v>194.46976602856276</v>
      </c>
    </row>
    <row r="35" spans="3:5" ht="12" x14ac:dyDescent="0.2">
      <c r="C35" s="53" t="s">
        <v>209</v>
      </c>
      <c r="D35" s="54">
        <v>198.81958612931442</v>
      </c>
      <c r="E35" s="54">
        <v>70.841090852150572</v>
      </c>
    </row>
    <row r="36" spans="3:5" ht="12" x14ac:dyDescent="0.2">
      <c r="C36" s="53" t="s">
        <v>210</v>
      </c>
      <c r="D36" s="54">
        <v>81.175905893732519</v>
      </c>
      <c r="E36" s="54">
        <v>66.572254811010794</v>
      </c>
    </row>
    <row r="37" spans="3:5" ht="12" x14ac:dyDescent="0.2">
      <c r="C37" s="53" t="s">
        <v>185</v>
      </c>
      <c r="D37" s="54">
        <v>35.32814091820304</v>
      </c>
      <c r="E37" s="54">
        <v>118.23473350692935</v>
      </c>
    </row>
    <row r="38" spans="3:5" ht="12" x14ac:dyDescent="0.2">
      <c r="C38" s="53" t="s">
        <v>198</v>
      </c>
      <c r="D38" s="54">
        <v>17.063999697514603</v>
      </c>
      <c r="E38" s="54">
        <v>44.599729028182729</v>
      </c>
    </row>
    <row r="39" spans="3:5" ht="12" x14ac:dyDescent="0.2">
      <c r="C39" s="53" t="s">
        <v>114</v>
      </c>
      <c r="D39" s="54">
        <v>30.867264251150228</v>
      </c>
      <c r="E39" s="54">
        <v>32.177243217351588</v>
      </c>
    </row>
    <row r="41" spans="3:5" x14ac:dyDescent="0.2">
      <c r="C41" s="53" t="s">
        <v>212</v>
      </c>
      <c r="D41" s="54"/>
      <c r="E41" s="54">
        <v>28.468990809438786</v>
      </c>
    </row>
    <row r="42" spans="3:5" x14ac:dyDescent="0.2">
      <c r="C42" s="53" t="s">
        <v>202</v>
      </c>
      <c r="D42" s="54"/>
      <c r="E42" s="54">
        <v>28.426217145592357</v>
      </c>
    </row>
    <row r="43" spans="3:5" x14ac:dyDescent="0.2">
      <c r="C43" s="53" t="s">
        <v>203</v>
      </c>
      <c r="D43" s="54"/>
      <c r="E43" s="54">
        <v>4.14894433568832</v>
      </c>
    </row>
    <row r="45" spans="3:5" x14ac:dyDescent="0.2">
      <c r="C45" s="53" t="s">
        <v>179</v>
      </c>
    </row>
    <row r="47" spans="3:5" x14ac:dyDescent="0.2">
      <c r="C47" s="53" t="s">
        <v>182</v>
      </c>
    </row>
    <row r="48" spans="3:5" x14ac:dyDescent="0.2">
      <c r="C48" s="53" t="s">
        <v>181</v>
      </c>
    </row>
    <row r="49" spans="1:3" x14ac:dyDescent="0.2">
      <c r="C49" s="53" t="s">
        <v>184</v>
      </c>
    </row>
    <row r="50" spans="1:3" x14ac:dyDescent="0.2">
      <c r="C50" s="53" t="s">
        <v>187</v>
      </c>
    </row>
    <row r="51" spans="1:3" x14ac:dyDescent="0.2">
      <c r="C51" s="53" t="s">
        <v>190</v>
      </c>
    </row>
    <row r="52" spans="1:3" x14ac:dyDescent="0.2">
      <c r="C52" s="53" t="s">
        <v>207</v>
      </c>
    </row>
    <row r="53" spans="1:3" x14ac:dyDescent="0.2">
      <c r="C53" s="53" t="s">
        <v>192</v>
      </c>
    </row>
    <row r="54" spans="1:3" x14ac:dyDescent="0.2">
      <c r="C54" s="53" t="s">
        <v>194</v>
      </c>
    </row>
    <row r="55" spans="1:3" x14ac:dyDescent="0.2">
      <c r="C55" s="53" t="s">
        <v>206</v>
      </c>
    </row>
    <row r="56" spans="1:3" x14ac:dyDescent="0.2">
      <c r="C56" s="53" t="s">
        <v>211</v>
      </c>
    </row>
    <row r="57" spans="1:3" x14ac:dyDescent="0.2">
      <c r="C57" s="51" t="s">
        <v>267</v>
      </c>
    </row>
    <row r="58" spans="1:3" ht="12" x14ac:dyDescent="0.25">
      <c r="A58" s="2" t="s">
        <v>77</v>
      </c>
    </row>
    <row r="59" spans="1:3" x14ac:dyDescent="0.2">
      <c r="A59" s="53" t="s">
        <v>213</v>
      </c>
    </row>
    <row r="60" spans="1:3" x14ac:dyDescent="0.2">
      <c r="A60" s="53" t="s">
        <v>214</v>
      </c>
    </row>
    <row r="61" spans="1:3" x14ac:dyDescent="0.2">
      <c r="A61" s="53" t="s">
        <v>215</v>
      </c>
    </row>
  </sheetData>
  <sortState ref="C11:E32">
    <sortCondition descending="1" ref="E11:E32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58"/>
  <sheetViews>
    <sheetView showGridLines="0" topLeftCell="A13" zoomScaleNormal="100" workbookViewId="0">
      <selection activeCell="C19" sqref="C19"/>
    </sheetView>
  </sheetViews>
  <sheetFormatPr defaultColWidth="9.125" defaultRowHeight="11.4" x14ac:dyDescent="0.2"/>
  <cols>
    <col min="1" max="2" width="9.25" style="35" customWidth="1"/>
    <col min="3" max="3" width="22.625" style="35" customWidth="1"/>
    <col min="4" max="4" width="14.75" style="35" customWidth="1"/>
    <col min="5" max="5" width="14.625" style="35" customWidth="1"/>
    <col min="6" max="6" width="15.875" style="35" customWidth="1"/>
    <col min="7" max="7" width="16.75" style="35" customWidth="1"/>
    <col min="8" max="9" width="16" style="35" customWidth="1"/>
    <col min="10" max="10" width="9.75" style="35" customWidth="1"/>
    <col min="11" max="16384" width="9.125" style="35"/>
  </cols>
  <sheetData>
    <row r="1" spans="1:20" ht="12" x14ac:dyDescent="0.25">
      <c r="A1" s="1"/>
    </row>
    <row r="2" spans="1:20" s="2" customFormat="1" ht="12" x14ac:dyDescent="0.25">
      <c r="A2" s="5"/>
    </row>
    <row r="3" spans="1:20" s="2" customFormat="1" ht="12" x14ac:dyDescent="0.25">
      <c r="C3" s="2" t="s">
        <v>46</v>
      </c>
    </row>
    <row r="4" spans="1:20" s="2" customFormat="1" ht="12" x14ac:dyDescent="0.25">
      <c r="C4" s="2" t="s">
        <v>0</v>
      </c>
    </row>
    <row r="5" spans="1:20" s="2" customFormat="1" ht="12" x14ac:dyDescent="0.25"/>
    <row r="6" spans="1:20" s="2" customFormat="1" ht="12" x14ac:dyDescent="0.25">
      <c r="A6" s="4"/>
      <c r="C6" s="79" t="s">
        <v>218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20" s="2" customFormat="1" ht="12" x14ac:dyDescent="0.25">
      <c r="C7" s="36" t="s">
        <v>45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s="2" customFormat="1" ht="12" x14ac:dyDescent="0.25"/>
    <row r="9" spans="1:20" ht="11.25" customHeight="1" x14ac:dyDescent="0.2"/>
    <row r="10" spans="1:20" ht="11.25" customHeight="1" x14ac:dyDescent="0.25">
      <c r="C10" s="245"/>
      <c r="D10" s="236" t="s">
        <v>110</v>
      </c>
      <c r="E10" s="88" t="s">
        <v>111</v>
      </c>
      <c r="F10" s="84"/>
      <c r="G10" s="84"/>
      <c r="H10" s="84"/>
      <c r="I10" s="236" t="s">
        <v>100</v>
      </c>
    </row>
    <row r="11" spans="1:20" ht="11.25" customHeight="1" x14ac:dyDescent="0.25">
      <c r="C11" s="246"/>
      <c r="D11" s="237"/>
      <c r="E11" s="239" t="s">
        <v>108</v>
      </c>
      <c r="F11" s="241" t="s">
        <v>109</v>
      </c>
      <c r="G11" s="105" t="s">
        <v>111</v>
      </c>
      <c r="H11" s="243" t="s">
        <v>107</v>
      </c>
      <c r="I11" s="237"/>
    </row>
    <row r="12" spans="1:20" s="48" customFormat="1" ht="36" customHeight="1" x14ac:dyDescent="0.2">
      <c r="B12" s="35"/>
      <c r="C12" s="247"/>
      <c r="D12" s="238"/>
      <c r="E12" s="240"/>
      <c r="F12" s="242"/>
      <c r="G12" s="162" t="s">
        <v>106</v>
      </c>
      <c r="H12" s="244"/>
      <c r="I12" s="238"/>
    </row>
    <row r="13" spans="1:20" s="48" customFormat="1" ht="12" customHeight="1" x14ac:dyDescent="0.2">
      <c r="A13" s="35"/>
      <c r="B13" s="133"/>
      <c r="C13" s="31" t="s">
        <v>99</v>
      </c>
      <c r="D13" s="86" t="s">
        <v>1</v>
      </c>
      <c r="E13" s="44">
        <v>8.93</v>
      </c>
      <c r="F13" s="82">
        <v>93.47</v>
      </c>
      <c r="G13" s="82" t="s">
        <v>1</v>
      </c>
      <c r="H13" s="82" t="s">
        <v>1</v>
      </c>
      <c r="I13" s="82" t="s">
        <v>1</v>
      </c>
      <c r="J13" s="119"/>
    </row>
    <row r="14" spans="1:20" s="48" customFormat="1" ht="12" customHeight="1" x14ac:dyDescent="0.2">
      <c r="A14" s="35"/>
      <c r="B14" s="133"/>
      <c r="C14" s="29" t="s">
        <v>26</v>
      </c>
      <c r="D14" s="192">
        <v>122.22000000000003</v>
      </c>
      <c r="E14" s="107">
        <v>3.51</v>
      </c>
      <c r="F14" s="193">
        <v>74.099999999999994</v>
      </c>
      <c r="G14" s="193">
        <v>31.45</v>
      </c>
      <c r="H14" s="193">
        <v>44.61</v>
      </c>
      <c r="I14" s="193">
        <v>258.64</v>
      </c>
    </row>
    <row r="15" spans="1:20" s="48" customFormat="1" ht="12" customHeight="1" x14ac:dyDescent="0.2">
      <c r="A15" s="35"/>
      <c r="B15" s="133"/>
      <c r="C15" s="29" t="s">
        <v>19</v>
      </c>
      <c r="D15" s="192">
        <v>159.30000000000001</v>
      </c>
      <c r="E15" s="107">
        <v>7.5</v>
      </c>
      <c r="F15" s="193">
        <v>42.5</v>
      </c>
      <c r="G15" s="193" t="s">
        <v>1</v>
      </c>
      <c r="H15" s="193">
        <v>109.2</v>
      </c>
      <c r="I15" s="193">
        <v>322</v>
      </c>
    </row>
    <row r="16" spans="1:20" s="48" customFormat="1" ht="12" customHeight="1" x14ac:dyDescent="0.2">
      <c r="A16" s="35"/>
      <c r="B16" s="133"/>
      <c r="C16" s="29" t="s">
        <v>8</v>
      </c>
      <c r="D16" s="192" t="s">
        <v>1</v>
      </c>
      <c r="E16" s="107" t="s">
        <v>1</v>
      </c>
      <c r="F16" s="193" t="s">
        <v>1</v>
      </c>
      <c r="G16" s="193" t="s">
        <v>1</v>
      </c>
      <c r="H16" s="193" t="s">
        <v>1</v>
      </c>
      <c r="I16" s="193" t="s">
        <v>1</v>
      </c>
    </row>
    <row r="17" spans="1:9" s="48" customFormat="1" ht="12" customHeight="1" x14ac:dyDescent="0.2">
      <c r="A17" s="35"/>
      <c r="B17" s="133"/>
      <c r="C17" s="29" t="s">
        <v>139</v>
      </c>
      <c r="D17" s="87">
        <v>692.77099999999973</v>
      </c>
      <c r="E17" s="45">
        <v>6</v>
      </c>
      <c r="F17" s="83">
        <v>606.29100000000005</v>
      </c>
      <c r="G17" s="83">
        <v>418.04899999999998</v>
      </c>
      <c r="H17" s="83">
        <v>80.48</v>
      </c>
      <c r="I17" s="83">
        <v>3540.5349999999999</v>
      </c>
    </row>
    <row r="18" spans="1:9" s="48" customFormat="1" ht="12" customHeight="1" x14ac:dyDescent="0.2">
      <c r="A18" s="35"/>
      <c r="B18" s="133"/>
      <c r="C18" s="29" t="s">
        <v>142</v>
      </c>
      <c r="D18" s="87" t="s">
        <v>1</v>
      </c>
      <c r="E18" s="45">
        <v>0.3</v>
      </c>
      <c r="F18" s="83">
        <v>7.9</v>
      </c>
      <c r="G18" s="83">
        <v>7.8</v>
      </c>
      <c r="H18" s="83" t="s">
        <v>1</v>
      </c>
      <c r="I18" s="83" t="s">
        <v>1</v>
      </c>
    </row>
    <row r="19" spans="1:9" s="48" customFormat="1" ht="12" customHeight="1" x14ac:dyDescent="0.2">
      <c r="A19" s="35"/>
      <c r="B19" s="133"/>
      <c r="C19" s="29" t="s">
        <v>219</v>
      </c>
      <c r="D19" s="87" t="s">
        <v>1</v>
      </c>
      <c r="E19" s="45" t="s">
        <v>1</v>
      </c>
      <c r="F19" s="83" t="s">
        <v>1</v>
      </c>
      <c r="G19" s="83" t="s">
        <v>1</v>
      </c>
      <c r="H19" s="83" t="s">
        <v>1</v>
      </c>
      <c r="I19" s="83" t="s">
        <v>1</v>
      </c>
    </row>
    <row r="20" spans="1:9" s="48" customFormat="1" ht="12" customHeight="1" x14ac:dyDescent="0.2">
      <c r="A20" s="35"/>
      <c r="B20" s="133"/>
      <c r="C20" s="29" t="s">
        <v>220</v>
      </c>
      <c r="D20" s="192">
        <v>161.31000000000006</v>
      </c>
      <c r="E20" s="107">
        <v>35.1</v>
      </c>
      <c r="F20" s="193">
        <v>94.41</v>
      </c>
      <c r="G20" s="193">
        <v>73.38</v>
      </c>
      <c r="H20" s="193">
        <v>31.8</v>
      </c>
      <c r="I20" s="193">
        <v>1020.83</v>
      </c>
    </row>
    <row r="21" spans="1:9" s="48" customFormat="1" ht="12" customHeight="1" x14ac:dyDescent="0.2">
      <c r="A21" s="35"/>
      <c r="B21" s="133"/>
      <c r="C21" s="29" t="s">
        <v>102</v>
      </c>
      <c r="D21" s="87">
        <v>1241.3</v>
      </c>
      <c r="E21" s="45">
        <v>25.457999999999998</v>
      </c>
      <c r="F21" s="83">
        <v>403.6</v>
      </c>
      <c r="G21" s="83">
        <v>353.7</v>
      </c>
      <c r="H21" s="83">
        <v>812.15599999999995</v>
      </c>
      <c r="I21" s="83">
        <v>2428.0520000000001</v>
      </c>
    </row>
    <row r="22" spans="1:9" s="48" customFormat="1" ht="12" customHeight="1" x14ac:dyDescent="0.2">
      <c r="A22" s="35"/>
      <c r="B22" s="133"/>
      <c r="C22" s="29" t="s">
        <v>221</v>
      </c>
      <c r="D22" s="87">
        <v>234</v>
      </c>
      <c r="E22" s="45" t="s">
        <v>1</v>
      </c>
      <c r="F22" s="83" t="s">
        <v>1</v>
      </c>
      <c r="G22" s="83" t="s">
        <v>1</v>
      </c>
      <c r="H22" s="83" t="s">
        <v>1</v>
      </c>
      <c r="I22" s="83">
        <v>3388</v>
      </c>
    </row>
    <row r="23" spans="1:9" s="48" customFormat="1" ht="12" customHeight="1" x14ac:dyDescent="0.2">
      <c r="A23" s="35"/>
      <c r="B23" s="133"/>
      <c r="C23" s="29" t="s">
        <v>30</v>
      </c>
      <c r="D23" s="87" t="s">
        <v>1</v>
      </c>
      <c r="E23" s="45" t="s">
        <v>1</v>
      </c>
      <c r="F23" s="83">
        <v>91.114999999999995</v>
      </c>
      <c r="G23" s="83" t="s">
        <v>1</v>
      </c>
      <c r="H23" s="83" t="s">
        <v>1</v>
      </c>
      <c r="I23" s="83">
        <v>179.59</v>
      </c>
    </row>
    <row r="24" spans="1:9" s="48" customFormat="1" ht="12" customHeight="1" x14ac:dyDescent="0.2">
      <c r="A24" s="35"/>
      <c r="B24" s="133"/>
      <c r="C24" s="29" t="s">
        <v>136</v>
      </c>
      <c r="D24" s="87" t="s">
        <v>1</v>
      </c>
      <c r="E24" s="45" t="s">
        <v>1</v>
      </c>
      <c r="F24" s="83" t="s">
        <v>1</v>
      </c>
      <c r="G24" s="83" t="s">
        <v>1</v>
      </c>
      <c r="H24" s="83" t="s">
        <v>1</v>
      </c>
      <c r="I24" s="83" t="s">
        <v>1</v>
      </c>
    </row>
    <row r="25" spans="1:9" s="48" customFormat="1" ht="12" customHeight="1" x14ac:dyDescent="0.2">
      <c r="A25" s="35"/>
      <c r="B25" s="133"/>
      <c r="C25" s="29" t="s">
        <v>49</v>
      </c>
      <c r="D25" s="87">
        <v>2.019999999999996</v>
      </c>
      <c r="E25" s="45" t="s">
        <v>1</v>
      </c>
      <c r="F25" s="83">
        <v>2.02</v>
      </c>
      <c r="G25" s="83">
        <v>1.91</v>
      </c>
      <c r="H25" s="83" t="s">
        <v>1</v>
      </c>
      <c r="I25" s="83">
        <v>77.69</v>
      </c>
    </row>
    <row r="26" spans="1:9" s="48" customFormat="1" ht="12" customHeight="1" x14ac:dyDescent="0.2">
      <c r="A26" s="35"/>
      <c r="B26" s="133"/>
      <c r="C26" s="29" t="s">
        <v>11</v>
      </c>
      <c r="D26" s="192">
        <v>5.4890000000000043</v>
      </c>
      <c r="E26" s="107">
        <v>0.38400000000000001</v>
      </c>
      <c r="F26" s="193">
        <v>4.6870000000000003</v>
      </c>
      <c r="G26" s="193">
        <v>0.76300000000000001</v>
      </c>
      <c r="H26" s="193">
        <v>0.41699999999999998</v>
      </c>
      <c r="I26" s="193">
        <v>68.301000000000002</v>
      </c>
    </row>
    <row r="27" spans="1:9" s="48" customFormat="1" ht="12" customHeight="1" x14ac:dyDescent="0.2">
      <c r="A27" s="35"/>
      <c r="B27" s="133"/>
      <c r="C27" s="29" t="s">
        <v>10</v>
      </c>
      <c r="D27" s="87">
        <v>32.546000000000006</v>
      </c>
      <c r="E27" s="45">
        <v>9.0999999999999998E-2</v>
      </c>
      <c r="F27" s="83">
        <v>9.6219999999999999</v>
      </c>
      <c r="G27" s="83">
        <v>9.2040000000000006</v>
      </c>
      <c r="H27" s="83">
        <v>22.832999999999998</v>
      </c>
      <c r="I27" s="83">
        <v>68.614999999999995</v>
      </c>
    </row>
    <row r="28" spans="1:9" s="48" customFormat="1" ht="12" customHeight="1" x14ac:dyDescent="0.2">
      <c r="A28" s="35"/>
      <c r="B28" s="133"/>
      <c r="C28" s="29" t="s">
        <v>2</v>
      </c>
      <c r="D28" s="192">
        <v>0</v>
      </c>
      <c r="E28" s="107" t="s">
        <v>1</v>
      </c>
      <c r="F28" s="193" t="s">
        <v>1</v>
      </c>
      <c r="G28" s="193" t="s">
        <v>1</v>
      </c>
      <c r="H28" s="193" t="s">
        <v>1</v>
      </c>
      <c r="I28" s="193">
        <v>42.168999999999997</v>
      </c>
    </row>
    <row r="29" spans="1:9" s="48" customFormat="1" ht="12" customHeight="1" x14ac:dyDescent="0.2">
      <c r="A29" s="35"/>
      <c r="B29" s="133"/>
      <c r="C29" s="29" t="s">
        <v>23</v>
      </c>
      <c r="D29" s="192">
        <v>107.49600000000004</v>
      </c>
      <c r="E29" s="107">
        <v>1.2070000000000001</v>
      </c>
      <c r="F29" s="193">
        <v>58.774000000000001</v>
      </c>
      <c r="G29" s="193">
        <v>6.335</v>
      </c>
      <c r="H29" s="193">
        <v>47.515999999999998</v>
      </c>
      <c r="I29" s="193">
        <v>335.89299999999997</v>
      </c>
    </row>
    <row r="30" spans="1:9" s="48" customFormat="1" ht="12" customHeight="1" x14ac:dyDescent="0.2">
      <c r="A30" s="35"/>
      <c r="B30" s="133"/>
      <c r="C30" s="29" t="s">
        <v>32</v>
      </c>
      <c r="D30" s="87">
        <v>8.93</v>
      </c>
      <c r="E30" s="45">
        <v>0.2</v>
      </c>
      <c r="F30" s="83">
        <v>2.76</v>
      </c>
      <c r="G30" s="83">
        <v>2.0099999999999998</v>
      </c>
      <c r="H30" s="83">
        <v>5.97</v>
      </c>
      <c r="I30" s="83">
        <v>18.760000000000002</v>
      </c>
    </row>
    <row r="31" spans="1:9" s="48" customFormat="1" ht="12" customHeight="1" x14ac:dyDescent="0.2">
      <c r="A31" s="35"/>
      <c r="B31" s="133"/>
      <c r="C31" s="29" t="s">
        <v>103</v>
      </c>
      <c r="D31" s="192">
        <v>284.60000000000014</v>
      </c>
      <c r="E31" s="107">
        <v>41.9</v>
      </c>
      <c r="F31" s="193">
        <v>141.30000000000001</v>
      </c>
      <c r="G31" s="193">
        <v>130.80000000000001</v>
      </c>
      <c r="H31" s="193">
        <v>101.4</v>
      </c>
      <c r="I31" s="193">
        <v>783.3</v>
      </c>
    </row>
    <row r="32" spans="1:9" s="48" customFormat="1" ht="12" customHeight="1" x14ac:dyDescent="0.2">
      <c r="A32" s="35"/>
      <c r="B32" s="133"/>
      <c r="C32" s="29" t="s">
        <v>96</v>
      </c>
      <c r="D32" s="192">
        <v>206</v>
      </c>
      <c r="E32" s="107" t="s">
        <v>1</v>
      </c>
      <c r="F32" s="193" t="s">
        <v>1</v>
      </c>
      <c r="G32" s="193" t="s">
        <v>1</v>
      </c>
      <c r="H32" s="193" t="s">
        <v>1</v>
      </c>
      <c r="I32" s="193">
        <v>381</v>
      </c>
    </row>
    <row r="33" spans="1:9" s="48" customFormat="1" ht="12" customHeight="1" x14ac:dyDescent="0.2">
      <c r="A33" s="35"/>
      <c r="B33" s="133"/>
      <c r="C33" s="29" t="s">
        <v>24</v>
      </c>
      <c r="D33" s="87">
        <v>358.59999999999991</v>
      </c>
      <c r="E33" s="45" t="s">
        <v>1</v>
      </c>
      <c r="F33" s="83">
        <v>31.4</v>
      </c>
      <c r="G33" s="83">
        <v>18.7</v>
      </c>
      <c r="H33" s="83">
        <v>160.80000000000001</v>
      </c>
      <c r="I33" s="83">
        <v>1236.5</v>
      </c>
    </row>
    <row r="34" spans="1:9" s="48" customFormat="1" ht="12" customHeight="1" x14ac:dyDescent="0.2">
      <c r="A34" s="35"/>
      <c r="B34" s="133"/>
      <c r="C34" s="29" t="s">
        <v>115</v>
      </c>
      <c r="D34" s="192" t="s">
        <v>1</v>
      </c>
      <c r="E34" s="107" t="s">
        <v>1</v>
      </c>
      <c r="F34" s="193" t="s">
        <v>1</v>
      </c>
      <c r="G34" s="193" t="s">
        <v>1</v>
      </c>
      <c r="H34" s="193" t="s">
        <v>1</v>
      </c>
      <c r="I34" s="193" t="s">
        <v>1</v>
      </c>
    </row>
    <row r="35" spans="1:9" s="48" customFormat="1" ht="12" customHeight="1" x14ac:dyDescent="0.2">
      <c r="A35" s="35"/>
      <c r="B35" s="133"/>
      <c r="C35" s="29" t="s">
        <v>25</v>
      </c>
      <c r="D35" s="192">
        <v>275.30000000000007</v>
      </c>
      <c r="E35" s="107">
        <v>1.6</v>
      </c>
      <c r="F35" s="193">
        <v>203.2</v>
      </c>
      <c r="G35" s="193" t="s">
        <v>1</v>
      </c>
      <c r="H35" s="193">
        <v>70.5</v>
      </c>
      <c r="I35" s="193">
        <v>498.9</v>
      </c>
    </row>
    <row r="36" spans="1:9" s="48" customFormat="1" ht="12" customHeight="1" x14ac:dyDescent="0.2">
      <c r="A36" s="35"/>
      <c r="B36" s="133"/>
      <c r="C36" s="29" t="s">
        <v>18</v>
      </c>
      <c r="D36" s="87">
        <v>33.5</v>
      </c>
      <c r="E36" s="45">
        <v>3.13</v>
      </c>
      <c r="F36" s="83">
        <v>9.44</v>
      </c>
      <c r="G36" s="83">
        <v>9.3000000000000007</v>
      </c>
      <c r="H36" s="83">
        <v>20.8</v>
      </c>
      <c r="I36" s="83">
        <v>78.5</v>
      </c>
    </row>
    <row r="37" spans="1:9" s="48" customFormat="1" ht="12" customHeight="1" x14ac:dyDescent="0.2">
      <c r="A37" s="35"/>
      <c r="B37" s="133"/>
      <c r="C37" s="29" t="s">
        <v>22</v>
      </c>
      <c r="D37" s="192" t="s">
        <v>1</v>
      </c>
      <c r="E37" s="107" t="s">
        <v>1</v>
      </c>
      <c r="F37" s="193" t="s">
        <v>1</v>
      </c>
      <c r="G37" s="193" t="s">
        <v>1</v>
      </c>
      <c r="H37" s="193" t="s">
        <v>1</v>
      </c>
      <c r="I37" s="193" t="s">
        <v>1</v>
      </c>
    </row>
    <row r="38" spans="1:9" s="48" customFormat="1" ht="12" customHeight="1" x14ac:dyDescent="0.2">
      <c r="A38" s="35"/>
      <c r="B38" s="133"/>
      <c r="C38" s="29" t="s">
        <v>9</v>
      </c>
      <c r="D38" s="192" t="s">
        <v>1</v>
      </c>
      <c r="E38" s="107" t="s">
        <v>1</v>
      </c>
      <c r="F38" s="193" t="s">
        <v>1</v>
      </c>
      <c r="G38" s="193" t="s">
        <v>1</v>
      </c>
      <c r="H38" s="193" t="s">
        <v>1</v>
      </c>
      <c r="I38" s="193" t="s">
        <v>1</v>
      </c>
    </row>
    <row r="39" spans="1:9" s="48" customFormat="1" ht="12" customHeight="1" x14ac:dyDescent="0.2">
      <c r="A39" s="35"/>
      <c r="B39" s="133"/>
      <c r="C39" s="60" t="s">
        <v>7</v>
      </c>
      <c r="D39" s="194" t="s">
        <v>1</v>
      </c>
      <c r="E39" s="145" t="s">
        <v>1</v>
      </c>
      <c r="F39" s="195" t="s">
        <v>1</v>
      </c>
      <c r="G39" s="195" t="s">
        <v>1</v>
      </c>
      <c r="H39" s="195" t="s">
        <v>1</v>
      </c>
      <c r="I39" s="195" t="s">
        <v>1</v>
      </c>
    </row>
    <row r="40" spans="1:9" s="48" customFormat="1" ht="12" customHeight="1" x14ac:dyDescent="0.2">
      <c r="A40" s="35"/>
      <c r="B40" s="133"/>
      <c r="C40" s="30" t="s">
        <v>94</v>
      </c>
      <c r="D40" s="178">
        <v>1066</v>
      </c>
      <c r="E40" s="47">
        <v>120</v>
      </c>
      <c r="F40" s="170">
        <v>345</v>
      </c>
      <c r="G40" s="170">
        <v>263</v>
      </c>
      <c r="H40" s="170">
        <v>601</v>
      </c>
      <c r="I40" s="170">
        <v>2902</v>
      </c>
    </row>
    <row r="41" spans="1:9" s="48" customFormat="1" ht="12" customHeight="1" x14ac:dyDescent="0.2">
      <c r="A41" s="35"/>
      <c r="B41" s="135"/>
      <c r="C41" s="7" t="s">
        <v>223</v>
      </c>
      <c r="D41" s="192" t="s">
        <v>1</v>
      </c>
      <c r="E41" s="192" t="s">
        <v>1</v>
      </c>
      <c r="F41" s="192" t="s">
        <v>1</v>
      </c>
      <c r="G41" s="192" t="s">
        <v>1</v>
      </c>
      <c r="H41" s="192" t="s">
        <v>1</v>
      </c>
      <c r="I41" s="192">
        <v>63</v>
      </c>
    </row>
    <row r="42" spans="1:9" s="48" customFormat="1" ht="12" customHeight="1" x14ac:dyDescent="0.2">
      <c r="A42" s="35"/>
      <c r="B42" s="135"/>
      <c r="C42" s="29" t="s">
        <v>116</v>
      </c>
      <c r="D42" s="192" t="s">
        <v>1</v>
      </c>
      <c r="E42" s="192">
        <v>24</v>
      </c>
      <c r="F42" s="192">
        <v>90</v>
      </c>
      <c r="G42" s="192" t="s">
        <v>1</v>
      </c>
      <c r="H42" s="192">
        <v>50</v>
      </c>
      <c r="I42" s="192">
        <v>366</v>
      </c>
    </row>
    <row r="43" spans="1:9" s="48" customFormat="1" ht="12" customHeight="1" x14ac:dyDescent="0.2">
      <c r="A43" s="35"/>
      <c r="B43" s="135"/>
      <c r="C43" s="29" t="s">
        <v>90</v>
      </c>
      <c r="D43" s="192">
        <v>264</v>
      </c>
      <c r="E43" s="192">
        <v>41.2</v>
      </c>
      <c r="F43" s="192">
        <v>80</v>
      </c>
      <c r="G43" s="192">
        <v>76.5</v>
      </c>
      <c r="H43" s="192">
        <v>141.80000000000001</v>
      </c>
      <c r="I43" s="192">
        <v>544</v>
      </c>
    </row>
    <row r="44" spans="1:9" s="48" customFormat="1" ht="12" customHeight="1" x14ac:dyDescent="0.2">
      <c r="A44" s="35"/>
      <c r="B44" s="135"/>
      <c r="C44" s="77" t="s">
        <v>224</v>
      </c>
      <c r="D44" s="179" t="s">
        <v>1</v>
      </c>
      <c r="E44" s="72" t="s">
        <v>1</v>
      </c>
      <c r="F44" s="85">
        <v>31.6</v>
      </c>
      <c r="G44" s="85">
        <v>11.4</v>
      </c>
      <c r="H44" s="85" t="s">
        <v>1</v>
      </c>
      <c r="I44" s="85">
        <v>244.648</v>
      </c>
    </row>
    <row r="45" spans="1:9" s="48" customFormat="1" ht="12" customHeight="1" x14ac:dyDescent="0.25">
      <c r="A45" s="35"/>
      <c r="B45" s="135"/>
      <c r="C45" s="79" t="s">
        <v>53</v>
      </c>
      <c r="D45" s="136">
        <v>268.2</v>
      </c>
      <c r="E45" s="89" t="s">
        <v>1</v>
      </c>
      <c r="F45" s="137" t="s">
        <v>1</v>
      </c>
      <c r="G45" s="137" t="s">
        <v>1</v>
      </c>
      <c r="H45" s="137">
        <v>75</v>
      </c>
      <c r="I45" s="137">
        <v>12</v>
      </c>
    </row>
    <row r="46" spans="1:9" ht="12" customHeight="1" x14ac:dyDescent="0.2">
      <c r="B46" s="135"/>
      <c r="C46" s="171" t="s">
        <v>104</v>
      </c>
      <c r="D46" s="172">
        <v>105.89999999999998</v>
      </c>
      <c r="E46" s="173" t="s">
        <v>1</v>
      </c>
      <c r="F46" s="174">
        <v>17.7</v>
      </c>
      <c r="G46" s="174">
        <v>14.4</v>
      </c>
      <c r="H46" s="174">
        <v>88.2</v>
      </c>
      <c r="I46" s="174">
        <v>317.3</v>
      </c>
    </row>
    <row r="47" spans="1:9" ht="12" customHeight="1" x14ac:dyDescent="0.25">
      <c r="B47" s="135"/>
      <c r="C47" s="175" t="s">
        <v>222</v>
      </c>
      <c r="D47" s="176">
        <v>30.799999999999997</v>
      </c>
      <c r="E47" s="157">
        <v>1.5</v>
      </c>
      <c r="F47" s="177">
        <v>12.6</v>
      </c>
      <c r="G47" s="177" t="s">
        <v>1</v>
      </c>
      <c r="H47" s="177">
        <v>14.3</v>
      </c>
      <c r="I47" s="177">
        <v>109.3</v>
      </c>
    </row>
    <row r="48" spans="1:9" ht="12" x14ac:dyDescent="0.25">
      <c r="A48" s="2"/>
      <c r="B48" s="135"/>
      <c r="C48" s="79" t="s">
        <v>87</v>
      </c>
      <c r="D48" s="138">
        <v>69.64</v>
      </c>
      <c r="E48" s="139">
        <v>58.47</v>
      </c>
      <c r="F48" s="140">
        <v>6.74</v>
      </c>
      <c r="G48" s="140">
        <v>4.74</v>
      </c>
      <c r="H48" s="140">
        <v>4.63</v>
      </c>
      <c r="I48" s="140">
        <v>50.36</v>
      </c>
    </row>
    <row r="49" spans="1:3" x14ac:dyDescent="0.2">
      <c r="C49" s="123"/>
    </row>
    <row r="50" spans="1:3" x14ac:dyDescent="0.2">
      <c r="C50" s="36" t="s">
        <v>112</v>
      </c>
    </row>
    <row r="51" spans="1:3" x14ac:dyDescent="0.2">
      <c r="C51" s="36" t="s">
        <v>113</v>
      </c>
    </row>
    <row r="52" spans="1:3" x14ac:dyDescent="0.2">
      <c r="C52" s="36" t="s">
        <v>216</v>
      </c>
    </row>
    <row r="53" spans="1:3" x14ac:dyDescent="0.2">
      <c r="C53" s="36" t="s">
        <v>217</v>
      </c>
    </row>
    <row r="54" spans="1:3" x14ac:dyDescent="0.2">
      <c r="C54" s="36" t="s">
        <v>172</v>
      </c>
    </row>
    <row r="55" spans="1:3" x14ac:dyDescent="0.2">
      <c r="C55" s="50" t="s">
        <v>268</v>
      </c>
    </row>
    <row r="56" spans="1:3" x14ac:dyDescent="0.2">
      <c r="C56" s="50"/>
    </row>
    <row r="57" spans="1:3" ht="12" x14ac:dyDescent="0.25">
      <c r="A57" s="2" t="s">
        <v>52</v>
      </c>
    </row>
    <row r="58" spans="1:3" x14ac:dyDescent="0.2">
      <c r="A58" s="43" t="s">
        <v>225</v>
      </c>
    </row>
  </sheetData>
  <mergeCells count="6">
    <mergeCell ref="I10:I12"/>
    <mergeCell ref="E11:E12"/>
    <mergeCell ref="F11:F12"/>
    <mergeCell ref="H11:H12"/>
    <mergeCell ref="C10:C12"/>
    <mergeCell ref="D10:D1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F61"/>
  <sheetViews>
    <sheetView showGridLines="0" topLeftCell="A5" zoomScaleNormal="100" workbookViewId="0">
      <selection activeCell="G43" sqref="G43"/>
    </sheetView>
  </sheetViews>
  <sheetFormatPr defaultColWidth="9.125" defaultRowHeight="11.4" x14ac:dyDescent="0.2"/>
  <cols>
    <col min="1" max="2" width="9.25" style="35" customWidth="1"/>
    <col min="3" max="3" width="24.625" style="35" customWidth="1"/>
    <col min="4" max="14" width="11" style="35" customWidth="1"/>
    <col min="15" max="16" width="9.75" style="35" customWidth="1"/>
    <col min="17" max="16384" width="9.125" style="35"/>
  </cols>
  <sheetData>
    <row r="1" spans="1:32" ht="12" x14ac:dyDescent="0.25">
      <c r="A1" s="1"/>
      <c r="C1" s="50"/>
    </row>
    <row r="2" spans="1:32" s="2" customFormat="1" ht="12" x14ac:dyDescent="0.25">
      <c r="A2" s="5"/>
    </row>
    <row r="3" spans="1:32" s="2" customFormat="1" ht="12" customHeight="1" x14ac:dyDescent="0.25">
      <c r="C3" s="2" t="s">
        <v>46</v>
      </c>
    </row>
    <row r="4" spans="1:32" s="2" customFormat="1" ht="12" customHeight="1" x14ac:dyDescent="0.25">
      <c r="C4" s="2" t="s">
        <v>0</v>
      </c>
      <c r="D4" s="141"/>
    </row>
    <row r="5" spans="1:32" s="2" customFormat="1" ht="12" x14ac:dyDescent="0.25"/>
    <row r="6" spans="1:32" s="2" customFormat="1" ht="12" x14ac:dyDescent="0.25">
      <c r="A6" s="4"/>
      <c r="C6" s="79" t="s">
        <v>226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</row>
    <row r="7" spans="1:32" s="2" customFormat="1" ht="12" x14ac:dyDescent="0.25">
      <c r="C7" s="125" t="s">
        <v>44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</row>
    <row r="8" spans="1:32" s="2" customFormat="1" ht="12" x14ac:dyDescent="0.25"/>
    <row r="9" spans="1:32" ht="11.25" customHeight="1" x14ac:dyDescent="0.25">
      <c r="O9" s="2"/>
    </row>
    <row r="10" spans="1:32" s="48" customFormat="1" ht="24" customHeight="1" x14ac:dyDescent="0.2">
      <c r="C10" s="34"/>
      <c r="D10" s="156">
        <v>2005</v>
      </c>
      <c r="E10" s="34">
        <v>2006</v>
      </c>
      <c r="F10" s="156">
        <v>2007</v>
      </c>
      <c r="G10" s="34">
        <v>2008</v>
      </c>
      <c r="H10" s="156">
        <v>2009</v>
      </c>
      <c r="I10" s="34">
        <v>2010</v>
      </c>
      <c r="J10" s="156">
        <v>2011</v>
      </c>
      <c r="K10" s="34">
        <v>2012</v>
      </c>
      <c r="L10" s="156">
        <v>2013</v>
      </c>
      <c r="M10" s="34">
        <v>2014</v>
      </c>
      <c r="N10" s="156">
        <v>2015</v>
      </c>
      <c r="O10" s="7"/>
    </row>
    <row r="11" spans="1:32" s="48" customFormat="1" ht="12" customHeight="1" x14ac:dyDescent="0.25">
      <c r="A11" s="53"/>
      <c r="B11" s="53"/>
      <c r="C11" s="31" t="s">
        <v>3</v>
      </c>
      <c r="D11" s="180">
        <v>29.113948771244317</v>
      </c>
      <c r="E11" s="180">
        <v>29.67164546013074</v>
      </c>
      <c r="F11" s="180">
        <v>28.353633707445216</v>
      </c>
      <c r="G11" s="180">
        <v>26.574815883128185</v>
      </c>
      <c r="H11" s="180">
        <v>26.141347409300405</v>
      </c>
      <c r="I11" s="180" t="s">
        <v>1</v>
      </c>
      <c r="J11" s="180" t="s">
        <v>1</v>
      </c>
      <c r="K11" s="180" t="s">
        <v>1</v>
      </c>
      <c r="L11" s="180" t="s">
        <v>1</v>
      </c>
      <c r="M11" s="180" t="s">
        <v>1</v>
      </c>
      <c r="N11" s="180" t="s">
        <v>1</v>
      </c>
      <c r="O11" s="2"/>
    </row>
    <row r="12" spans="1:32" s="48" customFormat="1" ht="12" customHeight="1" x14ac:dyDescent="0.25">
      <c r="A12" s="53"/>
      <c r="B12" s="53"/>
      <c r="C12" s="29" t="s">
        <v>26</v>
      </c>
      <c r="D12" s="181">
        <v>43.206977419607</v>
      </c>
      <c r="E12" s="181">
        <v>45.062692586321994</v>
      </c>
      <c r="F12" s="181">
        <v>46.416899290382666</v>
      </c>
      <c r="G12" s="181">
        <v>46.222387277896438</v>
      </c>
      <c r="H12" s="181">
        <v>45.399035424505755</v>
      </c>
      <c r="I12" s="181">
        <v>44.730593769730817</v>
      </c>
      <c r="J12" s="181">
        <v>45.126957562938031</v>
      </c>
      <c r="K12" s="181">
        <v>45.947824169153279</v>
      </c>
      <c r="L12" s="181">
        <v>46.726277745014386</v>
      </c>
      <c r="M12" s="181">
        <v>45.442268541642143</v>
      </c>
      <c r="N12" s="181">
        <v>47.103675850066885</v>
      </c>
      <c r="O12" s="2"/>
    </row>
    <row r="13" spans="1:32" s="48" customFormat="1" ht="12" customHeight="1" x14ac:dyDescent="0.25">
      <c r="A13" s="53"/>
      <c r="B13" s="53"/>
      <c r="C13" s="29" t="s">
        <v>233</v>
      </c>
      <c r="D13" s="181" t="s">
        <v>1</v>
      </c>
      <c r="E13" s="181" t="s">
        <v>1</v>
      </c>
      <c r="F13" s="181" t="s">
        <v>1</v>
      </c>
      <c r="G13" s="181" t="s">
        <v>1</v>
      </c>
      <c r="H13" s="181">
        <v>46.413780144858187</v>
      </c>
      <c r="I13" s="181">
        <v>44.436636357866611</v>
      </c>
      <c r="J13" s="181">
        <v>44.179639965972228</v>
      </c>
      <c r="K13" s="181">
        <v>43.939119190096186</v>
      </c>
      <c r="L13" s="181">
        <v>42.648789359198375</v>
      </c>
      <c r="M13" s="189">
        <v>42.150146412543108</v>
      </c>
      <c r="N13" s="189">
        <v>42.986162346304305</v>
      </c>
      <c r="O13" s="2"/>
    </row>
    <row r="14" spans="1:32" s="48" customFormat="1" ht="12" customHeight="1" x14ac:dyDescent="0.25">
      <c r="A14" s="53"/>
      <c r="B14" s="53"/>
      <c r="C14" s="29" t="s">
        <v>8</v>
      </c>
      <c r="D14" s="181" t="s">
        <v>1</v>
      </c>
      <c r="E14" s="181" t="s">
        <v>1</v>
      </c>
      <c r="F14" s="181" t="s">
        <v>1</v>
      </c>
      <c r="G14" s="181" t="s">
        <v>1</v>
      </c>
      <c r="H14" s="181" t="s">
        <v>1</v>
      </c>
      <c r="I14" s="181" t="s">
        <v>1</v>
      </c>
      <c r="J14" s="181" t="s">
        <v>1</v>
      </c>
      <c r="K14" s="181" t="s">
        <v>1</v>
      </c>
      <c r="L14" s="181" t="s">
        <v>1</v>
      </c>
      <c r="M14" s="181" t="s">
        <v>1</v>
      </c>
      <c r="N14" s="181" t="s">
        <v>1</v>
      </c>
      <c r="O14" s="2"/>
    </row>
    <row r="15" spans="1:32" s="48" customFormat="1" ht="12" customHeight="1" x14ac:dyDescent="0.25">
      <c r="A15" s="53"/>
      <c r="B15" s="53"/>
      <c r="C15" s="29" t="s">
        <v>13</v>
      </c>
      <c r="D15" s="181" t="s">
        <v>1</v>
      </c>
      <c r="E15" s="181" t="s">
        <v>1</v>
      </c>
      <c r="F15" s="181" t="s">
        <v>1</v>
      </c>
      <c r="G15" s="181" t="s">
        <v>1</v>
      </c>
      <c r="H15" s="181" t="s">
        <v>1</v>
      </c>
      <c r="I15" s="181">
        <v>44.895374952796232</v>
      </c>
      <c r="J15" s="181" t="s">
        <v>1</v>
      </c>
      <c r="K15" s="181" t="s">
        <v>1</v>
      </c>
      <c r="L15" s="181">
        <v>46.276697062752142</v>
      </c>
      <c r="M15" s="181" t="s">
        <v>1</v>
      </c>
      <c r="N15" s="181" t="s">
        <v>1</v>
      </c>
      <c r="O15" s="2"/>
    </row>
    <row r="16" spans="1:32" s="48" customFormat="1" ht="12" customHeight="1" x14ac:dyDescent="0.25">
      <c r="A16" s="53"/>
      <c r="B16" s="53"/>
      <c r="C16" s="29" t="s">
        <v>21</v>
      </c>
      <c r="D16" s="181" t="s">
        <v>1</v>
      </c>
      <c r="E16" s="181" t="s">
        <v>1</v>
      </c>
      <c r="F16" s="181" t="s">
        <v>1</v>
      </c>
      <c r="G16" s="181" t="s">
        <v>1</v>
      </c>
      <c r="H16" s="181" t="s">
        <v>1</v>
      </c>
      <c r="I16" s="181" t="s">
        <v>1</v>
      </c>
      <c r="J16" s="181" t="s">
        <v>1</v>
      </c>
      <c r="K16" s="181" t="s">
        <v>1</v>
      </c>
      <c r="L16" s="181" t="s">
        <v>1</v>
      </c>
      <c r="M16" s="181" t="s">
        <v>1</v>
      </c>
      <c r="N16" s="181" t="s">
        <v>1</v>
      </c>
      <c r="O16" s="2"/>
    </row>
    <row r="17" spans="1:15" s="48" customFormat="1" ht="12" customHeight="1" x14ac:dyDescent="0.25">
      <c r="A17" s="53"/>
      <c r="B17" s="53"/>
      <c r="C17" s="29" t="s">
        <v>4</v>
      </c>
      <c r="D17" s="181" t="s">
        <v>1</v>
      </c>
      <c r="E17" s="181" t="s">
        <v>1</v>
      </c>
      <c r="F17" s="181" t="s">
        <v>1</v>
      </c>
      <c r="G17" s="181" t="s">
        <v>1</v>
      </c>
      <c r="H17" s="181" t="s">
        <v>1</v>
      </c>
      <c r="I17" s="181" t="s">
        <v>1</v>
      </c>
      <c r="J17" s="181" t="s">
        <v>1</v>
      </c>
      <c r="K17" s="181" t="s">
        <v>1</v>
      </c>
      <c r="L17" s="181" t="s">
        <v>1</v>
      </c>
      <c r="M17" s="181" t="s">
        <v>1</v>
      </c>
      <c r="N17" s="181" t="s">
        <v>1</v>
      </c>
      <c r="O17" s="2"/>
    </row>
    <row r="18" spans="1:15" s="48" customFormat="1" ht="12" customHeight="1" x14ac:dyDescent="0.25">
      <c r="A18" s="53"/>
      <c r="B18" s="53"/>
      <c r="C18" s="29" t="s">
        <v>117</v>
      </c>
      <c r="D18" s="181">
        <v>58.633104805216306</v>
      </c>
      <c r="E18" s="181">
        <v>58.420408123208276</v>
      </c>
      <c r="F18" s="181">
        <v>56.678103169189441</v>
      </c>
      <c r="G18" s="181" t="s">
        <v>1</v>
      </c>
      <c r="H18" s="181" t="s">
        <v>1</v>
      </c>
      <c r="I18" s="181" t="s">
        <v>1</v>
      </c>
      <c r="J18" s="181">
        <v>94.632105026955813</v>
      </c>
      <c r="K18" s="181">
        <v>94.947812663544894</v>
      </c>
      <c r="L18" s="181">
        <v>95.662198286653989</v>
      </c>
      <c r="M18" s="181">
        <v>96.334638289117777</v>
      </c>
      <c r="N18" s="181">
        <v>96.944948884778057</v>
      </c>
      <c r="O18" s="2"/>
    </row>
    <row r="19" spans="1:15" s="48" customFormat="1" ht="12" customHeight="1" x14ac:dyDescent="0.25">
      <c r="A19" s="53"/>
      <c r="B19" s="53"/>
      <c r="C19" s="29" t="s">
        <v>15</v>
      </c>
      <c r="D19" s="189">
        <v>79.057494423662348</v>
      </c>
      <c r="E19" s="189">
        <v>75.953242504976885</v>
      </c>
      <c r="F19" s="189">
        <v>81.733332565213274</v>
      </c>
      <c r="G19" s="189">
        <v>80.03251400256967</v>
      </c>
      <c r="H19" s="189">
        <v>76.694544916396069</v>
      </c>
      <c r="I19" s="189">
        <v>72.743513568926147</v>
      </c>
      <c r="J19" s="189">
        <v>73.278317645718161</v>
      </c>
      <c r="K19" s="189">
        <v>73.590924080217576</v>
      </c>
      <c r="L19" s="189">
        <v>71.237477232547846</v>
      </c>
      <c r="M19" s="181">
        <v>70.953600796212626</v>
      </c>
      <c r="N19" s="181" t="s">
        <v>1</v>
      </c>
      <c r="O19" s="2"/>
    </row>
    <row r="20" spans="1:15" s="48" customFormat="1" ht="12" customHeight="1" x14ac:dyDescent="0.25">
      <c r="A20" s="53"/>
      <c r="B20" s="53"/>
      <c r="C20" s="29" t="s">
        <v>95</v>
      </c>
      <c r="D20" s="181" t="s">
        <v>1</v>
      </c>
      <c r="E20" s="181" t="s">
        <v>1</v>
      </c>
      <c r="F20" s="181" t="s">
        <v>1</v>
      </c>
      <c r="G20" s="181">
        <v>64.648984060275851</v>
      </c>
      <c r="H20" s="181">
        <v>64.148958855249404</v>
      </c>
      <c r="I20" s="181">
        <v>114.40041562133422</v>
      </c>
      <c r="J20" s="181">
        <v>120.19319370721378</v>
      </c>
      <c r="K20" s="181">
        <v>140.61618013197699</v>
      </c>
      <c r="L20" s="181">
        <v>143.74923304525052</v>
      </c>
      <c r="M20" s="181" t="s">
        <v>1</v>
      </c>
      <c r="N20" s="181" t="s">
        <v>1</v>
      </c>
      <c r="O20" s="2"/>
    </row>
    <row r="21" spans="1:15" s="48" customFormat="1" ht="12" customHeight="1" x14ac:dyDescent="0.25">
      <c r="A21" s="53"/>
      <c r="B21" s="53"/>
      <c r="C21" s="29" t="s">
        <v>30</v>
      </c>
      <c r="D21" s="181" t="s">
        <v>1</v>
      </c>
      <c r="E21" s="181" t="s">
        <v>1</v>
      </c>
      <c r="F21" s="181" t="s">
        <v>1</v>
      </c>
      <c r="G21" s="181" t="s">
        <v>1</v>
      </c>
      <c r="H21" s="181" t="s">
        <v>1</v>
      </c>
      <c r="I21" s="181" t="s">
        <v>1</v>
      </c>
      <c r="J21" s="181" t="s">
        <v>1</v>
      </c>
      <c r="K21" s="181" t="s">
        <v>1</v>
      </c>
      <c r="L21" s="181" t="s">
        <v>1</v>
      </c>
      <c r="M21" s="181" t="s">
        <v>1</v>
      </c>
      <c r="N21" s="181" t="s">
        <v>1</v>
      </c>
      <c r="O21" s="2"/>
    </row>
    <row r="22" spans="1:15" s="48" customFormat="1" ht="12" customHeight="1" x14ac:dyDescent="0.25">
      <c r="A22" s="53"/>
      <c r="B22" s="53"/>
      <c r="C22" s="29" t="s">
        <v>16</v>
      </c>
      <c r="D22" s="181" t="s">
        <v>1</v>
      </c>
      <c r="E22" s="181" t="s">
        <v>1</v>
      </c>
      <c r="F22" s="181" t="s">
        <v>1</v>
      </c>
      <c r="G22" s="181" t="s">
        <v>1</v>
      </c>
      <c r="H22" s="181" t="s">
        <v>1</v>
      </c>
      <c r="I22" s="181" t="s">
        <v>1</v>
      </c>
      <c r="J22" s="181" t="s">
        <v>1</v>
      </c>
      <c r="K22" s="181" t="s">
        <v>1</v>
      </c>
      <c r="L22" s="181" t="s">
        <v>1</v>
      </c>
      <c r="M22" s="181" t="s">
        <v>1</v>
      </c>
      <c r="N22" s="181" t="s">
        <v>1</v>
      </c>
      <c r="O22" s="2"/>
    </row>
    <row r="23" spans="1:15" s="48" customFormat="1" ht="12" customHeight="1" x14ac:dyDescent="0.25">
      <c r="A23" s="53"/>
      <c r="B23" s="53"/>
      <c r="C23" s="29" t="s">
        <v>49</v>
      </c>
      <c r="D23" s="181" t="s">
        <v>1</v>
      </c>
      <c r="E23" s="181" t="s">
        <v>1</v>
      </c>
      <c r="F23" s="181" t="s">
        <v>1</v>
      </c>
      <c r="G23" s="181" t="s">
        <v>1</v>
      </c>
      <c r="H23" s="181" t="s">
        <v>1</v>
      </c>
      <c r="I23" s="181" t="s">
        <v>1</v>
      </c>
      <c r="J23" s="181" t="s">
        <v>1</v>
      </c>
      <c r="K23" s="181" t="s">
        <v>1</v>
      </c>
      <c r="L23" s="181" t="s">
        <v>1</v>
      </c>
      <c r="M23" s="181" t="s">
        <v>1</v>
      </c>
      <c r="N23" s="181" t="s">
        <v>1</v>
      </c>
      <c r="O23" s="2"/>
    </row>
    <row r="24" spans="1:15" s="48" customFormat="1" ht="12" customHeight="1" x14ac:dyDescent="0.25">
      <c r="A24" s="53"/>
      <c r="B24" s="53"/>
      <c r="C24" s="29" t="s">
        <v>11</v>
      </c>
      <c r="D24" s="181" t="s">
        <v>1</v>
      </c>
      <c r="E24" s="181" t="s">
        <v>1</v>
      </c>
      <c r="F24" s="181" t="s">
        <v>1</v>
      </c>
      <c r="G24" s="181" t="s">
        <v>1</v>
      </c>
      <c r="H24" s="181" t="s">
        <v>1</v>
      </c>
      <c r="I24" s="181">
        <v>57.392487823649475</v>
      </c>
      <c r="J24" s="181">
        <v>93.590828133548314</v>
      </c>
      <c r="K24" s="181">
        <v>64.812772610502776</v>
      </c>
      <c r="L24" s="181">
        <v>44.125850802317387</v>
      </c>
      <c r="M24" s="181">
        <v>44.821600944906436</v>
      </c>
      <c r="N24" s="181">
        <v>56.801383216118445</v>
      </c>
      <c r="O24" s="2"/>
    </row>
    <row r="25" spans="1:15" s="48" customFormat="1" ht="12" customHeight="1" x14ac:dyDescent="0.25">
      <c r="A25" s="53"/>
      <c r="B25" s="53"/>
      <c r="C25" s="29" t="s">
        <v>10</v>
      </c>
      <c r="D25" s="181" t="s">
        <v>1</v>
      </c>
      <c r="E25" s="181" t="s">
        <v>1</v>
      </c>
      <c r="F25" s="181" t="s">
        <v>1</v>
      </c>
      <c r="G25" s="181">
        <v>28.855088004905678</v>
      </c>
      <c r="H25" s="181">
        <v>27.702257891060398</v>
      </c>
      <c r="I25" s="181">
        <v>34.503764509977159</v>
      </c>
      <c r="J25" s="181">
        <v>35.547541954564458</v>
      </c>
      <c r="K25" s="181">
        <v>34.999522246500163</v>
      </c>
      <c r="L25" s="181">
        <v>37.76937688115872</v>
      </c>
      <c r="M25" s="181">
        <v>40.566378752711081</v>
      </c>
      <c r="N25" s="181">
        <v>50.883145708943601</v>
      </c>
      <c r="O25" s="2"/>
    </row>
    <row r="26" spans="1:15" s="48" customFormat="1" ht="12" customHeight="1" x14ac:dyDescent="0.25">
      <c r="A26" s="53"/>
      <c r="B26" s="53"/>
      <c r="C26" s="29" t="s">
        <v>2</v>
      </c>
      <c r="D26" s="181" t="s">
        <v>1</v>
      </c>
      <c r="E26" s="181" t="s">
        <v>1</v>
      </c>
      <c r="F26" s="181" t="s">
        <v>1</v>
      </c>
      <c r="G26" s="181" t="s">
        <v>1</v>
      </c>
      <c r="H26" s="181" t="s">
        <v>1</v>
      </c>
      <c r="I26" s="181" t="s">
        <v>1</v>
      </c>
      <c r="J26" s="181" t="s">
        <v>1</v>
      </c>
      <c r="K26" s="181" t="s">
        <v>1</v>
      </c>
      <c r="L26" s="181" t="s">
        <v>1</v>
      </c>
      <c r="M26" s="181" t="s">
        <v>1</v>
      </c>
      <c r="N26" s="181" t="s">
        <v>1</v>
      </c>
      <c r="O26" s="2"/>
    </row>
    <row r="27" spans="1:15" s="48" customFormat="1" ht="12" customHeight="1" x14ac:dyDescent="0.25">
      <c r="A27" s="53"/>
      <c r="B27" s="53"/>
      <c r="C27" s="29" t="s">
        <v>231</v>
      </c>
      <c r="D27" s="181">
        <v>46.932181264978261</v>
      </c>
      <c r="E27" s="181" t="s">
        <v>1</v>
      </c>
      <c r="F27" s="181" t="s">
        <v>1</v>
      </c>
      <c r="G27" s="181" t="s">
        <v>1</v>
      </c>
      <c r="H27" s="181" t="s">
        <v>1</v>
      </c>
      <c r="I27" s="181">
        <v>38.934230608076994</v>
      </c>
      <c r="J27" s="181">
        <v>38.975649432259381</v>
      </c>
      <c r="K27" s="181">
        <v>39.196832436813608</v>
      </c>
      <c r="L27" s="181">
        <v>38.036399571370815</v>
      </c>
      <c r="M27" s="181">
        <v>37.544324827522317</v>
      </c>
      <c r="N27" s="181">
        <v>38.902768799494218</v>
      </c>
      <c r="O27" s="2"/>
    </row>
    <row r="28" spans="1:15" s="48" customFormat="1" ht="12" customHeight="1" x14ac:dyDescent="0.25">
      <c r="A28" s="53"/>
      <c r="B28" s="53"/>
      <c r="C28" s="29" t="s">
        <v>32</v>
      </c>
      <c r="D28" s="189">
        <v>55.132267773947781</v>
      </c>
      <c r="E28" s="189">
        <v>59.506319768690787</v>
      </c>
      <c r="F28" s="189">
        <v>59.415802137982723</v>
      </c>
      <c r="G28" s="189">
        <v>60.318954863767431</v>
      </c>
      <c r="H28" s="189">
        <v>55.241089636576902</v>
      </c>
      <c r="I28" s="189">
        <v>60.310076395983849</v>
      </c>
      <c r="J28" s="189">
        <v>61.616091028918838</v>
      </c>
      <c r="K28" s="189">
        <v>64.208494393432105</v>
      </c>
      <c r="L28" s="189">
        <v>64.196276853267008</v>
      </c>
      <c r="M28" s="189">
        <v>63.613111917702597</v>
      </c>
      <c r="N28" s="189">
        <v>64.284117164790942</v>
      </c>
      <c r="O28" s="2"/>
    </row>
    <row r="29" spans="1:15" s="48" customFormat="1" ht="12" customHeight="1" x14ac:dyDescent="0.25">
      <c r="A29" s="53"/>
      <c r="B29" s="53"/>
      <c r="C29" s="29" t="s">
        <v>5</v>
      </c>
      <c r="D29" s="181">
        <v>54.092091233364691</v>
      </c>
      <c r="E29" s="181">
        <v>54.713389873155791</v>
      </c>
      <c r="F29" s="181">
        <v>54.071428815957361</v>
      </c>
      <c r="G29" s="181">
        <v>54.085853078001946</v>
      </c>
      <c r="H29" s="181">
        <v>53.852448779060417</v>
      </c>
      <c r="I29" s="181">
        <v>55.849207501736501</v>
      </c>
      <c r="J29" s="181">
        <v>55.269038729393891</v>
      </c>
      <c r="K29" s="181">
        <v>55.013798876150098</v>
      </c>
      <c r="L29" s="181">
        <v>54.950736237360005</v>
      </c>
      <c r="M29" s="181">
        <v>54.660657381307075</v>
      </c>
      <c r="N29" s="181" t="s">
        <v>1</v>
      </c>
      <c r="O29" s="2"/>
    </row>
    <row r="30" spans="1:15" s="48" customFormat="1" ht="12" customHeight="1" x14ac:dyDescent="0.25">
      <c r="A30" s="53"/>
      <c r="B30" s="53"/>
      <c r="C30" s="29" t="s">
        <v>6</v>
      </c>
      <c r="D30" s="181" t="s">
        <v>1</v>
      </c>
      <c r="E30" s="181" t="s">
        <v>1</v>
      </c>
      <c r="F30" s="181" t="s">
        <v>1</v>
      </c>
      <c r="G30" s="181" t="s">
        <v>1</v>
      </c>
      <c r="H30" s="181" t="s">
        <v>1</v>
      </c>
      <c r="I30" s="181" t="s">
        <v>1</v>
      </c>
      <c r="J30" s="181" t="s">
        <v>1</v>
      </c>
      <c r="K30" s="181" t="s">
        <v>1</v>
      </c>
      <c r="L30" s="181" t="s">
        <v>1</v>
      </c>
      <c r="M30" s="181" t="s">
        <v>1</v>
      </c>
      <c r="N30" s="181" t="s">
        <v>1</v>
      </c>
      <c r="O30" s="2"/>
    </row>
    <row r="31" spans="1:15" s="48" customFormat="1" ht="12" customHeight="1" x14ac:dyDescent="0.25">
      <c r="A31" s="53"/>
      <c r="B31" s="53"/>
      <c r="C31" s="29" t="s">
        <v>234</v>
      </c>
      <c r="D31" s="181">
        <v>36.386179172200016</v>
      </c>
      <c r="E31" s="181">
        <v>36.622323185057127</v>
      </c>
      <c r="F31" s="181">
        <v>35.962826853926217</v>
      </c>
      <c r="G31" s="181">
        <v>36.412873129957333</v>
      </c>
      <c r="H31" s="181">
        <v>35.903200440446156</v>
      </c>
      <c r="I31" s="181">
        <v>36.020427601083973</v>
      </c>
      <c r="J31" s="181">
        <v>35.993225707107939</v>
      </c>
      <c r="K31" s="181">
        <v>35.889750553491886</v>
      </c>
      <c r="L31" s="181">
        <v>35.457438659826522</v>
      </c>
      <c r="M31" s="181">
        <v>35.656929207159919</v>
      </c>
      <c r="N31" s="181">
        <v>36.765620994835132</v>
      </c>
      <c r="O31" s="2"/>
    </row>
    <row r="32" spans="1:15" s="48" customFormat="1" ht="12" customHeight="1" x14ac:dyDescent="0.25">
      <c r="A32" s="53"/>
      <c r="B32" s="53"/>
      <c r="C32" s="29" t="s">
        <v>118</v>
      </c>
      <c r="D32" s="181">
        <v>47.271606011126408</v>
      </c>
      <c r="E32" s="181">
        <v>50.028595923054709</v>
      </c>
      <c r="F32" s="181">
        <v>53.36770032208608</v>
      </c>
      <c r="G32" s="181">
        <v>57.034081819981346</v>
      </c>
      <c r="H32" s="181">
        <v>59.651535063761145</v>
      </c>
      <c r="I32" s="181" t="s">
        <v>1</v>
      </c>
      <c r="J32" s="181" t="s">
        <v>1</v>
      </c>
      <c r="K32" s="181" t="s">
        <v>1</v>
      </c>
      <c r="L32" s="181" t="s">
        <v>1</v>
      </c>
      <c r="M32" s="181" t="s">
        <v>1</v>
      </c>
      <c r="N32" s="181" t="s">
        <v>1</v>
      </c>
      <c r="O32" s="2"/>
    </row>
    <row r="33" spans="1:15" s="48" customFormat="1" ht="12" customHeight="1" x14ac:dyDescent="0.25">
      <c r="A33" s="53"/>
      <c r="B33" s="53"/>
      <c r="C33" s="29" t="s">
        <v>228</v>
      </c>
      <c r="D33" s="181" t="s">
        <v>1</v>
      </c>
      <c r="E33" s="181" t="s">
        <v>1</v>
      </c>
      <c r="F33" s="181" t="s">
        <v>1</v>
      </c>
      <c r="G33" s="181" t="s">
        <v>1</v>
      </c>
      <c r="H33" s="181" t="s">
        <v>1</v>
      </c>
      <c r="I33" s="181" t="s">
        <v>1</v>
      </c>
      <c r="J33" s="181" t="s">
        <v>1</v>
      </c>
      <c r="K33" s="181">
        <v>33.857490815583361</v>
      </c>
      <c r="L33" s="181">
        <v>35.05481548170102</v>
      </c>
      <c r="M33" s="181">
        <v>30.43016675280192</v>
      </c>
      <c r="N33" s="181">
        <v>28.655332662293283</v>
      </c>
      <c r="O33" s="2"/>
    </row>
    <row r="34" spans="1:15" s="48" customFormat="1" ht="12" customHeight="1" x14ac:dyDescent="0.25">
      <c r="A34" s="53"/>
      <c r="B34" s="53"/>
      <c r="C34" s="29" t="s">
        <v>119</v>
      </c>
      <c r="D34" s="181" t="s">
        <v>1</v>
      </c>
      <c r="E34" s="181" t="s">
        <v>1</v>
      </c>
      <c r="F34" s="181" t="s">
        <v>1</v>
      </c>
      <c r="G34" s="181" t="s">
        <v>1</v>
      </c>
      <c r="H34" s="181" t="s">
        <v>1</v>
      </c>
      <c r="I34" s="181" t="s">
        <v>1</v>
      </c>
      <c r="J34" s="181" t="s">
        <v>1</v>
      </c>
      <c r="K34" s="181">
        <v>49.087908709138816</v>
      </c>
      <c r="L34" s="181">
        <v>47.162915085867105</v>
      </c>
      <c r="M34" s="181">
        <v>47.644808438274012</v>
      </c>
      <c r="N34" s="181">
        <v>48.136725752518089</v>
      </c>
      <c r="O34" s="2"/>
    </row>
    <row r="35" spans="1:15" s="48" customFormat="1" ht="12" customHeight="1" x14ac:dyDescent="0.25">
      <c r="A35" s="53"/>
      <c r="B35" s="53"/>
      <c r="C35" s="29" t="s">
        <v>22</v>
      </c>
      <c r="D35" s="181" t="s">
        <v>1</v>
      </c>
      <c r="E35" s="181" t="s">
        <v>1</v>
      </c>
      <c r="F35" s="181" t="s">
        <v>1</v>
      </c>
      <c r="G35" s="181" t="s">
        <v>1</v>
      </c>
      <c r="H35" s="181" t="s">
        <v>1</v>
      </c>
      <c r="I35" s="181" t="s">
        <v>1</v>
      </c>
      <c r="J35" s="181" t="s">
        <v>1</v>
      </c>
      <c r="K35" s="181" t="s">
        <v>1</v>
      </c>
      <c r="L35" s="181" t="s">
        <v>1</v>
      </c>
      <c r="M35" s="181" t="s">
        <v>1</v>
      </c>
      <c r="N35" s="181" t="s">
        <v>1</v>
      </c>
      <c r="O35" s="2"/>
    </row>
    <row r="36" spans="1:15" s="48" customFormat="1" ht="12" customHeight="1" x14ac:dyDescent="0.25">
      <c r="A36" s="53"/>
      <c r="B36" s="53"/>
      <c r="C36" s="29" t="s">
        <v>9</v>
      </c>
      <c r="D36" s="181" t="s">
        <v>1</v>
      </c>
      <c r="E36" s="181" t="s">
        <v>1</v>
      </c>
      <c r="F36" s="181" t="s">
        <v>1</v>
      </c>
      <c r="G36" s="181" t="s">
        <v>1</v>
      </c>
      <c r="H36" s="181" t="s">
        <v>1</v>
      </c>
      <c r="I36" s="181" t="s">
        <v>1</v>
      </c>
      <c r="J36" s="181" t="s">
        <v>1</v>
      </c>
      <c r="K36" s="181" t="s">
        <v>1</v>
      </c>
      <c r="L36" s="181" t="s">
        <v>1</v>
      </c>
      <c r="M36" s="181" t="s">
        <v>1</v>
      </c>
      <c r="N36" s="181" t="s">
        <v>1</v>
      </c>
      <c r="O36" s="2"/>
    </row>
    <row r="37" spans="1:15" s="48" customFormat="1" ht="12" customHeight="1" x14ac:dyDescent="0.25">
      <c r="A37" s="53"/>
      <c r="B37" s="53"/>
      <c r="C37" s="60" t="s">
        <v>120</v>
      </c>
      <c r="D37" s="182">
        <v>77.457511558702578</v>
      </c>
      <c r="E37" s="181" t="s">
        <v>1</v>
      </c>
      <c r="F37" s="181" t="s">
        <v>1</v>
      </c>
      <c r="G37" s="181" t="s">
        <v>1</v>
      </c>
      <c r="H37" s="181" t="s">
        <v>1</v>
      </c>
      <c r="I37" s="181" t="s">
        <v>1</v>
      </c>
      <c r="J37" s="181" t="s">
        <v>1</v>
      </c>
      <c r="K37" s="181" t="s">
        <v>1</v>
      </c>
      <c r="L37" s="181" t="s">
        <v>1</v>
      </c>
      <c r="M37" s="181" t="s">
        <v>1</v>
      </c>
      <c r="N37" s="181" t="s">
        <v>1</v>
      </c>
      <c r="O37" s="2"/>
    </row>
    <row r="38" spans="1:15" s="48" customFormat="1" ht="12" customHeight="1" x14ac:dyDescent="0.25">
      <c r="A38" s="53"/>
      <c r="B38" s="53"/>
      <c r="C38" s="60" t="s">
        <v>101</v>
      </c>
      <c r="D38" s="188" t="s">
        <v>1</v>
      </c>
      <c r="E38" s="188" t="s">
        <v>1</v>
      </c>
      <c r="F38" s="188" t="s">
        <v>1</v>
      </c>
      <c r="G38" s="188" t="s">
        <v>1</v>
      </c>
      <c r="H38" s="188" t="s">
        <v>1</v>
      </c>
      <c r="I38" s="181" t="s">
        <v>1</v>
      </c>
      <c r="J38" s="182">
        <v>55.583295193534909</v>
      </c>
      <c r="K38" s="181" t="s">
        <v>1</v>
      </c>
      <c r="L38" s="181" t="s">
        <v>1</v>
      </c>
      <c r="M38" s="181" t="s">
        <v>1</v>
      </c>
      <c r="N38" s="188" t="s">
        <v>1</v>
      </c>
      <c r="O38" s="2"/>
    </row>
    <row r="39" spans="1:15" s="48" customFormat="1" ht="12" customHeight="1" x14ac:dyDescent="0.25">
      <c r="A39" s="53"/>
      <c r="B39" s="53"/>
      <c r="C39" s="77" t="s">
        <v>27</v>
      </c>
      <c r="D39" s="180" t="s">
        <v>1</v>
      </c>
      <c r="E39" s="180" t="s">
        <v>1</v>
      </c>
      <c r="F39" s="180" t="s">
        <v>1</v>
      </c>
      <c r="G39" s="180" t="s">
        <v>1</v>
      </c>
      <c r="H39" s="180" t="s">
        <v>1</v>
      </c>
      <c r="I39" s="183">
        <v>251.86537795548278</v>
      </c>
      <c r="J39" s="183">
        <v>257.49563513496537</v>
      </c>
      <c r="K39" s="183">
        <v>250.33247281545803</v>
      </c>
      <c r="L39" s="183">
        <v>239.23667964344415</v>
      </c>
      <c r="M39" s="183">
        <v>196.51734419091659</v>
      </c>
      <c r="N39" s="180" t="s">
        <v>1</v>
      </c>
      <c r="O39" s="2"/>
    </row>
    <row r="40" spans="1:15" s="48" customFormat="1" ht="12" customHeight="1" x14ac:dyDescent="0.25">
      <c r="A40" s="53"/>
      <c r="B40" s="53"/>
      <c r="C40" s="94" t="s">
        <v>239</v>
      </c>
      <c r="D40" s="190">
        <v>100.33946521366205</v>
      </c>
      <c r="E40" s="190">
        <v>102.36585816315997</v>
      </c>
      <c r="F40" s="190">
        <v>102.17609664666723</v>
      </c>
      <c r="G40" s="190">
        <v>102.76175379778351</v>
      </c>
      <c r="H40" s="190">
        <v>103.99537261223206</v>
      </c>
      <c r="I40" s="181" t="s">
        <v>1</v>
      </c>
      <c r="J40" s="181" t="s">
        <v>1</v>
      </c>
      <c r="K40" s="181" t="s">
        <v>1</v>
      </c>
      <c r="L40" s="181" t="s">
        <v>1</v>
      </c>
      <c r="M40" s="181" t="s">
        <v>1</v>
      </c>
      <c r="N40" s="184">
        <v>80.518835504083711</v>
      </c>
      <c r="O40" s="2"/>
    </row>
    <row r="41" spans="1:15" s="48" customFormat="1" ht="12" customHeight="1" x14ac:dyDescent="0.25">
      <c r="A41" s="53"/>
      <c r="B41" s="53"/>
      <c r="C41" s="81" t="s">
        <v>29</v>
      </c>
      <c r="D41" s="188" t="s">
        <v>1</v>
      </c>
      <c r="E41" s="188" t="s">
        <v>1</v>
      </c>
      <c r="F41" s="188" t="s">
        <v>1</v>
      </c>
      <c r="G41" s="188" t="s">
        <v>1</v>
      </c>
      <c r="H41" s="188" t="s">
        <v>1</v>
      </c>
      <c r="I41" s="188" t="s">
        <v>1</v>
      </c>
      <c r="J41" s="188" t="s">
        <v>1</v>
      </c>
      <c r="K41" s="188">
        <v>119.91710018602927</v>
      </c>
      <c r="L41" s="188" t="s">
        <v>1</v>
      </c>
      <c r="M41" s="188" t="s">
        <v>1</v>
      </c>
      <c r="N41" s="188" t="s">
        <v>1</v>
      </c>
      <c r="O41" s="2"/>
    </row>
    <row r="42" spans="1:15" ht="12" customHeight="1" x14ac:dyDescent="0.25">
      <c r="A42" s="53"/>
      <c r="B42" s="53"/>
      <c r="C42" s="77" t="s">
        <v>121</v>
      </c>
      <c r="D42" s="180">
        <v>41.322801341983777</v>
      </c>
      <c r="E42" s="180" t="s">
        <v>1</v>
      </c>
      <c r="F42" s="180" t="s">
        <v>1</v>
      </c>
      <c r="G42" s="180" t="s">
        <v>1</v>
      </c>
      <c r="H42" s="180" t="s">
        <v>1</v>
      </c>
      <c r="I42" s="180" t="s">
        <v>1</v>
      </c>
      <c r="J42" s="180" t="s">
        <v>1</v>
      </c>
      <c r="K42" s="180" t="s">
        <v>1</v>
      </c>
      <c r="L42" s="180" t="s">
        <v>1</v>
      </c>
      <c r="M42" s="180" t="s">
        <v>1</v>
      </c>
      <c r="N42" s="180" t="s">
        <v>1</v>
      </c>
      <c r="O42" s="2"/>
    </row>
    <row r="43" spans="1:15" ht="12" customHeight="1" x14ac:dyDescent="0.25">
      <c r="A43" s="53"/>
      <c r="B43" s="53"/>
      <c r="C43" s="95" t="s">
        <v>229</v>
      </c>
      <c r="D43" s="181" t="s">
        <v>1</v>
      </c>
      <c r="E43" s="181" t="s">
        <v>1</v>
      </c>
      <c r="F43" s="181" t="s">
        <v>1</v>
      </c>
      <c r="G43" s="181" t="s">
        <v>1</v>
      </c>
      <c r="H43" s="181" t="s">
        <v>1</v>
      </c>
      <c r="I43" s="181" t="s">
        <v>1</v>
      </c>
      <c r="J43" s="181" t="s">
        <v>1</v>
      </c>
      <c r="K43" s="181" t="s">
        <v>1</v>
      </c>
      <c r="L43" s="181" t="s">
        <v>1</v>
      </c>
      <c r="M43" s="181" t="s">
        <v>1</v>
      </c>
      <c r="N43" s="191">
        <v>30.079846433740322</v>
      </c>
      <c r="O43" s="2"/>
    </row>
    <row r="44" spans="1:15" ht="12" customHeight="1" x14ac:dyDescent="0.25">
      <c r="A44" s="53"/>
      <c r="B44" s="53"/>
      <c r="C44" s="78" t="s">
        <v>236</v>
      </c>
      <c r="D44" s="185">
        <v>61.708277170888074</v>
      </c>
      <c r="E44" s="185">
        <v>60.22500611744389</v>
      </c>
      <c r="F44" s="185">
        <v>60.57328197829284</v>
      </c>
      <c r="G44" s="185">
        <v>60.050177129693857</v>
      </c>
      <c r="H44" s="185">
        <v>59.196145788300569</v>
      </c>
      <c r="I44" s="185">
        <v>59.206120648278279</v>
      </c>
      <c r="J44" s="185">
        <v>60.718061754805767</v>
      </c>
      <c r="K44" s="182">
        <v>60.429709135084721</v>
      </c>
      <c r="L44" s="182">
        <v>60.433015085278086</v>
      </c>
      <c r="M44" s="182">
        <v>55.353762453722027</v>
      </c>
      <c r="N44" s="182">
        <v>56.997132432802069</v>
      </c>
    </row>
    <row r="45" spans="1:15" ht="12" customHeight="1" x14ac:dyDescent="0.2">
      <c r="A45" s="53"/>
      <c r="B45" s="53"/>
      <c r="C45" s="81" t="s">
        <v>104</v>
      </c>
      <c r="D45" s="185" t="s">
        <v>1</v>
      </c>
      <c r="E45" s="185" t="s">
        <v>1</v>
      </c>
      <c r="F45" s="185" t="s">
        <v>1</v>
      </c>
      <c r="G45" s="185" t="s">
        <v>1</v>
      </c>
      <c r="H45" s="185" t="s">
        <v>1</v>
      </c>
      <c r="I45" s="185">
        <v>40.584988319946582</v>
      </c>
      <c r="J45" s="185" t="s">
        <v>1</v>
      </c>
      <c r="K45" s="182">
        <v>43.313906490005273</v>
      </c>
      <c r="L45" s="182" t="s">
        <v>1</v>
      </c>
      <c r="M45" s="182">
        <v>46.605967788537839</v>
      </c>
      <c r="N45" s="182" t="s">
        <v>1</v>
      </c>
    </row>
    <row r="46" spans="1:15" ht="12" customHeight="1" x14ac:dyDescent="0.25">
      <c r="A46" s="53"/>
      <c r="B46" s="53"/>
      <c r="C46" s="80" t="s">
        <v>122</v>
      </c>
      <c r="D46" s="186">
        <v>32.348461899601617</v>
      </c>
      <c r="E46" s="186">
        <v>29.823168906874166</v>
      </c>
      <c r="F46" s="186">
        <v>31.633574981588271</v>
      </c>
      <c r="G46" s="186">
        <v>32.545528618992542</v>
      </c>
      <c r="H46" s="186">
        <v>33.012504168836713</v>
      </c>
      <c r="I46" s="186">
        <v>33.220206001697171</v>
      </c>
      <c r="J46" s="186">
        <v>33.722047583994829</v>
      </c>
      <c r="K46" s="183">
        <v>34.016927719237927</v>
      </c>
      <c r="L46" s="183">
        <v>32.19366206813023</v>
      </c>
      <c r="M46" s="183" t="s">
        <v>1</v>
      </c>
      <c r="N46" s="183" t="s">
        <v>1</v>
      </c>
    </row>
    <row r="47" spans="1:15" ht="12" customHeight="1" x14ac:dyDescent="0.25">
      <c r="A47" s="53"/>
      <c r="B47" s="53"/>
      <c r="C47" s="79" t="s">
        <v>237</v>
      </c>
      <c r="D47" s="187" t="s">
        <v>1</v>
      </c>
      <c r="E47" s="187" t="s">
        <v>1</v>
      </c>
      <c r="F47" s="187" t="s">
        <v>1</v>
      </c>
      <c r="G47" s="187" t="s">
        <v>1</v>
      </c>
      <c r="H47" s="187" t="s">
        <v>1</v>
      </c>
      <c r="I47" s="187">
        <v>22.888383579237786</v>
      </c>
      <c r="J47" s="187">
        <v>26.279414551494281</v>
      </c>
      <c r="K47" s="184">
        <v>26.78103646233934</v>
      </c>
      <c r="L47" s="184">
        <v>26.764315731977835</v>
      </c>
      <c r="M47" s="184">
        <v>28.419668037766552</v>
      </c>
      <c r="N47" s="184">
        <v>30.649098752633517</v>
      </c>
    </row>
    <row r="48" spans="1:15" x14ac:dyDescent="0.2">
      <c r="C48" s="9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</row>
    <row r="49" spans="1:3" x14ac:dyDescent="0.2">
      <c r="C49" s="36" t="s">
        <v>230</v>
      </c>
    </row>
    <row r="50" spans="1:3" x14ac:dyDescent="0.2">
      <c r="C50" s="57" t="s">
        <v>123</v>
      </c>
    </row>
    <row r="51" spans="1:3" x14ac:dyDescent="0.2">
      <c r="C51" s="36" t="s">
        <v>232</v>
      </c>
    </row>
    <row r="52" spans="1:3" x14ac:dyDescent="0.2">
      <c r="C52" s="35" t="s">
        <v>235</v>
      </c>
    </row>
    <row r="53" spans="1:3" x14ac:dyDescent="0.2">
      <c r="C53" s="36" t="s">
        <v>238</v>
      </c>
    </row>
    <row r="54" spans="1:3" x14ac:dyDescent="0.2">
      <c r="C54" s="50" t="s">
        <v>269</v>
      </c>
    </row>
    <row r="59" spans="1:3" ht="12" x14ac:dyDescent="0.25">
      <c r="A59" s="2" t="s">
        <v>77</v>
      </c>
    </row>
    <row r="60" spans="1:3" x14ac:dyDescent="0.2">
      <c r="A60" s="43" t="s">
        <v>227</v>
      </c>
    </row>
    <row r="61" spans="1:3" x14ac:dyDescent="0.2">
      <c r="A61" s="41"/>
    </row>
  </sheetData>
  <sortState ref="O11:P38">
    <sortCondition descending="1" ref="O11:O38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49"/>
  <sheetViews>
    <sheetView showGridLines="0" topLeftCell="A7" zoomScaleNormal="100" workbookViewId="0">
      <selection activeCell="M51" sqref="M51"/>
    </sheetView>
  </sheetViews>
  <sheetFormatPr defaultColWidth="9.125" defaultRowHeight="11.4" x14ac:dyDescent="0.2"/>
  <cols>
    <col min="1" max="2" width="9.25" style="35" customWidth="1"/>
    <col min="3" max="3" width="25.75" style="35" customWidth="1"/>
    <col min="4" max="17" width="9.75" style="35" customWidth="1"/>
    <col min="18" max="16384" width="9.125" style="35"/>
  </cols>
  <sheetData>
    <row r="1" spans="1:32" ht="12" x14ac:dyDescent="0.25">
      <c r="A1" s="1"/>
    </row>
    <row r="2" spans="1:32" s="2" customFormat="1" ht="12" x14ac:dyDescent="0.25">
      <c r="A2" s="5"/>
    </row>
    <row r="3" spans="1:32" s="2" customFormat="1" ht="12" x14ac:dyDescent="0.25">
      <c r="C3" s="2" t="s">
        <v>46</v>
      </c>
    </row>
    <row r="4" spans="1:32" s="2" customFormat="1" ht="12" x14ac:dyDescent="0.25">
      <c r="C4" s="2" t="s">
        <v>0</v>
      </c>
    </row>
    <row r="5" spans="1:32" s="2" customFormat="1" ht="12" x14ac:dyDescent="0.25"/>
    <row r="6" spans="1:32" s="2" customFormat="1" ht="12" x14ac:dyDescent="0.25">
      <c r="A6" s="4"/>
      <c r="C6" s="79" t="s">
        <v>242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</row>
    <row r="7" spans="1:32" s="2" customFormat="1" ht="12" x14ac:dyDescent="0.25">
      <c r="C7" s="36" t="s">
        <v>45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</row>
    <row r="8" spans="1:32" s="2" customFormat="1" ht="12" x14ac:dyDescent="0.25"/>
    <row r="9" spans="1:32" ht="11.25" customHeight="1" x14ac:dyDescent="0.2"/>
    <row r="10" spans="1:32" ht="12" customHeight="1" x14ac:dyDescent="0.25">
      <c r="C10" s="163"/>
      <c r="D10" s="233" t="s">
        <v>124</v>
      </c>
      <c r="E10" s="234"/>
      <c r="F10" s="234"/>
      <c r="G10" s="234"/>
      <c r="H10" s="234"/>
      <c r="I10" s="234"/>
      <c r="J10" s="233" t="s">
        <v>125</v>
      </c>
      <c r="K10" s="234"/>
      <c r="L10" s="234"/>
      <c r="M10" s="234"/>
      <c r="N10" s="234"/>
      <c r="O10" s="234"/>
    </row>
    <row r="11" spans="1:32" s="48" customFormat="1" ht="12" customHeight="1" x14ac:dyDescent="0.2">
      <c r="B11" s="35"/>
      <c r="C11" s="164"/>
      <c r="D11" s="162">
        <v>2005</v>
      </c>
      <c r="E11" s="161">
        <v>2007</v>
      </c>
      <c r="F11" s="162">
        <v>2009</v>
      </c>
      <c r="G11" s="161">
        <v>2011</v>
      </c>
      <c r="H11" s="162">
        <v>2013</v>
      </c>
      <c r="I11" s="161">
        <v>2015</v>
      </c>
      <c r="J11" s="162">
        <v>2005</v>
      </c>
      <c r="K11" s="161">
        <v>2007</v>
      </c>
      <c r="L11" s="161">
        <v>2009</v>
      </c>
      <c r="M11" s="161">
        <v>2011</v>
      </c>
      <c r="N11" s="161">
        <v>2013</v>
      </c>
      <c r="O11" s="161">
        <v>2015</v>
      </c>
    </row>
    <row r="12" spans="1:32" s="48" customFormat="1" ht="12" customHeight="1" x14ac:dyDescent="0.2">
      <c r="A12" s="35"/>
      <c r="B12" s="55"/>
      <c r="C12" s="31" t="s">
        <v>3</v>
      </c>
      <c r="D12" s="196">
        <v>101.81</v>
      </c>
      <c r="E12" s="197">
        <v>102.7</v>
      </c>
      <c r="F12" s="197">
        <v>95.15</v>
      </c>
      <c r="G12" s="197" t="s">
        <v>1</v>
      </c>
      <c r="H12" s="197" t="s">
        <v>1</v>
      </c>
      <c r="I12" s="197" t="s">
        <v>1</v>
      </c>
      <c r="J12" s="196">
        <v>1276.1400000000001</v>
      </c>
      <c r="K12" s="197">
        <v>1290.6600000000001</v>
      </c>
      <c r="L12" s="197">
        <v>1120.3900000000001</v>
      </c>
      <c r="M12" s="197" t="s">
        <v>1</v>
      </c>
      <c r="N12" s="197" t="s">
        <v>1</v>
      </c>
      <c r="O12" s="197" t="s">
        <v>1</v>
      </c>
      <c r="P12" s="142"/>
    </row>
    <row r="13" spans="1:32" s="48" customFormat="1" ht="12" customHeight="1" x14ac:dyDescent="0.2">
      <c r="A13" s="35"/>
      <c r="B13" s="55"/>
      <c r="C13" s="29" t="s">
        <v>26</v>
      </c>
      <c r="D13" s="198">
        <v>46.4</v>
      </c>
      <c r="E13" s="199">
        <v>48.3</v>
      </c>
      <c r="F13" s="199">
        <v>36.299999999999997</v>
      </c>
      <c r="G13" s="199">
        <v>34.82</v>
      </c>
      <c r="H13" s="199">
        <v>24.7</v>
      </c>
      <c r="I13" s="199">
        <v>31.45</v>
      </c>
      <c r="J13" s="198">
        <v>293.2</v>
      </c>
      <c r="K13" s="199">
        <v>305.2</v>
      </c>
      <c r="L13" s="199">
        <v>203</v>
      </c>
      <c r="M13" s="199">
        <v>175.33</v>
      </c>
      <c r="N13" s="199">
        <v>169.3</v>
      </c>
      <c r="O13" s="199">
        <v>186.34</v>
      </c>
      <c r="P13" s="142"/>
    </row>
    <row r="14" spans="1:32" s="48" customFormat="1" ht="12" customHeight="1" x14ac:dyDescent="0.2">
      <c r="A14" s="35"/>
      <c r="B14" s="55"/>
      <c r="C14" s="29" t="s">
        <v>19</v>
      </c>
      <c r="D14" s="198" t="s">
        <v>1</v>
      </c>
      <c r="E14" s="199" t="s">
        <v>1</v>
      </c>
      <c r="F14" s="199" t="s">
        <v>1</v>
      </c>
      <c r="G14" s="199" t="s">
        <v>1</v>
      </c>
      <c r="H14" s="199" t="s">
        <v>1</v>
      </c>
      <c r="I14" s="199" t="s">
        <v>1</v>
      </c>
      <c r="J14" s="198" t="s">
        <v>1</v>
      </c>
      <c r="K14" s="199" t="s">
        <v>1</v>
      </c>
      <c r="L14" s="199">
        <v>253.3</v>
      </c>
      <c r="M14" s="199">
        <v>234</v>
      </c>
      <c r="N14" s="199">
        <v>214.7</v>
      </c>
      <c r="O14" s="199">
        <v>226.7</v>
      </c>
      <c r="P14" s="142"/>
    </row>
    <row r="15" spans="1:32" s="48" customFormat="1" ht="12" customHeight="1" x14ac:dyDescent="0.2">
      <c r="A15" s="35"/>
      <c r="B15" s="121"/>
      <c r="C15" s="29" t="s">
        <v>8</v>
      </c>
      <c r="D15" s="198" t="s">
        <v>1</v>
      </c>
      <c r="E15" s="199" t="s">
        <v>1</v>
      </c>
      <c r="F15" s="199" t="s">
        <v>1</v>
      </c>
      <c r="G15" s="199" t="s">
        <v>1</v>
      </c>
      <c r="H15" s="199" t="s">
        <v>1</v>
      </c>
      <c r="I15" s="199" t="s">
        <v>1</v>
      </c>
      <c r="J15" s="198" t="s">
        <v>1</v>
      </c>
      <c r="K15" s="199" t="s">
        <v>1</v>
      </c>
      <c r="L15" s="199" t="s">
        <v>1</v>
      </c>
      <c r="M15" s="199" t="s">
        <v>1</v>
      </c>
      <c r="N15" s="199" t="s">
        <v>1</v>
      </c>
      <c r="O15" s="199" t="s">
        <v>1</v>
      </c>
    </row>
    <row r="16" spans="1:32" s="48" customFormat="1" ht="12" customHeight="1" x14ac:dyDescent="0.2">
      <c r="A16" s="35"/>
      <c r="B16" s="55"/>
      <c r="C16" s="29" t="s">
        <v>13</v>
      </c>
      <c r="D16" s="198" t="s">
        <v>1</v>
      </c>
      <c r="E16" s="199" t="s">
        <v>1</v>
      </c>
      <c r="F16" s="199" t="s">
        <v>1</v>
      </c>
      <c r="G16" s="199">
        <v>372.28300000000002</v>
      </c>
      <c r="H16" s="199">
        <v>418.04899999999998</v>
      </c>
      <c r="I16" s="199" t="s">
        <v>1</v>
      </c>
      <c r="J16" s="198" t="s">
        <v>1</v>
      </c>
      <c r="K16" s="199" t="s">
        <v>1</v>
      </c>
      <c r="L16" s="199" t="s">
        <v>1</v>
      </c>
      <c r="M16" s="199">
        <v>4565.7529999999997</v>
      </c>
      <c r="N16" s="199">
        <v>3940.636</v>
      </c>
      <c r="O16" s="199" t="s">
        <v>1</v>
      </c>
    </row>
    <row r="17" spans="1:18" s="48" customFormat="1" ht="12" customHeight="1" x14ac:dyDescent="0.2">
      <c r="A17" s="35"/>
      <c r="B17" s="55"/>
      <c r="C17" s="29" t="s">
        <v>21</v>
      </c>
      <c r="D17" s="198" t="s">
        <v>1</v>
      </c>
      <c r="E17" s="199" t="s">
        <v>1</v>
      </c>
      <c r="F17" s="199" t="s">
        <v>1</v>
      </c>
      <c r="G17" s="199">
        <v>7.2</v>
      </c>
      <c r="H17" s="199">
        <v>7.9</v>
      </c>
      <c r="I17" s="199" t="s">
        <v>1</v>
      </c>
      <c r="J17" s="198" t="s">
        <v>1</v>
      </c>
      <c r="K17" s="199" t="s">
        <v>1</v>
      </c>
      <c r="L17" s="199" t="s">
        <v>1</v>
      </c>
      <c r="M17" s="199">
        <v>21.6</v>
      </c>
      <c r="N17" s="199">
        <v>19.899999999999999</v>
      </c>
      <c r="O17" s="199" t="s">
        <v>1</v>
      </c>
      <c r="P17" s="142"/>
    </row>
    <row r="18" spans="1:18" s="48" customFormat="1" ht="12" customHeight="1" x14ac:dyDescent="0.2">
      <c r="A18" s="35"/>
      <c r="B18" s="55"/>
      <c r="C18" s="29" t="s">
        <v>4</v>
      </c>
      <c r="D18" s="198" t="s">
        <v>1</v>
      </c>
      <c r="E18" s="199" t="s">
        <v>1</v>
      </c>
      <c r="F18" s="199" t="s">
        <v>1</v>
      </c>
      <c r="G18" s="199" t="s">
        <v>1</v>
      </c>
      <c r="H18" s="199" t="s">
        <v>1</v>
      </c>
      <c r="I18" s="199" t="s">
        <v>1</v>
      </c>
      <c r="J18" s="198" t="s">
        <v>1</v>
      </c>
      <c r="K18" s="199" t="s">
        <v>1</v>
      </c>
      <c r="L18" s="199" t="s">
        <v>1</v>
      </c>
      <c r="M18" s="199" t="s">
        <v>1</v>
      </c>
      <c r="N18" s="199" t="s">
        <v>1</v>
      </c>
      <c r="O18" s="199" t="s">
        <v>1</v>
      </c>
    </row>
    <row r="19" spans="1:18" s="48" customFormat="1" ht="12" customHeight="1" x14ac:dyDescent="0.2">
      <c r="A19" s="35"/>
      <c r="B19" s="55"/>
      <c r="C19" s="29" t="s">
        <v>17</v>
      </c>
      <c r="D19" s="198" t="s">
        <v>1</v>
      </c>
      <c r="E19" s="199" t="s">
        <v>1</v>
      </c>
      <c r="F19" s="199" t="s">
        <v>1</v>
      </c>
      <c r="G19" s="199">
        <v>73.38</v>
      </c>
      <c r="H19" s="199">
        <v>73.38</v>
      </c>
      <c r="I19" s="199">
        <v>73.38</v>
      </c>
      <c r="J19" s="198" t="s">
        <v>1</v>
      </c>
      <c r="K19" s="199" t="s">
        <v>1</v>
      </c>
      <c r="L19" s="199" t="s">
        <v>1</v>
      </c>
      <c r="M19" s="199">
        <v>116.11</v>
      </c>
      <c r="N19" s="199">
        <v>116.11</v>
      </c>
      <c r="O19" s="199">
        <v>116.11</v>
      </c>
    </row>
    <row r="20" spans="1:18" s="48" customFormat="1" ht="12" customHeight="1" x14ac:dyDescent="0.2">
      <c r="A20" s="35"/>
      <c r="B20" s="55"/>
      <c r="C20" s="29" t="s">
        <v>15</v>
      </c>
      <c r="D20" s="198">
        <v>485.4</v>
      </c>
      <c r="E20" s="199">
        <v>446.2</v>
      </c>
      <c r="F20" s="199">
        <v>384.6</v>
      </c>
      <c r="G20" s="199">
        <v>359.1</v>
      </c>
      <c r="H20" s="199">
        <v>355.6</v>
      </c>
      <c r="I20" s="199" t="s">
        <v>1</v>
      </c>
      <c r="J20" s="198">
        <v>1208.7</v>
      </c>
      <c r="K20" s="199">
        <v>993.2</v>
      </c>
      <c r="L20" s="199">
        <v>794.2</v>
      </c>
      <c r="M20" s="199">
        <v>723.4</v>
      </c>
      <c r="N20" s="199">
        <v>703.2</v>
      </c>
      <c r="O20" s="199" t="s">
        <v>1</v>
      </c>
      <c r="P20" s="142"/>
    </row>
    <row r="21" spans="1:18" s="48" customFormat="1" ht="12" customHeight="1" x14ac:dyDescent="0.2">
      <c r="A21" s="35"/>
      <c r="B21" s="55"/>
      <c r="C21" s="29" t="s">
        <v>14</v>
      </c>
      <c r="D21" s="198" t="s">
        <v>1</v>
      </c>
      <c r="E21" s="199" t="s">
        <v>1</v>
      </c>
      <c r="F21" s="199" t="s">
        <v>1</v>
      </c>
      <c r="G21" s="199" t="s">
        <v>1</v>
      </c>
      <c r="H21" s="199" t="s">
        <v>1</v>
      </c>
      <c r="I21" s="199" t="s">
        <v>1</v>
      </c>
      <c r="J21" s="198" t="s">
        <v>1</v>
      </c>
      <c r="K21" s="199" t="s">
        <v>1</v>
      </c>
      <c r="L21" s="199">
        <v>1819</v>
      </c>
      <c r="M21" s="199">
        <v>1805</v>
      </c>
      <c r="N21" s="199">
        <v>1589</v>
      </c>
      <c r="O21" s="199" t="s">
        <v>1</v>
      </c>
      <c r="P21" s="143"/>
    </row>
    <row r="22" spans="1:18" s="48" customFormat="1" ht="12" customHeight="1" x14ac:dyDescent="0.2">
      <c r="A22" s="35"/>
      <c r="B22" s="55"/>
      <c r="C22" s="29" t="s">
        <v>30</v>
      </c>
      <c r="D22" s="198" t="s">
        <v>1</v>
      </c>
      <c r="E22" s="199" t="s">
        <v>1</v>
      </c>
      <c r="F22" s="199" t="s">
        <v>1</v>
      </c>
      <c r="G22" s="199" t="s">
        <v>1</v>
      </c>
      <c r="H22" s="199" t="s">
        <v>1</v>
      </c>
      <c r="I22" s="199" t="s">
        <v>1</v>
      </c>
      <c r="J22" s="198" t="s">
        <v>1</v>
      </c>
      <c r="K22" s="199" t="s">
        <v>1</v>
      </c>
      <c r="L22" s="199">
        <v>180.9</v>
      </c>
      <c r="M22" s="199">
        <v>286.2</v>
      </c>
      <c r="N22" s="199">
        <v>124.79900000000001</v>
      </c>
      <c r="O22" s="199">
        <v>55.241</v>
      </c>
      <c r="P22" s="143"/>
    </row>
    <row r="23" spans="1:18" s="48" customFormat="1" ht="12" customHeight="1" x14ac:dyDescent="0.2">
      <c r="A23" s="35"/>
      <c r="B23" s="55"/>
      <c r="C23" s="29" t="s">
        <v>16</v>
      </c>
      <c r="D23" s="198" t="s">
        <v>1</v>
      </c>
      <c r="E23" s="199" t="s">
        <v>1</v>
      </c>
      <c r="F23" s="199" t="s">
        <v>1</v>
      </c>
      <c r="G23" s="199" t="s">
        <v>1</v>
      </c>
      <c r="H23" s="199" t="s">
        <v>1</v>
      </c>
      <c r="I23" s="199" t="s">
        <v>1</v>
      </c>
      <c r="J23" s="198" t="s">
        <v>1</v>
      </c>
      <c r="K23" s="199" t="s">
        <v>1</v>
      </c>
      <c r="L23" s="199" t="s">
        <v>1</v>
      </c>
      <c r="M23" s="199" t="s">
        <v>1</v>
      </c>
      <c r="N23" s="199" t="s">
        <v>1</v>
      </c>
      <c r="O23" s="199" t="s">
        <v>1</v>
      </c>
    </row>
    <row r="24" spans="1:18" s="48" customFormat="1" ht="12" customHeight="1" x14ac:dyDescent="0.2">
      <c r="A24" s="35"/>
      <c r="B24" s="55"/>
      <c r="C24" s="29" t="s">
        <v>49</v>
      </c>
      <c r="D24" s="198">
        <v>2.6</v>
      </c>
      <c r="E24" s="199">
        <v>2.5</v>
      </c>
      <c r="F24" s="199">
        <v>2.5</v>
      </c>
      <c r="G24" s="199">
        <v>2.4</v>
      </c>
      <c r="H24" s="199">
        <v>1.98</v>
      </c>
      <c r="I24" s="199" t="s">
        <v>1</v>
      </c>
      <c r="J24" s="198">
        <v>2.6</v>
      </c>
      <c r="K24" s="199">
        <v>3.7</v>
      </c>
      <c r="L24" s="199">
        <v>3.1</v>
      </c>
      <c r="M24" s="199">
        <v>2.2999999999999998</v>
      </c>
      <c r="N24" s="199">
        <v>1.2709999999999999</v>
      </c>
      <c r="O24" s="199" t="s">
        <v>1</v>
      </c>
      <c r="P24" s="142"/>
    </row>
    <row r="25" spans="1:18" s="48" customFormat="1" ht="12" customHeight="1" x14ac:dyDescent="0.2">
      <c r="A25" s="35"/>
      <c r="B25" s="122"/>
      <c r="C25" s="29" t="s">
        <v>11</v>
      </c>
      <c r="D25" s="198">
        <v>56.9</v>
      </c>
      <c r="E25" s="199">
        <v>58.6</v>
      </c>
      <c r="F25" s="199" t="s">
        <v>1</v>
      </c>
      <c r="G25" s="199">
        <v>1.1839999999999999</v>
      </c>
      <c r="H25" s="199">
        <v>1.1559999999999999</v>
      </c>
      <c r="I25" s="199">
        <v>0.76300000000000001</v>
      </c>
      <c r="J25" s="198" t="s">
        <v>1</v>
      </c>
      <c r="K25" s="199" t="s">
        <v>1</v>
      </c>
      <c r="L25" s="199" t="s">
        <v>1</v>
      </c>
      <c r="M25" s="199">
        <v>18.920999999999999</v>
      </c>
      <c r="N25" s="199">
        <v>17.068999999999999</v>
      </c>
      <c r="O25" s="199">
        <v>13.483000000000001</v>
      </c>
    </row>
    <row r="26" spans="1:18" s="48" customFormat="1" ht="12" customHeight="1" x14ac:dyDescent="0.2">
      <c r="A26" s="35"/>
      <c r="B26" s="55"/>
      <c r="C26" s="29" t="s">
        <v>10</v>
      </c>
      <c r="D26" s="198" t="s">
        <v>1</v>
      </c>
      <c r="E26" s="199" t="s">
        <v>1</v>
      </c>
      <c r="F26" s="199">
        <v>8.1</v>
      </c>
      <c r="G26" s="199">
        <v>7.89</v>
      </c>
      <c r="H26" s="199">
        <v>8.6430000000000007</v>
      </c>
      <c r="I26" s="199">
        <v>9.2040000000000006</v>
      </c>
      <c r="J26" s="198" t="s">
        <v>1</v>
      </c>
      <c r="K26" s="199" t="s">
        <v>1</v>
      </c>
      <c r="L26" s="199">
        <v>25.5</v>
      </c>
      <c r="M26" s="199">
        <v>30.657</v>
      </c>
      <c r="N26" s="199">
        <v>32.512</v>
      </c>
      <c r="O26" s="199">
        <v>31.117999999999999</v>
      </c>
      <c r="P26" s="142"/>
    </row>
    <row r="27" spans="1:18" s="48" customFormat="1" ht="12" customHeight="1" x14ac:dyDescent="0.2">
      <c r="A27" s="35"/>
      <c r="B27" s="55"/>
      <c r="C27" s="29" t="s">
        <v>2</v>
      </c>
      <c r="D27" s="198" t="s">
        <v>1</v>
      </c>
      <c r="E27" s="199" t="s">
        <v>1</v>
      </c>
      <c r="F27" s="199" t="s">
        <v>1</v>
      </c>
      <c r="G27" s="199" t="s">
        <v>1</v>
      </c>
      <c r="H27" s="199" t="s">
        <v>1</v>
      </c>
      <c r="I27" s="199" t="s">
        <v>1</v>
      </c>
      <c r="J27" s="198" t="s">
        <v>1</v>
      </c>
      <c r="K27" s="199" t="s">
        <v>1</v>
      </c>
      <c r="L27" s="199" t="s">
        <v>1</v>
      </c>
      <c r="M27" s="199" t="s">
        <v>1</v>
      </c>
      <c r="N27" s="199" t="s">
        <v>1</v>
      </c>
      <c r="O27" s="199">
        <v>1.895</v>
      </c>
    </row>
    <row r="28" spans="1:18" s="48" customFormat="1" ht="12" customHeight="1" x14ac:dyDescent="0.2">
      <c r="A28" s="35"/>
      <c r="B28" s="55"/>
      <c r="C28" s="29" t="s">
        <v>23</v>
      </c>
      <c r="D28" s="198">
        <v>11.4</v>
      </c>
      <c r="E28" s="199" t="s">
        <v>1</v>
      </c>
      <c r="F28" s="199" t="s">
        <v>1</v>
      </c>
      <c r="G28" s="199">
        <v>7.3</v>
      </c>
      <c r="H28" s="199">
        <v>6.1440000000000001</v>
      </c>
      <c r="I28" s="199">
        <v>6.335</v>
      </c>
      <c r="J28" s="198" t="s">
        <v>1</v>
      </c>
      <c r="K28" s="199" t="s">
        <v>1</v>
      </c>
      <c r="L28" s="199" t="s">
        <v>1</v>
      </c>
      <c r="M28" s="199" t="s">
        <v>1</v>
      </c>
      <c r="N28" s="199" t="s">
        <v>1</v>
      </c>
      <c r="O28" s="199" t="s">
        <v>1</v>
      </c>
    </row>
    <row r="29" spans="1:18" s="48" customFormat="1" ht="12" customHeight="1" x14ac:dyDescent="0.2">
      <c r="A29" s="35"/>
      <c r="B29" s="121"/>
      <c r="C29" s="29" t="s">
        <v>32</v>
      </c>
      <c r="D29" s="198">
        <v>2.4</v>
      </c>
      <c r="E29" s="199">
        <v>1.9</v>
      </c>
      <c r="F29" s="199">
        <v>1.9</v>
      </c>
      <c r="G29" s="199">
        <v>1.88</v>
      </c>
      <c r="H29" s="199">
        <v>1.73</v>
      </c>
      <c r="I29" s="199">
        <v>2.0099999999999998</v>
      </c>
      <c r="J29" s="198">
        <v>1</v>
      </c>
      <c r="K29" s="199">
        <v>1</v>
      </c>
      <c r="L29" s="199">
        <v>1</v>
      </c>
      <c r="M29" s="199">
        <v>1</v>
      </c>
      <c r="N29" s="199">
        <v>1</v>
      </c>
      <c r="O29" s="199">
        <v>1</v>
      </c>
      <c r="P29" s="142"/>
    </row>
    <row r="30" spans="1:18" s="48" customFormat="1" ht="12" customHeight="1" x14ac:dyDescent="0.2">
      <c r="A30" s="35"/>
      <c r="B30" s="55"/>
      <c r="C30" s="29" t="s">
        <v>5</v>
      </c>
      <c r="D30" s="198">
        <v>143.4</v>
      </c>
      <c r="E30" s="199">
        <v>143.6</v>
      </c>
      <c r="F30" s="199">
        <v>140.80000000000001</v>
      </c>
      <c r="G30" s="199">
        <v>134.80000000000001</v>
      </c>
      <c r="H30" s="199">
        <v>136.80000000000001</v>
      </c>
      <c r="I30" s="199" t="s">
        <v>1</v>
      </c>
      <c r="J30" s="198">
        <v>3433</v>
      </c>
      <c r="K30" s="199">
        <v>3448.6</v>
      </c>
      <c r="L30" s="199">
        <v>3896.6</v>
      </c>
      <c r="M30" s="199">
        <v>3603.5</v>
      </c>
      <c r="N30" s="199">
        <v>3504.72</v>
      </c>
      <c r="O30" s="199" t="s">
        <v>1</v>
      </c>
      <c r="P30" s="142"/>
      <c r="Q30" s="229"/>
    </row>
    <row r="31" spans="1:18" s="48" customFormat="1" ht="12" customHeight="1" x14ac:dyDescent="0.2">
      <c r="A31" s="35"/>
      <c r="B31" s="55"/>
      <c r="C31" s="29" t="s">
        <v>6</v>
      </c>
      <c r="D31" s="198" t="s">
        <v>1</v>
      </c>
      <c r="E31" s="199" t="s">
        <v>1</v>
      </c>
      <c r="F31" s="199" t="s">
        <v>1</v>
      </c>
      <c r="G31" s="199" t="s">
        <v>1</v>
      </c>
      <c r="H31" s="199" t="s">
        <v>1</v>
      </c>
      <c r="I31" s="199" t="s">
        <v>1</v>
      </c>
      <c r="J31" s="198" t="s">
        <v>1</v>
      </c>
      <c r="K31" s="199" t="s">
        <v>1</v>
      </c>
      <c r="L31" s="199" t="s">
        <v>1</v>
      </c>
      <c r="M31" s="199" t="s">
        <v>1</v>
      </c>
      <c r="N31" s="199" t="s">
        <v>1</v>
      </c>
      <c r="O31" s="199" t="s">
        <v>1</v>
      </c>
    </row>
    <row r="32" spans="1:18" s="48" customFormat="1" ht="12" customHeight="1" x14ac:dyDescent="0.2">
      <c r="A32" s="35"/>
      <c r="B32" s="55"/>
      <c r="C32" s="29" t="s">
        <v>24</v>
      </c>
      <c r="D32" s="198">
        <v>20.3</v>
      </c>
      <c r="E32" s="199">
        <v>19</v>
      </c>
      <c r="F32" s="199">
        <v>12.5</v>
      </c>
      <c r="G32" s="199">
        <v>13.2</v>
      </c>
      <c r="H32" s="199">
        <v>12.5</v>
      </c>
      <c r="I32" s="199">
        <v>18.7</v>
      </c>
      <c r="J32" s="198">
        <v>650.79999999999995</v>
      </c>
      <c r="K32" s="199">
        <v>685.2</v>
      </c>
      <c r="L32" s="199">
        <v>573.20000000000005</v>
      </c>
      <c r="M32" s="199">
        <v>652.20000000000005</v>
      </c>
      <c r="N32" s="199">
        <v>627.70000000000005</v>
      </c>
      <c r="O32" s="199">
        <v>640.6</v>
      </c>
      <c r="P32" s="142"/>
      <c r="R32" s="229"/>
    </row>
    <row r="33" spans="1:16" s="48" customFormat="1" ht="12" customHeight="1" x14ac:dyDescent="0.2">
      <c r="A33" s="35"/>
      <c r="B33" s="55"/>
      <c r="C33" s="29" t="s">
        <v>20</v>
      </c>
      <c r="D33" s="198">
        <v>8.1</v>
      </c>
      <c r="E33" s="199">
        <v>8.6999999999999993</v>
      </c>
      <c r="F33" s="199">
        <v>17.100000000000001</v>
      </c>
      <c r="G33" s="199" t="s">
        <v>1</v>
      </c>
      <c r="H33" s="199" t="s">
        <v>1</v>
      </c>
      <c r="I33" s="199" t="s">
        <v>1</v>
      </c>
      <c r="J33" s="198" t="s">
        <v>1</v>
      </c>
      <c r="K33" s="199" t="s">
        <v>1</v>
      </c>
      <c r="L33" s="199">
        <v>280.60000000000002</v>
      </c>
      <c r="M33" s="199" t="s">
        <v>1</v>
      </c>
      <c r="N33" s="199" t="s">
        <v>1</v>
      </c>
      <c r="O33" s="199" t="s">
        <v>1</v>
      </c>
      <c r="P33" s="142"/>
    </row>
    <row r="34" spans="1:16" s="48" customFormat="1" ht="12" customHeight="1" x14ac:dyDescent="0.2">
      <c r="A34" s="35"/>
      <c r="B34" s="55"/>
      <c r="C34" s="29" t="s">
        <v>25</v>
      </c>
      <c r="D34" s="198" t="s">
        <v>1</v>
      </c>
      <c r="E34" s="199" t="s">
        <v>1</v>
      </c>
      <c r="F34" s="199" t="s">
        <v>1</v>
      </c>
      <c r="G34" s="199" t="s">
        <v>1</v>
      </c>
      <c r="H34" s="199" t="s">
        <v>1</v>
      </c>
      <c r="I34" s="199" t="s">
        <v>1</v>
      </c>
      <c r="J34" s="198" t="s">
        <v>1</v>
      </c>
      <c r="K34" s="199" t="s">
        <v>1</v>
      </c>
      <c r="L34" s="199" t="s">
        <v>1</v>
      </c>
      <c r="M34" s="199" t="s">
        <v>1</v>
      </c>
      <c r="N34" s="199" t="s">
        <v>1</v>
      </c>
      <c r="O34" s="199" t="s">
        <v>1</v>
      </c>
    </row>
    <row r="35" spans="1:16" s="48" customFormat="1" ht="12" customHeight="1" x14ac:dyDescent="0.2">
      <c r="A35" s="35"/>
      <c r="B35" s="55"/>
      <c r="C35" s="29" t="s">
        <v>240</v>
      </c>
      <c r="D35" s="198">
        <v>12.4</v>
      </c>
      <c r="E35" s="199" t="s">
        <v>1</v>
      </c>
      <c r="F35" s="199" t="s">
        <v>1</v>
      </c>
      <c r="G35" s="199" t="s">
        <v>1</v>
      </c>
      <c r="H35" s="199">
        <v>10.7</v>
      </c>
      <c r="I35" s="199">
        <v>9.3000000000000007</v>
      </c>
      <c r="J35" s="198" t="s">
        <v>1</v>
      </c>
      <c r="K35" s="199" t="s">
        <v>1</v>
      </c>
      <c r="L35" s="199" t="s">
        <v>1</v>
      </c>
      <c r="M35" s="199" t="s">
        <v>1</v>
      </c>
      <c r="N35" s="199">
        <v>43.1</v>
      </c>
      <c r="O35" s="199">
        <v>40.799999999999997</v>
      </c>
      <c r="P35" s="142"/>
    </row>
    <row r="36" spans="1:16" s="48" customFormat="1" ht="12" customHeight="1" x14ac:dyDescent="0.2">
      <c r="A36" s="35"/>
      <c r="B36" s="55"/>
      <c r="C36" s="29" t="s">
        <v>22</v>
      </c>
      <c r="D36" s="198" t="s">
        <v>1</v>
      </c>
      <c r="E36" s="199" t="s">
        <v>1</v>
      </c>
      <c r="F36" s="199" t="s">
        <v>1</v>
      </c>
      <c r="G36" s="199" t="s">
        <v>1</v>
      </c>
      <c r="H36" s="199" t="s">
        <v>1</v>
      </c>
      <c r="I36" s="199" t="s">
        <v>1</v>
      </c>
      <c r="J36" s="198" t="s">
        <v>1</v>
      </c>
      <c r="K36" s="199" t="s">
        <v>1</v>
      </c>
      <c r="L36" s="199" t="s">
        <v>1</v>
      </c>
      <c r="M36" s="199" t="s">
        <v>1</v>
      </c>
      <c r="N36" s="199" t="s">
        <v>1</v>
      </c>
      <c r="O36" s="199" t="s">
        <v>1</v>
      </c>
    </row>
    <row r="37" spans="1:16" s="48" customFormat="1" ht="12" customHeight="1" x14ac:dyDescent="0.2">
      <c r="A37" s="35"/>
      <c r="B37" s="55"/>
      <c r="C37" s="29" t="s">
        <v>9</v>
      </c>
      <c r="D37" s="198" t="s">
        <v>1</v>
      </c>
      <c r="E37" s="199" t="s">
        <v>1</v>
      </c>
      <c r="F37" s="199" t="s">
        <v>1</v>
      </c>
      <c r="G37" s="199" t="s">
        <v>1</v>
      </c>
      <c r="H37" s="199" t="s">
        <v>1</v>
      </c>
      <c r="I37" s="199" t="s">
        <v>1</v>
      </c>
      <c r="J37" s="198" t="s">
        <v>1</v>
      </c>
      <c r="K37" s="199" t="s">
        <v>1</v>
      </c>
      <c r="L37" s="199" t="s">
        <v>1</v>
      </c>
      <c r="M37" s="199" t="s">
        <v>1</v>
      </c>
      <c r="N37" s="199" t="s">
        <v>1</v>
      </c>
      <c r="O37" s="199" t="s">
        <v>1</v>
      </c>
    </row>
    <row r="38" spans="1:16" s="48" customFormat="1" ht="12" customHeight="1" x14ac:dyDescent="0.2">
      <c r="A38" s="35"/>
      <c r="B38" s="55"/>
      <c r="C38" s="29" t="s">
        <v>7</v>
      </c>
      <c r="D38" s="198">
        <v>102</v>
      </c>
      <c r="E38" s="199">
        <v>102</v>
      </c>
      <c r="F38" s="199" t="s">
        <v>1</v>
      </c>
      <c r="G38" s="199" t="s">
        <v>1</v>
      </c>
      <c r="H38" s="199" t="s">
        <v>1</v>
      </c>
      <c r="I38" s="199" t="s">
        <v>1</v>
      </c>
      <c r="J38" s="198">
        <v>1893</v>
      </c>
      <c r="K38" s="199">
        <v>1893</v>
      </c>
      <c r="L38" s="199" t="s">
        <v>1</v>
      </c>
      <c r="M38" s="199" t="s">
        <v>1</v>
      </c>
      <c r="N38" s="199" t="s">
        <v>1</v>
      </c>
      <c r="O38" s="199" t="s">
        <v>1</v>
      </c>
    </row>
    <row r="39" spans="1:16" s="48" customFormat="1" ht="12" customHeight="1" x14ac:dyDescent="0.2">
      <c r="A39" s="35"/>
      <c r="B39" s="55"/>
      <c r="C39" s="30" t="s">
        <v>12</v>
      </c>
      <c r="D39" s="200" t="s">
        <v>1</v>
      </c>
      <c r="E39" s="201" t="s">
        <v>1</v>
      </c>
      <c r="F39" s="201" t="s">
        <v>1</v>
      </c>
      <c r="G39" s="201">
        <v>263</v>
      </c>
      <c r="H39" s="201" t="s">
        <v>1</v>
      </c>
      <c r="I39" s="201" t="s">
        <v>1</v>
      </c>
      <c r="J39" s="200" t="s">
        <v>1</v>
      </c>
      <c r="K39" s="201" t="s">
        <v>1</v>
      </c>
      <c r="L39" s="201" t="s">
        <v>1</v>
      </c>
      <c r="M39" s="201" t="s">
        <v>1</v>
      </c>
      <c r="N39" s="201" t="s">
        <v>1</v>
      </c>
      <c r="O39" s="201" t="s">
        <v>1</v>
      </c>
    </row>
    <row r="40" spans="1:16" s="48" customFormat="1" ht="12" customHeight="1" x14ac:dyDescent="0.2">
      <c r="A40" s="35"/>
      <c r="B40" s="55"/>
      <c r="C40" s="7" t="s">
        <v>28</v>
      </c>
      <c r="D40" s="204">
        <v>185.4</v>
      </c>
      <c r="E40" s="205">
        <v>191.5</v>
      </c>
      <c r="F40" s="205">
        <v>165.1</v>
      </c>
      <c r="G40" s="205" t="s">
        <v>1</v>
      </c>
      <c r="H40" s="205" t="s">
        <v>1</v>
      </c>
      <c r="I40" s="205" t="s">
        <v>1</v>
      </c>
      <c r="J40" s="204">
        <v>969</v>
      </c>
      <c r="K40" s="205">
        <v>999.8</v>
      </c>
      <c r="L40" s="205">
        <v>862.1</v>
      </c>
      <c r="M40" s="205" t="s">
        <v>1</v>
      </c>
      <c r="N40" s="205" t="s">
        <v>1</v>
      </c>
      <c r="O40" s="205" t="s">
        <v>1</v>
      </c>
    </row>
    <row r="41" spans="1:16" s="48" customFormat="1" ht="12" customHeight="1" x14ac:dyDescent="0.2">
      <c r="A41" s="35"/>
      <c r="B41" s="55"/>
      <c r="C41" s="30" t="s">
        <v>29</v>
      </c>
      <c r="D41" s="200" t="s">
        <v>1</v>
      </c>
      <c r="E41" s="201" t="s">
        <v>1</v>
      </c>
      <c r="F41" s="201" t="s">
        <v>1</v>
      </c>
      <c r="G41" s="201" t="s">
        <v>1</v>
      </c>
      <c r="H41" s="201" t="s">
        <v>1</v>
      </c>
      <c r="I41" s="201" t="s">
        <v>1</v>
      </c>
      <c r="J41" s="200" t="s">
        <v>1</v>
      </c>
      <c r="K41" s="201" t="s">
        <v>1</v>
      </c>
      <c r="L41" s="201" t="s">
        <v>1</v>
      </c>
      <c r="M41" s="201" t="s">
        <v>1</v>
      </c>
      <c r="N41" s="201" t="s">
        <v>1</v>
      </c>
      <c r="O41" s="201" t="s">
        <v>1</v>
      </c>
    </row>
    <row r="42" spans="1:16" s="48" customFormat="1" ht="12" customHeight="1" x14ac:dyDescent="0.2">
      <c r="A42" s="35"/>
      <c r="B42" s="55"/>
      <c r="C42" s="28" t="s">
        <v>34</v>
      </c>
      <c r="D42" s="202">
        <v>193.5</v>
      </c>
      <c r="E42" s="203" t="s">
        <v>1</v>
      </c>
      <c r="F42" s="203" t="s">
        <v>1</v>
      </c>
      <c r="G42" s="203">
        <v>202.6</v>
      </c>
      <c r="H42" s="203">
        <v>352.9</v>
      </c>
      <c r="I42" s="203" t="s">
        <v>1</v>
      </c>
      <c r="J42" s="202" t="s">
        <v>1</v>
      </c>
      <c r="K42" s="203" t="s">
        <v>1</v>
      </c>
      <c r="L42" s="203" t="s">
        <v>1</v>
      </c>
      <c r="M42" s="203">
        <v>254.2</v>
      </c>
      <c r="N42" s="203">
        <v>421.3</v>
      </c>
      <c r="O42" s="203" t="s">
        <v>1</v>
      </c>
    </row>
    <row r="43" spans="1:16" s="48" customFormat="1" ht="12" customHeight="1" x14ac:dyDescent="0.2">
      <c r="A43" s="35"/>
      <c r="B43" s="55"/>
      <c r="C43" s="7" t="s">
        <v>53</v>
      </c>
      <c r="D43" s="204">
        <v>36.799999999999997</v>
      </c>
      <c r="E43" s="205">
        <v>28.6</v>
      </c>
      <c r="F43" s="205">
        <v>18.600000000000001</v>
      </c>
      <c r="G43" s="201">
        <v>13.9</v>
      </c>
      <c r="H43" s="201">
        <v>13.5</v>
      </c>
      <c r="I43" s="225">
        <v>14.4</v>
      </c>
      <c r="J43" s="204">
        <v>109.2</v>
      </c>
      <c r="K43" s="205">
        <v>103.7</v>
      </c>
      <c r="L43" s="205">
        <v>88.2</v>
      </c>
      <c r="M43" s="205">
        <v>130.1</v>
      </c>
      <c r="N43" s="205">
        <v>98.3</v>
      </c>
      <c r="O43" s="205">
        <v>107</v>
      </c>
    </row>
    <row r="44" spans="1:16" s="48" customFormat="1" ht="12" customHeight="1" x14ac:dyDescent="0.2">
      <c r="A44" s="35"/>
      <c r="B44" s="55"/>
      <c r="C44" s="101" t="s">
        <v>87</v>
      </c>
      <c r="D44" s="226" t="s">
        <v>1</v>
      </c>
      <c r="E44" s="227" t="s">
        <v>1</v>
      </c>
      <c r="F44" s="227" t="s">
        <v>1</v>
      </c>
      <c r="G44" s="206">
        <v>5.53</v>
      </c>
      <c r="H44" s="206">
        <v>5.73</v>
      </c>
      <c r="I44" s="228">
        <v>4.74</v>
      </c>
      <c r="J44" s="226" t="s">
        <v>1</v>
      </c>
      <c r="K44" s="227" t="s">
        <v>1</v>
      </c>
      <c r="L44" s="227" t="s">
        <v>1</v>
      </c>
      <c r="M44" s="227" t="s">
        <v>1</v>
      </c>
      <c r="N44" s="227">
        <v>4</v>
      </c>
      <c r="O44" s="227">
        <v>5</v>
      </c>
    </row>
    <row r="45" spans="1:16" ht="12" customHeight="1" x14ac:dyDescent="0.25">
      <c r="C45" s="2"/>
    </row>
    <row r="46" spans="1:16" ht="12" customHeight="1" x14ac:dyDescent="0.2">
      <c r="C46" s="48"/>
    </row>
    <row r="47" spans="1:16" ht="12" customHeight="1" x14ac:dyDescent="0.2">
      <c r="C47" s="50" t="s">
        <v>270</v>
      </c>
    </row>
    <row r="48" spans="1:16" ht="12" x14ac:dyDescent="0.25">
      <c r="A48" s="2" t="s">
        <v>52</v>
      </c>
    </row>
    <row r="49" spans="1:1" x14ac:dyDescent="0.2">
      <c r="A49" s="43" t="s">
        <v>241</v>
      </c>
    </row>
  </sheetData>
  <mergeCells count="2">
    <mergeCell ref="D10:I10"/>
    <mergeCell ref="J10:O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X151"/>
  <sheetViews>
    <sheetView showGridLines="0" zoomScaleNormal="100" workbookViewId="0">
      <selection activeCell="C49" sqref="C49:M49"/>
    </sheetView>
  </sheetViews>
  <sheetFormatPr defaultColWidth="9.125" defaultRowHeight="11.4" x14ac:dyDescent="0.2"/>
  <cols>
    <col min="1" max="2" width="9.25" style="35" customWidth="1"/>
    <col min="3" max="3" width="26.375" style="35" customWidth="1"/>
    <col min="4" max="14" width="10.625" style="35" customWidth="1"/>
    <col min="15" max="16384" width="9.125" style="35"/>
  </cols>
  <sheetData>
    <row r="1" spans="1:24" ht="12" x14ac:dyDescent="0.25">
      <c r="A1" s="1"/>
    </row>
    <row r="2" spans="1:24" s="2" customFormat="1" ht="12" x14ac:dyDescent="0.25">
      <c r="A2" s="5"/>
    </row>
    <row r="3" spans="1:24" s="2" customFormat="1" ht="12" x14ac:dyDescent="0.25">
      <c r="C3" s="2" t="s">
        <v>46</v>
      </c>
    </row>
    <row r="4" spans="1:24" s="2" customFormat="1" ht="12" x14ac:dyDescent="0.25">
      <c r="C4" s="2" t="s">
        <v>0</v>
      </c>
    </row>
    <row r="5" spans="1:24" s="2" customFormat="1" ht="12" x14ac:dyDescent="0.25"/>
    <row r="6" spans="1:24" s="2" customFormat="1" ht="12" x14ac:dyDescent="0.25">
      <c r="C6" s="79" t="s">
        <v>243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</row>
    <row r="7" spans="1:24" s="2" customFormat="1" ht="12" x14ac:dyDescent="0.25">
      <c r="C7" s="36" t="s">
        <v>78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4" s="2" customFormat="1" ht="12" x14ac:dyDescent="0.25"/>
    <row r="9" spans="1:24" ht="11.25" customHeight="1" x14ac:dyDescent="0.2"/>
    <row r="10" spans="1:24" ht="12" customHeight="1" x14ac:dyDescent="0.2">
      <c r="C10" s="34"/>
      <c r="D10" s="39">
        <v>2003</v>
      </c>
      <c r="E10" s="39">
        <v>2004</v>
      </c>
      <c r="F10" s="39">
        <v>2005</v>
      </c>
      <c r="G10" s="39">
        <v>2006</v>
      </c>
      <c r="H10" s="39">
        <v>2007</v>
      </c>
      <c r="I10" s="40">
        <v>2008</v>
      </c>
      <c r="J10" s="40">
        <v>2009</v>
      </c>
      <c r="K10" s="39">
        <v>2010</v>
      </c>
      <c r="L10" s="39">
        <v>2011</v>
      </c>
      <c r="M10" s="40">
        <v>2012</v>
      </c>
      <c r="N10" s="40">
        <v>2013</v>
      </c>
      <c r="O10" s="40">
        <v>2014</v>
      </c>
      <c r="P10" s="40">
        <v>2015</v>
      </c>
    </row>
    <row r="11" spans="1:24" s="48" customFormat="1" ht="12" customHeight="1" x14ac:dyDescent="0.2">
      <c r="C11" s="31" t="s">
        <v>36</v>
      </c>
      <c r="D11" s="44">
        <v>51.4</v>
      </c>
      <c r="E11" s="44">
        <v>53.2</v>
      </c>
      <c r="F11" s="44">
        <v>54.4</v>
      </c>
      <c r="G11" s="44">
        <v>57.4</v>
      </c>
      <c r="H11" s="44">
        <v>68.7</v>
      </c>
      <c r="I11" s="52">
        <v>71</v>
      </c>
      <c r="J11" s="44">
        <v>72.8</v>
      </c>
      <c r="K11" s="44">
        <v>75</v>
      </c>
      <c r="L11" s="44">
        <v>77</v>
      </c>
      <c r="M11" s="44">
        <v>82</v>
      </c>
      <c r="N11" s="44">
        <v>84</v>
      </c>
      <c r="O11" s="44" t="s">
        <v>1</v>
      </c>
      <c r="P11" s="44" t="s">
        <v>1</v>
      </c>
    </row>
    <row r="12" spans="1:24" s="48" customFormat="1" ht="12" customHeight="1" x14ac:dyDescent="0.2">
      <c r="C12" s="29" t="s">
        <v>26</v>
      </c>
      <c r="D12" s="107">
        <v>40.1</v>
      </c>
      <c r="E12" s="45">
        <v>40.5</v>
      </c>
      <c r="F12" s="107">
        <v>40.82</v>
      </c>
      <c r="G12" s="107">
        <v>41.36</v>
      </c>
      <c r="H12" s="107">
        <v>42.28</v>
      </c>
      <c r="I12" s="45">
        <v>43.94</v>
      </c>
      <c r="J12" s="45">
        <v>45.28</v>
      </c>
      <c r="K12" s="45">
        <v>47.75</v>
      </c>
      <c r="L12" s="45">
        <v>55.8</v>
      </c>
      <c r="M12" s="45">
        <v>56.07</v>
      </c>
      <c r="N12" s="45">
        <v>56.44</v>
      </c>
      <c r="O12" s="45">
        <v>56.76</v>
      </c>
      <c r="P12" s="45">
        <v>62.3</v>
      </c>
    </row>
    <row r="13" spans="1:24" s="48" customFormat="1" ht="12" hidden="1" customHeight="1" x14ac:dyDescent="0.2">
      <c r="C13" s="29" t="s">
        <v>19</v>
      </c>
      <c r="D13" s="107">
        <v>70.7</v>
      </c>
      <c r="E13" s="45">
        <v>71.099999999999994</v>
      </c>
      <c r="F13" s="107">
        <v>73.02</v>
      </c>
      <c r="G13" s="107">
        <v>72</v>
      </c>
      <c r="H13" s="107">
        <v>73.099999999999994</v>
      </c>
      <c r="I13" s="45">
        <v>75.599999999999994</v>
      </c>
      <c r="J13" s="45">
        <v>75.900000000000006</v>
      </c>
      <c r="K13" s="45">
        <v>77</v>
      </c>
      <c r="L13" s="45">
        <v>78.2</v>
      </c>
      <c r="M13" s="45">
        <v>78.099999999999994</v>
      </c>
      <c r="N13" s="45">
        <v>80</v>
      </c>
      <c r="O13" s="45"/>
      <c r="P13" s="45"/>
    </row>
    <row r="14" spans="1:24" s="48" customFormat="1" ht="12" hidden="1" customHeight="1" x14ac:dyDescent="0.2">
      <c r="C14" s="29" t="s">
        <v>8</v>
      </c>
      <c r="D14" s="108" t="s">
        <v>1</v>
      </c>
      <c r="E14" s="46" t="s">
        <v>1</v>
      </c>
      <c r="F14" s="108" t="s">
        <v>1</v>
      </c>
      <c r="G14" s="108" t="s">
        <v>1</v>
      </c>
      <c r="H14" s="108" t="s">
        <v>1</v>
      </c>
      <c r="I14" s="46" t="s">
        <v>1</v>
      </c>
      <c r="J14" s="45">
        <v>89.7</v>
      </c>
      <c r="K14" s="45">
        <v>90.4</v>
      </c>
      <c r="L14" s="45">
        <v>90.8</v>
      </c>
      <c r="M14" s="45">
        <v>90.7</v>
      </c>
      <c r="N14" s="45">
        <v>90.84</v>
      </c>
      <c r="O14" s="45"/>
      <c r="P14" s="45"/>
    </row>
    <row r="15" spans="1:24" s="48" customFormat="1" ht="12" hidden="1" customHeight="1" x14ac:dyDescent="0.2">
      <c r="C15" s="29" t="s">
        <v>13</v>
      </c>
      <c r="D15" s="46" t="s">
        <v>1</v>
      </c>
      <c r="E15" s="45">
        <v>93.9</v>
      </c>
      <c r="F15" s="45">
        <v>97.3</v>
      </c>
      <c r="G15" s="46" t="s">
        <v>1</v>
      </c>
      <c r="H15" s="45">
        <v>96</v>
      </c>
      <c r="I15" s="46" t="s">
        <v>1</v>
      </c>
      <c r="J15" s="46" t="s">
        <v>1</v>
      </c>
      <c r="K15" s="45">
        <v>96.4</v>
      </c>
      <c r="L15" s="46" t="s">
        <v>1</v>
      </c>
      <c r="M15" s="46" t="s">
        <v>1</v>
      </c>
      <c r="N15" s="46" t="s">
        <v>1</v>
      </c>
      <c r="O15" s="46"/>
      <c r="P15" s="46"/>
    </row>
    <row r="16" spans="1:24" s="48" customFormat="1" ht="12" hidden="1" customHeight="1" x14ac:dyDescent="0.2">
      <c r="C16" s="29" t="s">
        <v>21</v>
      </c>
      <c r="D16" s="45">
        <v>70</v>
      </c>
      <c r="E16" s="45">
        <v>72</v>
      </c>
      <c r="F16" s="45">
        <v>74</v>
      </c>
      <c r="G16" s="45">
        <v>74</v>
      </c>
      <c r="H16" s="45">
        <v>74</v>
      </c>
      <c r="I16" s="45">
        <v>80</v>
      </c>
      <c r="J16" s="45">
        <v>80</v>
      </c>
      <c r="K16" s="45">
        <v>81.5</v>
      </c>
      <c r="L16" s="45">
        <v>81.7</v>
      </c>
      <c r="M16" s="45">
        <v>81.8</v>
      </c>
      <c r="N16" s="45">
        <v>82.23</v>
      </c>
      <c r="O16" s="45"/>
      <c r="P16" s="45"/>
    </row>
    <row r="17" spans="1:16" s="48" customFormat="1" ht="12" hidden="1" customHeight="1" x14ac:dyDescent="0.2">
      <c r="C17" s="29" t="s">
        <v>4</v>
      </c>
      <c r="D17" s="46" t="s">
        <v>1</v>
      </c>
      <c r="E17" s="46" t="s">
        <v>1</v>
      </c>
      <c r="F17" s="46" t="s">
        <v>1</v>
      </c>
      <c r="G17" s="46" t="s">
        <v>1</v>
      </c>
      <c r="H17" s="46" t="s">
        <v>1</v>
      </c>
      <c r="I17" s="46" t="s">
        <v>1</v>
      </c>
      <c r="J17" s="46" t="s">
        <v>1</v>
      </c>
      <c r="K17" s="46" t="s">
        <v>1</v>
      </c>
      <c r="L17" s="46" t="s">
        <v>1</v>
      </c>
      <c r="M17" s="46" t="s">
        <v>1</v>
      </c>
      <c r="N17" s="46" t="s">
        <v>1</v>
      </c>
      <c r="O17" s="46"/>
      <c r="P17" s="46"/>
    </row>
    <row r="18" spans="1:16" s="48" customFormat="1" ht="12" hidden="1" customHeight="1" x14ac:dyDescent="0.2">
      <c r="C18" s="29" t="s">
        <v>17</v>
      </c>
      <c r="D18" s="108" t="s">
        <v>1</v>
      </c>
      <c r="E18" s="46" t="s">
        <v>1</v>
      </c>
      <c r="F18" s="108" t="s">
        <v>1</v>
      </c>
      <c r="G18" s="108" t="s">
        <v>1</v>
      </c>
      <c r="H18" s="107">
        <v>85</v>
      </c>
      <c r="I18" s="46" t="s">
        <v>1</v>
      </c>
      <c r="J18" s="45">
        <v>87.32</v>
      </c>
      <c r="K18" s="45">
        <v>87.32</v>
      </c>
      <c r="L18" s="45">
        <v>88.1</v>
      </c>
      <c r="M18" s="45">
        <v>92.03</v>
      </c>
      <c r="N18" s="46" t="s">
        <v>1</v>
      </c>
      <c r="O18" s="46"/>
      <c r="P18" s="46"/>
    </row>
    <row r="19" spans="1:16" s="48" customFormat="1" ht="12" hidden="1" customHeight="1" x14ac:dyDescent="0.2">
      <c r="C19" s="29" t="s">
        <v>15</v>
      </c>
      <c r="D19" s="46" t="s">
        <v>1</v>
      </c>
      <c r="E19" s="46" t="s">
        <v>1</v>
      </c>
      <c r="F19" s="46" t="s">
        <v>1</v>
      </c>
      <c r="G19" s="45">
        <v>92</v>
      </c>
      <c r="H19" s="46" t="s">
        <v>1</v>
      </c>
      <c r="I19" s="45">
        <v>92</v>
      </c>
      <c r="J19" s="46" t="s">
        <v>1</v>
      </c>
      <c r="K19" s="45">
        <v>96</v>
      </c>
      <c r="L19" s="46" t="s">
        <v>1</v>
      </c>
      <c r="M19" s="45">
        <v>97.8</v>
      </c>
      <c r="N19" s="46" t="s">
        <v>1</v>
      </c>
      <c r="O19" s="46"/>
      <c r="P19" s="46"/>
    </row>
    <row r="20" spans="1:16" s="48" customFormat="1" ht="12" hidden="1" customHeight="1" x14ac:dyDescent="0.2">
      <c r="C20" s="29" t="s">
        <v>14</v>
      </c>
      <c r="D20" s="46" t="s">
        <v>1</v>
      </c>
      <c r="E20" s="45">
        <v>80.099999999999994</v>
      </c>
      <c r="F20" s="46" t="s">
        <v>1</v>
      </c>
      <c r="G20" s="46" t="s">
        <v>1</v>
      </c>
      <c r="H20" s="46" t="s">
        <v>1</v>
      </c>
      <c r="I20" s="46" t="s">
        <v>1</v>
      </c>
      <c r="J20" s="46" t="s">
        <v>1</v>
      </c>
      <c r="K20" s="46" t="s">
        <v>1</v>
      </c>
      <c r="L20" s="45">
        <v>81.5</v>
      </c>
      <c r="M20" s="45">
        <v>81.5</v>
      </c>
      <c r="N20" s="45">
        <v>81.5</v>
      </c>
      <c r="O20" s="45"/>
      <c r="P20" s="45"/>
    </row>
    <row r="21" spans="1:16" s="48" customFormat="1" ht="12" hidden="1" customHeight="1" x14ac:dyDescent="0.2">
      <c r="C21" s="29" t="s">
        <v>30</v>
      </c>
      <c r="D21" s="46" t="s">
        <v>1</v>
      </c>
      <c r="E21" s="45">
        <v>14.6</v>
      </c>
      <c r="F21" s="45">
        <v>8.6</v>
      </c>
      <c r="G21" s="45">
        <v>8.9</v>
      </c>
      <c r="H21" s="45">
        <v>22</v>
      </c>
      <c r="I21" s="46" t="s">
        <v>1</v>
      </c>
      <c r="J21" s="46" t="s">
        <v>1</v>
      </c>
      <c r="K21" s="46" t="s">
        <v>1</v>
      </c>
      <c r="L21" s="45">
        <v>38.659999999999997</v>
      </c>
      <c r="M21" s="46" t="s">
        <v>1</v>
      </c>
      <c r="N21" s="46" t="s">
        <v>1</v>
      </c>
      <c r="O21" s="46"/>
      <c r="P21" s="46"/>
    </row>
    <row r="22" spans="1:16" s="48" customFormat="1" ht="12" hidden="1" customHeight="1" x14ac:dyDescent="0.2">
      <c r="C22" s="29" t="s">
        <v>16</v>
      </c>
      <c r="D22" s="46" t="s">
        <v>1</v>
      </c>
      <c r="E22" s="46" t="s">
        <v>1</v>
      </c>
      <c r="F22" s="45">
        <v>81.8</v>
      </c>
      <c r="G22" s="46" t="s">
        <v>1</v>
      </c>
      <c r="H22" s="46" t="s">
        <v>1</v>
      </c>
      <c r="I22" s="45">
        <v>82</v>
      </c>
      <c r="J22" s="45">
        <v>88</v>
      </c>
      <c r="K22" s="46" t="s">
        <v>1</v>
      </c>
      <c r="L22" s="46" t="s">
        <v>1</v>
      </c>
      <c r="M22" s="46" t="s">
        <v>1</v>
      </c>
      <c r="N22" s="46" t="s">
        <v>1</v>
      </c>
      <c r="O22" s="46"/>
      <c r="P22" s="46"/>
    </row>
    <row r="23" spans="1:16" s="48" customFormat="1" ht="12" hidden="1" customHeight="1" x14ac:dyDescent="0.2">
      <c r="C23" s="29" t="s">
        <v>31</v>
      </c>
      <c r="D23" s="45">
        <v>23</v>
      </c>
      <c r="E23" s="45">
        <v>28.4</v>
      </c>
      <c r="F23" s="45">
        <v>29.8</v>
      </c>
      <c r="G23" s="46" t="s">
        <v>1</v>
      </c>
      <c r="H23" s="46" t="s">
        <v>1</v>
      </c>
      <c r="I23" s="46" t="s">
        <v>1</v>
      </c>
      <c r="J23" s="46" t="s">
        <v>1</v>
      </c>
      <c r="K23" s="46" t="s">
        <v>1</v>
      </c>
      <c r="L23" s="46" t="s">
        <v>1</v>
      </c>
      <c r="M23" s="46" t="s">
        <v>1</v>
      </c>
      <c r="N23" s="46" t="s">
        <v>1</v>
      </c>
      <c r="O23" s="46"/>
      <c r="P23" s="46"/>
    </row>
    <row r="24" spans="1:16" s="48" customFormat="1" ht="12" hidden="1" customHeight="1" x14ac:dyDescent="0.2">
      <c r="C24" s="29" t="s">
        <v>11</v>
      </c>
      <c r="D24" s="107">
        <v>70.2</v>
      </c>
      <c r="E24" s="45">
        <v>66.099999999999994</v>
      </c>
      <c r="F24" s="107">
        <v>65.5</v>
      </c>
      <c r="G24" s="107">
        <v>64.7</v>
      </c>
      <c r="H24" s="107">
        <v>64.099999999999994</v>
      </c>
      <c r="I24" s="45">
        <v>61.28</v>
      </c>
      <c r="J24" s="45">
        <v>66.53</v>
      </c>
      <c r="K24" s="45">
        <v>64.27</v>
      </c>
      <c r="L24" s="45">
        <v>67.84</v>
      </c>
      <c r="M24" s="45">
        <v>70.78</v>
      </c>
      <c r="N24" s="45">
        <v>71.14</v>
      </c>
      <c r="O24" s="45"/>
      <c r="P24" s="45"/>
    </row>
    <row r="25" spans="1:16" s="48" customFormat="1" ht="12" hidden="1" customHeight="1" x14ac:dyDescent="0.2">
      <c r="C25" s="29" t="s">
        <v>10</v>
      </c>
      <c r="D25" s="45">
        <v>59.1</v>
      </c>
      <c r="E25" s="46" t="s">
        <v>1</v>
      </c>
      <c r="F25" s="46" t="s">
        <v>1</v>
      </c>
      <c r="G25" s="46" t="s">
        <v>1</v>
      </c>
      <c r="H25" s="46" t="s">
        <v>1</v>
      </c>
      <c r="I25" s="46" t="s">
        <v>1</v>
      </c>
      <c r="J25" s="46" t="s">
        <v>1</v>
      </c>
      <c r="K25" s="46" t="s">
        <v>1</v>
      </c>
      <c r="L25" s="46" t="s">
        <v>1</v>
      </c>
      <c r="M25" s="45">
        <v>74.069999999999993</v>
      </c>
      <c r="N25" s="46" t="s">
        <v>1</v>
      </c>
      <c r="O25" s="46"/>
      <c r="P25" s="46"/>
    </row>
    <row r="26" spans="1:16" s="48" customFormat="1" ht="12" hidden="1" customHeight="1" x14ac:dyDescent="0.2">
      <c r="C26" s="29" t="s">
        <v>2</v>
      </c>
      <c r="D26" s="107">
        <v>94.8</v>
      </c>
      <c r="E26" s="46" t="s">
        <v>1</v>
      </c>
      <c r="F26" s="108" t="s">
        <v>1</v>
      </c>
      <c r="G26" s="108" t="s">
        <v>1</v>
      </c>
      <c r="H26" s="108" t="s">
        <v>1</v>
      </c>
      <c r="I26" s="46" t="s">
        <v>1</v>
      </c>
      <c r="J26" s="46" t="s">
        <v>1</v>
      </c>
      <c r="K26" s="45">
        <v>95.7</v>
      </c>
      <c r="L26" s="45">
        <v>95</v>
      </c>
      <c r="M26" s="45">
        <v>98.1</v>
      </c>
      <c r="N26" s="45">
        <v>98.2</v>
      </c>
      <c r="O26" s="45"/>
      <c r="P26" s="45"/>
    </row>
    <row r="27" spans="1:16" s="48" customFormat="1" ht="12" customHeight="1" x14ac:dyDescent="0.2">
      <c r="C27" s="29" t="s">
        <v>23</v>
      </c>
      <c r="D27" s="107">
        <v>54.9</v>
      </c>
      <c r="E27" s="45">
        <v>58.1</v>
      </c>
      <c r="F27" s="107">
        <v>60.6</v>
      </c>
      <c r="G27" s="107">
        <v>63.4</v>
      </c>
      <c r="H27" s="107">
        <v>66.5</v>
      </c>
      <c r="I27" s="45">
        <v>67.7</v>
      </c>
      <c r="J27" s="45">
        <v>68.8</v>
      </c>
      <c r="K27" s="45">
        <v>71.8</v>
      </c>
      <c r="L27" s="45">
        <v>72.5</v>
      </c>
      <c r="M27" s="45">
        <v>72.939187645058595</v>
      </c>
      <c r="N27" s="45">
        <v>72.758162016436103</v>
      </c>
      <c r="O27" s="45">
        <v>73.808000000000007</v>
      </c>
      <c r="P27" s="45">
        <v>76.813000000000002</v>
      </c>
    </row>
    <row r="28" spans="1:16" s="48" customFormat="1" ht="12" customHeight="1" x14ac:dyDescent="0.2">
      <c r="C28" s="29" t="s">
        <v>32</v>
      </c>
      <c r="D28" s="45">
        <v>16.100000000000001</v>
      </c>
      <c r="E28" s="45">
        <v>13.3</v>
      </c>
      <c r="F28" s="45">
        <v>13.23</v>
      </c>
      <c r="G28" s="45">
        <v>9.3000000000000007</v>
      </c>
      <c r="H28" s="45">
        <v>8.4</v>
      </c>
      <c r="I28" s="45">
        <v>14.8</v>
      </c>
      <c r="J28" s="45">
        <v>21.7</v>
      </c>
      <c r="K28" s="45">
        <v>20.03</v>
      </c>
      <c r="L28" s="45">
        <v>98.46</v>
      </c>
      <c r="M28" s="45">
        <v>98.5</v>
      </c>
      <c r="N28" s="45">
        <v>98.54</v>
      </c>
      <c r="O28" s="45">
        <v>98.58</v>
      </c>
      <c r="P28" s="45">
        <v>98.62</v>
      </c>
    </row>
    <row r="29" spans="1:16" s="48" customFormat="1" ht="12" hidden="1" customHeight="1" x14ac:dyDescent="0.2">
      <c r="C29" s="29" t="s">
        <v>5</v>
      </c>
      <c r="D29" s="107">
        <v>98.6</v>
      </c>
      <c r="E29" s="45">
        <v>98.8</v>
      </c>
      <c r="F29" s="107">
        <v>99</v>
      </c>
      <c r="G29" s="107">
        <v>99.1</v>
      </c>
      <c r="H29" s="108" t="s">
        <v>1</v>
      </c>
      <c r="I29" s="45">
        <v>99.3</v>
      </c>
      <c r="J29" s="46" t="s">
        <v>1</v>
      </c>
      <c r="K29" s="45">
        <v>99.35</v>
      </c>
      <c r="L29" s="46" t="s">
        <v>1</v>
      </c>
      <c r="M29" s="45">
        <v>99.4</v>
      </c>
      <c r="N29" s="46" t="s">
        <v>1</v>
      </c>
      <c r="O29" s="46"/>
      <c r="P29" s="46"/>
    </row>
    <row r="30" spans="1:16" s="48" customFormat="1" ht="12" hidden="1" customHeight="1" x14ac:dyDescent="0.2">
      <c r="A30" s="19"/>
      <c r="C30" s="29" t="s">
        <v>6</v>
      </c>
      <c r="D30" s="107">
        <v>88.9</v>
      </c>
      <c r="E30" s="45">
        <v>88.9</v>
      </c>
      <c r="F30" s="108" t="s">
        <v>1</v>
      </c>
      <c r="G30" s="108" t="s">
        <v>1</v>
      </c>
      <c r="H30" s="108" t="s">
        <v>1</v>
      </c>
      <c r="I30" s="42">
        <v>92.6</v>
      </c>
      <c r="J30" s="46" t="s">
        <v>1</v>
      </c>
      <c r="K30" s="42">
        <v>93.9</v>
      </c>
      <c r="L30" s="46" t="s">
        <v>1</v>
      </c>
      <c r="M30" s="45">
        <v>94.5</v>
      </c>
      <c r="N30" s="46" t="s">
        <v>1</v>
      </c>
      <c r="O30" s="46"/>
      <c r="P30" s="46"/>
    </row>
    <row r="31" spans="1:16" s="48" customFormat="1" ht="12" customHeight="1" x14ac:dyDescent="0.2">
      <c r="C31" s="29" t="s">
        <v>24</v>
      </c>
      <c r="D31" s="45">
        <v>58.2</v>
      </c>
      <c r="E31" s="45">
        <v>59</v>
      </c>
      <c r="F31" s="45">
        <v>60.2</v>
      </c>
      <c r="G31" s="45">
        <v>61.4</v>
      </c>
      <c r="H31" s="45">
        <v>62.3</v>
      </c>
      <c r="I31" s="45">
        <v>63.1</v>
      </c>
      <c r="J31" s="45">
        <v>64.2</v>
      </c>
      <c r="K31" s="45">
        <v>64.599999999999994</v>
      </c>
      <c r="L31" s="45">
        <v>65.599999999999994</v>
      </c>
      <c r="M31" s="45">
        <v>68.7</v>
      </c>
      <c r="N31" s="45">
        <v>70.3</v>
      </c>
      <c r="O31" s="45">
        <v>71.400000000000006</v>
      </c>
      <c r="P31" s="45">
        <v>72.599999999999994</v>
      </c>
    </row>
    <row r="32" spans="1:16" s="48" customFormat="1" ht="12" hidden="1" customHeight="1" x14ac:dyDescent="0.2">
      <c r="C32" s="29" t="s">
        <v>20</v>
      </c>
      <c r="D32" s="107">
        <v>60</v>
      </c>
      <c r="E32" s="46" t="s">
        <v>1</v>
      </c>
      <c r="F32" s="107">
        <v>65</v>
      </c>
      <c r="G32" s="107">
        <v>71.7</v>
      </c>
      <c r="H32" s="107">
        <v>69</v>
      </c>
      <c r="I32" s="45">
        <v>70</v>
      </c>
      <c r="J32" s="45">
        <v>70.599999999999994</v>
      </c>
      <c r="K32" s="46" t="s">
        <v>1</v>
      </c>
      <c r="L32" s="46" t="s">
        <v>1</v>
      </c>
      <c r="M32" s="46" t="s">
        <v>1</v>
      </c>
      <c r="N32" s="46" t="s">
        <v>1</v>
      </c>
      <c r="O32" s="46"/>
      <c r="P32" s="46"/>
    </row>
    <row r="33" spans="1:16" s="48" customFormat="1" ht="12" hidden="1" customHeight="1" x14ac:dyDescent="0.2">
      <c r="C33" s="29" t="s">
        <v>25</v>
      </c>
      <c r="D33" s="108" t="s">
        <v>1</v>
      </c>
      <c r="E33" s="45">
        <v>27.2</v>
      </c>
      <c r="F33" s="107">
        <v>27.5</v>
      </c>
      <c r="G33" s="107">
        <v>28</v>
      </c>
      <c r="H33" s="107">
        <v>28.3</v>
      </c>
      <c r="I33" s="45">
        <v>28.6</v>
      </c>
      <c r="J33" s="45">
        <v>28.9</v>
      </c>
      <c r="K33" s="45">
        <v>30.7</v>
      </c>
      <c r="L33" s="45">
        <v>40</v>
      </c>
      <c r="M33" s="45">
        <v>40.6</v>
      </c>
      <c r="N33" s="45">
        <v>44.3</v>
      </c>
      <c r="O33" s="45"/>
      <c r="P33" s="45"/>
    </row>
    <row r="34" spans="1:16" s="48" customFormat="1" ht="12" customHeight="1" x14ac:dyDescent="0.2">
      <c r="C34" s="30" t="s">
        <v>18</v>
      </c>
      <c r="D34" s="47">
        <v>39.6</v>
      </c>
      <c r="E34" s="47">
        <v>48.4</v>
      </c>
      <c r="F34" s="47">
        <v>49.9</v>
      </c>
      <c r="G34" s="47">
        <v>51.3</v>
      </c>
      <c r="H34" s="47">
        <v>52.5</v>
      </c>
      <c r="I34" s="47">
        <v>52.4</v>
      </c>
      <c r="J34" s="47">
        <v>53.4</v>
      </c>
      <c r="K34" s="47">
        <v>53</v>
      </c>
      <c r="L34" s="47">
        <v>54.5</v>
      </c>
      <c r="M34" s="47">
        <v>54.7</v>
      </c>
      <c r="N34" s="47">
        <v>56.6</v>
      </c>
      <c r="O34" s="47">
        <v>56.4</v>
      </c>
      <c r="P34" s="47">
        <v>57.6</v>
      </c>
    </row>
    <row r="35" spans="1:16" s="48" customFormat="1" ht="12" hidden="1" customHeight="1" x14ac:dyDescent="0.2">
      <c r="C35" s="31" t="s">
        <v>37</v>
      </c>
      <c r="D35" s="144">
        <v>53.3</v>
      </c>
      <c r="E35" s="44">
        <v>54.1</v>
      </c>
      <c r="F35" s="144">
        <v>55.2</v>
      </c>
      <c r="G35" s="144">
        <v>55.2</v>
      </c>
      <c r="H35" s="144">
        <v>57.1</v>
      </c>
      <c r="I35" s="44">
        <v>57.2</v>
      </c>
      <c r="J35" s="44">
        <v>57.9</v>
      </c>
      <c r="K35" s="44">
        <v>58.9</v>
      </c>
      <c r="L35" s="44">
        <v>60</v>
      </c>
      <c r="M35" s="44">
        <v>61</v>
      </c>
      <c r="N35" s="44">
        <v>62.3</v>
      </c>
      <c r="O35" s="35"/>
      <c r="P35" s="35"/>
    </row>
    <row r="36" spans="1:16" s="48" customFormat="1" ht="12" hidden="1" customHeight="1" x14ac:dyDescent="0.2">
      <c r="C36" s="29" t="s">
        <v>9</v>
      </c>
      <c r="D36" s="108" t="s">
        <v>1</v>
      </c>
      <c r="E36" s="46" t="s">
        <v>1</v>
      </c>
      <c r="F36" s="108" t="s">
        <v>1</v>
      </c>
      <c r="G36" s="108" t="s">
        <v>1</v>
      </c>
      <c r="H36" s="108" t="s">
        <v>1</v>
      </c>
      <c r="I36" s="46" t="s">
        <v>1</v>
      </c>
      <c r="J36" s="46" t="s">
        <v>1</v>
      </c>
      <c r="K36" s="45">
        <v>83</v>
      </c>
      <c r="L36" s="42">
        <v>83</v>
      </c>
      <c r="M36" s="42">
        <v>83</v>
      </c>
      <c r="N36" s="42">
        <v>83</v>
      </c>
      <c r="O36" s="35"/>
      <c r="P36" s="35"/>
    </row>
    <row r="37" spans="1:16" s="48" customFormat="1" ht="12" hidden="1" customHeight="1" x14ac:dyDescent="0.2">
      <c r="C37" s="60" t="s">
        <v>7</v>
      </c>
      <c r="D37" s="134" t="s">
        <v>1</v>
      </c>
      <c r="E37" s="71">
        <v>86</v>
      </c>
      <c r="F37" s="145">
        <v>86</v>
      </c>
      <c r="G37" s="145">
        <v>86</v>
      </c>
      <c r="H37" s="145">
        <v>86</v>
      </c>
      <c r="I37" s="71">
        <v>86</v>
      </c>
      <c r="J37" s="71">
        <v>86</v>
      </c>
      <c r="K37" s="71">
        <v>86</v>
      </c>
      <c r="L37" s="71">
        <v>86</v>
      </c>
      <c r="M37" s="71">
        <v>87</v>
      </c>
      <c r="N37" s="71">
        <v>87</v>
      </c>
      <c r="O37" s="35"/>
      <c r="P37" s="35"/>
    </row>
    <row r="38" spans="1:16" s="48" customFormat="1" ht="12" hidden="1" customHeight="1" x14ac:dyDescent="0.2">
      <c r="C38" s="60" t="s">
        <v>12</v>
      </c>
      <c r="D38" s="134" t="s">
        <v>1</v>
      </c>
      <c r="E38" s="69" t="s">
        <v>1</v>
      </c>
      <c r="F38" s="134" t="s">
        <v>1</v>
      </c>
      <c r="G38" s="134" t="s">
        <v>1</v>
      </c>
      <c r="H38" s="134" t="s">
        <v>1</v>
      </c>
      <c r="I38" s="71">
        <v>96.95</v>
      </c>
      <c r="J38" s="71">
        <v>97.04</v>
      </c>
      <c r="K38" s="71">
        <v>99.54</v>
      </c>
      <c r="L38" s="69" t="s">
        <v>1</v>
      </c>
      <c r="M38" s="69" t="s">
        <v>1</v>
      </c>
      <c r="N38" s="69" t="s">
        <v>1</v>
      </c>
      <c r="O38" s="35"/>
      <c r="P38" s="35"/>
    </row>
    <row r="39" spans="1:16" s="48" customFormat="1" ht="12" hidden="1" customHeight="1" x14ac:dyDescent="0.2">
      <c r="C39" s="59" t="s">
        <v>27</v>
      </c>
      <c r="D39" s="72">
        <v>50</v>
      </c>
      <c r="E39" s="72">
        <v>50</v>
      </c>
      <c r="F39" s="72">
        <v>57</v>
      </c>
      <c r="G39" s="70" t="s">
        <v>1</v>
      </c>
      <c r="H39" s="70" t="s">
        <v>1</v>
      </c>
      <c r="I39" s="72">
        <v>59</v>
      </c>
      <c r="J39" s="70" t="s">
        <v>1</v>
      </c>
      <c r="K39" s="70" t="s">
        <v>1</v>
      </c>
      <c r="L39" s="70" t="s">
        <v>1</v>
      </c>
      <c r="M39" s="70" t="s">
        <v>1</v>
      </c>
      <c r="N39" s="70" t="s">
        <v>1</v>
      </c>
      <c r="O39" s="35"/>
      <c r="P39" s="35"/>
    </row>
    <row r="40" spans="1:16" s="48" customFormat="1" ht="12" hidden="1" customHeight="1" x14ac:dyDescent="0.2">
      <c r="C40" s="7" t="s">
        <v>28</v>
      </c>
      <c r="D40" s="56">
        <v>75.2</v>
      </c>
      <c r="E40" s="56">
        <v>76</v>
      </c>
      <c r="F40" s="56">
        <v>78.599999999999994</v>
      </c>
      <c r="G40" s="56">
        <v>79</v>
      </c>
      <c r="H40" s="56">
        <v>78.7</v>
      </c>
      <c r="I40" s="56">
        <v>78.900000000000006</v>
      </c>
      <c r="J40" s="56">
        <v>80.599999999999994</v>
      </c>
      <c r="K40" s="56">
        <v>81.099999999999994</v>
      </c>
      <c r="L40" s="56">
        <v>81.3</v>
      </c>
      <c r="M40" s="56">
        <v>81.7</v>
      </c>
      <c r="N40" s="56">
        <v>81.900000000000006</v>
      </c>
      <c r="O40" s="35"/>
      <c r="P40" s="35"/>
    </row>
    <row r="41" spans="1:16" s="48" customFormat="1" ht="12" hidden="1" customHeight="1" x14ac:dyDescent="0.2">
      <c r="C41" s="60" t="s">
        <v>29</v>
      </c>
      <c r="D41" s="69" t="s">
        <v>1</v>
      </c>
      <c r="E41" s="69" t="s">
        <v>1</v>
      </c>
      <c r="F41" s="69" t="s">
        <v>1</v>
      </c>
      <c r="G41" s="69" t="s">
        <v>1</v>
      </c>
      <c r="H41" s="69" t="s">
        <v>1</v>
      </c>
      <c r="I41" s="69" t="s">
        <v>1</v>
      </c>
      <c r="J41" s="69" t="s">
        <v>1</v>
      </c>
      <c r="K41" s="69" t="s">
        <v>1</v>
      </c>
      <c r="L41" s="69" t="s">
        <v>1</v>
      </c>
      <c r="M41" s="69" t="s">
        <v>1</v>
      </c>
      <c r="N41" s="74">
        <v>98</v>
      </c>
      <c r="O41" s="35"/>
      <c r="P41" s="35"/>
    </row>
    <row r="42" spans="1:16" s="48" customFormat="1" ht="12" hidden="1" customHeight="1" x14ac:dyDescent="0.2">
      <c r="C42" s="59" t="s">
        <v>34</v>
      </c>
      <c r="D42" s="72">
        <v>6</v>
      </c>
      <c r="E42" s="72">
        <v>6</v>
      </c>
      <c r="F42" s="72">
        <v>6.5</v>
      </c>
      <c r="G42" s="72">
        <v>7</v>
      </c>
      <c r="H42" s="72">
        <v>7</v>
      </c>
      <c r="I42" s="72">
        <v>7</v>
      </c>
      <c r="J42" s="72">
        <v>7</v>
      </c>
      <c r="K42" s="70" t="s">
        <v>1</v>
      </c>
      <c r="L42" s="70" t="s">
        <v>1</v>
      </c>
      <c r="M42" s="70" t="s">
        <v>1</v>
      </c>
      <c r="N42" s="63" t="s">
        <v>1</v>
      </c>
      <c r="O42" s="35"/>
      <c r="P42" s="35"/>
    </row>
    <row r="43" spans="1:16" s="48" customFormat="1" ht="12" hidden="1" customHeight="1" x14ac:dyDescent="0.2">
      <c r="C43" s="31" t="s">
        <v>85</v>
      </c>
      <c r="D43" s="63" t="s">
        <v>1</v>
      </c>
      <c r="E43" s="63" t="s">
        <v>1</v>
      </c>
      <c r="F43" s="63" t="s">
        <v>1</v>
      </c>
      <c r="G43" s="63" t="s">
        <v>1</v>
      </c>
      <c r="H43" s="63" t="s">
        <v>1</v>
      </c>
      <c r="I43" s="63" t="s">
        <v>1</v>
      </c>
      <c r="J43" s="63" t="s">
        <v>1</v>
      </c>
      <c r="K43" s="44">
        <v>4.7</v>
      </c>
      <c r="L43" s="44">
        <v>4.7</v>
      </c>
      <c r="M43" s="44">
        <v>7.4</v>
      </c>
      <c r="N43" s="45">
        <v>22</v>
      </c>
      <c r="O43" s="35"/>
      <c r="P43" s="35"/>
    </row>
    <row r="44" spans="1:16" s="48" customFormat="1" ht="12" hidden="1" customHeight="1" x14ac:dyDescent="0.2">
      <c r="C44" s="60" t="s">
        <v>53</v>
      </c>
      <c r="D44" s="71">
        <v>6.8</v>
      </c>
      <c r="E44" s="71">
        <v>7.2</v>
      </c>
      <c r="F44" s="71">
        <v>8</v>
      </c>
      <c r="G44" s="71">
        <v>8.6</v>
      </c>
      <c r="H44" s="71">
        <v>8.4</v>
      </c>
      <c r="I44" s="71">
        <v>8.6999999999999993</v>
      </c>
      <c r="J44" s="71">
        <v>10</v>
      </c>
      <c r="K44" s="71">
        <v>9.5</v>
      </c>
      <c r="L44" s="71">
        <v>9.9</v>
      </c>
      <c r="M44" s="71">
        <v>10</v>
      </c>
      <c r="N44" s="71">
        <v>10.6</v>
      </c>
      <c r="O44" s="35"/>
      <c r="P44" s="35"/>
    </row>
    <row r="45" spans="1:16" s="48" customFormat="1" ht="12" hidden="1" customHeight="1" x14ac:dyDescent="0.2">
      <c r="C45" s="60" t="s">
        <v>33</v>
      </c>
      <c r="D45" s="71">
        <v>29.5</v>
      </c>
      <c r="E45" s="71">
        <v>35.799999999999997</v>
      </c>
      <c r="F45" s="69" t="s">
        <v>1</v>
      </c>
      <c r="G45" s="69" t="s">
        <v>1</v>
      </c>
      <c r="H45" s="71">
        <v>45.8</v>
      </c>
      <c r="I45" s="71">
        <v>46.2</v>
      </c>
      <c r="J45" s="71">
        <v>49.6</v>
      </c>
      <c r="K45" s="71">
        <v>52.1</v>
      </c>
      <c r="L45" s="69" t="s">
        <v>1</v>
      </c>
      <c r="M45" s="71">
        <v>58.27</v>
      </c>
      <c r="N45" s="69" t="s">
        <v>1</v>
      </c>
      <c r="O45" s="35"/>
      <c r="P45" s="35"/>
    </row>
    <row r="46" spans="1:16" s="48" customFormat="1" ht="12" hidden="1" customHeight="1" x14ac:dyDescent="0.2">
      <c r="C46" s="59" t="s">
        <v>86</v>
      </c>
      <c r="D46" s="72">
        <v>1.6</v>
      </c>
      <c r="E46" s="72">
        <v>1.6</v>
      </c>
      <c r="F46" s="72">
        <v>1.6</v>
      </c>
      <c r="G46" s="72">
        <v>1.7</v>
      </c>
      <c r="H46" s="72">
        <v>1.7</v>
      </c>
      <c r="I46" s="72">
        <v>1.8</v>
      </c>
      <c r="J46" s="72">
        <v>1.8</v>
      </c>
      <c r="K46" s="72">
        <v>1.8</v>
      </c>
      <c r="L46" s="72">
        <v>1.9</v>
      </c>
      <c r="M46" s="72">
        <v>1.9</v>
      </c>
      <c r="N46" s="72">
        <v>1.9</v>
      </c>
      <c r="O46" s="35"/>
      <c r="P46" s="35"/>
    </row>
    <row r="47" spans="1:16" s="48" customFormat="1" ht="12" hidden="1" customHeight="1" x14ac:dyDescent="0.2">
      <c r="A47" s="19"/>
      <c r="C47" s="61" t="s">
        <v>87</v>
      </c>
      <c r="D47" s="62" t="s">
        <v>1</v>
      </c>
      <c r="E47" s="62" t="s">
        <v>1</v>
      </c>
      <c r="F47" s="62" t="s">
        <v>1</v>
      </c>
      <c r="G47" s="62" t="s">
        <v>1</v>
      </c>
      <c r="H47" s="62" t="s">
        <v>1</v>
      </c>
      <c r="I47" s="62" t="s">
        <v>1</v>
      </c>
      <c r="J47" s="62" t="s">
        <v>1</v>
      </c>
      <c r="K47" s="62" t="s">
        <v>1</v>
      </c>
      <c r="L47" s="73">
        <v>0.55000000000000004</v>
      </c>
      <c r="M47" s="73">
        <v>0.55000000000000004</v>
      </c>
      <c r="N47" s="73">
        <v>0.55000000000000004</v>
      </c>
      <c r="O47" s="35"/>
      <c r="P47" s="35"/>
    </row>
    <row r="48" spans="1:16" ht="12" customHeight="1" x14ac:dyDescent="0.2"/>
    <row r="49" spans="1:16" ht="24" customHeight="1" x14ac:dyDescent="0.2">
      <c r="C49" s="248" t="s">
        <v>135</v>
      </c>
      <c r="D49" s="248"/>
      <c r="E49" s="248"/>
      <c r="F49" s="248"/>
      <c r="G49" s="248"/>
      <c r="H49" s="248"/>
      <c r="I49" s="248"/>
      <c r="J49" s="248"/>
      <c r="K49" s="248"/>
      <c r="L49" s="248"/>
      <c r="M49" s="248"/>
    </row>
    <row r="50" spans="1:16" ht="12" customHeight="1" x14ac:dyDescent="0.2">
      <c r="C50" s="50" t="s">
        <v>271</v>
      </c>
      <c r="O50" s="5" t="s">
        <v>50</v>
      </c>
      <c r="P50" s="5"/>
    </row>
    <row r="55" spans="1:16" ht="12" x14ac:dyDescent="0.25">
      <c r="A55" s="2" t="s">
        <v>52</v>
      </c>
    </row>
    <row r="56" spans="1:16" x14ac:dyDescent="0.2">
      <c r="A56" s="43" t="s">
        <v>105</v>
      </c>
    </row>
    <row r="61" spans="1:16" x14ac:dyDescent="0.2">
      <c r="M61" s="146"/>
      <c r="N61" s="146"/>
      <c r="O61" s="146"/>
    </row>
    <row r="62" spans="1:16" x14ac:dyDescent="0.2">
      <c r="M62" s="146"/>
      <c r="N62" s="146"/>
      <c r="O62" s="146"/>
    </row>
    <row r="63" spans="1:16" x14ac:dyDescent="0.2">
      <c r="M63" s="146"/>
      <c r="N63" s="146"/>
      <c r="O63" s="146"/>
    </row>
    <row r="64" spans="1:16" x14ac:dyDescent="0.2">
      <c r="M64" s="146"/>
      <c r="N64" s="146"/>
      <c r="O64" s="146"/>
    </row>
    <row r="65" spans="13:16" x14ac:dyDescent="0.2">
      <c r="M65" s="146"/>
      <c r="N65" s="146"/>
      <c r="O65" s="146"/>
    </row>
    <row r="66" spans="13:16" x14ac:dyDescent="0.2">
      <c r="M66" s="146"/>
      <c r="N66" s="146"/>
      <c r="O66" s="146"/>
    </row>
    <row r="67" spans="13:16" x14ac:dyDescent="0.2">
      <c r="M67" s="146"/>
      <c r="N67" s="146"/>
      <c r="O67" s="146"/>
    </row>
    <row r="68" spans="13:16" x14ac:dyDescent="0.2">
      <c r="M68" s="146"/>
      <c r="N68" s="146"/>
      <c r="O68" s="146"/>
    </row>
    <row r="69" spans="13:16" x14ac:dyDescent="0.2">
      <c r="M69" s="146"/>
      <c r="N69" s="146"/>
      <c r="O69" s="146"/>
    </row>
    <row r="70" spans="13:16" x14ac:dyDescent="0.2">
      <c r="M70" s="146"/>
      <c r="N70" s="146"/>
      <c r="O70" s="146"/>
      <c r="P70" s="147"/>
    </row>
    <row r="71" spans="13:16" x14ac:dyDescent="0.2">
      <c r="M71" s="146"/>
      <c r="N71" s="146"/>
      <c r="O71" s="146"/>
      <c r="P71" s="147"/>
    </row>
    <row r="72" spans="13:16" x14ac:dyDescent="0.2">
      <c r="M72" s="146"/>
      <c r="N72" s="146"/>
      <c r="O72" s="146"/>
      <c r="P72" s="147"/>
    </row>
    <row r="73" spans="13:16" x14ac:dyDescent="0.2">
      <c r="M73" s="146"/>
      <c r="N73" s="146"/>
      <c r="O73" s="146"/>
      <c r="P73" s="147"/>
    </row>
    <row r="74" spans="13:16" x14ac:dyDescent="0.2">
      <c r="M74" s="146"/>
      <c r="N74" s="146"/>
      <c r="O74" s="146"/>
      <c r="P74" s="147"/>
    </row>
    <row r="75" spans="13:16" x14ac:dyDescent="0.2">
      <c r="M75" s="146"/>
      <c r="N75" s="146"/>
      <c r="O75" s="146"/>
      <c r="P75" s="147"/>
    </row>
    <row r="76" spans="13:16" x14ac:dyDescent="0.2">
      <c r="M76" s="146"/>
      <c r="N76" s="146"/>
      <c r="O76" s="146"/>
      <c r="P76" s="147"/>
    </row>
    <row r="77" spans="13:16" x14ac:dyDescent="0.2">
      <c r="M77" s="146"/>
      <c r="N77" s="146"/>
      <c r="O77" s="146"/>
      <c r="P77" s="147"/>
    </row>
    <row r="78" spans="13:16" x14ac:dyDescent="0.2">
      <c r="M78" s="146"/>
      <c r="N78" s="146"/>
      <c r="O78" s="146"/>
      <c r="P78" s="147"/>
    </row>
    <row r="79" spans="13:16" x14ac:dyDescent="0.2">
      <c r="M79" s="146"/>
      <c r="N79" s="146"/>
      <c r="O79" s="146"/>
      <c r="P79" s="147"/>
    </row>
    <row r="80" spans="13:16" x14ac:dyDescent="0.2">
      <c r="M80" s="146"/>
      <c r="N80" s="146"/>
      <c r="O80" s="146"/>
    </row>
    <row r="81" spans="13:16" x14ac:dyDescent="0.2">
      <c r="M81" s="146"/>
      <c r="N81" s="146"/>
      <c r="O81" s="146"/>
    </row>
    <row r="82" spans="13:16" x14ac:dyDescent="0.2">
      <c r="M82" s="146"/>
      <c r="N82" s="146"/>
      <c r="O82" s="146"/>
    </row>
    <row r="83" spans="13:16" x14ac:dyDescent="0.2">
      <c r="M83" s="146"/>
      <c r="N83" s="146"/>
      <c r="O83" s="146"/>
    </row>
    <row r="84" spans="13:16" ht="12" x14ac:dyDescent="0.2">
      <c r="M84" s="146"/>
      <c r="N84" s="146"/>
      <c r="O84" s="146"/>
      <c r="P84" s="21"/>
    </row>
    <row r="85" spans="13:16" x14ac:dyDescent="0.2">
      <c r="M85" s="146"/>
      <c r="N85" s="146"/>
      <c r="O85" s="146"/>
      <c r="P85" s="148"/>
    </row>
    <row r="86" spans="13:16" x14ac:dyDescent="0.2">
      <c r="M86" s="146"/>
      <c r="N86" s="146"/>
      <c r="O86" s="146"/>
      <c r="P86" s="149"/>
    </row>
    <row r="87" spans="13:16" x14ac:dyDescent="0.2">
      <c r="M87" s="146"/>
      <c r="N87" s="146"/>
      <c r="O87" s="146"/>
      <c r="P87" s="149"/>
    </row>
    <row r="88" spans="13:16" x14ac:dyDescent="0.2">
      <c r="M88" s="146"/>
      <c r="N88" s="146"/>
      <c r="O88" s="146"/>
      <c r="P88" s="149"/>
    </row>
    <row r="89" spans="13:16" x14ac:dyDescent="0.2">
      <c r="M89" s="146"/>
      <c r="N89" s="146"/>
      <c r="O89" s="146"/>
      <c r="P89" s="148"/>
    </row>
    <row r="90" spans="13:16" x14ac:dyDescent="0.2">
      <c r="M90" s="146"/>
      <c r="N90" s="146"/>
      <c r="O90" s="146"/>
      <c r="P90" s="148"/>
    </row>
    <row r="91" spans="13:16" x14ac:dyDescent="0.2">
      <c r="M91" s="146"/>
      <c r="N91" s="146"/>
      <c r="O91" s="146"/>
      <c r="P91" s="148"/>
    </row>
    <row r="92" spans="13:16" x14ac:dyDescent="0.2">
      <c r="M92" s="146"/>
      <c r="N92" s="146"/>
      <c r="O92" s="146"/>
      <c r="P92" s="149"/>
    </row>
    <row r="93" spans="13:16" x14ac:dyDescent="0.2">
      <c r="M93" s="146"/>
      <c r="N93" s="146"/>
      <c r="O93" s="146"/>
      <c r="P93" s="148"/>
    </row>
    <row r="94" spans="13:16" x14ac:dyDescent="0.2">
      <c r="M94" s="146"/>
      <c r="N94" s="146"/>
      <c r="O94" s="146"/>
      <c r="P94" s="148"/>
    </row>
    <row r="95" spans="13:16" ht="12" x14ac:dyDescent="0.2">
      <c r="N95" s="7"/>
      <c r="O95" s="148"/>
      <c r="P95" s="148"/>
    </row>
    <row r="96" spans="13:16" ht="12" x14ac:dyDescent="0.2">
      <c r="N96" s="7"/>
      <c r="O96" s="148"/>
      <c r="P96" s="148"/>
    </row>
    <row r="97" spans="14:16" ht="12" x14ac:dyDescent="0.2">
      <c r="N97" s="7"/>
      <c r="O97" s="149"/>
      <c r="P97" s="149"/>
    </row>
    <row r="98" spans="14:16" ht="12" x14ac:dyDescent="0.2">
      <c r="N98" s="7"/>
      <c r="O98" s="148"/>
      <c r="P98" s="148"/>
    </row>
    <row r="99" spans="14:16" ht="12" x14ac:dyDescent="0.2">
      <c r="N99" s="7"/>
      <c r="O99" s="149"/>
      <c r="P99" s="149"/>
    </row>
    <row r="100" spans="14:16" ht="12" x14ac:dyDescent="0.2">
      <c r="N100" s="7"/>
      <c r="O100" s="149"/>
      <c r="P100" s="149"/>
    </row>
    <row r="101" spans="14:16" ht="12" x14ac:dyDescent="0.2">
      <c r="N101" s="7"/>
      <c r="O101" s="148"/>
      <c r="P101" s="148"/>
    </row>
    <row r="102" spans="14:16" ht="12" x14ac:dyDescent="0.2">
      <c r="N102" s="7"/>
      <c r="O102" s="149"/>
      <c r="P102" s="149"/>
    </row>
    <row r="103" spans="14:16" ht="12" x14ac:dyDescent="0.2">
      <c r="N103" s="7"/>
      <c r="O103" s="149"/>
      <c r="P103" s="149"/>
    </row>
    <row r="104" spans="14:16" ht="12" x14ac:dyDescent="0.2">
      <c r="N104" s="7"/>
      <c r="O104" s="148"/>
      <c r="P104" s="148"/>
    </row>
    <row r="105" spans="14:16" ht="12" x14ac:dyDescent="0.2">
      <c r="N105" s="7"/>
      <c r="O105" s="149"/>
      <c r="P105" s="149"/>
    </row>
    <row r="106" spans="14:16" ht="12" x14ac:dyDescent="0.2">
      <c r="N106" s="7"/>
      <c r="O106" s="149"/>
      <c r="P106" s="149"/>
    </row>
    <row r="107" spans="14:16" ht="12" x14ac:dyDescent="0.2">
      <c r="N107" s="7"/>
      <c r="O107" s="148"/>
      <c r="P107" s="148"/>
    </row>
    <row r="108" spans="14:16" ht="12" x14ac:dyDescent="0.2">
      <c r="N108" s="7"/>
      <c r="O108" s="149"/>
      <c r="P108" s="149"/>
    </row>
    <row r="109" spans="14:16" ht="12" x14ac:dyDescent="0.2">
      <c r="N109" s="7"/>
      <c r="O109" s="149"/>
      <c r="P109" s="149"/>
    </row>
    <row r="110" spans="14:16" ht="12" x14ac:dyDescent="0.2">
      <c r="N110" s="7"/>
      <c r="O110" s="149"/>
      <c r="P110" s="149"/>
    </row>
    <row r="111" spans="14:16" ht="12" x14ac:dyDescent="0.2">
      <c r="N111" s="7"/>
      <c r="O111" s="148"/>
      <c r="P111" s="148"/>
    </row>
    <row r="112" spans="14:16" ht="12" x14ac:dyDescent="0.2">
      <c r="N112" s="7"/>
      <c r="O112" s="148"/>
      <c r="P112" s="148"/>
    </row>
    <row r="113" spans="14:16" ht="12" x14ac:dyDescent="0.2">
      <c r="N113" s="7"/>
      <c r="O113" s="148"/>
      <c r="P113" s="148"/>
    </row>
    <row r="114" spans="14:16" ht="12" x14ac:dyDescent="0.2">
      <c r="N114" s="7"/>
      <c r="O114" s="148"/>
      <c r="P114" s="148"/>
    </row>
    <row r="115" spans="14:16" ht="12" x14ac:dyDescent="0.2">
      <c r="N115" s="7"/>
      <c r="O115" s="148"/>
      <c r="P115" s="148"/>
    </row>
    <row r="116" spans="14:16" ht="12" x14ac:dyDescent="0.2">
      <c r="N116" s="7"/>
      <c r="O116" s="150"/>
      <c r="P116" s="150"/>
    </row>
    <row r="117" spans="14:16" ht="12" x14ac:dyDescent="0.2">
      <c r="N117" s="7"/>
      <c r="O117" s="148"/>
      <c r="P117" s="148"/>
    </row>
    <row r="119" spans="14:16" ht="12" x14ac:dyDescent="0.2">
      <c r="N119" s="7"/>
      <c r="O119" s="117"/>
      <c r="P119" s="117"/>
    </row>
    <row r="120" spans="14:16" ht="12" x14ac:dyDescent="0.2">
      <c r="N120" s="7"/>
      <c r="O120" s="117"/>
      <c r="P120" s="117"/>
    </row>
    <row r="121" spans="14:16" ht="12" x14ac:dyDescent="0.2">
      <c r="N121" s="7"/>
      <c r="O121" s="117"/>
      <c r="P121" s="117"/>
    </row>
    <row r="122" spans="14:16" ht="12" x14ac:dyDescent="0.2">
      <c r="N122" s="7"/>
      <c r="O122" s="117"/>
      <c r="P122" s="117"/>
    </row>
    <row r="123" spans="14:16" ht="12" x14ac:dyDescent="0.2">
      <c r="N123" s="7"/>
      <c r="O123" s="117"/>
      <c r="P123" s="117"/>
    </row>
    <row r="124" spans="14:16" ht="12" x14ac:dyDescent="0.2">
      <c r="N124" s="7"/>
      <c r="O124" s="117"/>
      <c r="P124" s="117"/>
    </row>
    <row r="125" spans="14:16" ht="12" x14ac:dyDescent="0.2">
      <c r="N125" s="7"/>
      <c r="O125" s="117"/>
      <c r="P125" s="117"/>
    </row>
    <row r="126" spans="14:16" ht="12" x14ac:dyDescent="0.2">
      <c r="N126" s="7"/>
      <c r="O126" s="117"/>
      <c r="P126" s="117"/>
    </row>
    <row r="127" spans="14:16" ht="12" x14ac:dyDescent="0.2">
      <c r="N127" s="7"/>
      <c r="O127" s="117"/>
      <c r="P127" s="117"/>
    </row>
    <row r="128" spans="14:16" ht="12" x14ac:dyDescent="0.2">
      <c r="N128" s="7"/>
      <c r="O128" s="117"/>
      <c r="P128" s="117"/>
    </row>
    <row r="129" spans="14:16" ht="12" x14ac:dyDescent="0.2">
      <c r="N129" s="7"/>
      <c r="O129" s="117"/>
      <c r="P129" s="117"/>
    </row>
    <row r="130" spans="14:16" ht="12" x14ac:dyDescent="0.2">
      <c r="N130" s="7"/>
      <c r="O130" s="117"/>
      <c r="P130" s="117"/>
    </row>
    <row r="131" spans="14:16" ht="12" x14ac:dyDescent="0.2">
      <c r="N131" s="7"/>
      <c r="O131" s="117"/>
      <c r="P131" s="117"/>
    </row>
    <row r="132" spans="14:16" ht="12" x14ac:dyDescent="0.2">
      <c r="N132" s="7"/>
      <c r="O132" s="117"/>
      <c r="P132" s="117"/>
    </row>
    <row r="133" spans="14:16" ht="12" x14ac:dyDescent="0.2">
      <c r="N133" s="7"/>
      <c r="O133" s="117"/>
      <c r="P133" s="117"/>
    </row>
    <row r="134" spans="14:16" ht="12" x14ac:dyDescent="0.2">
      <c r="N134" s="7"/>
      <c r="O134" s="117"/>
      <c r="P134" s="117"/>
    </row>
    <row r="135" spans="14:16" ht="12" x14ac:dyDescent="0.2">
      <c r="N135" s="7"/>
      <c r="O135" s="117"/>
      <c r="P135" s="117"/>
    </row>
    <row r="136" spans="14:16" ht="12" x14ac:dyDescent="0.2">
      <c r="N136" s="7"/>
      <c r="O136" s="117"/>
      <c r="P136" s="117"/>
    </row>
    <row r="137" spans="14:16" ht="12" x14ac:dyDescent="0.2">
      <c r="N137" s="7"/>
      <c r="O137" s="117"/>
      <c r="P137" s="117"/>
    </row>
    <row r="138" spans="14:16" ht="12" x14ac:dyDescent="0.2">
      <c r="N138" s="7"/>
      <c r="O138" s="117"/>
      <c r="P138" s="117"/>
    </row>
    <row r="139" spans="14:16" ht="12" x14ac:dyDescent="0.2">
      <c r="N139" s="7"/>
      <c r="O139" s="117"/>
      <c r="P139" s="117"/>
    </row>
    <row r="140" spans="14:16" ht="12" x14ac:dyDescent="0.2">
      <c r="N140" s="7"/>
      <c r="O140" s="117"/>
      <c r="P140" s="117"/>
    </row>
    <row r="141" spans="14:16" ht="12" x14ac:dyDescent="0.2">
      <c r="N141" s="7"/>
      <c r="O141" s="117"/>
      <c r="P141" s="117"/>
    </row>
    <row r="142" spans="14:16" ht="12" x14ac:dyDescent="0.2">
      <c r="N142" s="7"/>
      <c r="O142" s="117"/>
      <c r="P142" s="117"/>
    </row>
    <row r="143" spans="14:16" ht="12" x14ac:dyDescent="0.2">
      <c r="N143" s="7"/>
      <c r="O143" s="117"/>
      <c r="P143" s="117"/>
    </row>
    <row r="144" spans="14:16" ht="12" x14ac:dyDescent="0.2">
      <c r="N144" s="7"/>
      <c r="O144" s="117"/>
      <c r="P144" s="117"/>
    </row>
    <row r="145" spans="14:16" ht="12" x14ac:dyDescent="0.2">
      <c r="N145" s="7"/>
      <c r="O145" s="117"/>
      <c r="P145" s="117"/>
    </row>
    <row r="146" spans="14:16" ht="12" x14ac:dyDescent="0.2">
      <c r="N146" s="7"/>
      <c r="O146" s="117"/>
      <c r="P146" s="117"/>
    </row>
    <row r="147" spans="14:16" ht="12" x14ac:dyDescent="0.2">
      <c r="N147" s="7"/>
      <c r="O147" s="117"/>
      <c r="P147" s="117"/>
    </row>
    <row r="148" spans="14:16" ht="12" x14ac:dyDescent="0.2">
      <c r="N148" s="7"/>
      <c r="O148" s="117"/>
      <c r="P148" s="117"/>
    </row>
    <row r="149" spans="14:16" ht="12" x14ac:dyDescent="0.2">
      <c r="N149" s="7"/>
      <c r="O149" s="117"/>
      <c r="P149" s="117"/>
    </row>
    <row r="150" spans="14:16" ht="12" x14ac:dyDescent="0.2">
      <c r="N150" s="7"/>
      <c r="O150" s="117"/>
      <c r="P150" s="117"/>
    </row>
    <row r="151" spans="14:16" ht="12" x14ac:dyDescent="0.2">
      <c r="N151" s="7"/>
      <c r="O151" s="117"/>
      <c r="P151" s="117"/>
    </row>
  </sheetData>
  <sortState ref="M62:N86">
    <sortCondition descending="1" ref="N62:N86"/>
  </sortState>
  <mergeCells count="1">
    <mergeCell ref="C49:M49"/>
  </mergeCells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D53"/>
  <sheetViews>
    <sheetView showGridLines="0" zoomScaleNormal="100" workbookViewId="0">
      <selection activeCell="C6" sqref="C6"/>
    </sheetView>
  </sheetViews>
  <sheetFormatPr defaultColWidth="9.125" defaultRowHeight="11.4" x14ac:dyDescent="0.2"/>
  <cols>
    <col min="1" max="2" width="9.25" style="35" customWidth="1"/>
    <col min="3" max="3" width="26.375" style="35" customWidth="1"/>
    <col min="4" max="14" width="10.625" style="35" customWidth="1"/>
    <col min="15" max="16" width="9.75" style="35" customWidth="1"/>
    <col min="17" max="16384" width="9.125" style="35"/>
  </cols>
  <sheetData>
    <row r="1" spans="1:30" ht="12" x14ac:dyDescent="0.25">
      <c r="A1" s="1"/>
    </row>
    <row r="2" spans="1:30" s="2" customFormat="1" ht="12" customHeight="1" x14ac:dyDescent="0.25">
      <c r="A2" s="5"/>
    </row>
    <row r="3" spans="1:30" s="2" customFormat="1" ht="12" customHeight="1" x14ac:dyDescent="0.25">
      <c r="C3" s="2" t="s">
        <v>46</v>
      </c>
    </row>
    <row r="4" spans="1:30" s="2" customFormat="1" ht="12" customHeight="1" x14ac:dyDescent="0.25">
      <c r="C4" s="2" t="s">
        <v>0</v>
      </c>
      <c r="D4" s="151"/>
    </row>
    <row r="5" spans="1:30" s="2" customFormat="1" ht="12" x14ac:dyDescent="0.25"/>
    <row r="6" spans="1:30" s="2" customFormat="1" ht="12" x14ac:dyDescent="0.25">
      <c r="A6" s="4"/>
      <c r="C6" s="79" t="s">
        <v>293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</row>
    <row r="7" spans="1:30" s="2" customFormat="1" ht="12" x14ac:dyDescent="0.25">
      <c r="C7" s="98" t="s">
        <v>78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s="2" customFormat="1" ht="12" x14ac:dyDescent="0.25"/>
    <row r="9" spans="1:30" ht="11.25" customHeight="1" x14ac:dyDescent="0.2"/>
    <row r="10" spans="1:30" s="158" customFormat="1" ht="24" customHeight="1" x14ac:dyDescent="0.2">
      <c r="C10" s="34"/>
      <c r="D10" s="156">
        <v>2005</v>
      </c>
      <c r="E10" s="34">
        <v>2006</v>
      </c>
      <c r="F10" s="156">
        <v>2007</v>
      </c>
      <c r="G10" s="34">
        <v>2008</v>
      </c>
      <c r="H10" s="156">
        <v>2009</v>
      </c>
      <c r="I10" s="34">
        <v>2010</v>
      </c>
      <c r="J10" s="156">
        <v>2011</v>
      </c>
      <c r="K10" s="34">
        <v>2012</v>
      </c>
      <c r="L10" s="156">
        <v>2013</v>
      </c>
      <c r="M10" s="34">
        <v>2014</v>
      </c>
      <c r="N10" s="156">
        <v>2015</v>
      </c>
    </row>
    <row r="11" spans="1:30" s="48" customFormat="1" ht="12" customHeight="1" x14ac:dyDescent="0.2">
      <c r="A11" s="53"/>
      <c r="B11" s="53"/>
      <c r="C11" s="31" t="s">
        <v>3</v>
      </c>
      <c r="D11" s="157">
        <v>54.4</v>
      </c>
      <c r="E11" s="157">
        <v>57.4</v>
      </c>
      <c r="F11" s="157">
        <v>68.7</v>
      </c>
      <c r="G11" s="157">
        <v>71</v>
      </c>
      <c r="H11" s="157">
        <v>72.8</v>
      </c>
      <c r="I11" s="157">
        <v>75</v>
      </c>
      <c r="J11" s="157">
        <v>77.2</v>
      </c>
      <c r="K11" s="157">
        <v>81.400000000000006</v>
      </c>
      <c r="L11" s="157">
        <v>84.2</v>
      </c>
      <c r="M11" s="157" t="s">
        <v>1</v>
      </c>
      <c r="N11" s="157" t="s">
        <v>1</v>
      </c>
    </row>
    <row r="12" spans="1:30" s="48" customFormat="1" ht="12" customHeight="1" x14ac:dyDescent="0.2">
      <c r="A12" s="53"/>
      <c r="B12" s="53"/>
      <c r="C12" s="29" t="s">
        <v>26</v>
      </c>
      <c r="D12" s="92">
        <v>38.299999999999997</v>
      </c>
      <c r="E12" s="92">
        <v>38.799999999999997</v>
      </c>
      <c r="F12" s="92">
        <v>39.6</v>
      </c>
      <c r="G12" s="92">
        <v>41.3</v>
      </c>
      <c r="H12" s="92">
        <v>42.7</v>
      </c>
      <c r="I12" s="92">
        <v>45.1</v>
      </c>
      <c r="J12" s="92">
        <v>53.6</v>
      </c>
      <c r="K12" s="92">
        <v>53.9</v>
      </c>
      <c r="L12" s="92">
        <v>54.5</v>
      </c>
      <c r="M12" s="92">
        <v>54.8</v>
      </c>
      <c r="N12" s="92">
        <v>60.6</v>
      </c>
    </row>
    <row r="13" spans="1:30" s="48" customFormat="1" ht="12" customHeight="1" x14ac:dyDescent="0.2">
      <c r="A13" s="53"/>
      <c r="B13" s="53"/>
      <c r="C13" s="29" t="s">
        <v>19</v>
      </c>
      <c r="D13" s="92">
        <v>72.8</v>
      </c>
      <c r="E13" s="92">
        <v>71.900000000000006</v>
      </c>
      <c r="F13" s="92">
        <v>73</v>
      </c>
      <c r="G13" s="92">
        <v>75.400000000000006</v>
      </c>
      <c r="H13" s="92">
        <v>75.7</v>
      </c>
      <c r="I13" s="92">
        <v>76.900000000000006</v>
      </c>
      <c r="J13" s="92">
        <v>78</v>
      </c>
      <c r="K13" s="92">
        <v>78</v>
      </c>
      <c r="L13" s="92">
        <v>79.8</v>
      </c>
      <c r="M13" s="92">
        <v>80.599999999999994</v>
      </c>
      <c r="N13" s="92">
        <v>80.8</v>
      </c>
    </row>
    <row r="14" spans="1:30" s="48" customFormat="1" ht="12" customHeight="1" x14ac:dyDescent="0.2">
      <c r="A14" s="53"/>
      <c r="B14" s="53"/>
      <c r="C14" s="29" t="s">
        <v>8</v>
      </c>
      <c r="D14" s="92" t="s">
        <v>1</v>
      </c>
      <c r="E14" s="92" t="s">
        <v>1</v>
      </c>
      <c r="F14" s="92" t="s">
        <v>1</v>
      </c>
      <c r="G14" s="92" t="s">
        <v>1</v>
      </c>
      <c r="H14" s="92">
        <v>89.4</v>
      </c>
      <c r="I14" s="92">
        <v>88</v>
      </c>
      <c r="J14" s="92">
        <v>88.4</v>
      </c>
      <c r="K14" s="92">
        <v>88.4</v>
      </c>
      <c r="L14" s="92">
        <v>90.1</v>
      </c>
      <c r="M14" s="92">
        <v>91</v>
      </c>
      <c r="N14" s="92" t="s">
        <v>1</v>
      </c>
    </row>
    <row r="15" spans="1:30" s="48" customFormat="1" ht="12" customHeight="1" x14ac:dyDescent="0.2">
      <c r="A15" s="53"/>
      <c r="B15" s="53"/>
      <c r="C15" s="29" t="s">
        <v>13</v>
      </c>
      <c r="D15" s="92">
        <v>97.3</v>
      </c>
      <c r="E15" s="92" t="s">
        <v>1</v>
      </c>
      <c r="F15" s="92">
        <v>91.9</v>
      </c>
      <c r="G15" s="92" t="s">
        <v>1</v>
      </c>
      <c r="H15" s="92" t="s">
        <v>1</v>
      </c>
      <c r="I15" s="92">
        <v>95.5</v>
      </c>
      <c r="J15" s="92">
        <v>95.5</v>
      </c>
      <c r="K15" s="92">
        <v>95.4</v>
      </c>
      <c r="L15" s="92">
        <v>95.4</v>
      </c>
      <c r="M15" s="92" t="s">
        <v>1</v>
      </c>
      <c r="N15" s="92" t="s">
        <v>1</v>
      </c>
    </row>
    <row r="16" spans="1:30" s="48" customFormat="1" ht="12" customHeight="1" x14ac:dyDescent="0.2">
      <c r="A16" s="53"/>
      <c r="B16" s="53"/>
      <c r="C16" s="29" t="s">
        <v>21</v>
      </c>
      <c r="D16" s="92">
        <v>73</v>
      </c>
      <c r="E16" s="92">
        <v>73</v>
      </c>
      <c r="F16" s="92">
        <v>73.5</v>
      </c>
      <c r="G16" s="92">
        <v>79.5</v>
      </c>
      <c r="H16" s="92">
        <v>79.5</v>
      </c>
      <c r="I16" s="92">
        <v>78.3</v>
      </c>
      <c r="J16" s="92">
        <v>81.099999999999994</v>
      </c>
      <c r="K16" s="92">
        <v>81.2</v>
      </c>
      <c r="L16" s="92">
        <v>82.1</v>
      </c>
      <c r="M16" s="92">
        <v>83</v>
      </c>
      <c r="N16" s="92" t="s">
        <v>1</v>
      </c>
    </row>
    <row r="17" spans="1:14" s="48" customFormat="1" ht="12" customHeight="1" x14ac:dyDescent="0.2">
      <c r="A17" s="53"/>
      <c r="B17" s="53"/>
      <c r="C17" s="29" t="s">
        <v>4</v>
      </c>
      <c r="D17" s="92" t="s">
        <v>1</v>
      </c>
      <c r="E17" s="92" t="s">
        <v>1</v>
      </c>
      <c r="F17" s="92">
        <v>59</v>
      </c>
      <c r="G17" s="92" t="s">
        <v>1</v>
      </c>
      <c r="H17" s="92">
        <v>71</v>
      </c>
      <c r="I17" s="92" t="s">
        <v>1</v>
      </c>
      <c r="J17" s="92">
        <v>63</v>
      </c>
      <c r="K17" s="92" t="s">
        <v>1</v>
      </c>
      <c r="L17" s="92">
        <v>65</v>
      </c>
      <c r="M17" s="92">
        <v>65</v>
      </c>
      <c r="N17" s="92" t="s">
        <v>1</v>
      </c>
    </row>
    <row r="18" spans="1:14" s="48" customFormat="1" ht="12" customHeight="1" x14ac:dyDescent="0.2">
      <c r="A18" s="53"/>
      <c r="B18" s="53"/>
      <c r="C18" s="29" t="s">
        <v>17</v>
      </c>
      <c r="D18" s="92" t="s">
        <v>1</v>
      </c>
      <c r="E18" s="92" t="s">
        <v>1</v>
      </c>
      <c r="F18" s="92">
        <v>85</v>
      </c>
      <c r="G18" s="92" t="s">
        <v>1</v>
      </c>
      <c r="H18" s="92">
        <v>87.4</v>
      </c>
      <c r="I18" s="92">
        <v>87.4</v>
      </c>
      <c r="J18" s="92">
        <v>88.2</v>
      </c>
      <c r="K18" s="92" t="s">
        <v>1</v>
      </c>
      <c r="L18" s="92">
        <v>92.8</v>
      </c>
      <c r="M18" s="92">
        <v>92.8</v>
      </c>
      <c r="N18" s="92" t="s">
        <v>1</v>
      </c>
    </row>
    <row r="19" spans="1:14" s="48" customFormat="1" ht="12" customHeight="1" x14ac:dyDescent="0.2">
      <c r="A19" s="53"/>
      <c r="B19" s="53"/>
      <c r="C19" s="29" t="s">
        <v>15</v>
      </c>
      <c r="D19" s="92" t="s">
        <v>1</v>
      </c>
      <c r="E19" s="92">
        <v>88</v>
      </c>
      <c r="F19" s="92" t="s">
        <v>1</v>
      </c>
      <c r="G19" s="92">
        <v>88</v>
      </c>
      <c r="H19" s="92" t="s">
        <v>1</v>
      </c>
      <c r="I19" s="92">
        <v>93</v>
      </c>
      <c r="J19" s="92" t="s">
        <v>1</v>
      </c>
      <c r="K19" s="92">
        <v>94.8</v>
      </c>
      <c r="L19" s="92" t="s">
        <v>1</v>
      </c>
      <c r="M19" s="92">
        <v>92.9</v>
      </c>
      <c r="N19" s="92" t="s">
        <v>1</v>
      </c>
    </row>
    <row r="20" spans="1:14" s="48" customFormat="1" ht="12" customHeight="1" x14ac:dyDescent="0.2">
      <c r="A20" s="53"/>
      <c r="B20" s="53"/>
      <c r="C20" s="29" t="s">
        <v>14</v>
      </c>
      <c r="D20" s="92" t="s">
        <v>1</v>
      </c>
      <c r="E20" s="92" t="s">
        <v>1</v>
      </c>
      <c r="F20" s="92" t="s">
        <v>1</v>
      </c>
      <c r="G20" s="92" t="s">
        <v>1</v>
      </c>
      <c r="H20" s="92" t="s">
        <v>1</v>
      </c>
      <c r="I20" s="92">
        <v>77.7</v>
      </c>
      <c r="J20" s="92">
        <v>79.8</v>
      </c>
      <c r="K20" s="92">
        <v>80.099999999999994</v>
      </c>
      <c r="L20" s="92">
        <v>80.5</v>
      </c>
      <c r="M20" s="92">
        <v>80.400000000000006</v>
      </c>
      <c r="N20" s="92" t="s">
        <v>1</v>
      </c>
    </row>
    <row r="21" spans="1:14" s="48" customFormat="1" ht="12" customHeight="1" x14ac:dyDescent="0.2">
      <c r="A21" s="53"/>
      <c r="B21" s="53"/>
      <c r="C21" s="29" t="s">
        <v>30</v>
      </c>
      <c r="D21" s="92">
        <v>8.6</v>
      </c>
      <c r="E21" s="92">
        <v>8.9</v>
      </c>
      <c r="F21" s="92">
        <v>22</v>
      </c>
      <c r="G21" s="92" t="s">
        <v>1</v>
      </c>
      <c r="H21" s="92" t="s">
        <v>1</v>
      </c>
      <c r="I21" s="92" t="s">
        <v>1</v>
      </c>
      <c r="J21" s="92">
        <v>36.9</v>
      </c>
      <c r="K21" s="92">
        <v>36.9</v>
      </c>
      <c r="L21" s="92">
        <v>36.9</v>
      </c>
      <c r="M21" s="92">
        <v>36.9</v>
      </c>
      <c r="N21" s="92">
        <v>36.9</v>
      </c>
    </row>
    <row r="22" spans="1:14" s="48" customFormat="1" ht="12" customHeight="1" x14ac:dyDescent="0.2">
      <c r="A22" s="53"/>
      <c r="B22" s="53"/>
      <c r="C22" s="29" t="s">
        <v>16</v>
      </c>
      <c r="D22" s="92" t="s">
        <v>1</v>
      </c>
      <c r="E22" s="92" t="s">
        <v>1</v>
      </c>
      <c r="F22" s="92" t="s">
        <v>1</v>
      </c>
      <c r="G22" s="92">
        <v>57</v>
      </c>
      <c r="H22" s="92">
        <v>83</v>
      </c>
      <c r="I22" s="92" t="s">
        <v>1</v>
      </c>
      <c r="J22" s="92" t="s">
        <v>1</v>
      </c>
      <c r="K22" s="92">
        <v>57</v>
      </c>
      <c r="L22" s="92" t="s">
        <v>1</v>
      </c>
      <c r="M22" s="92" t="s">
        <v>1</v>
      </c>
      <c r="N22" s="92" t="s">
        <v>1</v>
      </c>
    </row>
    <row r="23" spans="1:14" s="48" customFormat="1" ht="12" customHeight="1" x14ac:dyDescent="0.2">
      <c r="A23" s="53"/>
      <c r="B23" s="53"/>
      <c r="C23" s="29" t="s">
        <v>49</v>
      </c>
      <c r="D23" s="92">
        <v>29.8</v>
      </c>
      <c r="E23" s="92" t="s">
        <v>1</v>
      </c>
      <c r="F23" s="92" t="s">
        <v>1</v>
      </c>
      <c r="G23" s="92" t="s">
        <v>1</v>
      </c>
      <c r="H23" s="92" t="s">
        <v>1</v>
      </c>
      <c r="I23" s="92" t="s">
        <v>1</v>
      </c>
      <c r="J23" s="92" t="s">
        <v>1</v>
      </c>
      <c r="K23" s="92" t="s">
        <v>1</v>
      </c>
      <c r="L23" s="92" t="s">
        <v>1</v>
      </c>
      <c r="M23" s="92" t="s">
        <v>1</v>
      </c>
      <c r="N23" s="92" t="s">
        <v>1</v>
      </c>
    </row>
    <row r="24" spans="1:14" s="48" customFormat="1" ht="12" customHeight="1" x14ac:dyDescent="0.2">
      <c r="A24" s="53"/>
      <c r="B24" s="53"/>
      <c r="C24" s="29" t="s">
        <v>11</v>
      </c>
      <c r="D24" s="92">
        <v>63.8</v>
      </c>
      <c r="E24" s="92">
        <v>62.9</v>
      </c>
      <c r="F24" s="92">
        <v>60.9</v>
      </c>
      <c r="G24" s="92">
        <v>54.3</v>
      </c>
      <c r="H24" s="92">
        <v>60.9</v>
      </c>
      <c r="I24" s="92">
        <v>58.1</v>
      </c>
      <c r="J24" s="92">
        <v>63.9</v>
      </c>
      <c r="K24" s="92">
        <v>66.099999999999994</v>
      </c>
      <c r="L24" s="92">
        <v>67.2</v>
      </c>
      <c r="M24" s="92" t="s">
        <v>1</v>
      </c>
      <c r="N24" s="92" t="s">
        <v>1</v>
      </c>
    </row>
    <row r="25" spans="1:14" s="48" customFormat="1" ht="12" customHeight="1" x14ac:dyDescent="0.2">
      <c r="A25" s="53"/>
      <c r="B25" s="53"/>
      <c r="C25" s="29" t="s">
        <v>10</v>
      </c>
      <c r="D25" s="92" t="s">
        <v>1</v>
      </c>
      <c r="E25" s="92" t="s">
        <v>1</v>
      </c>
      <c r="F25" s="92" t="s">
        <v>1</v>
      </c>
      <c r="G25" s="92" t="s">
        <v>1</v>
      </c>
      <c r="H25" s="92" t="s">
        <v>1</v>
      </c>
      <c r="I25" s="92" t="s">
        <v>1</v>
      </c>
      <c r="J25" s="92" t="s">
        <v>1</v>
      </c>
      <c r="K25" s="92">
        <v>63.1</v>
      </c>
      <c r="L25" s="92">
        <v>64.3</v>
      </c>
      <c r="M25" s="92">
        <v>69.400000000000006</v>
      </c>
      <c r="N25" s="92">
        <v>72.3</v>
      </c>
    </row>
    <row r="26" spans="1:14" s="48" customFormat="1" ht="12" customHeight="1" x14ac:dyDescent="0.2">
      <c r="A26" s="53"/>
      <c r="B26" s="53"/>
      <c r="C26" s="29" t="s">
        <v>2</v>
      </c>
      <c r="D26" s="92" t="s">
        <v>1</v>
      </c>
      <c r="E26" s="92" t="s">
        <v>1</v>
      </c>
      <c r="F26" s="92" t="s">
        <v>1</v>
      </c>
      <c r="G26" s="92" t="s">
        <v>1</v>
      </c>
      <c r="H26" s="92" t="s">
        <v>1</v>
      </c>
      <c r="I26" s="92">
        <v>91.3</v>
      </c>
      <c r="J26" s="92">
        <v>90.9</v>
      </c>
      <c r="K26" s="92">
        <v>96.1</v>
      </c>
      <c r="L26" s="92">
        <v>96.3</v>
      </c>
      <c r="M26" s="92">
        <v>97</v>
      </c>
      <c r="N26" s="92">
        <v>96.6</v>
      </c>
    </row>
    <row r="27" spans="1:14" s="48" customFormat="1" ht="12" customHeight="1" x14ac:dyDescent="0.2">
      <c r="A27" s="53"/>
      <c r="B27" s="53"/>
      <c r="C27" s="29" t="s">
        <v>23</v>
      </c>
      <c r="D27" s="92">
        <v>41.7</v>
      </c>
      <c r="E27" s="92">
        <v>45.3</v>
      </c>
      <c r="F27" s="92">
        <v>49.8</v>
      </c>
      <c r="G27" s="92">
        <v>50</v>
      </c>
      <c r="H27" s="92">
        <v>52.1</v>
      </c>
      <c r="I27" s="92">
        <v>69.400000000000006</v>
      </c>
      <c r="J27" s="92">
        <v>70.900000000000006</v>
      </c>
      <c r="K27" s="92">
        <v>72.8</v>
      </c>
      <c r="L27" s="92">
        <v>72.599999999999994</v>
      </c>
      <c r="M27" s="92">
        <v>73.7</v>
      </c>
      <c r="N27" s="92">
        <v>76.7</v>
      </c>
    </row>
    <row r="28" spans="1:14" s="48" customFormat="1" ht="12" customHeight="1" x14ac:dyDescent="0.2">
      <c r="A28" s="53"/>
      <c r="B28" s="53"/>
      <c r="C28" s="29" t="s">
        <v>32</v>
      </c>
      <c r="D28" s="92">
        <v>13.2</v>
      </c>
      <c r="E28" s="92">
        <v>9.3000000000000007</v>
      </c>
      <c r="F28" s="92">
        <v>8.4</v>
      </c>
      <c r="G28" s="92">
        <v>14.8</v>
      </c>
      <c r="H28" s="92">
        <v>15.2</v>
      </c>
      <c r="I28" s="92">
        <v>6.6</v>
      </c>
      <c r="J28" s="92">
        <v>92.3</v>
      </c>
      <c r="K28" s="92">
        <v>92.3</v>
      </c>
      <c r="L28" s="92">
        <v>92.2</v>
      </c>
      <c r="M28" s="92">
        <v>92.2</v>
      </c>
      <c r="N28" s="92" t="s">
        <v>1</v>
      </c>
    </row>
    <row r="29" spans="1:14" s="48" customFormat="1" ht="12" customHeight="1" x14ac:dyDescent="0.2">
      <c r="A29" s="53"/>
      <c r="B29" s="53"/>
      <c r="C29" s="29" t="s">
        <v>5</v>
      </c>
      <c r="D29" s="92">
        <v>99</v>
      </c>
      <c r="E29" s="92">
        <v>99.1</v>
      </c>
      <c r="F29" s="92" t="s">
        <v>1</v>
      </c>
      <c r="G29" s="92">
        <v>99.3</v>
      </c>
      <c r="H29" s="92" t="s">
        <v>1</v>
      </c>
      <c r="I29" s="92">
        <v>99.3</v>
      </c>
      <c r="J29" s="92">
        <v>99.4</v>
      </c>
      <c r="K29" s="92">
        <v>99.4</v>
      </c>
      <c r="L29" s="92">
        <v>99.4</v>
      </c>
      <c r="M29" s="92">
        <v>99.4</v>
      </c>
      <c r="N29" s="92">
        <v>99.4</v>
      </c>
    </row>
    <row r="30" spans="1:14" s="48" customFormat="1" ht="12" customHeight="1" x14ac:dyDescent="0.2">
      <c r="A30" s="53"/>
      <c r="B30" s="53"/>
      <c r="C30" s="29" t="s">
        <v>6</v>
      </c>
      <c r="D30" s="92" t="s">
        <v>1</v>
      </c>
      <c r="E30" s="92">
        <v>91.8</v>
      </c>
      <c r="F30" s="92" t="s">
        <v>1</v>
      </c>
      <c r="G30" s="92">
        <v>92.6</v>
      </c>
      <c r="H30" s="92" t="s">
        <v>1</v>
      </c>
      <c r="I30" s="92">
        <v>93.9</v>
      </c>
      <c r="J30" s="92" t="s">
        <v>1</v>
      </c>
      <c r="K30" s="92">
        <v>94.5</v>
      </c>
      <c r="L30" s="92" t="s">
        <v>1</v>
      </c>
      <c r="M30" s="92">
        <v>95</v>
      </c>
      <c r="N30" s="92" t="s">
        <v>1</v>
      </c>
    </row>
    <row r="31" spans="1:14" s="48" customFormat="1" ht="12" customHeight="1" x14ac:dyDescent="0.2">
      <c r="A31" s="53"/>
      <c r="B31" s="53"/>
      <c r="C31" s="29" t="s">
        <v>24</v>
      </c>
      <c r="D31" s="92">
        <v>58.1</v>
      </c>
      <c r="E31" s="92">
        <v>60.7</v>
      </c>
      <c r="F31" s="92">
        <v>61.8</v>
      </c>
      <c r="G31" s="92">
        <v>62.9</v>
      </c>
      <c r="H31" s="92">
        <v>64.099999999999994</v>
      </c>
      <c r="I31" s="92">
        <v>64.5</v>
      </c>
      <c r="J31" s="92">
        <v>65.5</v>
      </c>
      <c r="K31" s="92">
        <v>68.5</v>
      </c>
      <c r="L31" s="92">
        <v>70.2</v>
      </c>
      <c r="M31" s="92">
        <v>71.400000000000006</v>
      </c>
      <c r="N31" s="92">
        <v>72.599999999999994</v>
      </c>
    </row>
    <row r="32" spans="1:14" s="48" customFormat="1" ht="12" customHeight="1" x14ac:dyDescent="0.2">
      <c r="A32" s="53"/>
      <c r="B32" s="53"/>
      <c r="C32" s="29" t="s">
        <v>20</v>
      </c>
      <c r="D32" s="92">
        <v>42.6</v>
      </c>
      <c r="E32" s="92">
        <v>37</v>
      </c>
      <c r="F32" s="92">
        <v>51</v>
      </c>
      <c r="G32" s="92">
        <v>52</v>
      </c>
      <c r="H32" s="92">
        <v>55.8</v>
      </c>
      <c r="I32" s="92" t="s">
        <v>1</v>
      </c>
      <c r="J32" s="92" t="s">
        <v>1</v>
      </c>
      <c r="K32" s="92" t="s">
        <v>1</v>
      </c>
      <c r="L32" s="92" t="s">
        <v>1</v>
      </c>
      <c r="M32" s="92" t="s">
        <v>1</v>
      </c>
      <c r="N32" s="92" t="s">
        <v>1</v>
      </c>
    </row>
    <row r="33" spans="1:14" s="48" customFormat="1" ht="12" customHeight="1" x14ac:dyDescent="0.2">
      <c r="A33" s="53"/>
      <c r="B33" s="53"/>
      <c r="C33" s="29" t="s">
        <v>25</v>
      </c>
      <c r="D33" s="92">
        <v>16.899999999999999</v>
      </c>
      <c r="E33" s="92">
        <v>19.7</v>
      </c>
      <c r="F33" s="92">
        <v>20.399999999999999</v>
      </c>
      <c r="G33" s="92">
        <v>18.100000000000001</v>
      </c>
      <c r="H33" s="92">
        <v>20.6</v>
      </c>
      <c r="I33" s="92">
        <v>22</v>
      </c>
      <c r="J33" s="92">
        <v>31</v>
      </c>
      <c r="K33" s="92">
        <v>34.6</v>
      </c>
      <c r="L33" s="92">
        <v>35.4</v>
      </c>
      <c r="M33" s="92">
        <v>37.5</v>
      </c>
      <c r="N33" s="92">
        <v>39.6</v>
      </c>
    </row>
    <row r="34" spans="1:14" s="48" customFormat="1" ht="12" customHeight="1" x14ac:dyDescent="0.2">
      <c r="A34" s="53"/>
      <c r="B34" s="53"/>
      <c r="C34" s="29" t="s">
        <v>18</v>
      </c>
      <c r="D34" s="92">
        <v>32.1</v>
      </c>
      <c r="E34" s="92">
        <v>47.6</v>
      </c>
      <c r="F34" s="92">
        <v>48.8</v>
      </c>
      <c r="G34" s="92">
        <v>51.1</v>
      </c>
      <c r="H34" s="92">
        <v>52.9</v>
      </c>
      <c r="I34" s="92">
        <v>51.3</v>
      </c>
      <c r="J34" s="92">
        <v>54</v>
      </c>
      <c r="K34" s="92">
        <v>54.7</v>
      </c>
      <c r="L34" s="92">
        <v>56.1</v>
      </c>
      <c r="M34" s="92">
        <v>56</v>
      </c>
      <c r="N34" s="92">
        <v>57.6</v>
      </c>
    </row>
    <row r="35" spans="1:14" s="48" customFormat="1" ht="12" customHeight="1" x14ac:dyDescent="0.2">
      <c r="A35" s="53"/>
      <c r="B35" s="53"/>
      <c r="C35" s="29" t="s">
        <v>22</v>
      </c>
      <c r="D35" s="92" t="s">
        <v>1</v>
      </c>
      <c r="E35" s="92" t="s">
        <v>1</v>
      </c>
      <c r="F35" s="92" t="s">
        <v>1</v>
      </c>
      <c r="G35" s="92" t="s">
        <v>1</v>
      </c>
      <c r="H35" s="92" t="s">
        <v>1</v>
      </c>
      <c r="I35" s="92" t="s">
        <v>1</v>
      </c>
      <c r="J35" s="92" t="s">
        <v>1</v>
      </c>
      <c r="K35" s="92" t="s">
        <v>1</v>
      </c>
      <c r="L35" s="92" t="s">
        <v>1</v>
      </c>
      <c r="M35" s="92" t="s">
        <v>1</v>
      </c>
      <c r="N35" s="92" t="s">
        <v>1</v>
      </c>
    </row>
    <row r="36" spans="1:14" s="48" customFormat="1" ht="12" customHeight="1" x14ac:dyDescent="0.2">
      <c r="A36" s="53"/>
      <c r="B36" s="53"/>
      <c r="C36" s="29" t="s">
        <v>9</v>
      </c>
      <c r="D36" s="92" t="s">
        <v>1</v>
      </c>
      <c r="E36" s="92" t="s">
        <v>1</v>
      </c>
      <c r="F36" s="92" t="s">
        <v>1</v>
      </c>
      <c r="G36" s="92" t="s">
        <v>1</v>
      </c>
      <c r="H36" s="92" t="s">
        <v>1</v>
      </c>
      <c r="I36" s="92">
        <v>83</v>
      </c>
      <c r="J36" s="92">
        <v>83</v>
      </c>
      <c r="K36" s="92">
        <v>83</v>
      </c>
      <c r="L36" s="92">
        <v>83</v>
      </c>
      <c r="M36" s="92" t="s">
        <v>1</v>
      </c>
      <c r="N36" s="92" t="s">
        <v>1</v>
      </c>
    </row>
    <row r="37" spans="1:14" s="48" customFormat="1" ht="12" customHeight="1" x14ac:dyDescent="0.2">
      <c r="A37" s="53"/>
      <c r="B37" s="53"/>
      <c r="C37" s="60" t="s">
        <v>7</v>
      </c>
      <c r="D37" s="90">
        <v>86</v>
      </c>
      <c r="E37" s="90">
        <v>86</v>
      </c>
      <c r="F37" s="90">
        <v>86</v>
      </c>
      <c r="G37" s="90">
        <v>86</v>
      </c>
      <c r="H37" s="90">
        <v>86</v>
      </c>
      <c r="I37" s="90">
        <v>86</v>
      </c>
      <c r="J37" s="90">
        <v>86</v>
      </c>
      <c r="K37" s="90">
        <v>87</v>
      </c>
      <c r="L37" s="90">
        <v>87</v>
      </c>
      <c r="M37" s="90">
        <v>87</v>
      </c>
      <c r="N37" s="90" t="s">
        <v>1</v>
      </c>
    </row>
    <row r="38" spans="1:14" s="48" customFormat="1" ht="12" customHeight="1" x14ac:dyDescent="0.2">
      <c r="A38" s="53"/>
      <c r="B38" s="53"/>
      <c r="C38" s="60" t="s">
        <v>12</v>
      </c>
      <c r="D38" s="90">
        <v>99</v>
      </c>
      <c r="E38" s="90" t="s">
        <v>1</v>
      </c>
      <c r="F38" s="90" t="s">
        <v>1</v>
      </c>
      <c r="G38" s="90">
        <v>96.9</v>
      </c>
      <c r="H38" s="90">
        <v>97</v>
      </c>
      <c r="I38" s="90">
        <v>99.5</v>
      </c>
      <c r="J38" s="90" t="s">
        <v>1</v>
      </c>
      <c r="K38" s="90" t="s">
        <v>1</v>
      </c>
      <c r="L38" s="90" t="s">
        <v>1</v>
      </c>
      <c r="M38" s="90">
        <v>100</v>
      </c>
      <c r="N38" s="90" t="s">
        <v>1</v>
      </c>
    </row>
    <row r="39" spans="1:14" s="48" customFormat="1" ht="12" customHeight="1" x14ac:dyDescent="0.2">
      <c r="A39" s="53"/>
      <c r="B39" s="53"/>
      <c r="C39" s="77" t="s">
        <v>27</v>
      </c>
      <c r="D39" s="91">
        <v>2</v>
      </c>
      <c r="E39" s="91" t="s">
        <v>1</v>
      </c>
      <c r="F39" s="91" t="s">
        <v>1</v>
      </c>
      <c r="G39" s="91">
        <v>2</v>
      </c>
      <c r="H39" s="91" t="s">
        <v>1</v>
      </c>
      <c r="I39" s="91">
        <v>1</v>
      </c>
      <c r="J39" s="91" t="s">
        <v>1</v>
      </c>
      <c r="K39" s="91" t="s">
        <v>1</v>
      </c>
      <c r="L39" s="91" t="s">
        <v>1</v>
      </c>
      <c r="M39" s="91" t="s">
        <v>1</v>
      </c>
      <c r="N39" s="91" t="s">
        <v>1</v>
      </c>
    </row>
    <row r="40" spans="1:14" s="48" customFormat="1" ht="12" customHeight="1" x14ac:dyDescent="0.2">
      <c r="A40" s="53"/>
      <c r="B40" s="53"/>
      <c r="C40" s="94" t="s">
        <v>28</v>
      </c>
      <c r="D40" s="89">
        <v>58</v>
      </c>
      <c r="E40" s="89">
        <v>58.6</v>
      </c>
      <c r="F40" s="89">
        <v>58.5</v>
      </c>
      <c r="G40" s="89">
        <v>58.8</v>
      </c>
      <c r="H40" s="89">
        <v>59.3</v>
      </c>
      <c r="I40" s="89">
        <v>59.2</v>
      </c>
      <c r="J40" s="89">
        <v>61.4</v>
      </c>
      <c r="K40" s="89">
        <v>62.6</v>
      </c>
      <c r="L40" s="89">
        <v>62.6</v>
      </c>
      <c r="M40" s="89">
        <v>62.8</v>
      </c>
      <c r="N40" s="89">
        <v>65.7</v>
      </c>
    </row>
    <row r="41" spans="1:14" s="48" customFormat="1" ht="12" customHeight="1" x14ac:dyDescent="0.2">
      <c r="A41" s="53"/>
      <c r="B41" s="53"/>
      <c r="C41" s="81" t="s">
        <v>29</v>
      </c>
      <c r="D41" s="90">
        <v>97</v>
      </c>
      <c r="E41" s="90" t="s">
        <v>1</v>
      </c>
      <c r="F41" s="90" t="s">
        <v>1</v>
      </c>
      <c r="G41" s="90" t="s">
        <v>1</v>
      </c>
      <c r="H41" s="90" t="s">
        <v>1</v>
      </c>
      <c r="I41" s="90">
        <v>98</v>
      </c>
      <c r="J41" s="90" t="s">
        <v>1</v>
      </c>
      <c r="K41" s="90" t="s">
        <v>1</v>
      </c>
      <c r="L41" s="90">
        <v>98</v>
      </c>
      <c r="M41" s="90" t="s">
        <v>1</v>
      </c>
      <c r="N41" s="90" t="s">
        <v>1</v>
      </c>
    </row>
    <row r="42" spans="1:14" ht="12" customHeight="1" x14ac:dyDescent="0.25">
      <c r="A42" s="53"/>
      <c r="B42" s="53"/>
      <c r="C42" s="103" t="s">
        <v>85</v>
      </c>
      <c r="D42" s="91" t="s">
        <v>1</v>
      </c>
      <c r="E42" s="91" t="s">
        <v>1</v>
      </c>
      <c r="F42" s="91" t="s">
        <v>1</v>
      </c>
      <c r="G42" s="91" t="s">
        <v>1</v>
      </c>
      <c r="H42" s="91" t="s">
        <v>1</v>
      </c>
      <c r="I42" s="91" t="s">
        <v>1</v>
      </c>
      <c r="J42" s="91" t="s">
        <v>1</v>
      </c>
      <c r="K42" s="91" t="s">
        <v>1</v>
      </c>
      <c r="L42" s="91" t="s">
        <v>1</v>
      </c>
      <c r="M42" s="91">
        <v>26</v>
      </c>
      <c r="N42" s="91">
        <v>28</v>
      </c>
    </row>
    <row r="43" spans="1:14" ht="12" customHeight="1" x14ac:dyDescent="0.25">
      <c r="A43" s="53"/>
      <c r="B43" s="53"/>
      <c r="C43" s="79" t="s">
        <v>53</v>
      </c>
      <c r="D43" s="104">
        <v>6.4</v>
      </c>
      <c r="E43" s="104">
        <v>6.9</v>
      </c>
      <c r="F43" s="104">
        <v>6.9</v>
      </c>
      <c r="G43" s="104">
        <v>7.5</v>
      </c>
      <c r="H43" s="104">
        <v>8.9</v>
      </c>
      <c r="I43" s="104">
        <v>8.6</v>
      </c>
      <c r="J43" s="104">
        <v>8.8000000000000007</v>
      </c>
      <c r="K43" s="89">
        <v>9</v>
      </c>
      <c r="L43" s="89">
        <v>9.4</v>
      </c>
      <c r="M43" s="89">
        <v>10</v>
      </c>
      <c r="N43" s="89">
        <v>10.6</v>
      </c>
    </row>
    <row r="44" spans="1:14" ht="12" customHeight="1" x14ac:dyDescent="0.2">
      <c r="A44" s="53"/>
      <c r="B44" s="53"/>
      <c r="C44" s="81" t="s">
        <v>33</v>
      </c>
      <c r="D44" s="96">
        <v>28.5</v>
      </c>
      <c r="E44" s="96">
        <v>29.6</v>
      </c>
      <c r="F44" s="96">
        <v>31.1</v>
      </c>
      <c r="G44" s="96">
        <v>31.4</v>
      </c>
      <c r="H44" s="96">
        <v>35.200000000000003</v>
      </c>
      <c r="I44" s="96">
        <v>37.6</v>
      </c>
      <c r="J44" s="96" t="s">
        <v>1</v>
      </c>
      <c r="K44" s="90">
        <v>42</v>
      </c>
      <c r="L44" s="90" t="s">
        <v>1</v>
      </c>
      <c r="M44" s="90">
        <v>43.1</v>
      </c>
      <c r="N44" s="90" t="s">
        <v>1</v>
      </c>
    </row>
    <row r="45" spans="1:14" ht="12" customHeight="1" x14ac:dyDescent="0.25">
      <c r="A45" s="53"/>
      <c r="B45" s="53"/>
      <c r="C45" s="80" t="s">
        <v>86</v>
      </c>
      <c r="D45" s="97">
        <v>1.5</v>
      </c>
      <c r="E45" s="97">
        <v>1.6</v>
      </c>
      <c r="F45" s="97">
        <v>1.6</v>
      </c>
      <c r="G45" s="97">
        <v>1.7</v>
      </c>
      <c r="H45" s="97">
        <v>1.7</v>
      </c>
      <c r="I45" s="97">
        <v>1.7</v>
      </c>
      <c r="J45" s="97">
        <v>1.8</v>
      </c>
      <c r="K45" s="91">
        <v>1.8</v>
      </c>
      <c r="L45" s="91">
        <v>1.8</v>
      </c>
      <c r="M45" s="91" t="s">
        <v>1</v>
      </c>
      <c r="N45" s="91" t="s">
        <v>1</v>
      </c>
    </row>
    <row r="46" spans="1:14" x14ac:dyDescent="0.2">
      <c r="C46" s="9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</row>
    <row r="47" spans="1:14" x14ac:dyDescent="0.2">
      <c r="C47" s="102" t="s">
        <v>272</v>
      </c>
    </row>
    <row r="48" spans="1:14" x14ac:dyDescent="0.2">
      <c r="C48" s="99"/>
    </row>
    <row r="49" spans="1:16" ht="12" x14ac:dyDescent="0.25">
      <c r="A49" s="2" t="s">
        <v>52</v>
      </c>
      <c r="C49" s="36"/>
    </row>
    <row r="50" spans="1:16" x14ac:dyDescent="0.2">
      <c r="A50" s="43" t="s">
        <v>244</v>
      </c>
    </row>
    <row r="51" spans="1:16" x14ac:dyDescent="0.2">
      <c r="C51" s="36"/>
    </row>
    <row r="52" spans="1:16" x14ac:dyDescent="0.2">
      <c r="C52" s="36"/>
    </row>
    <row r="53" spans="1:16" x14ac:dyDescent="0.2"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53"/>
  <sheetViews>
    <sheetView showGridLines="0" topLeftCell="A25" zoomScaleNormal="100" workbookViewId="0">
      <selection activeCell="J44" sqref="J44:K48"/>
    </sheetView>
  </sheetViews>
  <sheetFormatPr defaultColWidth="9.125" defaultRowHeight="11.4" x14ac:dyDescent="0.2"/>
  <cols>
    <col min="1" max="2" width="9.25" style="41" customWidth="1"/>
    <col min="3" max="3" width="22.375" style="41" customWidth="1"/>
    <col min="4" max="8" width="20.125" style="41" customWidth="1"/>
    <col min="9" max="10" width="14.25" style="41" customWidth="1"/>
    <col min="11" max="11" width="66.125" style="41" customWidth="1"/>
    <col min="12" max="30" width="9.125" style="41"/>
    <col min="31" max="16384" width="9.125" style="53"/>
  </cols>
  <sheetData>
    <row r="1" spans="1:37" s="35" customFormat="1" ht="12" x14ac:dyDescent="0.25">
      <c r="A1" s="1"/>
    </row>
    <row r="2" spans="1:37" s="2" customFormat="1" ht="12" x14ac:dyDescent="0.25">
      <c r="A2" s="5"/>
    </row>
    <row r="3" spans="1:37" s="2" customFormat="1" ht="12" x14ac:dyDescent="0.25">
      <c r="C3" s="2" t="s">
        <v>46</v>
      </c>
    </row>
    <row r="4" spans="1:37" s="2" customFormat="1" ht="12" x14ac:dyDescent="0.25">
      <c r="C4" s="2" t="s">
        <v>0</v>
      </c>
    </row>
    <row r="6" spans="1:37" ht="12" x14ac:dyDescent="0.25">
      <c r="C6" s="124" t="s">
        <v>247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52"/>
      <c r="AF6" s="152"/>
    </row>
    <row r="7" spans="1:37" x14ac:dyDescent="0.2">
      <c r="C7" s="125" t="s">
        <v>43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53"/>
      <c r="AF7" s="153"/>
      <c r="AG7" s="153"/>
      <c r="AH7" s="153"/>
      <c r="AI7" s="153"/>
      <c r="AJ7" s="153"/>
      <c r="AK7" s="153"/>
    </row>
    <row r="8" spans="1:37" ht="12" x14ac:dyDescent="0.25">
      <c r="C8" s="20"/>
    </row>
    <row r="10" spans="1:37" ht="36" customHeight="1" x14ac:dyDescent="0.25">
      <c r="B10" s="22"/>
      <c r="D10" s="23" t="s">
        <v>38</v>
      </c>
      <c r="E10" s="23" t="s">
        <v>39</v>
      </c>
      <c r="F10" s="23" t="s">
        <v>40</v>
      </c>
      <c r="G10" s="23" t="s">
        <v>41</v>
      </c>
      <c r="H10" s="23" t="s">
        <v>42</v>
      </c>
      <c r="I10" s="23"/>
    </row>
    <row r="11" spans="1:37" x14ac:dyDescent="0.2">
      <c r="B11" s="67"/>
      <c r="C11" s="67" t="s">
        <v>118</v>
      </c>
      <c r="D11" s="68">
        <v>89.832007073386393</v>
      </c>
      <c r="E11" s="68">
        <v>0</v>
      </c>
      <c r="F11" s="68">
        <v>10.079575596816976</v>
      </c>
      <c r="G11" s="68">
        <v>8.8417329796640146E-2</v>
      </c>
      <c r="H11" s="68">
        <v>0</v>
      </c>
      <c r="I11" s="68"/>
      <c r="J11" s="67"/>
    </row>
    <row r="12" spans="1:37" x14ac:dyDescent="0.2">
      <c r="B12" s="67"/>
      <c r="C12" s="67" t="s">
        <v>4</v>
      </c>
      <c r="D12" s="68">
        <v>79.965753424657521</v>
      </c>
      <c r="E12" s="68">
        <v>18.664383561643834</v>
      </c>
      <c r="F12" s="68">
        <v>0.17123287671232876</v>
      </c>
      <c r="G12" s="68">
        <v>0</v>
      </c>
      <c r="H12" s="68">
        <v>1.1986301369863013</v>
      </c>
      <c r="I12" s="68"/>
      <c r="J12" s="67"/>
    </row>
    <row r="13" spans="1:37" x14ac:dyDescent="0.2">
      <c r="B13" s="67"/>
      <c r="C13" s="41" t="s">
        <v>101</v>
      </c>
      <c r="D13" s="68">
        <v>78.301186943620166</v>
      </c>
      <c r="E13" s="68">
        <v>0</v>
      </c>
      <c r="F13" s="68">
        <v>0.43583086053412462</v>
      </c>
      <c r="G13" s="68">
        <v>21.225890207715132</v>
      </c>
      <c r="H13" s="68">
        <v>3.7091988130563795E-2</v>
      </c>
      <c r="I13" s="68"/>
      <c r="J13" s="67"/>
    </row>
    <row r="14" spans="1:37" x14ac:dyDescent="0.2">
      <c r="B14" s="67"/>
      <c r="C14" s="67" t="s">
        <v>88</v>
      </c>
      <c r="D14" s="68">
        <v>74.562526675202733</v>
      </c>
      <c r="E14" s="68">
        <v>0</v>
      </c>
      <c r="F14" s="68">
        <v>14.895433205292361</v>
      </c>
      <c r="G14" s="68">
        <v>3.8994296356652316</v>
      </c>
      <c r="H14" s="68">
        <v>6.642610483839678</v>
      </c>
      <c r="I14" s="68"/>
      <c r="J14" s="67"/>
    </row>
    <row r="15" spans="1:37" x14ac:dyDescent="0.2">
      <c r="B15" s="67"/>
      <c r="C15" s="67" t="s">
        <v>26</v>
      </c>
      <c r="D15" s="68">
        <v>64.543524416135895</v>
      </c>
      <c r="E15" s="68">
        <v>7.218683651804672</v>
      </c>
      <c r="F15" s="68">
        <v>18.046709129511679</v>
      </c>
      <c r="G15" s="68">
        <v>0</v>
      </c>
      <c r="H15" s="68">
        <v>10.191082802547772</v>
      </c>
      <c r="I15" s="68"/>
      <c r="J15" s="67"/>
    </row>
    <row r="16" spans="1:37" x14ac:dyDescent="0.2">
      <c r="B16" s="67"/>
      <c r="C16" s="67" t="s">
        <v>259</v>
      </c>
      <c r="D16" s="68">
        <v>44.957353244045308</v>
      </c>
      <c r="E16" s="68">
        <v>32.561782573574057</v>
      </c>
      <c r="F16" s="68">
        <v>3.3216770157835152</v>
      </c>
      <c r="G16" s="68">
        <v>18.206051112080992</v>
      </c>
      <c r="H16" s="68">
        <v>0.95313605451613836</v>
      </c>
      <c r="I16" s="68"/>
      <c r="J16" s="67"/>
    </row>
    <row r="17" spans="2:10" x14ac:dyDescent="0.2">
      <c r="B17" s="67"/>
      <c r="C17" s="67" t="s">
        <v>254</v>
      </c>
      <c r="D17" s="68">
        <v>36.231884057971016</v>
      </c>
      <c r="E17" s="68">
        <v>11.111111111111111</v>
      </c>
      <c r="F17" s="68">
        <v>0.96618357487922713</v>
      </c>
      <c r="G17" s="68">
        <v>0</v>
      </c>
      <c r="H17" s="68">
        <v>51.690821256038646</v>
      </c>
      <c r="I17" s="68"/>
      <c r="J17" s="67"/>
    </row>
    <row r="18" spans="2:10" x14ac:dyDescent="0.2">
      <c r="B18" s="67"/>
      <c r="C18" s="67" t="s">
        <v>2</v>
      </c>
      <c r="D18" s="68">
        <v>34.359982525120131</v>
      </c>
      <c r="E18" s="68">
        <v>24.115334207077325</v>
      </c>
      <c r="F18" s="68">
        <v>0</v>
      </c>
      <c r="G18" s="68">
        <v>8.2787243337702048</v>
      </c>
      <c r="H18" s="68">
        <v>33.245958934032323</v>
      </c>
      <c r="I18" s="68"/>
      <c r="J18" s="67"/>
    </row>
    <row r="19" spans="2:10" x14ac:dyDescent="0.2">
      <c r="B19" s="67"/>
      <c r="C19" s="67" t="s">
        <v>252</v>
      </c>
      <c r="D19" s="68">
        <v>33.092868901448028</v>
      </c>
      <c r="E19" s="68">
        <v>0</v>
      </c>
      <c r="F19" s="68">
        <v>48.463369368046891</v>
      </c>
      <c r="G19" s="68">
        <v>3.8491784714431008</v>
      </c>
      <c r="H19" s="68">
        <v>14.594583259061977</v>
      </c>
      <c r="I19" s="68"/>
      <c r="J19" s="67"/>
    </row>
    <row r="20" spans="2:10" x14ac:dyDescent="0.2">
      <c r="B20" s="67"/>
      <c r="C20" s="67" t="s">
        <v>255</v>
      </c>
      <c r="D20" s="68">
        <v>31.168332052267484</v>
      </c>
      <c r="E20" s="68">
        <v>53.382013835511145</v>
      </c>
      <c r="F20" s="68">
        <v>6.8024596464258265</v>
      </c>
      <c r="G20" s="68">
        <v>2.2674865488086087</v>
      </c>
      <c r="H20" s="68">
        <v>6.3797079169869342</v>
      </c>
      <c r="I20" s="68"/>
      <c r="J20" s="67"/>
    </row>
    <row r="21" spans="2:10" x14ac:dyDescent="0.2">
      <c r="B21" s="67"/>
      <c r="C21" s="67" t="s">
        <v>10</v>
      </c>
      <c r="D21" s="68">
        <v>30.109778028289981</v>
      </c>
      <c r="E21" s="68">
        <v>41.777384115736638</v>
      </c>
      <c r="F21" s="68">
        <v>0</v>
      </c>
      <c r="G21" s="68">
        <v>0</v>
      </c>
      <c r="H21" s="68">
        <v>28.112837855973371</v>
      </c>
      <c r="I21" s="68"/>
      <c r="J21" s="67"/>
    </row>
    <row r="22" spans="2:10" x14ac:dyDescent="0.2">
      <c r="B22" s="67"/>
      <c r="C22" s="67" t="s">
        <v>260</v>
      </c>
      <c r="D22" s="68">
        <v>27.717391304347824</v>
      </c>
      <c r="E22" s="68">
        <v>32.119565217391305</v>
      </c>
      <c r="F22" s="68">
        <v>1.9565217391304348</v>
      </c>
      <c r="G22" s="68">
        <v>1.1956521739130437</v>
      </c>
      <c r="H22" s="68">
        <v>37.010869565217384</v>
      </c>
      <c r="I22" s="68"/>
      <c r="J22" s="67"/>
    </row>
    <row r="23" spans="2:10" x14ac:dyDescent="0.2">
      <c r="B23" s="67"/>
      <c r="C23" s="67" t="s">
        <v>137</v>
      </c>
      <c r="D23" s="68">
        <v>23.722427148551343</v>
      </c>
      <c r="E23" s="68">
        <v>12.405058657735319</v>
      </c>
      <c r="F23" s="68">
        <v>0</v>
      </c>
      <c r="G23" s="68">
        <v>63.706243791896902</v>
      </c>
      <c r="H23" s="68">
        <v>0.16627040181644037</v>
      </c>
      <c r="I23" s="68"/>
      <c r="J23" s="67"/>
    </row>
    <row r="24" spans="2:10" x14ac:dyDescent="0.2">
      <c r="B24" s="67"/>
      <c r="C24" s="67" t="s">
        <v>24</v>
      </c>
      <c r="D24" s="68">
        <v>18.926056338028168</v>
      </c>
      <c r="E24" s="68">
        <v>8.2922535211267601</v>
      </c>
      <c r="F24" s="68">
        <v>7.130281690140845</v>
      </c>
      <c r="G24" s="68">
        <v>13.961267605633802</v>
      </c>
      <c r="H24" s="68">
        <v>51.690140845070431</v>
      </c>
      <c r="I24" s="68"/>
      <c r="J24" s="67"/>
    </row>
    <row r="25" spans="2:10" x14ac:dyDescent="0.2">
      <c r="B25" s="67"/>
      <c r="C25" s="41" t="s">
        <v>261</v>
      </c>
      <c r="D25" s="68">
        <v>16.576864510299359</v>
      </c>
      <c r="E25" s="68">
        <v>32.524137815632272</v>
      </c>
      <c r="F25" s="68">
        <v>1.3411756831378325</v>
      </c>
      <c r="G25" s="68">
        <v>49.557821990930542</v>
      </c>
      <c r="H25" s="68">
        <v>0</v>
      </c>
      <c r="I25" s="68"/>
      <c r="J25" s="67"/>
    </row>
    <row r="26" spans="2:10" x14ac:dyDescent="0.2">
      <c r="B26" s="67"/>
      <c r="C26" s="67" t="s">
        <v>31</v>
      </c>
      <c r="D26" s="68">
        <v>13.980582524271846</v>
      </c>
      <c r="E26" s="68">
        <v>0</v>
      </c>
      <c r="F26" s="68">
        <v>0</v>
      </c>
      <c r="G26" s="68">
        <v>0</v>
      </c>
      <c r="H26" s="68">
        <v>86.019417475728162</v>
      </c>
      <c r="I26" s="68"/>
      <c r="J26" s="67"/>
    </row>
    <row r="27" spans="2:10" x14ac:dyDescent="0.2">
      <c r="B27" s="67"/>
      <c r="C27" s="67" t="s">
        <v>262</v>
      </c>
      <c r="D27" s="68">
        <v>11.972009105471715</v>
      </c>
      <c r="E27" s="68">
        <v>0</v>
      </c>
      <c r="F27" s="68">
        <v>33.968468088694038</v>
      </c>
      <c r="G27" s="68">
        <v>33.175954809881127</v>
      </c>
      <c r="H27" s="68">
        <v>20.883567995953126</v>
      </c>
      <c r="I27" s="68"/>
      <c r="J27" s="67"/>
    </row>
    <row r="28" spans="2:10" x14ac:dyDescent="0.2">
      <c r="B28" s="67"/>
      <c r="C28" s="67" t="s">
        <v>23</v>
      </c>
      <c r="D28" s="68">
        <v>8.4730484946818105</v>
      </c>
      <c r="E28" s="68">
        <v>75.446187128177399</v>
      </c>
      <c r="F28" s="68">
        <v>4.5970795024337479</v>
      </c>
      <c r="G28" s="68">
        <v>11.483684874707048</v>
      </c>
      <c r="H28" s="68">
        <v>0</v>
      </c>
      <c r="I28" s="68"/>
      <c r="J28" s="67"/>
    </row>
    <row r="29" spans="2:10" x14ac:dyDescent="0.2">
      <c r="B29" s="67"/>
      <c r="C29" s="67" t="s">
        <v>25</v>
      </c>
      <c r="D29" s="68">
        <v>6.808292807780906</v>
      </c>
      <c r="E29" s="68">
        <v>0</v>
      </c>
      <c r="F29" s="68">
        <v>66.69439467622216</v>
      </c>
      <c r="G29" s="68">
        <v>0.31993857179421553</v>
      </c>
      <c r="H29" s="68">
        <v>26.17737394420271</v>
      </c>
      <c r="I29" s="68"/>
      <c r="J29" s="67"/>
    </row>
    <row r="30" spans="2:10" x14ac:dyDescent="0.2">
      <c r="B30" s="67"/>
      <c r="C30" s="67" t="s">
        <v>30</v>
      </c>
      <c r="D30" s="68">
        <v>5.6466196115032368</v>
      </c>
      <c r="E30" s="68">
        <v>0</v>
      </c>
      <c r="F30" s="68">
        <v>94.347547103774119</v>
      </c>
      <c r="G30" s="68">
        <v>0</v>
      </c>
      <c r="H30" s="68">
        <v>5.8332847226273115E-3</v>
      </c>
      <c r="I30" s="68"/>
      <c r="J30" s="67"/>
    </row>
    <row r="31" spans="2:10" x14ac:dyDescent="0.2">
      <c r="B31" s="67"/>
      <c r="C31" s="41" t="s">
        <v>253</v>
      </c>
      <c r="D31" s="68">
        <v>5.0247699929228595</v>
      </c>
      <c r="E31" s="68">
        <v>65.675866949752304</v>
      </c>
      <c r="F31" s="68">
        <v>6.8648266100495396</v>
      </c>
      <c r="G31" s="68">
        <v>22.434536447275303</v>
      </c>
      <c r="H31" s="68">
        <v>0</v>
      </c>
      <c r="I31" s="68"/>
      <c r="J31" s="67"/>
    </row>
    <row r="32" spans="2:10" x14ac:dyDescent="0.2">
      <c r="B32" s="67"/>
      <c r="C32" s="67" t="s">
        <v>256</v>
      </c>
      <c r="D32" s="68">
        <v>1.6304347826086956</v>
      </c>
      <c r="E32" s="68">
        <v>88.586956521739125</v>
      </c>
      <c r="F32" s="68">
        <v>9.7826086956521721</v>
      </c>
      <c r="G32" s="68">
        <v>0</v>
      </c>
      <c r="H32" s="68">
        <v>0</v>
      </c>
      <c r="I32" s="68"/>
      <c r="J32" s="67"/>
    </row>
    <row r="33" spans="1:15" ht="11.25" customHeight="1" x14ac:dyDescent="0.2">
      <c r="B33" s="67"/>
      <c r="C33" s="67" t="s">
        <v>32</v>
      </c>
      <c r="D33" s="68">
        <v>0</v>
      </c>
      <c r="E33" s="68">
        <v>0</v>
      </c>
      <c r="F33" s="68">
        <v>100</v>
      </c>
      <c r="G33" s="68">
        <v>0</v>
      </c>
      <c r="H33" s="68">
        <v>0</v>
      </c>
      <c r="I33" s="68"/>
      <c r="J33" s="67"/>
      <c r="K33" s="154"/>
    </row>
    <row r="34" spans="1:15" ht="12" customHeight="1" x14ac:dyDescent="0.2">
      <c r="A34" s="5"/>
      <c r="C34" s="41" t="s">
        <v>103</v>
      </c>
      <c r="D34" s="68">
        <v>0</v>
      </c>
      <c r="E34" s="68">
        <v>0</v>
      </c>
      <c r="F34" s="68">
        <v>0</v>
      </c>
      <c r="G34" s="68">
        <v>100</v>
      </c>
      <c r="H34" s="68">
        <v>0</v>
      </c>
      <c r="I34" s="68"/>
    </row>
    <row r="35" spans="1:15" ht="11.25" customHeight="1" x14ac:dyDescent="0.2">
      <c r="A35" s="5"/>
      <c r="C35" s="67" t="s">
        <v>18</v>
      </c>
      <c r="D35" s="68">
        <v>0</v>
      </c>
      <c r="E35" s="68">
        <v>2.0761245674740487</v>
      </c>
      <c r="F35" s="68">
        <v>0.69204152249134954</v>
      </c>
      <c r="G35" s="68">
        <v>52.249134948096888</v>
      </c>
      <c r="H35" s="68">
        <v>44.982698961937722</v>
      </c>
      <c r="I35" s="68"/>
    </row>
    <row r="36" spans="1:15" ht="11.25" customHeight="1" x14ac:dyDescent="0.2">
      <c r="C36" s="67" t="s">
        <v>22</v>
      </c>
      <c r="D36" s="68">
        <v>0</v>
      </c>
      <c r="E36" s="68">
        <v>44.221194879089616</v>
      </c>
      <c r="F36" s="68">
        <v>8.2503556187766698</v>
      </c>
      <c r="G36" s="68">
        <v>30.067567567567565</v>
      </c>
      <c r="H36" s="68">
        <v>17.460881934566146</v>
      </c>
      <c r="I36" s="68"/>
    </row>
    <row r="37" spans="1:15" ht="11.25" customHeight="1" x14ac:dyDescent="0.2">
      <c r="I37" s="68"/>
    </row>
    <row r="38" spans="1:15" x14ac:dyDescent="0.2">
      <c r="A38" s="4"/>
      <c r="C38" s="41" t="s">
        <v>28</v>
      </c>
      <c r="D38" s="68">
        <v>61.733615221987328</v>
      </c>
      <c r="E38" s="68">
        <v>16.067653276955607</v>
      </c>
      <c r="F38" s="68">
        <v>15.151515151515154</v>
      </c>
      <c r="G38" s="68">
        <v>0</v>
      </c>
      <c r="H38" s="68">
        <v>7.047216349541932</v>
      </c>
      <c r="I38" s="68"/>
    </row>
    <row r="39" spans="1:15" x14ac:dyDescent="0.2">
      <c r="A39" s="4"/>
      <c r="C39" s="41" t="s">
        <v>257</v>
      </c>
      <c r="D39" s="53">
        <v>0</v>
      </c>
      <c r="E39" s="53">
        <v>0</v>
      </c>
      <c r="F39" s="53">
        <v>0</v>
      </c>
      <c r="G39" s="68">
        <v>96.81233933161954</v>
      </c>
      <c r="H39" s="68">
        <v>3.1876606683804627</v>
      </c>
      <c r="I39" s="68"/>
    </row>
    <row r="40" spans="1:15" x14ac:dyDescent="0.2">
      <c r="A40" s="4"/>
      <c r="C40" s="67" t="s">
        <v>85</v>
      </c>
      <c r="D40" s="68">
        <v>77.318681318681314</v>
      </c>
      <c r="E40" s="68">
        <v>0</v>
      </c>
      <c r="F40" s="68">
        <v>0</v>
      </c>
      <c r="G40" s="68">
        <v>0</v>
      </c>
      <c r="H40" s="68">
        <v>22.681318681318682</v>
      </c>
      <c r="I40" s="68"/>
    </row>
    <row r="41" spans="1:15" x14ac:dyDescent="0.2">
      <c r="A41" s="4"/>
      <c r="C41" s="41" t="s">
        <v>258</v>
      </c>
      <c r="D41" s="68">
        <v>0</v>
      </c>
      <c r="E41" s="68">
        <v>0</v>
      </c>
      <c r="F41" s="68">
        <v>100</v>
      </c>
      <c r="G41" s="68">
        <v>0</v>
      </c>
      <c r="H41" s="68">
        <v>0</v>
      </c>
      <c r="I41" s="53"/>
      <c r="J41" s="53"/>
    </row>
    <row r="42" spans="1:15" ht="11.25" customHeight="1" x14ac:dyDescent="0.2">
      <c r="A42" s="4"/>
      <c r="C42" s="41" t="s">
        <v>53</v>
      </c>
      <c r="D42" s="68">
        <v>0</v>
      </c>
      <c r="E42" s="68">
        <v>0</v>
      </c>
      <c r="F42" s="68">
        <v>100</v>
      </c>
      <c r="G42" s="68">
        <v>0</v>
      </c>
      <c r="H42" s="68">
        <v>0</v>
      </c>
      <c r="I42" s="75"/>
      <c r="J42" s="75"/>
      <c r="L42" s="76"/>
      <c r="M42" s="76"/>
      <c r="N42" s="76"/>
    </row>
    <row r="43" spans="1:15" ht="11.25" customHeight="1" x14ac:dyDescent="0.2">
      <c r="A43" s="4"/>
      <c r="D43" s="53"/>
      <c r="E43" s="53"/>
      <c r="F43" s="53"/>
      <c r="G43" s="53"/>
      <c r="H43" s="53"/>
      <c r="I43" s="75"/>
      <c r="J43" s="75"/>
      <c r="L43" s="76"/>
      <c r="M43" s="76"/>
      <c r="N43" s="76"/>
    </row>
    <row r="44" spans="1:15" ht="11.4" customHeight="1" x14ac:dyDescent="0.2">
      <c r="A44" s="4"/>
      <c r="C44" s="53"/>
      <c r="D44" s="53"/>
      <c r="E44" s="53"/>
      <c r="F44" s="53"/>
      <c r="G44" s="53"/>
      <c r="H44" s="53"/>
      <c r="I44" s="159"/>
      <c r="J44" s="249" t="s">
        <v>245</v>
      </c>
      <c r="K44" s="75"/>
      <c r="L44" s="75"/>
      <c r="M44" s="75"/>
      <c r="N44" s="75"/>
      <c r="O44" s="75"/>
    </row>
    <row r="45" spans="1:15" x14ac:dyDescent="0.2">
      <c r="A45" s="4"/>
      <c r="C45" s="53"/>
      <c r="D45" s="53"/>
      <c r="E45" s="53"/>
      <c r="F45" s="53"/>
      <c r="G45" s="53"/>
      <c r="H45" s="53"/>
      <c r="J45" s="75" t="s">
        <v>248</v>
      </c>
      <c r="K45" s="75"/>
      <c r="L45" s="75"/>
      <c r="M45" s="75"/>
      <c r="N45" s="75"/>
      <c r="O45" s="75"/>
    </row>
    <row r="46" spans="1:15" x14ac:dyDescent="0.2">
      <c r="A46" s="4"/>
      <c r="C46" s="53"/>
      <c r="D46" s="53"/>
      <c r="E46" s="53"/>
      <c r="F46" s="53"/>
      <c r="G46" s="53"/>
      <c r="H46" s="53"/>
      <c r="J46" s="230" t="s">
        <v>249</v>
      </c>
      <c r="K46" s="165"/>
      <c r="L46" s="165"/>
      <c r="M46" s="165"/>
      <c r="N46" s="165"/>
      <c r="O46" s="165"/>
    </row>
    <row r="47" spans="1:15" x14ac:dyDescent="0.2">
      <c r="A47" s="4"/>
      <c r="C47" s="53"/>
      <c r="D47" s="53"/>
      <c r="E47" s="53"/>
      <c r="F47" s="53"/>
      <c r="G47" s="53"/>
      <c r="H47" s="53"/>
      <c r="J47" s="53" t="s">
        <v>250</v>
      </c>
      <c r="K47" s="165"/>
      <c r="L47" s="165"/>
      <c r="M47" s="165"/>
      <c r="N47" s="165"/>
      <c r="O47" s="165"/>
    </row>
    <row r="48" spans="1:15" x14ac:dyDescent="0.2">
      <c r="A48" s="4"/>
      <c r="C48" s="53"/>
      <c r="D48" s="53"/>
      <c r="E48" s="53"/>
      <c r="F48" s="53"/>
      <c r="G48" s="53"/>
      <c r="H48" s="53"/>
      <c r="J48" s="53" t="s">
        <v>251</v>
      </c>
      <c r="K48" s="165"/>
      <c r="L48" s="165"/>
      <c r="M48" s="165"/>
      <c r="N48" s="165"/>
      <c r="O48" s="165"/>
    </row>
    <row r="49" spans="1:15" x14ac:dyDescent="0.2">
      <c r="A49" s="4"/>
      <c r="C49" s="53"/>
      <c r="D49" s="53"/>
      <c r="E49" s="53"/>
      <c r="F49" s="53"/>
      <c r="G49" s="53"/>
      <c r="H49" s="53"/>
      <c r="J49" s="51" t="s">
        <v>273</v>
      </c>
      <c r="K49" s="159"/>
      <c r="L49" s="159"/>
      <c r="M49" s="159"/>
      <c r="N49" s="159"/>
      <c r="O49" s="159"/>
    </row>
    <row r="50" spans="1:15" ht="12" x14ac:dyDescent="0.25">
      <c r="A50" s="2" t="s">
        <v>52</v>
      </c>
      <c r="C50" s="53"/>
    </row>
    <row r="51" spans="1:15" x14ac:dyDescent="0.2">
      <c r="A51" s="41" t="s">
        <v>246</v>
      </c>
    </row>
    <row r="52" spans="1:15" x14ac:dyDescent="0.2">
      <c r="A52" s="53"/>
    </row>
    <row r="53" spans="1:15" x14ac:dyDescent="0.2">
      <c r="A53" s="53"/>
    </row>
  </sheetData>
  <sortState ref="C39:H41">
    <sortCondition descending="1" ref="D38:D40"/>
  </sortState>
  <phoneticPr fontId="2" type="noConversion"/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ColWidth="9.125" defaultRowHeight="11.4" x14ac:dyDescent="0.2"/>
  <cols>
    <col min="1" max="16384" width="9.125" style="5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Table 1</vt:lpstr>
      <vt:lpstr>Figure 1</vt:lpstr>
      <vt:lpstr>Figure 2</vt:lpstr>
      <vt:lpstr>Table 2</vt:lpstr>
      <vt:lpstr>Table 3</vt:lpstr>
      <vt:lpstr>Figure 3</vt:lpstr>
      <vt:lpstr>Figure 4</vt:lpstr>
      <vt:lpstr>Figure 5</vt:lpstr>
      <vt:lpstr>Table 4</vt:lpstr>
      <vt:lpstr>Table 5</vt:lpstr>
      <vt:lpstr>Table 6</vt:lpstr>
      <vt:lpstr>Figure 6</vt:lpstr>
      <vt:lpstr>Table 7</vt:lpstr>
      <vt:lpstr>Figure 7</vt:lpstr>
      <vt:lpstr>Sheet2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WOLFF Pascal (ESTAT)</cp:lastModifiedBy>
  <cp:lastPrinted>2012-09-24T14:46:36Z</cp:lastPrinted>
  <dcterms:created xsi:type="dcterms:W3CDTF">1996-10-14T23:33:28Z</dcterms:created>
  <dcterms:modified xsi:type="dcterms:W3CDTF">2017-08-14T14:51:11Z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