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9355" yWindow="65446" windowWidth="16605" windowHeight="9435" tabRatio="981" firstSheet="1" activeTab="1"/>
  </bookViews>
  <sheets>
    <sheet name="All" sheetId="1" state="hidden" r:id="rId1"/>
    <sheet name="Data" sheetId="19" r:id="rId2"/>
    <sheet name="Figure 1" sheetId="5" r:id="rId3"/>
    <sheet name="Figure 2 " sheetId="4" r:id="rId4"/>
    <sheet name="Figure 3" sheetId="21" r:id="rId5"/>
    <sheet name="Figure 4" sheetId="7" r:id="rId6"/>
    <sheet name="Table 1" sheetId="3" r:id="rId7"/>
    <sheet name="Table 2" sheetId="18" r:id="rId8"/>
    <sheet name="Table 3" sheetId="17" r:id="rId9"/>
    <sheet name="Table 4 Spaceheating" sheetId="16" r:id="rId10"/>
    <sheet name="Table 5 Waterheating" sheetId="15" r:id="rId11"/>
    <sheet name="Table 6 Cooking" sheetId="14" r:id="rId12"/>
  </sheets>
  <externalReferences>
    <externalReference r:id="rId15"/>
  </externalReferences>
  <definedNames/>
  <calcPr calcId="162913"/>
</workbook>
</file>

<file path=xl/sharedStrings.xml><?xml version="1.0" encoding="utf-8"?>
<sst xmlns="http://schemas.openxmlformats.org/spreadsheetml/2006/main" count="687" uniqueCount="110">
  <si>
    <t>Table 1</t>
  </si>
  <si>
    <t>Table 2</t>
  </si>
  <si>
    <t>Table 3</t>
  </si>
  <si>
    <t>Table 4</t>
  </si>
  <si>
    <t>Table 5</t>
  </si>
  <si>
    <t>Table 6</t>
  </si>
  <si>
    <t>Country</t>
  </si>
  <si>
    <t>Electricity</t>
  </si>
  <si>
    <t>Derived Heat</t>
  </si>
  <si>
    <t>Gas</t>
  </si>
  <si>
    <t>Solid fuels</t>
  </si>
  <si>
    <t>Oil &amp; petroleum products</t>
  </si>
  <si>
    <t>Renewables and Wastes</t>
  </si>
  <si>
    <t>EU-28</t>
  </si>
  <si>
    <t>Total Residential /Households</t>
  </si>
  <si>
    <t>Space heating</t>
  </si>
  <si>
    <t>Space cooling</t>
  </si>
  <si>
    <t>Water heating</t>
  </si>
  <si>
    <t>Cooking</t>
  </si>
  <si>
    <t>Lighting and appliances</t>
  </si>
  <si>
    <t>Other end uses</t>
  </si>
  <si>
    <t>EU28</t>
  </si>
  <si>
    <t>Belgium</t>
  </si>
  <si>
    <t>Bulgaria</t>
  </si>
  <si>
    <t>Czech Republic</t>
  </si>
  <si>
    <t>Solid Fuels</t>
  </si>
  <si>
    <t>Denmark</t>
  </si>
  <si>
    <t>Oil &amp; Petroleum Products</t>
  </si>
  <si>
    <t>Germany</t>
  </si>
  <si>
    <t>Estonia</t>
  </si>
  <si>
    <t>:</t>
  </si>
  <si>
    <t>Total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</si>
  <si>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</si>
  <si>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</si>
  <si>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</si>
  <si>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</si>
  <si>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</si>
  <si>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</si>
  <si>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</si>
  <si>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</si>
  <si>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</si>
  <si>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</si>
  <si>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</si>
  <si>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</si>
  <si>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</si>
  <si>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</si>
  <si>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</si>
  <si>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</si>
  <si>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</si>
  <si>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</si>
  <si>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</si>
  <si>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</si>
  <si>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</si>
  <si>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</si>
  <si>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</si>
  <si>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Serbia</t>
  </si>
  <si>
    <t>Albania</t>
  </si>
  <si>
    <t>Kosovo</t>
  </si>
  <si>
    <t>Kosovo*</t>
  </si>
  <si>
    <t xml:space="preserve">Moldova </t>
  </si>
  <si>
    <t>Moldova</t>
  </si>
  <si>
    <t>Georgia</t>
  </si>
  <si>
    <t>ELECTRICITY</t>
  </si>
  <si>
    <t>DERIVED HEAT</t>
  </si>
  <si>
    <t>Derived heat</t>
  </si>
  <si>
    <t>GAS</t>
  </si>
  <si>
    <t>SOLID FUELS</t>
  </si>
  <si>
    <t>OIL &amp; PETROLEUM PRODUCTS</t>
  </si>
  <si>
    <t>Petroleum products</t>
  </si>
  <si>
    <t>RENEW. &amp; WASTES</t>
  </si>
  <si>
    <t>Renewables and wastes</t>
  </si>
  <si>
    <t>Total (*)</t>
  </si>
  <si>
    <t>Unit</t>
  </si>
  <si>
    <t>GWh</t>
  </si>
  <si>
    <t>TJ-NCV</t>
  </si>
  <si>
    <t>TJ-GCV</t>
  </si>
  <si>
    <t>kt</t>
  </si>
  <si>
    <t>TJ</t>
  </si>
  <si>
    <t>(:) not available</t>
  </si>
  <si>
    <t>(*) does not include the 2 MS having applied for derogations</t>
  </si>
  <si>
    <t>Gas (including natural gas and manufactured gases)</t>
  </si>
  <si>
    <t>Solid fossil fuels (including oil sail and oil sand and peat)</t>
  </si>
  <si>
    <t>Iceland</t>
  </si>
  <si>
    <t>Montenegro</t>
  </si>
  <si>
    <t>Turkey</t>
  </si>
  <si>
    <t>Bosnia and Herzegovina</t>
  </si>
  <si>
    <t>Ukraine</t>
  </si>
  <si>
    <t>North Macedonia</t>
  </si>
  <si>
    <t>Kosovo *</t>
  </si>
  <si>
    <t>Final Energy Consumption in households - EU28 - 2017 ref. year (TJ)</t>
  </si>
  <si>
    <t>Czechia</t>
  </si>
  <si>
    <t xml:space="preserve">Figure 1: Final energy consumption in the residential sector by fuel, EU-28, 2017 </t>
  </si>
  <si>
    <t xml:space="preserve">Figure 2: Final energy consumption in the residential sector by use, EU-28, 2017 </t>
  </si>
  <si>
    <t xml:space="preserve">Figure 3: Final energy consumption in the residential sector by type of end-uses for the main energy products, EU-28, 2017 </t>
  </si>
  <si>
    <t xml:space="preserve">Figure 4: Part of the main energy products in the final energy consumption in the residential sector for each type of end-use, EU-28, 2017 </t>
  </si>
  <si>
    <r>
      <t>Source:</t>
    </r>
    <r>
      <rPr>
        <sz val="9"/>
        <color theme="1"/>
        <rFont val="Arial"/>
        <family val="2"/>
      </rPr>
      <t xml:space="preserve"> Eurostat (online data code:  nrg_bal_c)</t>
    </r>
  </si>
  <si>
    <r>
      <t>Source:</t>
    </r>
    <r>
      <rPr>
        <sz val="9"/>
        <color theme="1"/>
        <rFont val="Arial"/>
        <family val="2"/>
      </rPr>
      <t xml:space="preserve"> Eurostat </t>
    </r>
  </si>
  <si>
    <t xml:space="preserve">Table 1: Share of fuels in the final energy consumption in the residential sector, 2017 </t>
  </si>
  <si>
    <t>(%)</t>
  </si>
  <si>
    <t>Table 2: Share of fuels in the final energy consumption in the residential sector by type of end-use, 2017</t>
  </si>
  <si>
    <t xml:space="preserve"> (%)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</si>
  <si>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 xml:space="preserve">: Eurostat </t>
    </r>
  </si>
  <si>
    <t xml:space="preserve">Table 3: Share of final energy consumption in the residential sector by type of end-use, 2017 </t>
  </si>
  <si>
    <t>(*) This designation is without prejudice to positions on status, and is in line with UNSCR 1244 and the ICJ Opinion on the Kosovo declaration of independence.</t>
  </si>
  <si>
    <t xml:space="preserve">Table 4: Share of fuels in the final energy consumption in the residential sector for space heating, 2017 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</si>
  <si>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</t>
    </r>
  </si>
  <si>
    <t xml:space="preserve">Table 5: Share of fuels in the final energy consumption in the residential sector for water heating, 2017 </t>
  </si>
  <si>
    <t>*This designation is without prejudice to positions on status, and is in line with UNSCR 1244 and the ICJ Opinion on the Kosovo declaration of independence.</t>
  </si>
  <si>
    <t>(*)This designation is without prejudice to positions on status, and is in line with UNSCR 1244 and the ICJ Opinion on the Kosovo declaration of independence.</t>
  </si>
  <si>
    <t xml:space="preserve">Table 6: Share of fuels in the final energy consumption in the residential sector for cooking,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</si>
</sst>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%"/>
    <numFmt numFmtId="167" formatCode="#,##0.0_i"/>
    <numFmt numFmtId="168" formatCode="_-* #,##0\ _€_-;\-* #,##0\ _€_-;_-* &quot;-&quot;??\ _€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F7DC"/>
        <bgColor indexed="64"/>
      </patternFill>
    </fill>
    <fill>
      <patternFill patternType="solid">
        <fgColor rgb="FF52E89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indexed="8"/>
      </bottom>
    </border>
    <border>
      <left/>
      <right/>
      <top style="hair">
        <color rgb="FFC0C0C0"/>
      </top>
      <bottom style="thin">
        <color indexed="8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theme="0" tint="-0.24993999302387238"/>
      </top>
      <bottom style="thin">
        <color theme="1"/>
      </bottom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hair">
        <color theme="0" tint="-0.24993999302387238"/>
      </top>
      <bottom style="hair">
        <color theme="0" tint="-0.2499399930238723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7" fontId="3" fillId="0" borderId="0" applyFill="0" applyBorder="0" applyProtection="0">
      <alignment horizontal="right"/>
    </xf>
  </cellStyleXfs>
  <cellXfs count="108">
    <xf numFmtId="0" fontId="0" fillId="0" borderId="0" xfId="0"/>
    <xf numFmtId="0" fontId="3" fillId="2" borderId="0" xfId="0" applyFont="1" applyFill="1" applyBorder="1"/>
    <xf numFmtId="0" fontId="3" fillId="0" borderId="0" xfId="0" applyFont="1"/>
    <xf numFmtId="0" fontId="4" fillId="0" borderId="0" xfId="0" applyFont="1"/>
    <xf numFmtId="168" fontId="3" fillId="0" borderId="0" xfId="18" applyNumberFormat="1" applyFont="1"/>
    <xf numFmtId="166" fontId="5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 applyBorder="1"/>
    <xf numFmtId="2" fontId="3" fillId="0" borderId="0" xfId="0" applyNumberFormat="1" applyFont="1"/>
    <xf numFmtId="0" fontId="6" fillId="4" borderId="0" xfId="0" applyFont="1" applyFill="1"/>
    <xf numFmtId="165" fontId="6" fillId="4" borderId="0" xfId="0" applyNumberFormat="1" applyFont="1" applyFill="1"/>
    <xf numFmtId="165" fontId="6" fillId="4" borderId="0" xfId="0" applyNumberFormat="1" applyFont="1" applyFill="1" applyBorder="1"/>
    <xf numFmtId="0" fontId="6" fillId="0" borderId="0" xfId="0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4" xfId="0" applyFont="1" applyBorder="1"/>
    <xf numFmtId="165" fontId="3" fillId="0" borderId="4" xfId="0" applyNumberFormat="1" applyFont="1" applyBorder="1"/>
    <xf numFmtId="165" fontId="7" fillId="0" borderId="4" xfId="0" applyNumberFormat="1" applyFont="1" applyBorder="1"/>
    <xf numFmtId="0" fontId="6" fillId="0" borderId="5" xfId="0" applyFont="1" applyBorder="1"/>
    <xf numFmtId="165" fontId="3" fillId="0" borderId="5" xfId="0" applyNumberFormat="1" applyFont="1" applyBorder="1"/>
    <xf numFmtId="165" fontId="7" fillId="0" borderId="5" xfId="0" applyNumberFormat="1" applyFont="1" applyBorder="1"/>
    <xf numFmtId="0" fontId="6" fillId="0" borderId="0" xfId="0" applyFont="1" applyBorder="1"/>
    <xf numFmtId="165" fontId="3" fillId="0" borderId="0" xfId="0" applyNumberFormat="1" applyFont="1" applyBorder="1"/>
    <xf numFmtId="0" fontId="6" fillId="0" borderId="6" xfId="0" applyFont="1" applyBorder="1"/>
    <xf numFmtId="165" fontId="7" fillId="0" borderId="6" xfId="0" applyNumberFormat="1" applyFont="1" applyBorder="1"/>
    <xf numFmtId="165" fontId="3" fillId="0" borderId="6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166" fontId="6" fillId="5" borderId="7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166" fontId="6" fillId="5" borderId="9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/>
    <xf numFmtId="165" fontId="6" fillId="6" borderId="7" xfId="0" applyNumberFormat="1" applyFont="1" applyFill="1" applyBorder="1"/>
    <xf numFmtId="165" fontId="6" fillId="6" borderId="10" xfId="0" applyNumberFormat="1" applyFont="1" applyFill="1" applyBorder="1"/>
    <xf numFmtId="0" fontId="7" fillId="0" borderId="11" xfId="0" applyFont="1" applyBorder="1"/>
    <xf numFmtId="165" fontId="7" fillId="0" borderId="11" xfId="0" applyNumberFormat="1" applyFont="1" applyBorder="1"/>
    <xf numFmtId="0" fontId="7" fillId="0" borderId="12" xfId="0" applyFont="1" applyBorder="1"/>
    <xf numFmtId="165" fontId="7" fillId="0" borderId="12" xfId="0" applyNumberFormat="1" applyFont="1" applyBorder="1"/>
    <xf numFmtId="0" fontId="7" fillId="0" borderId="13" xfId="0" applyFont="1" applyBorder="1"/>
    <xf numFmtId="165" fontId="7" fillId="0" borderId="13" xfId="0" applyNumberFormat="1" applyFont="1" applyBorder="1"/>
    <xf numFmtId="0" fontId="6" fillId="5" borderId="9" xfId="0" applyFont="1" applyFill="1" applyBorder="1" applyAlignment="1">
      <alignment horizontal="center" vertical="center"/>
    </xf>
    <xf numFmtId="0" fontId="6" fillId="6" borderId="9" xfId="0" applyFont="1" applyFill="1" applyBorder="1"/>
    <xf numFmtId="165" fontId="6" fillId="6" borderId="9" xfId="0" applyNumberFormat="1" applyFont="1" applyFill="1" applyBorder="1"/>
    <xf numFmtId="0" fontId="6" fillId="0" borderId="11" xfId="0" applyFont="1" applyBorder="1"/>
    <xf numFmtId="165" fontId="3" fillId="0" borderId="11" xfId="0" applyNumberFormat="1" applyFont="1" applyBorder="1"/>
    <xf numFmtId="0" fontId="6" fillId="0" borderId="12" xfId="0" applyFont="1" applyBorder="1"/>
    <xf numFmtId="165" fontId="3" fillId="0" borderId="12" xfId="0" applyNumberFormat="1" applyFont="1" applyBorder="1"/>
    <xf numFmtId="165" fontId="3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165" fontId="7" fillId="0" borderId="12" xfId="0" applyNumberFormat="1" applyFont="1" applyBorder="1" applyAlignment="1">
      <alignment horizontal="right"/>
    </xf>
    <xf numFmtId="0" fontId="6" fillId="0" borderId="14" xfId="0" applyFont="1" applyBorder="1"/>
    <xf numFmtId="165" fontId="3" fillId="0" borderId="14" xfId="0" applyNumberFormat="1" applyFont="1" applyBorder="1"/>
    <xf numFmtId="165" fontId="7" fillId="0" borderId="14" xfId="0" applyNumberFormat="1" applyFont="1" applyBorder="1"/>
    <xf numFmtId="0" fontId="6" fillId="0" borderId="13" xfId="0" applyFont="1" applyBorder="1"/>
    <xf numFmtId="165" fontId="3" fillId="0" borderId="13" xfId="0" applyNumberFormat="1" applyFont="1" applyBorder="1"/>
    <xf numFmtId="0" fontId="6" fillId="0" borderId="15" xfId="0" applyFont="1" applyBorder="1"/>
    <xf numFmtId="165" fontId="3" fillId="0" borderId="15" xfId="0" applyNumberFormat="1" applyFont="1" applyBorder="1"/>
    <xf numFmtId="165" fontId="7" fillId="0" borderId="15" xfId="0" applyNumberFormat="1" applyFont="1" applyBorder="1"/>
    <xf numFmtId="0" fontId="6" fillId="0" borderId="10" xfId="0" applyFont="1" applyBorder="1"/>
    <xf numFmtId="0" fontId="6" fillId="0" borderId="9" xfId="0" applyFont="1" applyBorder="1"/>
    <xf numFmtId="165" fontId="7" fillId="0" borderId="9" xfId="0" applyNumberFormat="1" applyFont="1" applyBorder="1"/>
    <xf numFmtId="165" fontId="3" fillId="0" borderId="9" xfId="0" applyNumberFormat="1" applyFont="1" applyBorder="1"/>
    <xf numFmtId="165" fontId="6" fillId="6" borderId="16" xfId="0" applyNumberFormat="1" applyFont="1" applyFill="1" applyBorder="1" applyAlignment="1">
      <alignment/>
    </xf>
    <xf numFmtId="0" fontId="7" fillId="0" borderId="17" xfId="0" applyFont="1" applyBorder="1"/>
    <xf numFmtId="165" fontId="7" fillId="0" borderId="17" xfId="0" applyNumberFormat="1" applyFont="1" applyBorder="1"/>
    <xf numFmtId="0" fontId="4" fillId="0" borderId="1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0" borderId="0" xfId="0" applyFont="1"/>
    <xf numFmtId="168" fontId="8" fillId="0" borderId="0" xfId="0" applyNumberFormat="1" applyFont="1"/>
    <xf numFmtId="168" fontId="7" fillId="0" borderId="1" xfId="18" applyNumberFormat="1" applyFont="1" applyBorder="1" applyAlignment="1">
      <alignment horizontal="center" vertical="center"/>
    </xf>
    <xf numFmtId="166" fontId="9" fillId="0" borderId="0" xfId="0" applyNumberFormat="1" applyFont="1"/>
    <xf numFmtId="0" fontId="6" fillId="0" borderId="1" xfId="0" applyFont="1" applyBorder="1"/>
    <xf numFmtId="0" fontId="6" fillId="0" borderId="18" xfId="0" applyFont="1" applyBorder="1"/>
    <xf numFmtId="165" fontId="3" fillId="0" borderId="18" xfId="0" applyNumberFormat="1" applyFont="1" applyBorder="1"/>
    <xf numFmtId="165" fontId="7" fillId="0" borderId="18" xfId="0" applyNumberFormat="1" applyFont="1" applyBorder="1"/>
    <xf numFmtId="0" fontId="6" fillId="0" borderId="19" xfId="0" applyFont="1" applyBorder="1"/>
    <xf numFmtId="165" fontId="3" fillId="0" borderId="19" xfId="0" applyNumberFormat="1" applyFont="1" applyBorder="1"/>
    <xf numFmtId="165" fontId="7" fillId="0" borderId="19" xfId="0" applyNumberFormat="1" applyFont="1" applyBorder="1"/>
    <xf numFmtId="0" fontId="6" fillId="0" borderId="20" xfId="0" applyFont="1" applyBorder="1"/>
    <xf numFmtId="165" fontId="7" fillId="0" borderId="20" xfId="0" applyNumberFormat="1" applyFont="1" applyBorder="1"/>
    <xf numFmtId="165" fontId="3" fillId="0" borderId="20" xfId="0" applyNumberFormat="1" applyFont="1" applyBorder="1"/>
    <xf numFmtId="165" fontId="6" fillId="0" borderId="14" xfId="0" applyNumberFormat="1" applyFont="1" applyBorder="1"/>
    <xf numFmtId="165" fontId="6" fillId="0" borderId="9" xfId="0" applyNumberFormat="1" applyFont="1" applyBorder="1"/>
    <xf numFmtId="166" fontId="3" fillId="0" borderId="0" xfId="0" applyNumberFormat="1" applyFont="1"/>
    <xf numFmtId="168" fontId="3" fillId="0" borderId="0" xfId="0" applyNumberFormat="1" applyFo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6" fillId="0" borderId="21" xfId="0" applyFont="1" applyBorder="1"/>
    <xf numFmtId="165" fontId="7" fillId="0" borderId="21" xfId="0" applyNumberFormat="1" applyFont="1" applyBorder="1"/>
    <xf numFmtId="165" fontId="3" fillId="0" borderId="21" xfId="0" applyNumberFormat="1" applyFont="1" applyBorder="1"/>
    <xf numFmtId="0" fontId="6" fillId="0" borderId="22" xfId="0" applyFont="1" applyBorder="1"/>
    <xf numFmtId="165" fontId="7" fillId="0" borderId="22" xfId="0" applyNumberFormat="1" applyFont="1" applyBorder="1"/>
    <xf numFmtId="165" fontId="3" fillId="0" borderId="22" xfId="0" applyNumberFormat="1" applyFont="1" applyBorder="1"/>
    <xf numFmtId="0" fontId="6" fillId="0" borderId="23" xfId="0" applyFont="1" applyBorder="1"/>
    <xf numFmtId="165" fontId="7" fillId="0" borderId="23" xfId="0" applyNumberFormat="1" applyFont="1" applyBorder="1"/>
    <xf numFmtId="165" fontId="3" fillId="0" borderId="23" xfId="0" applyNumberFormat="1" applyFont="1" applyBorder="1"/>
    <xf numFmtId="165" fontId="6" fillId="0" borderId="12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0.05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375"/>
                  <c:y val="0.082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4"/>
                  <c:y val="-0.05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275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325"/>
                  <c:y val="0.09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255"/>
                  <c:y val="-0.0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'[1]eu_calculations'!$Y$3:$AD$3</c:f>
              <c:strCache>
                <c:ptCount val="6"/>
                <c:pt idx="0">
                  <c:v>Space heating</c:v>
                </c:pt>
                <c:pt idx="1">
                  <c:v>Space cooling</c:v>
                </c:pt>
                <c:pt idx="2">
                  <c:v>Water heating</c:v>
                </c:pt>
                <c:pt idx="3">
                  <c:v>Cooking</c:v>
                </c:pt>
                <c:pt idx="4">
                  <c:v>Lighting and appliances</c:v>
                </c:pt>
                <c:pt idx="5">
                  <c:v>Other end uses</c:v>
                </c:pt>
              </c:strCache>
            </c:strRef>
          </c:cat>
          <c:val>
            <c:numRef>
              <c:f>'[1]eu_calculations'!$Y$16:$AD$16</c:f>
              <c:numCache>
                <c:formatCode>General</c:formatCode>
                <c:ptCount val="6"/>
                <c:pt idx="0">
                  <c:v>7633717.83046837</c:v>
                </c:pt>
                <c:pt idx="1">
                  <c:v>31785.753497930975</c:v>
                </c:pt>
                <c:pt idx="2">
                  <c:v>1714481.5680711314</c:v>
                </c:pt>
                <c:pt idx="3">
                  <c:v>642315.6358069864</c:v>
                </c:pt>
                <c:pt idx="4">
                  <c:v>1628797.9581796785</c:v>
                </c:pt>
                <c:pt idx="5">
                  <c:v>154357.81639899986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Final Energy Consumption in the Residential / Households sector by energy product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925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6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225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('[1]eu_calculations'!$B$4:$C$8,'[1]eu_calculations'!$B$12)</c:f>
              <c:multiLvlStrCache>
                <c:ptCount val="2"/>
                <c:lvl>
                  <c:pt idx="0">
                    <c:v>Oil &amp; Petroleum Products</c:v>
                  </c:pt>
                  <c:pt idx="1">
                    <c:v>0</c:v>
                  </c:pt>
                </c:lvl>
                <c:lvl>
                  <c:pt idx="0">
                    <c:v>Solid Fuels</c:v>
                  </c:pt>
                  <c:pt idx="1">
                    <c:v>0</c:v>
                  </c:pt>
                </c:lvl>
                <c:lvl>
                  <c:pt idx="0">
                    <c:v>Gas</c:v>
                  </c:pt>
                  <c:pt idx="1">
                    <c:v>0</c:v>
                  </c:pt>
                </c:lvl>
                <c:lvl>
                  <c:pt idx="0">
                    <c:v>Derived Heat</c:v>
                  </c:pt>
                  <c:pt idx="1">
                    <c:v>0</c:v>
                  </c:pt>
                </c:lvl>
                <c:lvl>
                  <c:pt idx="0">
                    <c:v>Electricity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('[1]eu_calculations'!$S$4:$S$8,'[1]eu_calculations'!$S$12)</c:f>
              <c:numCache>
                <c:formatCode>General</c:formatCode>
                <c:ptCount val="6"/>
                <c:pt idx="0">
                  <c:v>2909570</c:v>
                </c:pt>
                <c:pt idx="1">
                  <c:v>889831</c:v>
                </c:pt>
                <c:pt idx="2">
                  <c:v>4403461</c:v>
                </c:pt>
                <c:pt idx="3">
                  <c:v>395089</c:v>
                </c:pt>
                <c:pt idx="4">
                  <c:v>1387524</c:v>
                </c:pt>
                <c:pt idx="5">
                  <c:v>1899511.2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5"/>
          <c:y val="0.0245"/>
          <c:w val="0.7565"/>
          <c:h val="0.77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'[1]eu_calculations'!$W$4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'[1]eu_calculations'!$X$4:$AD$4</c:f>
              <c:numCache>
                <c:formatCode>General</c:formatCode>
                <c:ptCount val="7"/>
                <c:pt idx="0">
                  <c:v>0</c:v>
                </c:pt>
                <c:pt idx="1">
                  <c:v>424582.70644792024</c:v>
                </c:pt>
                <c:pt idx="2">
                  <c:v>31785.753497930975</c:v>
                </c:pt>
                <c:pt idx="3">
                  <c:v>331182.2747056673</c:v>
                </c:pt>
                <c:pt idx="4">
                  <c:v>317247.6535039726</c:v>
                </c:pt>
                <c:pt idx="5">
                  <c:v>1628797.9581796785</c:v>
                </c:pt>
                <c:pt idx="6">
                  <c:v>145030.2033025647</c:v>
                </c:pt>
              </c:numCache>
            </c:numRef>
          </c:val>
        </c:ser>
        <c:ser>
          <c:idx val="1"/>
          <c:order val="1"/>
          <c:tx>
            <c:strRef>
              <c:f>'[1]eu_calculations'!$W$5</c:f>
              <c:strCache>
                <c:ptCount val="1"/>
                <c:pt idx="0">
                  <c:v>Derived Heat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'[1]eu_calculations'!$X$5:$AD$5</c:f>
              <c:numCache>
                <c:formatCode>General</c:formatCode>
                <c:ptCount val="7"/>
                <c:pt idx="0">
                  <c:v>0</c:v>
                </c:pt>
                <c:pt idx="1">
                  <c:v>705175.8092694305</c:v>
                </c:pt>
                <c:pt idx="2">
                  <c:v>0</c:v>
                </c:pt>
                <c:pt idx="3">
                  <c:v>190400.73102511207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'[1]eu_calculations'!$W$6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'[1]eu_calculations'!$X$6:$AD$6</c:f>
              <c:numCache>
                <c:formatCode>General</c:formatCode>
                <c:ptCount val="7"/>
                <c:pt idx="0">
                  <c:v>0</c:v>
                </c:pt>
                <c:pt idx="1">
                  <c:v>3318153.0181657523</c:v>
                </c:pt>
                <c:pt idx="2">
                  <c:v>0</c:v>
                </c:pt>
                <c:pt idx="3">
                  <c:v>822211.778933852</c:v>
                </c:pt>
                <c:pt idx="4">
                  <c:v>213647.09973584913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'[1]eu_calculations'!$W$7</c:f>
              <c:strCache>
                <c:ptCount val="1"/>
                <c:pt idx="0">
                  <c:v>Solid Fuels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'[1]eu_calculations'!$X$7:$AD$7</c:f>
              <c:numCache>
                <c:formatCode>General</c:formatCode>
                <c:ptCount val="7"/>
                <c:pt idx="0">
                  <c:v>0</c:v>
                </c:pt>
                <c:pt idx="1">
                  <c:v>362935.9184955498</c:v>
                </c:pt>
                <c:pt idx="2">
                  <c:v>0</c:v>
                </c:pt>
                <c:pt idx="3">
                  <c:v>29218.559075397756</c:v>
                </c:pt>
                <c:pt idx="4">
                  <c:v>4226.561755666167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'[1]eu_calculations'!$W$8</c:f>
              <c:strCache>
                <c:ptCount val="1"/>
                <c:pt idx="0">
                  <c:v>Oil &amp; Petroleum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'[1]eu_calculations'!$X$8:$AD$8</c:f>
              <c:numCache>
                <c:formatCode>General</c:formatCode>
                <c:ptCount val="7"/>
                <c:pt idx="0">
                  <c:v>0</c:v>
                </c:pt>
                <c:pt idx="1">
                  <c:v>1130442.9376793518</c:v>
                </c:pt>
                <c:pt idx="2">
                  <c:v>0</c:v>
                </c:pt>
                <c:pt idx="3">
                  <c:v>177505.0456745948</c:v>
                </c:pt>
                <c:pt idx="4">
                  <c:v>79955.60014805538</c:v>
                </c:pt>
                <c:pt idx="5">
                  <c:v>0</c:v>
                </c:pt>
                <c:pt idx="6">
                  <c:v>2086.0430964351513</c:v>
                </c:pt>
              </c:numCache>
            </c:numRef>
          </c:val>
        </c:ser>
        <c:ser>
          <c:idx val="5"/>
          <c:order val="5"/>
          <c:tx>
            <c:strRef>
              <c:f>'[1]eu_calculations'!$W$12</c:f>
              <c:strCache>
                <c:ptCount val="1"/>
                <c:pt idx="0">
                  <c:v>Renewables and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'[1]eu_calculations'!$X$3:$AD$3</c:f>
              <c:strCache>
                <c:ptCount val="7"/>
                <c:pt idx="0">
                  <c:v>0</c:v>
                </c:pt>
                <c:pt idx="1">
                  <c:v>Space heating</c:v>
                </c:pt>
                <c:pt idx="2">
                  <c:v>Space cooling</c:v>
                </c:pt>
                <c:pt idx="3">
                  <c:v>Water heating</c:v>
                </c:pt>
                <c:pt idx="4">
                  <c:v>Cooking</c:v>
                </c:pt>
                <c:pt idx="5">
                  <c:v>Lighting and appliances</c:v>
                </c:pt>
                <c:pt idx="6">
                  <c:v>Other end uses</c:v>
                </c:pt>
              </c:strCache>
            </c:strRef>
          </c:cat>
          <c:val>
            <c:numRef>
              <c:f>'[1]eu_calculations'!$X$12:$AD$12</c:f>
              <c:numCache>
                <c:formatCode>General</c:formatCode>
                <c:ptCount val="7"/>
                <c:pt idx="0">
                  <c:v>0</c:v>
                </c:pt>
                <c:pt idx="1">
                  <c:v>1692427.440410365</c:v>
                </c:pt>
                <c:pt idx="2">
                  <c:v>0</c:v>
                </c:pt>
                <c:pt idx="3">
                  <c:v>163963.17865650746</c:v>
                </c:pt>
                <c:pt idx="4">
                  <c:v>27238.720663443255</c:v>
                </c:pt>
                <c:pt idx="5">
                  <c:v>0</c:v>
                </c:pt>
                <c:pt idx="6">
                  <c:v>7241.57</c:v>
                </c:pt>
              </c:numCache>
            </c:numRef>
          </c:val>
        </c:ser>
        <c:overlap val="100"/>
        <c:axId val="45333508"/>
        <c:axId val="33873125"/>
      </c:barChart>
      <c:catAx>
        <c:axId val="453335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33873125"/>
        <c:crosses val="autoZero"/>
        <c:auto val="1"/>
        <c:lblOffset val="100"/>
        <c:noMultiLvlLbl val="0"/>
      </c:catAx>
      <c:valAx>
        <c:axId val="33873125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533350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2125"/>
          <c:y val="0.9225"/>
          <c:w val="0.8565"/>
          <c:h val="0.07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5"/>
          <c:y val="0.02675"/>
          <c:w val="0.77225"/>
          <c:h val="0.78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'[1]eu_calculations'!$F$3</c:f>
              <c:strCache>
                <c:ptCount val="1"/>
                <c:pt idx="0">
                  <c:v>Space heating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('[1]eu_calculations'!$F$4:$F$8,'[1]eu_calculations'!$F$12)</c:f>
              <c:numCache>
                <c:formatCode>General</c:formatCode>
                <c:ptCount val="6"/>
                <c:pt idx="0">
                  <c:v>117939.64067997785</c:v>
                </c:pt>
                <c:pt idx="1">
                  <c:v>705175.8092694305</c:v>
                </c:pt>
                <c:pt idx="2">
                  <c:v>3686836.6868508356</c:v>
                </c:pt>
                <c:pt idx="3">
                  <c:v>15291.025098996262</c:v>
                </c:pt>
                <c:pt idx="4">
                  <c:v>26026.57443724475</c:v>
                </c:pt>
                <c:pt idx="5">
                  <c:v>1692427.440410365</c:v>
                </c:pt>
              </c:numCache>
            </c:numRef>
          </c:val>
        </c:ser>
        <c:ser>
          <c:idx val="1"/>
          <c:order val="1"/>
          <c:tx>
            <c:strRef>
              <c:f>'[1]eu_calculations'!$G$3</c:f>
              <c:strCache>
                <c:ptCount val="1"/>
                <c:pt idx="0">
                  <c:v>Space cooling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('[1]eu_calculations'!$G$4:$G$8,'[1]eu_calculations'!$G$12)</c:f>
              <c:numCache>
                <c:formatCode>General</c:formatCode>
                <c:ptCount val="6"/>
                <c:pt idx="0">
                  <c:v>8829.375971647492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'[1]eu_calculations'!$H$3</c:f>
              <c:strCache>
                <c:ptCount val="1"/>
                <c:pt idx="0">
                  <c:v>Water heating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('[1]eu_calculations'!$H$4:$H$8,'[1]eu_calculations'!$H$12)</c:f>
              <c:numCache>
                <c:formatCode>General</c:formatCode>
                <c:ptCount val="6"/>
                <c:pt idx="0">
                  <c:v>91995.0763071298</c:v>
                </c:pt>
                <c:pt idx="1">
                  <c:v>190400.73102511207</c:v>
                </c:pt>
                <c:pt idx="2">
                  <c:v>913568.6432598355</c:v>
                </c:pt>
                <c:pt idx="3">
                  <c:v>1231.0209527632917</c:v>
                </c:pt>
                <c:pt idx="4">
                  <c:v>4086.7593845296624</c:v>
                </c:pt>
                <c:pt idx="5">
                  <c:v>163963.17865650746</c:v>
                </c:pt>
              </c:numCache>
            </c:numRef>
          </c:val>
        </c:ser>
        <c:ser>
          <c:idx val="3"/>
          <c:order val="3"/>
          <c:tx>
            <c:strRef>
              <c:f>'[1]eu_calculations'!$I$3</c:f>
              <c:strCache>
                <c:ptCount val="1"/>
                <c:pt idx="0">
                  <c:v>Cooking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('[1]eu_calculations'!$I$4:$I$8,'[1]eu_calculations'!$I$12)</c:f>
              <c:numCache>
                <c:formatCode>General</c:formatCode>
                <c:ptCount val="6"/>
                <c:pt idx="0">
                  <c:v>88124.34819554794</c:v>
                </c:pt>
                <c:pt idx="1">
                  <c:v>0</c:v>
                </c:pt>
                <c:pt idx="2">
                  <c:v>237385.6663731657</c:v>
                </c:pt>
                <c:pt idx="3">
                  <c:v>178.07127538174905</c:v>
                </c:pt>
                <c:pt idx="4">
                  <c:v>1840.8451320859194</c:v>
                </c:pt>
                <c:pt idx="5">
                  <c:v>27238.720663443255</c:v>
                </c:pt>
              </c:numCache>
            </c:numRef>
          </c:val>
        </c:ser>
        <c:ser>
          <c:idx val="4"/>
          <c:order val="4"/>
          <c:tx>
            <c:strRef>
              <c:f>'[1]eu_calculations'!$J$3</c:f>
              <c:strCache>
                <c:ptCount val="1"/>
                <c:pt idx="0">
                  <c:v>Lighting and appliances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('[1]eu_calculations'!$J$4:$J$8,'[1]eu_calculations'!$J$12)</c:f>
              <c:numCache>
                <c:formatCode>General</c:formatCode>
                <c:ptCount val="6"/>
                <c:pt idx="0">
                  <c:v>452443.8772721329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'[1]eu_calculations'!$K$3</c:f>
              <c:strCache>
                <c:ptCount val="1"/>
                <c:pt idx="0">
                  <c:v>Other end uses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('[1]eu_calculations'!$B$4:$B$8,'[1]eu_calculations'!$B$12)</c:f>
              <c:strCache>
                <c:ptCount val="6"/>
                <c:pt idx="0">
                  <c:v>Electricity</c:v>
                </c:pt>
                <c:pt idx="1">
                  <c:v>Derived Heat</c:v>
                </c:pt>
                <c:pt idx="2">
                  <c:v>Gas</c:v>
                </c:pt>
                <c:pt idx="3">
                  <c:v>Solid Fuels</c:v>
                </c:pt>
                <c:pt idx="4">
                  <c:v>Oil &amp; Petroleum Products</c:v>
                </c:pt>
                <c:pt idx="5">
                  <c:v>Renewables and Wastes</c:v>
                </c:pt>
              </c:strCache>
            </c:strRef>
          </c:cat>
          <c:val>
            <c:numRef>
              <c:f>('[1]eu_calculations'!$K$4:$K$8,'[1]eu_calculations'!$K$12)</c:f>
              <c:numCache>
                <c:formatCode>General</c:formatCode>
                <c:ptCount val="6"/>
                <c:pt idx="0">
                  <c:v>40286.167584045754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48.027683768032865</c:v>
                </c:pt>
                <c:pt idx="5">
                  <c:v>7241.57</c:v>
                </c:pt>
              </c:numCache>
            </c:numRef>
          </c:val>
        </c:ser>
        <c:overlap val="100"/>
        <c:axId val="51719934"/>
        <c:axId val="62355087"/>
      </c:barChart>
      <c:catAx>
        <c:axId val="517199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62355087"/>
        <c:crosses val="autoZero"/>
        <c:auto val="1"/>
        <c:lblOffset val="100"/>
        <c:noMultiLvlLbl val="0"/>
      </c:catAx>
      <c:valAx>
        <c:axId val="62355087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17199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2975"/>
          <c:y val="0.923"/>
          <c:w val="0.80425"/>
          <c:h val="0.07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Final energy consumption in the residential sector by fuel, EU-28, 2017 </a:t>
            </a:r>
          </a:p>
        </c:rich>
      </c:tx>
      <c:layout>
        <c:manualLayout>
          <c:xMode val="edge"/>
          <c:yMode val="edge"/>
          <c:x val="0.0055"/>
          <c:y val="0.008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0.003"/>
                  <c:y val="-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Electricity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24.1%</a:t>
                    </a:r>
                  </a:p>
                </c:rich>
              </c:tx>
              <c:numFmt formatCode="0.0\ 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925"/>
                  <c:y val="-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Derived Heat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7.8%</a:t>
                    </a:r>
                  </a:p>
                </c:rich>
              </c:tx>
              <c:numFmt formatCode="0.0\ 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Gas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36.0%</a:t>
                    </a:r>
                  </a:p>
                </c:rich>
              </c:tx>
              <c:numFmt formatCode="0.0\ 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Solid Fuels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0.0\ 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225"/>
                  <c:y val="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
Oil &amp; Petroleum Products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11.2%</a:t>
                    </a:r>
                  </a:p>
                </c:rich>
              </c:tx>
              <c:numFmt formatCode="0.0\ 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
Renewables and Wastes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17.5%</a:t>
                    </a:r>
                  </a:p>
                </c:rich>
              </c:tx>
              <c:numFmt formatCode="0.0\ 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Data!$B$3:$B$8</c:f>
              <c:strCache/>
            </c:strRef>
          </c:cat>
          <c:val>
            <c:numRef>
              <c:f>Data!$E$3:$E$8</c:f>
              <c:numCache/>
            </c:numRef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Final energy consumption in the residential sector by use, EU-28, 2017 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0.00575"/>
                  <c:y val="0.05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375"/>
                  <c:y val="0.082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4"/>
                  <c:y val="-0.05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275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325"/>
                  <c:y val="0.09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255"/>
                  <c:y val="-0.0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Data!$B$12:$B$17</c:f>
              <c:strCache/>
            </c:strRef>
          </c:cat>
          <c:val>
            <c:numRef>
              <c:f>Data!$E$12:$E$17</c:f>
              <c:numCache/>
            </c:numRef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Final energy consumption in the residential sector by type of end-uses for the main energy products, EU-28, 2017 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0915"/>
          <c:w val="0.761"/>
          <c:h val="0.72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Data!$D$35</c:f>
              <c:strCache>
                <c:ptCount val="1"/>
                <c:pt idx="0">
                  <c:v>Space heating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Data!$B$36:$B$41</c:f>
              <c:strCache/>
            </c:strRef>
          </c:cat>
          <c:val>
            <c:numRef>
              <c:f>Data!$D$36:$D$41</c:f>
              <c:numCache/>
            </c:numRef>
          </c:val>
        </c:ser>
        <c:ser>
          <c:idx val="1"/>
          <c:order val="1"/>
          <c:tx>
            <c:strRef>
              <c:f>Data!$E$35</c:f>
              <c:strCache>
                <c:ptCount val="1"/>
                <c:pt idx="0">
                  <c:v>Space cooling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Data!$B$36:$B$41</c:f>
              <c:strCache/>
            </c:strRef>
          </c:cat>
          <c:val>
            <c:numRef>
              <c:f>Data!$E$36:$E$41</c:f>
              <c:numCache/>
            </c:numRef>
          </c:val>
        </c:ser>
        <c:ser>
          <c:idx val="2"/>
          <c:order val="2"/>
          <c:tx>
            <c:strRef>
              <c:f>Data!$F$35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Data!$B$36:$B$41</c:f>
              <c:strCache/>
            </c:strRef>
          </c:cat>
          <c:val>
            <c:numRef>
              <c:f>Data!$F$36:$F$41</c:f>
              <c:numCache/>
            </c:numRef>
          </c:val>
        </c:ser>
        <c:ser>
          <c:idx val="3"/>
          <c:order val="3"/>
          <c:tx>
            <c:strRef>
              <c:f>Data!$G$35</c:f>
              <c:strCache>
                <c:ptCount val="1"/>
                <c:pt idx="0">
                  <c:v>Cooking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Data!$B$36:$B$41</c:f>
              <c:strCache/>
            </c:strRef>
          </c:cat>
          <c:val>
            <c:numRef>
              <c:f>Data!$G$36:$G$41</c:f>
              <c:numCache/>
            </c:numRef>
          </c:val>
        </c:ser>
        <c:ser>
          <c:idx val="4"/>
          <c:order val="4"/>
          <c:tx>
            <c:strRef>
              <c:f>Data!$H$35</c:f>
              <c:strCache>
                <c:ptCount val="1"/>
                <c:pt idx="0">
                  <c:v>Lighting and appliances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Data!$B$36:$B$41</c:f>
              <c:strCache/>
            </c:strRef>
          </c:cat>
          <c:val>
            <c:numRef>
              <c:f>Data!$H$36:$H$41</c:f>
              <c:numCache/>
            </c:numRef>
          </c:val>
        </c:ser>
        <c:ser>
          <c:idx val="5"/>
          <c:order val="5"/>
          <c:tx>
            <c:strRef>
              <c:f>Data!$I$35</c:f>
              <c:strCache>
                <c:ptCount val="1"/>
                <c:pt idx="0">
                  <c:v>Other end uses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Data!$B$36:$B$41</c:f>
              <c:strCache/>
            </c:strRef>
          </c:cat>
          <c:val>
            <c:numRef>
              <c:f>Data!$I$36:$I$41</c:f>
              <c:numCache/>
            </c:numRef>
          </c:val>
        </c:ser>
        <c:overlap val="100"/>
        <c:axId val="64579032"/>
        <c:axId val="57126169"/>
      </c:barChart>
      <c:catAx>
        <c:axId val="645790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126169"/>
        <c:crosses val="autoZero"/>
        <c:auto val="1"/>
        <c:lblOffset val="100"/>
        <c:noMultiLvlLbl val="0"/>
      </c:catAx>
      <c:valAx>
        <c:axId val="57126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57903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425"/>
          <c:y val="0.08875"/>
          <c:w val="0.16025"/>
          <c:h val="0.72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Part of the main energy products in the final energy consumption in the residential sector for each type of end-use, EU-28, 2017 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098"/>
          <c:w val="0.77225"/>
          <c:h val="0.7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Data!$D$35:$I$35</c:f>
              <c:strCache/>
            </c:strRef>
          </c:cat>
          <c:val>
            <c:numRef>
              <c:f>Data!$D$36:$I$36</c:f>
              <c:numCache/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Derived heat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Data!$D$35:$I$35</c:f>
              <c:strCache/>
            </c:strRef>
          </c:cat>
          <c:val>
            <c:numRef>
              <c:f>Data!$D$37:$I$37</c:f>
              <c:numCache/>
            </c:numRef>
          </c:val>
        </c:ser>
        <c:ser>
          <c:idx val="2"/>
          <c:order val="2"/>
          <c:tx>
            <c:strRef>
              <c:f>Data!$B$38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Data!$D$35:$I$35</c:f>
              <c:strCache/>
            </c:strRef>
          </c:cat>
          <c:val>
            <c:numRef>
              <c:f>Data!$D$38:$I$38</c:f>
              <c:numCache/>
            </c:numRef>
          </c:val>
        </c:ser>
        <c:ser>
          <c:idx val="3"/>
          <c:order val="3"/>
          <c:tx>
            <c:strRef>
              <c:f>Data!$B$39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Data!$D$35:$I$35</c:f>
              <c:strCache/>
            </c:strRef>
          </c:cat>
          <c:val>
            <c:numRef>
              <c:f>Data!$D$39:$I$39</c:f>
              <c:numCache/>
            </c:numRef>
          </c:val>
        </c:ser>
        <c:ser>
          <c:idx val="4"/>
          <c:order val="4"/>
          <c:tx>
            <c:strRef>
              <c:f>Data!$B$40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Data!$D$35:$I$35</c:f>
              <c:strCache/>
            </c:strRef>
          </c:cat>
          <c:val>
            <c:numRef>
              <c:f>Data!$D$40:$I$40</c:f>
              <c:numCache/>
            </c:numRef>
          </c:val>
        </c:ser>
        <c:ser>
          <c:idx val="5"/>
          <c:order val="5"/>
          <c:tx>
            <c:strRef>
              <c:f>Data!$B$41</c:f>
              <c:strCache>
                <c:ptCount val="1"/>
                <c:pt idx="0">
                  <c:v>Renewables and wastes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Data!$D$35:$I$35</c:f>
              <c:strCache/>
            </c:strRef>
          </c:cat>
          <c:val>
            <c:numRef>
              <c:f>Data!$D$41:$I$41</c:f>
              <c:numCache/>
            </c:numRef>
          </c:val>
        </c:ser>
        <c:overlap val="100"/>
        <c:axId val="34966162"/>
        <c:axId val="46914179"/>
      </c:barChart>
      <c:catAx>
        <c:axId val="349661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914179"/>
        <c:crosses val="autoZero"/>
        <c:auto val="1"/>
        <c:lblOffset val="100"/>
        <c:noMultiLvlLbl val="0"/>
      </c:catAx>
      <c:valAx>
        <c:axId val="46914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661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35"/>
          <c:y val="0.094"/>
          <c:w val="0.17825"/>
          <c:h val="0.71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11</xdr:col>
      <xdr:colOff>485775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66675" y="95250"/>
        <a:ext cx="98298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0</xdr:row>
      <xdr:rowOff>95250</xdr:rowOff>
    </xdr:from>
    <xdr:to>
      <xdr:col>22</xdr:col>
      <xdr:colOff>400050</xdr:colOff>
      <xdr:row>24</xdr:row>
      <xdr:rowOff>180975</xdr:rowOff>
    </xdr:to>
    <xdr:graphicFrame macro="">
      <xdr:nvGraphicFramePr>
        <xdr:cNvPr id="3" name="Chart 2"/>
        <xdr:cNvGraphicFramePr/>
      </xdr:nvGraphicFramePr>
      <xdr:xfrm>
        <a:off x="8172450" y="95250"/>
        <a:ext cx="933450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123825</xdr:colOff>
      <xdr:row>0</xdr:row>
      <xdr:rowOff>0</xdr:rowOff>
    </xdr:from>
    <xdr:to>
      <xdr:col>36</xdr:col>
      <xdr:colOff>542925</xdr:colOff>
      <xdr:row>23</xdr:row>
      <xdr:rowOff>171450</xdr:rowOff>
    </xdr:to>
    <xdr:graphicFrame macro="">
      <xdr:nvGraphicFramePr>
        <xdr:cNvPr id="4" name="Chart 3"/>
        <xdr:cNvGraphicFramePr/>
      </xdr:nvGraphicFramePr>
      <xdr:xfrm>
        <a:off x="19059525" y="0"/>
        <a:ext cx="92392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266700</xdr:colOff>
      <xdr:row>3</xdr:row>
      <xdr:rowOff>171450</xdr:rowOff>
    </xdr:from>
    <xdr:to>
      <xdr:col>53</xdr:col>
      <xdr:colOff>247650</xdr:colOff>
      <xdr:row>24</xdr:row>
      <xdr:rowOff>123825</xdr:rowOff>
    </xdr:to>
    <xdr:graphicFrame macro="">
      <xdr:nvGraphicFramePr>
        <xdr:cNvPr id="5" name="Chart 4"/>
        <xdr:cNvGraphicFramePr/>
      </xdr:nvGraphicFramePr>
      <xdr:xfrm>
        <a:off x="29241750" y="666750"/>
        <a:ext cx="1053465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 title="Figure 1: Final energy consumption in the residential sector by fuel, EU-28, 2016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 title="Figure 1: Final energy consumption in the residential sector by fuel, EU-28, 2016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y\Energy%20data\ESH_AQ\2016-ref_year\esh_2016\esh_2016_analy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ption"/>
      <sheetName val="data_all_2016_no-corr"/>
      <sheetName val="data_all_2016_corr"/>
      <sheetName val="differences_aq-esh"/>
      <sheetName val="calculation_tj"/>
      <sheetName val="eu_calculations"/>
      <sheetName val="formulas"/>
      <sheetName val="calorific_values"/>
      <sheetName val="space_heating"/>
      <sheetName val="space_cooling"/>
      <sheetName val="water_heating"/>
      <sheetName val="cooking"/>
      <sheetName val="lighting_appliances"/>
      <sheetName val="other_uses"/>
      <sheetName val="remarks"/>
      <sheetName val="residential"/>
      <sheetName val="eutotals_pivot_JOANNA"/>
      <sheetName val="HELP_FOR EU_TOTALS_JOANNA"/>
      <sheetName val="Sheet4"/>
      <sheetName val="Sheet1"/>
      <sheetName val="data from annulas for table 1"/>
      <sheetName val="SE article figures"/>
      <sheetName val="Sheet3"/>
    </sheetNames>
    <sheetDataSet>
      <sheetData sheetId="0"/>
      <sheetData sheetId="1"/>
      <sheetData sheetId="2"/>
      <sheetData sheetId="3"/>
      <sheetData sheetId="4"/>
      <sheetData sheetId="5">
        <row r="3">
          <cell r="F3" t="str">
            <v>Space heating</v>
          </cell>
          <cell r="G3" t="str">
            <v>Space cooling</v>
          </cell>
          <cell r="H3" t="str">
            <v>Water heating</v>
          </cell>
          <cell r="I3" t="str">
            <v>Cooking</v>
          </cell>
          <cell r="J3" t="str">
            <v>Lighting and appliances</v>
          </cell>
          <cell r="K3" t="str">
            <v>Other end uses</v>
          </cell>
          <cell r="X3">
            <v>0</v>
          </cell>
          <cell r="Y3" t="str">
            <v>Space heating</v>
          </cell>
          <cell r="Z3" t="str">
            <v>Space cooling</v>
          </cell>
          <cell r="AA3" t="str">
            <v>Water heating</v>
          </cell>
          <cell r="AB3" t="str">
            <v>Cooking</v>
          </cell>
          <cell r="AC3" t="str">
            <v>Lighting and appliances</v>
          </cell>
          <cell r="AD3" t="str">
            <v>Other end uses</v>
          </cell>
        </row>
        <row r="4">
          <cell r="B4" t="str">
            <v>Electricity</v>
          </cell>
          <cell r="C4">
            <v>0</v>
          </cell>
          <cell r="F4">
            <v>117939.64067997785</v>
          </cell>
          <cell r="G4">
            <v>8829.375971647492</v>
          </cell>
          <cell r="H4">
            <v>91995.0763071298</v>
          </cell>
          <cell r="I4">
            <v>88124.34819554794</v>
          </cell>
          <cell r="J4">
            <v>452443.8772721329</v>
          </cell>
          <cell r="K4">
            <v>40286.167584045754</v>
          </cell>
          <cell r="S4">
            <v>2909570</v>
          </cell>
          <cell r="W4" t="str">
            <v>Electricity</v>
          </cell>
          <cell r="X4" t="str">
            <v>Electricity</v>
          </cell>
          <cell r="Y4">
            <v>424582.70644792024</v>
          </cell>
          <cell r="Z4">
            <v>31785.753497930975</v>
          </cell>
          <cell r="AA4">
            <v>331182.2747056673</v>
          </cell>
          <cell r="AB4">
            <v>317247.6535039726</v>
          </cell>
          <cell r="AC4">
            <v>1628797.9581796785</v>
          </cell>
          <cell r="AD4">
            <v>145030.2033025647</v>
          </cell>
        </row>
        <row r="5">
          <cell r="B5" t="str">
            <v>Derived Heat</v>
          </cell>
          <cell r="C5">
            <v>0</v>
          </cell>
          <cell r="F5">
            <v>705175.8092694305</v>
          </cell>
          <cell r="G5">
            <v>0</v>
          </cell>
          <cell r="H5">
            <v>190400.73102511207</v>
          </cell>
          <cell r="I5">
            <v>0</v>
          </cell>
          <cell r="J5">
            <v>0</v>
          </cell>
          <cell r="K5">
            <v>0</v>
          </cell>
          <cell r="S5">
            <v>889831</v>
          </cell>
          <cell r="W5" t="str">
            <v>Derived Heat</v>
          </cell>
          <cell r="X5" t="str">
            <v>Derived Heat</v>
          </cell>
          <cell r="Y5">
            <v>705175.8092694305</v>
          </cell>
          <cell r="Z5">
            <v>0</v>
          </cell>
          <cell r="AA5">
            <v>190400.73102511207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Gas</v>
          </cell>
          <cell r="C6">
            <v>0</v>
          </cell>
          <cell r="F6">
            <v>3686836.6868508356</v>
          </cell>
          <cell r="G6">
            <v>0</v>
          </cell>
          <cell r="H6">
            <v>913568.6432598355</v>
          </cell>
          <cell r="I6">
            <v>237385.6663731657</v>
          </cell>
          <cell r="J6">
            <v>0</v>
          </cell>
          <cell r="K6">
            <v>0</v>
          </cell>
          <cell r="S6">
            <v>4403461</v>
          </cell>
          <cell r="W6" t="str">
            <v>Gas</v>
          </cell>
          <cell r="X6" t="str">
            <v>Gas</v>
          </cell>
          <cell r="Y6">
            <v>3318153.0181657523</v>
          </cell>
          <cell r="Z6">
            <v>0</v>
          </cell>
          <cell r="AA6">
            <v>822211.778933852</v>
          </cell>
          <cell r="AB6">
            <v>213647.09973584913</v>
          </cell>
          <cell r="AC6">
            <v>0</v>
          </cell>
          <cell r="AD6">
            <v>0</v>
          </cell>
        </row>
        <row r="7">
          <cell r="B7" t="str">
            <v>Solid Fuels</v>
          </cell>
          <cell r="C7">
            <v>0</v>
          </cell>
          <cell r="F7">
            <v>15291.025098996262</v>
          </cell>
          <cell r="G7">
            <v>0</v>
          </cell>
          <cell r="H7">
            <v>1231.0209527632917</v>
          </cell>
          <cell r="I7">
            <v>178.07127538174905</v>
          </cell>
          <cell r="J7">
            <v>0</v>
          </cell>
          <cell r="K7">
            <v>0</v>
          </cell>
          <cell r="S7">
            <v>395089</v>
          </cell>
          <cell r="W7" t="str">
            <v>Solid Fuels</v>
          </cell>
          <cell r="X7" t="str">
            <v>Solid Fuels</v>
          </cell>
          <cell r="Y7">
            <v>362935.9184955498</v>
          </cell>
          <cell r="Z7">
            <v>0</v>
          </cell>
          <cell r="AA7">
            <v>29218.559075397756</v>
          </cell>
          <cell r="AB7">
            <v>4226.561755666167</v>
          </cell>
          <cell r="AC7">
            <v>0</v>
          </cell>
          <cell r="AD7">
            <v>0</v>
          </cell>
        </row>
        <row r="8">
          <cell r="B8" t="str">
            <v>Oil &amp; Petroleum Products</v>
          </cell>
          <cell r="C8">
            <v>0</v>
          </cell>
          <cell r="F8">
            <v>26026.57443724475</v>
          </cell>
          <cell r="G8">
            <v>0</v>
          </cell>
          <cell r="H8">
            <v>4086.7593845296624</v>
          </cell>
          <cell r="I8">
            <v>1840.8451320859194</v>
          </cell>
          <cell r="J8">
            <v>0</v>
          </cell>
          <cell r="K8">
            <v>48.027683768032865</v>
          </cell>
          <cell r="S8">
            <v>1387524</v>
          </cell>
          <cell r="W8" t="str">
            <v>Oil &amp; Petroleum Products</v>
          </cell>
          <cell r="X8" t="str">
            <v>Oil &amp; Petroleum Products</v>
          </cell>
          <cell r="Y8">
            <v>1130442.9376793518</v>
          </cell>
          <cell r="Z8">
            <v>0</v>
          </cell>
          <cell r="AA8">
            <v>177505.0456745948</v>
          </cell>
          <cell r="AB8">
            <v>79955.60014805538</v>
          </cell>
          <cell r="AC8">
            <v>0</v>
          </cell>
          <cell r="AD8">
            <v>2086.0430964351513</v>
          </cell>
        </row>
        <row r="12">
          <cell r="B12" t="str">
            <v>Renewables and Wastes</v>
          </cell>
          <cell r="F12">
            <v>1692427.440410365</v>
          </cell>
          <cell r="G12">
            <v>0</v>
          </cell>
          <cell r="H12">
            <v>163963.17865650746</v>
          </cell>
          <cell r="I12">
            <v>27238.720663443255</v>
          </cell>
          <cell r="J12">
            <v>0</v>
          </cell>
          <cell r="K12">
            <v>7241.57</v>
          </cell>
          <cell r="S12">
            <v>1899511.2</v>
          </cell>
          <cell r="W12" t="str">
            <v>Renewables and Wastes</v>
          </cell>
          <cell r="X12" t="str">
            <v>Renewables and Wastes</v>
          </cell>
          <cell r="Y12">
            <v>1692427.440410365</v>
          </cell>
          <cell r="Z12">
            <v>0</v>
          </cell>
          <cell r="AA12">
            <v>163963.17865650746</v>
          </cell>
          <cell r="AB12">
            <v>27238.720663443255</v>
          </cell>
          <cell r="AC12">
            <v>0</v>
          </cell>
          <cell r="AD12">
            <v>7241.57</v>
          </cell>
        </row>
        <row r="16">
          <cell r="Y16">
            <v>7633717.83046837</v>
          </cell>
          <cell r="Z16">
            <v>31785.753497930975</v>
          </cell>
          <cell r="AA16">
            <v>1714481.5680711314</v>
          </cell>
          <cell r="AB16">
            <v>642315.6358069864</v>
          </cell>
          <cell r="AC16">
            <v>1628797.9581796785</v>
          </cell>
          <cell r="AD16">
            <v>154357.81639899986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V65"/>
  <sheetViews>
    <sheetView workbookViewId="0" topLeftCell="A19">
      <selection activeCell="I31" sqref="I31:P36"/>
    </sheetView>
  </sheetViews>
  <sheetFormatPr defaultColWidth="9.140625" defaultRowHeight="15"/>
  <cols>
    <col min="1" max="1" width="22.57421875" style="11" customWidth="1"/>
    <col min="2" max="2" width="11.28125" style="11" customWidth="1"/>
    <col min="3" max="3" width="11.140625" style="11" customWidth="1"/>
    <col min="4" max="4" width="9.140625" style="11" customWidth="1"/>
    <col min="5" max="5" width="9.140625" style="12" customWidth="1"/>
    <col min="6" max="6" width="10.7109375" style="12" customWidth="1"/>
    <col min="7" max="7" width="12.57421875" style="11" customWidth="1"/>
    <col min="8" max="8" width="9.140625" style="11" customWidth="1"/>
    <col min="9" max="9" width="23.7109375" style="11" customWidth="1"/>
    <col min="10" max="10" width="12.57421875" style="11" customWidth="1"/>
    <col min="11" max="14" width="9.140625" style="11" customWidth="1"/>
    <col min="15" max="15" width="10.57421875" style="11" customWidth="1"/>
    <col min="16" max="17" width="9.140625" style="11" customWidth="1"/>
    <col min="18" max="18" width="18.57421875" style="11" customWidth="1"/>
    <col min="19" max="19" width="11.57421875" style="12" customWidth="1"/>
    <col min="20" max="20" width="10.7109375" style="12" customWidth="1"/>
    <col min="21" max="25" width="9.140625" style="11" customWidth="1"/>
    <col min="26" max="26" width="18.57421875" style="11" customWidth="1"/>
    <col min="27" max="27" width="10.7109375" style="11" customWidth="1"/>
    <col min="28" max="30" width="9.140625" style="11" customWidth="1"/>
    <col min="31" max="31" width="11.7109375" style="11" customWidth="1"/>
    <col min="32" max="32" width="12.421875" style="11" customWidth="1"/>
    <col min="33" max="33" width="9.140625" style="11" customWidth="1"/>
    <col min="34" max="34" width="21.28125" style="11" customWidth="1"/>
    <col min="35" max="35" width="11.8515625" style="11" customWidth="1"/>
    <col min="36" max="38" width="9.140625" style="11" customWidth="1"/>
    <col min="39" max="39" width="11.140625" style="11" customWidth="1"/>
    <col min="40" max="40" width="12.57421875" style="11" customWidth="1"/>
    <col min="41" max="41" width="9.140625" style="11" customWidth="1"/>
    <col min="42" max="42" width="16.421875" style="11" customWidth="1"/>
    <col min="43" max="43" width="11.140625" style="11" customWidth="1"/>
    <col min="44" max="46" width="9.140625" style="11" customWidth="1"/>
    <col min="47" max="47" width="12.7109375" style="11" customWidth="1"/>
    <col min="48" max="48" width="12.00390625" style="11" customWidth="1"/>
    <col min="49" max="16384" width="9.140625" style="11" customWidth="1"/>
  </cols>
  <sheetData>
    <row r="28" spans="1:42" ht="15">
      <c r="A28" s="11" t="s">
        <v>0</v>
      </c>
      <c r="I28" s="13" t="s">
        <v>1</v>
      </c>
      <c r="R28" s="11" t="s">
        <v>2</v>
      </c>
      <c r="Z28" s="11" t="s">
        <v>3</v>
      </c>
      <c r="AH28" s="11" t="s">
        <v>4</v>
      </c>
      <c r="AP28" s="11" t="s">
        <v>5</v>
      </c>
    </row>
    <row r="30" spans="1:48" ht="48">
      <c r="A30" s="36" t="s">
        <v>6</v>
      </c>
      <c r="B30" s="37" t="s">
        <v>7</v>
      </c>
      <c r="C30" s="37" t="s">
        <v>8</v>
      </c>
      <c r="D30" s="37" t="s">
        <v>9</v>
      </c>
      <c r="E30" s="37" t="s">
        <v>10</v>
      </c>
      <c r="F30" s="37" t="s">
        <v>11</v>
      </c>
      <c r="G30" s="37" t="s">
        <v>12</v>
      </c>
      <c r="H30" s="35"/>
      <c r="I30" s="37" t="s">
        <v>13</v>
      </c>
      <c r="J30" s="37" t="s">
        <v>14</v>
      </c>
      <c r="K30" s="37" t="s">
        <v>15</v>
      </c>
      <c r="L30" s="37" t="s">
        <v>16</v>
      </c>
      <c r="M30" s="37" t="s">
        <v>17</v>
      </c>
      <c r="N30" s="37" t="s">
        <v>18</v>
      </c>
      <c r="O30" s="37" t="s">
        <v>19</v>
      </c>
      <c r="P30" s="37" t="s">
        <v>20</v>
      </c>
      <c r="R30" s="9" t="s">
        <v>6</v>
      </c>
      <c r="S30" s="10" t="s">
        <v>15</v>
      </c>
      <c r="T30" s="10" t="s">
        <v>16</v>
      </c>
      <c r="U30" s="10" t="s">
        <v>17</v>
      </c>
      <c r="V30" s="10" t="s">
        <v>18</v>
      </c>
      <c r="W30" s="10" t="s">
        <v>19</v>
      </c>
      <c r="X30" s="10" t="s">
        <v>20</v>
      </c>
      <c r="Z30" s="9" t="s">
        <v>6</v>
      </c>
      <c r="AA30" s="10" t="s">
        <v>7</v>
      </c>
      <c r="AB30" s="10" t="s">
        <v>8</v>
      </c>
      <c r="AC30" s="10" t="s">
        <v>9</v>
      </c>
      <c r="AD30" s="10" t="s">
        <v>10</v>
      </c>
      <c r="AE30" s="10" t="s">
        <v>11</v>
      </c>
      <c r="AF30" s="10" t="s">
        <v>12</v>
      </c>
      <c r="AH30" s="9" t="s">
        <v>6</v>
      </c>
      <c r="AI30" s="10" t="s">
        <v>7</v>
      </c>
      <c r="AJ30" s="10" t="s">
        <v>8</v>
      </c>
      <c r="AK30" s="10" t="s">
        <v>9</v>
      </c>
      <c r="AL30" s="10" t="s">
        <v>10</v>
      </c>
      <c r="AM30" s="10" t="s">
        <v>11</v>
      </c>
      <c r="AN30" s="10" t="s">
        <v>12</v>
      </c>
      <c r="AP30" s="9" t="s">
        <v>6</v>
      </c>
      <c r="AQ30" s="10" t="s">
        <v>7</v>
      </c>
      <c r="AR30" s="10" t="s">
        <v>8</v>
      </c>
      <c r="AS30" s="10" t="s">
        <v>9</v>
      </c>
      <c r="AT30" s="10" t="s">
        <v>10</v>
      </c>
      <c r="AU30" s="10" t="s">
        <v>11</v>
      </c>
      <c r="AV30" s="10" t="s">
        <v>12</v>
      </c>
    </row>
    <row r="31" spans="1:48" ht="15">
      <c r="A31" s="38" t="s">
        <v>13</v>
      </c>
      <c r="B31" s="39">
        <v>24.40411811158021</v>
      </c>
      <c r="C31" s="39">
        <v>7.777760536735094</v>
      </c>
      <c r="D31" s="39">
        <v>36.934180082877226</v>
      </c>
      <c r="E31" s="39">
        <v>3.313822530678455</v>
      </c>
      <c r="F31" s="39">
        <v>11.637905112663457</v>
      </c>
      <c r="G31" s="39">
        <v>15.932213625465561</v>
      </c>
      <c r="H31" s="15"/>
      <c r="I31" s="41" t="s">
        <v>7</v>
      </c>
      <c r="J31" s="42">
        <v>24.383864651202355</v>
      </c>
      <c r="K31" s="42">
        <v>3.5964954358425394</v>
      </c>
      <c r="L31" s="42">
        <v>0.2692462873405963</v>
      </c>
      <c r="M31" s="42">
        <v>2.8053322034136676</v>
      </c>
      <c r="N31" s="42">
        <v>2.6872967752367622</v>
      </c>
      <c r="O31" s="42">
        <v>13.79699251415791</v>
      </c>
      <c r="P31" s="42">
        <v>1.2285014352108796</v>
      </c>
      <c r="R31" s="14" t="s">
        <v>21</v>
      </c>
      <c r="S31" s="16">
        <v>64.64664583409142</v>
      </c>
      <c r="T31" s="16">
        <v>0.2690614878859151</v>
      </c>
      <c r="U31" s="15">
        <v>14.533027687665678</v>
      </c>
      <c r="V31" s="15">
        <v>5.457330648717497</v>
      </c>
      <c r="W31" s="15">
        <v>13.787522832261686</v>
      </c>
      <c r="X31" s="15">
        <v>1.306411509377827</v>
      </c>
      <c r="Z31" s="14" t="s">
        <v>21</v>
      </c>
      <c r="AA31" s="16">
        <v>5.5594948578831085</v>
      </c>
      <c r="AB31" s="16">
        <v>9.233586827724084</v>
      </c>
      <c r="AC31" s="15">
        <v>43.447965171479666</v>
      </c>
      <c r="AD31" s="15">
        <v>4.8096669887415056</v>
      </c>
      <c r="AE31" s="15">
        <v>14.788605774562674</v>
      </c>
      <c r="AF31" s="15">
        <v>22.16068037960895</v>
      </c>
      <c r="AH31" s="14" t="s">
        <v>21</v>
      </c>
      <c r="AI31" s="16">
        <f>0.192899015972551*100</f>
        <v>19.2899015972551</v>
      </c>
      <c r="AJ31" s="16">
        <v>11.089999815914082</v>
      </c>
      <c r="AK31" s="15">
        <v>47.89019678614672</v>
      </c>
      <c r="AL31" s="15">
        <v>1.7354747811124314</v>
      </c>
      <c r="AM31" s="15">
        <v>10.444297609209581</v>
      </c>
      <c r="AN31" s="15">
        <v>9.550129410362043</v>
      </c>
      <c r="AP31" s="14" t="s">
        <v>21</v>
      </c>
      <c r="AQ31" s="16">
        <v>49.208166031061204</v>
      </c>
      <c r="AR31" s="16">
        <v>0</v>
      </c>
      <c r="AS31" s="15">
        <v>33.138722508233485</v>
      </c>
      <c r="AT31" s="15">
        <v>0.6518197561216693</v>
      </c>
      <c r="AU31" s="15">
        <v>12.776303831304928</v>
      </c>
      <c r="AV31" s="15">
        <v>4.224987873278719</v>
      </c>
    </row>
    <row r="32" spans="1:48" ht="15">
      <c r="A32" s="17" t="s">
        <v>22</v>
      </c>
      <c r="B32" s="18">
        <v>19.92266179657175</v>
      </c>
      <c r="C32" s="18">
        <v>0.010276526651437832</v>
      </c>
      <c r="D32" s="18">
        <v>42.09588292980839</v>
      </c>
      <c r="E32" s="12">
        <v>0.915491717119519</v>
      </c>
      <c r="F32" s="12">
        <v>29.198548367206723</v>
      </c>
      <c r="G32" s="18">
        <v>7.857138662642182</v>
      </c>
      <c r="H32" s="18"/>
      <c r="I32" s="43" t="s">
        <v>8</v>
      </c>
      <c r="J32" s="44">
        <v>7.586123717952366</v>
      </c>
      <c r="K32" s="44">
        <v>5.973304001761466</v>
      </c>
      <c r="L32" s="44">
        <v>0</v>
      </c>
      <c r="M32" s="44">
        <v>1.612819716190899</v>
      </c>
      <c r="N32" s="44">
        <v>0</v>
      </c>
      <c r="O32" s="44">
        <v>0</v>
      </c>
      <c r="P32" s="44">
        <v>0</v>
      </c>
      <c r="R32" s="17" t="s">
        <v>22</v>
      </c>
      <c r="S32" s="12">
        <v>73.26309764407249</v>
      </c>
      <c r="T32" s="12">
        <v>0.06360708499530893</v>
      </c>
      <c r="U32" s="18">
        <v>11.618673216751521</v>
      </c>
      <c r="V32" s="18">
        <v>1.678640445203421</v>
      </c>
      <c r="W32" s="18">
        <v>12.967364394376983</v>
      </c>
      <c r="X32" s="18">
        <v>0.4086172146002808</v>
      </c>
      <c r="Z32" s="17" t="s">
        <v>22</v>
      </c>
      <c r="AA32" s="12">
        <v>3.223919224610576</v>
      </c>
      <c r="AB32" s="12">
        <v>0.014068069626642003</v>
      </c>
      <c r="AC32" s="18">
        <v>49.051540312059146</v>
      </c>
      <c r="AD32" s="18">
        <v>1.2519152651837315</v>
      </c>
      <c r="AE32" s="18">
        <v>36.20172853615846</v>
      </c>
      <c r="AF32" s="18">
        <v>10.256828592361446</v>
      </c>
      <c r="AH32" s="17" t="s">
        <v>22</v>
      </c>
      <c r="AI32" s="12">
        <v>30.666641632397628</v>
      </c>
      <c r="AJ32" s="12">
        <v>0</v>
      </c>
      <c r="AK32" s="18">
        <v>49.32575562771247</v>
      </c>
      <c r="AL32" s="18">
        <v>0.02829433374057276</v>
      </c>
      <c r="AM32" s="18">
        <v>17.434653359790175</v>
      </c>
      <c r="AN32" s="18">
        <v>2.544655046359154</v>
      </c>
      <c r="AP32" s="17" t="s">
        <v>22</v>
      </c>
      <c r="AQ32" s="12">
        <v>61.13246630767482</v>
      </c>
      <c r="AR32" s="12">
        <v>0</v>
      </c>
      <c r="AS32" s="18">
        <v>32.87133131523217</v>
      </c>
      <c r="AT32" s="18">
        <v>0</v>
      </c>
      <c r="AU32" s="18">
        <v>5.996202377093008</v>
      </c>
      <c r="AV32" s="18">
        <v>0</v>
      </c>
    </row>
    <row r="33" spans="1:48" ht="15">
      <c r="A33" s="17" t="s">
        <v>23</v>
      </c>
      <c r="B33" s="18">
        <v>40.9515330726103</v>
      </c>
      <c r="C33" s="18">
        <v>14.404417453605078</v>
      </c>
      <c r="D33" s="18">
        <v>2.613589393024069</v>
      </c>
      <c r="E33" s="12">
        <v>6.747003274935615</v>
      </c>
      <c r="F33" s="12">
        <v>1.2188271703072504</v>
      </c>
      <c r="G33" s="18">
        <v>34.06462963551768</v>
      </c>
      <c r="H33" s="18"/>
      <c r="I33" s="43" t="s">
        <v>9</v>
      </c>
      <c r="J33" s="44">
        <v>36.88135121088263</v>
      </c>
      <c r="K33" s="44">
        <v>28.10694360375245</v>
      </c>
      <c r="L33" s="44">
        <v>0</v>
      </c>
      <c r="M33" s="44">
        <v>6.964675822457908</v>
      </c>
      <c r="N33" s="44">
        <v>1.80973178467227</v>
      </c>
      <c r="O33" s="44">
        <v>0</v>
      </c>
      <c r="P33" s="44">
        <v>0</v>
      </c>
      <c r="R33" s="17" t="s">
        <v>23</v>
      </c>
      <c r="S33" s="12">
        <v>53.97687314622704</v>
      </c>
      <c r="T33" s="12">
        <v>0.44920074066129406</v>
      </c>
      <c r="U33" s="18">
        <v>17.438195112071668</v>
      </c>
      <c r="V33" s="18">
        <v>8.49334579164136</v>
      </c>
      <c r="W33" s="18">
        <v>19.56081576673162</v>
      </c>
      <c r="X33" s="18">
        <v>0.08156944266700675</v>
      </c>
      <c r="Z33" s="17" t="s">
        <v>23</v>
      </c>
      <c r="AA33" s="12">
        <v>8.62474369945829</v>
      </c>
      <c r="AB33" s="12">
        <v>15.930644597248428</v>
      </c>
      <c r="AC33" s="18">
        <v>3.825199257074266</v>
      </c>
      <c r="AD33" s="18">
        <v>12.592834213538898</v>
      </c>
      <c r="AE33" s="18">
        <v>0.09284107339284389</v>
      </c>
      <c r="AF33" s="18">
        <v>58.93373715928728</v>
      </c>
      <c r="AH33" s="17" t="s">
        <v>23</v>
      </c>
      <c r="AI33" s="12">
        <v>57.373798855234995</v>
      </c>
      <c r="AJ33" s="12">
        <v>33.033710086756315</v>
      </c>
      <c r="AK33" s="18">
        <v>2.229342064344314</v>
      </c>
      <c r="AL33" s="18">
        <v>0.7010364392343188</v>
      </c>
      <c r="AM33" s="18">
        <v>0.17905135769730224</v>
      </c>
      <c r="AN33" s="18">
        <v>6.483061196732767</v>
      </c>
      <c r="AP33" s="17" t="s">
        <v>23</v>
      </c>
      <c r="AQ33" s="12">
        <v>71.6401440844303</v>
      </c>
      <c r="AR33" s="12">
        <v>0</v>
      </c>
      <c r="AS33" s="18">
        <v>1.79637358355321</v>
      </c>
      <c r="AT33" s="18">
        <v>1.0706480605757789</v>
      </c>
      <c r="AU33" s="18">
        <v>13.393297357100664</v>
      </c>
      <c r="AV33" s="18">
        <v>12.099536914340058</v>
      </c>
    </row>
    <row r="34" spans="1:48" ht="15">
      <c r="A34" s="17" t="s">
        <v>24</v>
      </c>
      <c r="B34" s="18">
        <v>18.553307199646643</v>
      </c>
      <c r="C34" s="18">
        <v>15.27060788427562</v>
      </c>
      <c r="D34" s="18">
        <v>28.80376269876325</v>
      </c>
      <c r="E34" s="12">
        <v>10.838463449646643</v>
      </c>
      <c r="F34" s="12">
        <v>0.6497763913427562</v>
      </c>
      <c r="G34" s="18">
        <v>25.88373730123675</v>
      </c>
      <c r="H34" s="18"/>
      <c r="I34" s="43" t="s">
        <v>25</v>
      </c>
      <c r="J34" s="44">
        <v>3.3576087229722162</v>
      </c>
      <c r="K34" s="44">
        <v>3.074306500358309</v>
      </c>
      <c r="L34" s="44">
        <v>0</v>
      </c>
      <c r="M34" s="44">
        <v>0.2475004581220583</v>
      </c>
      <c r="N34" s="44">
        <v>0.0358017644918483</v>
      </c>
      <c r="O34" s="44">
        <v>0</v>
      </c>
      <c r="P34" s="44">
        <v>0</v>
      </c>
      <c r="R34" s="17" t="s">
        <v>24</v>
      </c>
      <c r="S34" s="12">
        <v>68.50143720997765</v>
      </c>
      <c r="T34" s="12">
        <v>0.06145268536381712</v>
      </c>
      <c r="U34" s="18">
        <v>16.373219114136432</v>
      </c>
      <c r="V34" s="18">
        <v>6.398563912210825</v>
      </c>
      <c r="W34" s="18">
        <v>7.155058693602652</v>
      </c>
      <c r="X34" s="18">
        <v>1.5102683847085987</v>
      </c>
      <c r="Z34" s="17" t="s">
        <v>24</v>
      </c>
      <c r="AA34" s="12">
        <v>4.441335245051152</v>
      </c>
      <c r="AB34" s="12">
        <v>14.614726618174622</v>
      </c>
      <c r="AC34" s="18">
        <v>26.894938554242703</v>
      </c>
      <c r="AD34" s="18">
        <v>18.357710653542412</v>
      </c>
      <c r="AE34" s="18">
        <v>0.737664072468134</v>
      </c>
      <c r="AF34" s="18">
        <v>34.95362485652097</v>
      </c>
      <c r="AH34" s="17" t="s">
        <v>24</v>
      </c>
      <c r="AI34" s="12">
        <v>21.876015455278615</v>
      </c>
      <c r="AJ34" s="12">
        <v>29.905446774447686</v>
      </c>
      <c r="AK34" s="18">
        <v>39.62185527454576</v>
      </c>
      <c r="AL34" s="18">
        <v>2.2739694948920017</v>
      </c>
      <c r="AM34" s="18">
        <v>0</v>
      </c>
      <c r="AN34" s="18">
        <v>6.322713000835935</v>
      </c>
      <c r="AP34" s="17" t="s">
        <v>24</v>
      </c>
      <c r="AQ34" s="12">
        <v>45.37266789025659</v>
      </c>
      <c r="AR34" s="12">
        <v>0</v>
      </c>
      <c r="AS34" s="18">
        <v>50.14773240999779</v>
      </c>
      <c r="AT34" s="18">
        <v>0.16136090990666174</v>
      </c>
      <c r="AU34" s="18">
        <v>2.0036694935490615</v>
      </c>
      <c r="AV34" s="18">
        <v>2.3145692962898967</v>
      </c>
    </row>
    <row r="35" spans="1:48" ht="15">
      <c r="A35" s="17" t="s">
        <v>26</v>
      </c>
      <c r="B35" s="18">
        <v>19.83560412274036</v>
      </c>
      <c r="C35" s="18">
        <v>37.683152633437864</v>
      </c>
      <c r="D35" s="18">
        <v>13.93779499748483</v>
      </c>
      <c r="E35" s="12">
        <v>0</v>
      </c>
      <c r="F35" s="12">
        <v>5.181252876392709</v>
      </c>
      <c r="G35" s="18">
        <v>23.36219536994424</v>
      </c>
      <c r="H35" s="18"/>
      <c r="I35" s="43" t="s">
        <v>27</v>
      </c>
      <c r="J35" s="44">
        <v>11.774128507852797</v>
      </c>
      <c r="K35" s="44">
        <v>9.575596942837134</v>
      </c>
      <c r="L35" s="44">
        <v>0</v>
      </c>
      <c r="M35" s="44">
        <v>1.5035847596068024</v>
      </c>
      <c r="N35" s="44">
        <v>0.6772766451282788</v>
      </c>
      <c r="O35" s="44">
        <v>0</v>
      </c>
      <c r="P35" s="44">
        <v>0.017670160280586267</v>
      </c>
      <c r="R35" s="17" t="s">
        <v>26</v>
      </c>
      <c r="S35" s="12">
        <v>62.49541572164544</v>
      </c>
      <c r="T35" s="12">
        <v>0</v>
      </c>
      <c r="U35" s="18">
        <v>20.80062123073693</v>
      </c>
      <c r="V35" s="18">
        <v>1.7612689256409648</v>
      </c>
      <c r="W35" s="18">
        <v>14.718473613687264</v>
      </c>
      <c r="X35" s="18">
        <v>0.2242205082894091</v>
      </c>
      <c r="Z35" s="17" t="s">
        <v>26</v>
      </c>
      <c r="AA35" s="12">
        <v>2.9985387340332927</v>
      </c>
      <c r="AB35" s="12">
        <v>37.49284186156931</v>
      </c>
      <c r="AC35" s="18">
        <v>15.84633961334728</v>
      </c>
      <c r="AD35" s="18">
        <v>0</v>
      </c>
      <c r="AE35" s="18">
        <v>4.408205358123056</v>
      </c>
      <c r="AF35" s="18">
        <v>39.25407443292706</v>
      </c>
      <c r="AH35" s="17" t="s">
        <v>26</v>
      </c>
      <c r="AI35" s="12">
        <v>4.785546217800232</v>
      </c>
      <c r="AJ35" s="12">
        <v>62.56528775192795</v>
      </c>
      <c r="AK35" s="18">
        <v>16.053109067009842</v>
      </c>
      <c r="AL35" s="18">
        <v>0</v>
      </c>
      <c r="AM35" s="18">
        <v>10.482519548350492</v>
      </c>
      <c r="AN35" s="18">
        <v>6.11353741491149</v>
      </c>
      <c r="AP35" s="17" t="s">
        <v>26</v>
      </c>
      <c r="AQ35" s="12">
        <v>87.92242139288862</v>
      </c>
      <c r="AR35" s="12">
        <v>0</v>
      </c>
      <c r="AS35" s="18">
        <v>12.077578607111372</v>
      </c>
      <c r="AT35" s="18">
        <v>0</v>
      </c>
      <c r="AU35" s="18">
        <v>0</v>
      </c>
      <c r="AV35" s="18">
        <v>0</v>
      </c>
    </row>
    <row r="36" spans="1:48" ht="15">
      <c r="A36" s="17" t="s">
        <v>28</v>
      </c>
      <c r="B36" s="18">
        <v>19.576181800747914</v>
      </c>
      <c r="C36" s="18">
        <v>7.885873792096825</v>
      </c>
      <c r="D36" s="18">
        <v>39.41862967579719</v>
      </c>
      <c r="E36" s="12">
        <v>0.9378122969071286</v>
      </c>
      <c r="F36" s="12">
        <v>20.568201915598596</v>
      </c>
      <c r="G36" s="18">
        <v>11.613300518852347</v>
      </c>
      <c r="H36" s="18"/>
      <c r="I36" s="45" t="s">
        <v>12</v>
      </c>
      <c r="J36" s="46">
        <v>16.016923189137636</v>
      </c>
      <c r="K36" s="46">
        <v>14.33597617729907</v>
      </c>
      <c r="L36" s="46">
        <v>0</v>
      </c>
      <c r="M36" s="46">
        <v>1.3888762182938703</v>
      </c>
      <c r="N36" s="46">
        <v>0.23072992153598204</v>
      </c>
      <c r="O36" s="46">
        <v>0</v>
      </c>
      <c r="P36" s="46">
        <v>0.06134087200871163</v>
      </c>
      <c r="R36" s="17" t="s">
        <v>28</v>
      </c>
      <c r="S36" s="12">
        <v>69.91794327125375</v>
      </c>
      <c r="T36" s="12">
        <v>0.17673486489526022</v>
      </c>
      <c r="U36" s="18">
        <v>14.276272834269529</v>
      </c>
      <c r="V36" s="18">
        <v>5.717517900479029</v>
      </c>
      <c r="W36" s="18">
        <v>6.620013872265754</v>
      </c>
      <c r="X36" s="18">
        <v>3.2915172568366846</v>
      </c>
      <c r="Z36" s="17" t="s">
        <v>28</v>
      </c>
      <c r="AA36" s="12">
        <v>1.9385264612556696</v>
      </c>
      <c r="AB36" s="12">
        <v>10.46901782994313</v>
      </c>
      <c r="AC36" s="18">
        <v>46.16426995889824</v>
      </c>
      <c r="AD36" s="18">
        <v>1.3306771874312024</v>
      </c>
      <c r="AE36" s="18">
        <v>25.83096825812874</v>
      </c>
      <c r="AF36" s="18">
        <v>14.266540304343014</v>
      </c>
      <c r="AH36" s="17" t="s">
        <v>28</v>
      </c>
      <c r="AI36" s="12">
        <v>18.575903568104263</v>
      </c>
      <c r="AJ36" s="12">
        <v>4.157184270695805</v>
      </c>
      <c r="AK36" s="18">
        <v>49.87261307442689</v>
      </c>
      <c r="AL36" s="18">
        <v>0</v>
      </c>
      <c r="AM36" s="18">
        <v>15.635694255945193</v>
      </c>
      <c r="AN36" s="18">
        <v>11.758604830827856</v>
      </c>
      <c r="AP36" s="17" t="s">
        <v>28</v>
      </c>
      <c r="AQ36" s="12">
        <v>97.23269571166412</v>
      </c>
      <c r="AR36" s="12">
        <v>0</v>
      </c>
      <c r="AS36" s="18">
        <v>2.7673042883358847</v>
      </c>
      <c r="AT36" s="18">
        <v>0</v>
      </c>
      <c r="AU36" s="18">
        <v>0</v>
      </c>
      <c r="AV36" s="18">
        <v>0</v>
      </c>
    </row>
    <row r="37" spans="1:48" ht="15">
      <c r="A37" s="17" t="s">
        <v>29</v>
      </c>
      <c r="B37" s="19">
        <v>17.676651009984344</v>
      </c>
      <c r="C37" s="19">
        <v>33.51300017966685</v>
      </c>
      <c r="D37" s="19">
        <v>6.219039552372886</v>
      </c>
      <c r="E37" s="19">
        <v>0.2079002079002079</v>
      </c>
      <c r="F37" s="19">
        <v>1.1421678088344756</v>
      </c>
      <c r="G37" s="19">
        <v>41.24124124124124</v>
      </c>
      <c r="H37" s="18"/>
      <c r="I37" s="40" t="s">
        <v>31</v>
      </c>
      <c r="J37" s="40">
        <v>100</v>
      </c>
      <c r="K37" s="40">
        <v>64.66262266185096</v>
      </c>
      <c r="L37" s="40">
        <v>0.2692462873405963</v>
      </c>
      <c r="M37" s="40">
        <v>14.522789178085208</v>
      </c>
      <c r="N37" s="40">
        <v>5.44083689106514</v>
      </c>
      <c r="O37" s="40">
        <v>13.79699251415791</v>
      </c>
      <c r="P37" s="40">
        <v>1.3075124675001775</v>
      </c>
      <c r="R37" s="17" t="s">
        <v>29</v>
      </c>
      <c r="S37" s="19" t="s">
        <v>30</v>
      </c>
      <c r="T37" s="19" t="s">
        <v>30</v>
      </c>
      <c r="U37" s="19" t="s">
        <v>30</v>
      </c>
      <c r="V37" s="19" t="s">
        <v>30</v>
      </c>
      <c r="W37" s="19" t="s">
        <v>30</v>
      </c>
      <c r="X37" s="19" t="s">
        <v>30</v>
      </c>
      <c r="Z37" s="17" t="s">
        <v>29</v>
      </c>
      <c r="AA37" s="19" t="s">
        <v>30</v>
      </c>
      <c r="AB37" s="19" t="s">
        <v>30</v>
      </c>
      <c r="AC37" s="19" t="s">
        <v>30</v>
      </c>
      <c r="AD37" s="19" t="s">
        <v>30</v>
      </c>
      <c r="AE37" s="19" t="s">
        <v>30</v>
      </c>
      <c r="AF37" s="19" t="s">
        <v>30</v>
      </c>
      <c r="AH37" s="17" t="s">
        <v>29</v>
      </c>
      <c r="AI37" s="20" t="s">
        <v>30</v>
      </c>
      <c r="AJ37" s="20" t="s">
        <v>30</v>
      </c>
      <c r="AK37" s="19" t="s">
        <v>30</v>
      </c>
      <c r="AL37" s="19" t="s">
        <v>30</v>
      </c>
      <c r="AM37" s="19" t="s">
        <v>30</v>
      </c>
      <c r="AN37" s="19" t="s">
        <v>30</v>
      </c>
      <c r="AP37" s="17" t="s">
        <v>29</v>
      </c>
      <c r="AQ37" s="20" t="s">
        <v>30</v>
      </c>
      <c r="AR37" s="20" t="s">
        <v>30</v>
      </c>
      <c r="AS37" s="19" t="s">
        <v>30</v>
      </c>
      <c r="AT37" s="19" t="s">
        <v>30</v>
      </c>
      <c r="AU37" s="19" t="s">
        <v>30</v>
      </c>
      <c r="AV37" s="19" t="s">
        <v>30</v>
      </c>
    </row>
    <row r="38" spans="1:48" ht="15">
      <c r="A38" s="17" t="s">
        <v>32</v>
      </c>
      <c r="B38" s="18">
        <v>25.377170127230563</v>
      </c>
      <c r="C38" s="18">
        <v>0</v>
      </c>
      <c r="D38" s="18">
        <v>21.061538048295684</v>
      </c>
      <c r="E38" s="12">
        <v>13.701684170942007</v>
      </c>
      <c r="F38" s="12">
        <v>38.114552275555795</v>
      </c>
      <c r="G38" s="18">
        <v>1.7450553779759508</v>
      </c>
      <c r="H38" s="18"/>
      <c r="R38" s="17" t="s">
        <v>32</v>
      </c>
      <c r="S38" s="12">
        <v>61.10135943580083</v>
      </c>
      <c r="T38" s="12">
        <v>0</v>
      </c>
      <c r="U38" s="18">
        <v>18.727789546636725</v>
      </c>
      <c r="V38" s="18">
        <v>2.2644196265316534</v>
      </c>
      <c r="W38" s="18">
        <v>16.98300511507038</v>
      </c>
      <c r="X38" s="18">
        <v>0.923426275960415</v>
      </c>
      <c r="Z38" s="17" t="s">
        <v>32</v>
      </c>
      <c r="AA38" s="12">
        <v>4.045248204217271</v>
      </c>
      <c r="AB38" s="12">
        <v>0</v>
      </c>
      <c r="AC38" s="18">
        <v>24.484053644961705</v>
      </c>
      <c r="AD38" s="18">
        <v>21.043809742454524</v>
      </c>
      <c r="AE38" s="18">
        <v>47.231599033714936</v>
      </c>
      <c r="AF38" s="18">
        <v>3.195289374651545</v>
      </c>
      <c r="AH38" s="17" t="s">
        <v>32</v>
      </c>
      <c r="AI38" s="12">
        <v>15.662051279429775</v>
      </c>
      <c r="AJ38" s="12">
        <v>0</v>
      </c>
      <c r="AK38" s="18">
        <v>28.548228923454538</v>
      </c>
      <c r="AL38" s="18">
        <v>6.673363078909417</v>
      </c>
      <c r="AM38" s="18">
        <v>43.26565367843172</v>
      </c>
      <c r="AN38" s="18">
        <v>5.8507030397745545</v>
      </c>
      <c r="AP38" s="17" t="s">
        <v>32</v>
      </c>
      <c r="AQ38" s="12">
        <v>76.98967082045519</v>
      </c>
      <c r="AR38" s="12">
        <v>0</v>
      </c>
      <c r="AS38" s="18">
        <v>21.57746149163413</v>
      </c>
      <c r="AT38" s="18">
        <v>0</v>
      </c>
      <c r="AU38" s="18">
        <v>1.4328676879106848</v>
      </c>
      <c r="AV38" s="18">
        <v>0</v>
      </c>
    </row>
    <row r="39" spans="1:48" ht="15">
      <c r="A39" s="17" t="s">
        <v>33</v>
      </c>
      <c r="B39" s="18">
        <v>40.10596277375109</v>
      </c>
      <c r="C39" s="18">
        <v>1.1888778085427611</v>
      </c>
      <c r="D39" s="18">
        <v>7.675894304640189</v>
      </c>
      <c r="E39" s="12">
        <v>0.045683214761249494</v>
      </c>
      <c r="F39" s="12">
        <v>29.53865524214889</v>
      </c>
      <c r="G39" s="18">
        <v>21.445483768530952</v>
      </c>
      <c r="H39" s="18"/>
      <c r="I39" s="13"/>
      <c r="R39" s="17" t="s">
        <v>33</v>
      </c>
      <c r="S39" s="12">
        <v>56.89811283004917</v>
      </c>
      <c r="T39" s="12">
        <v>4.084159189952667</v>
      </c>
      <c r="U39" s="18">
        <v>12.396905299725427</v>
      </c>
      <c r="V39" s="18">
        <v>6.500866549647114</v>
      </c>
      <c r="W39" s="18">
        <v>20.11995613062561</v>
      </c>
      <c r="X39" s="18">
        <v>0</v>
      </c>
      <c r="Z39" s="17" t="s">
        <v>33</v>
      </c>
      <c r="AA39" s="12">
        <v>7.464672504036029</v>
      </c>
      <c r="AB39" s="12">
        <v>1.951012406657934</v>
      </c>
      <c r="AC39" s="18">
        <v>12.722155759165288</v>
      </c>
      <c r="AD39" s="18">
        <v>7.922893021961152E-05</v>
      </c>
      <c r="AE39" s="18">
        <v>50.28496539583311</v>
      </c>
      <c r="AF39" s="18">
        <v>27.577114705377408</v>
      </c>
      <c r="AH39" s="17" t="s">
        <v>33</v>
      </c>
      <c r="AI39" s="12">
        <v>52.02994568935255</v>
      </c>
      <c r="AJ39" s="12">
        <v>0.7459109188806728</v>
      </c>
      <c r="AK39" s="18">
        <v>3.9011004693488642</v>
      </c>
      <c r="AL39" s="18">
        <v>0</v>
      </c>
      <c r="AM39" s="18">
        <v>5.699314355939503</v>
      </c>
      <c r="AN39" s="18">
        <v>37.6237285664784</v>
      </c>
      <c r="AP39" s="17" t="s">
        <v>33</v>
      </c>
      <c r="AQ39" s="12">
        <v>87.12722572908447</v>
      </c>
      <c r="AR39" s="12">
        <v>0</v>
      </c>
      <c r="AS39" s="18">
        <v>0.6412608748729222</v>
      </c>
      <c r="AT39" s="18">
        <v>0</v>
      </c>
      <c r="AU39" s="18">
        <v>8.605676359555146</v>
      </c>
      <c r="AV39" s="18">
        <v>3.6258370364874746</v>
      </c>
    </row>
    <row r="40" spans="1:48" ht="15">
      <c r="A40" s="17" t="s">
        <v>34</v>
      </c>
      <c r="B40" s="18">
        <v>39.757868865456274</v>
      </c>
      <c r="C40" s="18">
        <v>0</v>
      </c>
      <c r="D40" s="18">
        <v>23.054784745897088</v>
      </c>
      <c r="E40" s="12">
        <v>0.5248553080155395</v>
      </c>
      <c r="F40" s="12">
        <v>18.296043764370097</v>
      </c>
      <c r="G40" s="18">
        <v>18.366447316261</v>
      </c>
      <c r="H40" s="18"/>
      <c r="R40" s="17" t="s">
        <v>34</v>
      </c>
      <c r="S40" s="12">
        <v>43.284465324062644</v>
      </c>
      <c r="T40" s="12">
        <v>0.9191607841855248</v>
      </c>
      <c r="U40" s="18">
        <v>19.019490864089043</v>
      </c>
      <c r="V40" s="18">
        <v>7.818470478101321</v>
      </c>
      <c r="W40" s="18">
        <v>28.95841254956146</v>
      </c>
      <c r="X40" s="18">
        <v>0</v>
      </c>
      <c r="Z40" s="17" t="s">
        <v>34</v>
      </c>
      <c r="AA40" s="12">
        <v>6.700292552686683</v>
      </c>
      <c r="AB40" s="12">
        <v>0</v>
      </c>
      <c r="AC40" s="18">
        <v>24.43221866622491</v>
      </c>
      <c r="AD40" s="18">
        <v>0.9804895103602347</v>
      </c>
      <c r="AE40" s="18">
        <v>30.82002424505491</v>
      </c>
      <c r="AF40" s="18">
        <v>37.06697502567325</v>
      </c>
      <c r="AH40" s="17" t="s">
        <v>34</v>
      </c>
      <c r="AI40" s="12">
        <v>15.461314142371998</v>
      </c>
      <c r="AJ40" s="12">
        <v>0</v>
      </c>
      <c r="AK40" s="18">
        <v>51.36471046720473</v>
      </c>
      <c r="AL40" s="18">
        <v>0.1736162297980366</v>
      </c>
      <c r="AM40" s="18">
        <v>23.65192956745445</v>
      </c>
      <c r="AN40" s="18">
        <v>9.34842959317077</v>
      </c>
      <c r="AP40" s="17" t="s">
        <v>34</v>
      </c>
      <c r="AQ40" s="12">
        <v>46.7847681967417</v>
      </c>
      <c r="AR40" s="12">
        <v>0</v>
      </c>
      <c r="AS40" s="18">
        <v>31.83312064450995</v>
      </c>
      <c r="AT40" s="18">
        <v>0.7960069790012079</v>
      </c>
      <c r="AU40" s="18">
        <v>18.372307410231667</v>
      </c>
      <c r="AV40" s="18">
        <v>2.2137967695154863</v>
      </c>
    </row>
    <row r="41" spans="1:48" ht="15">
      <c r="A41" s="17" t="s">
        <v>35</v>
      </c>
      <c r="B41" s="18">
        <v>34.407979315373396</v>
      </c>
      <c r="C41" s="18">
        <v>3.1143866566889247</v>
      </c>
      <c r="D41" s="18">
        <v>30.282446849336097</v>
      </c>
      <c r="E41" s="12">
        <v>0.09162253434645791</v>
      </c>
      <c r="F41" s="12">
        <v>14.431028858699824</v>
      </c>
      <c r="G41" s="18">
        <v>17.672595747946886</v>
      </c>
      <c r="H41" s="18"/>
      <c r="I41" s="13"/>
      <c r="R41" s="17" t="s">
        <v>35</v>
      </c>
      <c r="S41" s="12">
        <v>66.33653454074626</v>
      </c>
      <c r="T41" s="12">
        <v>0.15917539627382424</v>
      </c>
      <c r="U41" s="18">
        <v>10.635023708213858</v>
      </c>
      <c r="V41" s="18">
        <v>5.506917467613437</v>
      </c>
      <c r="W41" s="18">
        <v>17.36234888715264</v>
      </c>
      <c r="X41" s="18">
        <v>0</v>
      </c>
      <c r="Z41" s="17" t="s">
        <v>35</v>
      </c>
      <c r="AA41" s="12">
        <v>12.99872845092004</v>
      </c>
      <c r="AB41" s="12">
        <v>3.673059189901677</v>
      </c>
      <c r="AC41" s="18">
        <v>38.49718369702618</v>
      </c>
      <c r="AD41" s="18">
        <v>0.14158819935118344</v>
      </c>
      <c r="AE41" s="18">
        <v>18.184008490284974</v>
      </c>
      <c r="AF41" s="18">
        <v>26.505431972515936</v>
      </c>
      <c r="AH41" s="17" t="s">
        <v>35</v>
      </c>
      <c r="AI41" s="12">
        <v>52.992666220327614</v>
      </c>
      <c r="AJ41" s="12">
        <v>6.3705493259739345</v>
      </c>
      <c r="AK41" s="18">
        <v>28.615138964019188</v>
      </c>
      <c r="AL41" s="18">
        <v>0.06768972705123807</v>
      </c>
      <c r="AM41" s="18">
        <v>11.125324638559194</v>
      </c>
      <c r="AN41" s="18">
        <v>0.8286311240688219</v>
      </c>
      <c r="AP41" s="17" t="s">
        <v>35</v>
      </c>
      <c r="AQ41" s="12">
        <v>47.6575263501067</v>
      </c>
      <c r="AR41" s="12">
        <v>0</v>
      </c>
      <c r="AS41" s="18">
        <v>30.845680283973426</v>
      </c>
      <c r="AT41" s="18">
        <v>0</v>
      </c>
      <c r="AU41" s="18">
        <v>21.49679336591988</v>
      </c>
      <c r="AV41" s="18">
        <v>0</v>
      </c>
    </row>
    <row r="42" spans="1:48" ht="15">
      <c r="A42" s="17" t="s">
        <v>36</v>
      </c>
      <c r="B42" s="18">
        <v>22.0180647736913</v>
      </c>
      <c r="C42" s="18">
        <v>4.9812864913418835</v>
      </c>
      <c r="D42" s="18">
        <v>19.46803732721194</v>
      </c>
      <c r="E42" s="12">
        <v>0.11777034782174758</v>
      </c>
      <c r="F42" s="12">
        <v>5.953390887768851</v>
      </c>
      <c r="G42" s="18">
        <v>47.461450172164284</v>
      </c>
      <c r="H42" s="18"/>
      <c r="I42" s="13"/>
      <c r="R42" s="17" t="s">
        <v>36</v>
      </c>
      <c r="S42" s="12">
        <v>70.21257844896309</v>
      </c>
      <c r="T42" s="12">
        <v>1.5349572912865606</v>
      </c>
      <c r="U42" s="18">
        <v>9.245263985002573</v>
      </c>
      <c r="V42" s="18">
        <v>6.23587238522408</v>
      </c>
      <c r="W42" s="18">
        <v>12.771327889523695</v>
      </c>
      <c r="X42" s="18">
        <v>0</v>
      </c>
      <c r="Z42" s="17" t="s">
        <v>36</v>
      </c>
      <c r="AA42" s="12">
        <v>1.6340034860123132</v>
      </c>
      <c r="AB42" s="12">
        <v>6.626132862987758</v>
      </c>
      <c r="AC42" s="18">
        <v>20.918982281246084</v>
      </c>
      <c r="AD42" s="18">
        <v>0.13293061042640247</v>
      </c>
      <c r="AE42" s="18">
        <v>5.4843506607009305</v>
      </c>
      <c r="AF42" s="18">
        <v>65.20360009862652</v>
      </c>
      <c r="AH42" s="17" t="s">
        <v>36</v>
      </c>
      <c r="AI42" s="12">
        <v>46.71159080649518</v>
      </c>
      <c r="AJ42" s="12">
        <v>3.639770690708441</v>
      </c>
      <c r="AK42" s="18">
        <v>36.49214746071885</v>
      </c>
      <c r="AL42" s="18">
        <v>0.04413668888999896</v>
      </c>
      <c r="AM42" s="18">
        <v>3.5339008492243655</v>
      </c>
      <c r="AN42" s="18">
        <v>9.578453503963164</v>
      </c>
      <c r="AP42" s="17" t="s">
        <v>36</v>
      </c>
      <c r="AQ42" s="12">
        <v>36.57237444457197</v>
      </c>
      <c r="AR42" s="12">
        <v>0</v>
      </c>
      <c r="AS42" s="18">
        <v>23.040155501477198</v>
      </c>
      <c r="AT42" s="18">
        <v>0</v>
      </c>
      <c r="AU42" s="18">
        <v>28.74872340707383</v>
      </c>
      <c r="AV42" s="18">
        <v>11.638746646877012</v>
      </c>
    </row>
    <row r="43" spans="1:48" ht="15">
      <c r="A43" s="17" t="s">
        <v>37</v>
      </c>
      <c r="B43" s="18">
        <v>17.17918615299445</v>
      </c>
      <c r="C43" s="18">
        <v>2.9413161601334594</v>
      </c>
      <c r="D43" s="18">
        <v>53.1223145230593</v>
      </c>
      <c r="E43" s="12">
        <v>0</v>
      </c>
      <c r="F43" s="12">
        <v>7.113703186432025</v>
      </c>
      <c r="G43" s="18">
        <v>19.64347997738077</v>
      </c>
      <c r="H43" s="18"/>
      <c r="I43" s="13"/>
      <c r="R43" s="17" t="s">
        <v>37</v>
      </c>
      <c r="S43" s="12">
        <v>67.69449076078354</v>
      </c>
      <c r="T43" s="12">
        <v>0.4448435488730706</v>
      </c>
      <c r="U43" s="18">
        <v>11.709233296734602</v>
      </c>
      <c r="V43" s="18">
        <v>6.290397718072698</v>
      </c>
      <c r="W43" s="18">
        <v>12.568535716758634</v>
      </c>
      <c r="X43" s="18">
        <v>1.2924989587774576</v>
      </c>
      <c r="Z43" s="17" t="s">
        <v>37</v>
      </c>
      <c r="AA43" s="12">
        <v>0.4443739046117676</v>
      </c>
      <c r="AB43" s="12">
        <v>3.7830741502812946</v>
      </c>
      <c r="AC43" s="18">
        <v>60.63335730342353</v>
      </c>
      <c r="AD43" s="18">
        <v>0</v>
      </c>
      <c r="AE43" s="18">
        <v>8.204179789307025</v>
      </c>
      <c r="AF43" s="18">
        <v>26.935014852376383</v>
      </c>
      <c r="AH43" s="17" t="s">
        <v>37</v>
      </c>
      <c r="AI43" s="12">
        <v>13.630590608688825</v>
      </c>
      <c r="AJ43" s="12">
        <v>3.248579999607706</v>
      </c>
      <c r="AK43" s="18">
        <v>65.47849038391423</v>
      </c>
      <c r="AL43" s="18">
        <v>0</v>
      </c>
      <c r="AM43" s="18">
        <v>8.06539205104477</v>
      </c>
      <c r="AN43" s="18">
        <v>9.576946956744461</v>
      </c>
      <c r="AP43" s="17" t="s">
        <v>37</v>
      </c>
      <c r="AQ43" s="12">
        <v>15.523436743280039</v>
      </c>
      <c r="AR43" s="12">
        <v>0</v>
      </c>
      <c r="AS43" s="18">
        <v>70.10400904244045</v>
      </c>
      <c r="AT43" s="18">
        <v>0</v>
      </c>
      <c r="AU43" s="18">
        <v>9.785011855269508</v>
      </c>
      <c r="AV43" s="18">
        <v>4.5875423590099915</v>
      </c>
    </row>
    <row r="44" spans="1:48" ht="15">
      <c r="A44" s="21" t="s">
        <v>38</v>
      </c>
      <c r="B44" s="20">
        <v>41.77159590043924</v>
      </c>
      <c r="C44" s="20">
        <v>0</v>
      </c>
      <c r="D44" s="19">
        <v>0</v>
      </c>
      <c r="E44" s="19">
        <v>0</v>
      </c>
      <c r="F44" s="19">
        <v>37.035139092240115</v>
      </c>
      <c r="G44" s="19">
        <v>21.193265007320644</v>
      </c>
      <c r="H44" s="18"/>
      <c r="I44" s="13"/>
      <c r="R44" s="21" t="s">
        <v>38</v>
      </c>
      <c r="S44" s="20" t="s">
        <v>30</v>
      </c>
      <c r="T44" s="20" t="s">
        <v>30</v>
      </c>
      <c r="U44" s="19" t="s">
        <v>30</v>
      </c>
      <c r="V44" s="19" t="s">
        <v>30</v>
      </c>
      <c r="W44" s="19" t="s">
        <v>30</v>
      </c>
      <c r="X44" s="19" t="s">
        <v>30</v>
      </c>
      <c r="Z44" s="17" t="s">
        <v>38</v>
      </c>
      <c r="AA44" s="20" t="s">
        <v>30</v>
      </c>
      <c r="AB44" s="20" t="s">
        <v>30</v>
      </c>
      <c r="AC44" s="19" t="s">
        <v>30</v>
      </c>
      <c r="AD44" s="19" t="s">
        <v>30</v>
      </c>
      <c r="AE44" s="19" t="s">
        <v>30</v>
      </c>
      <c r="AF44" s="19" t="s">
        <v>30</v>
      </c>
      <c r="AH44" s="17" t="s">
        <v>38</v>
      </c>
      <c r="AI44" s="20" t="s">
        <v>30</v>
      </c>
      <c r="AJ44" s="20" t="s">
        <v>30</v>
      </c>
      <c r="AK44" s="19" t="s">
        <v>30</v>
      </c>
      <c r="AL44" s="19" t="s">
        <v>30</v>
      </c>
      <c r="AM44" s="19" t="s">
        <v>30</v>
      </c>
      <c r="AN44" s="19" t="s">
        <v>30</v>
      </c>
      <c r="AP44" s="17" t="s">
        <v>38</v>
      </c>
      <c r="AQ44" s="20" t="s">
        <v>30</v>
      </c>
      <c r="AR44" s="20" t="s">
        <v>30</v>
      </c>
      <c r="AS44" s="19" t="s">
        <v>30</v>
      </c>
      <c r="AT44" s="19" t="s">
        <v>30</v>
      </c>
      <c r="AU44" s="19" t="s">
        <v>30</v>
      </c>
      <c r="AV44" s="19" t="s">
        <v>30</v>
      </c>
    </row>
    <row r="45" spans="1:48" ht="15">
      <c r="A45" s="17" t="s">
        <v>39</v>
      </c>
      <c r="B45" s="18">
        <v>13.483028720626633</v>
      </c>
      <c r="C45" s="18">
        <v>32.311227154046996</v>
      </c>
      <c r="D45" s="18">
        <v>9.30130548302872</v>
      </c>
      <c r="E45" s="12">
        <v>1.0402088772845952</v>
      </c>
      <c r="F45" s="12">
        <v>4.472062663185379</v>
      </c>
      <c r="G45" s="18">
        <v>39.392167101827674</v>
      </c>
      <c r="H45" s="18"/>
      <c r="I45" s="13"/>
      <c r="R45" s="17" t="s">
        <v>39</v>
      </c>
      <c r="S45" s="12">
        <v>64.21949051720881</v>
      </c>
      <c r="T45" s="12">
        <v>0</v>
      </c>
      <c r="U45" s="18">
        <v>18.84021765769914</v>
      </c>
      <c r="V45" s="18">
        <v>7.2135602073400005</v>
      </c>
      <c r="W45" s="18">
        <v>9.078206728025265</v>
      </c>
      <c r="X45" s="18">
        <v>0.6485248897267986</v>
      </c>
      <c r="Z45" s="17" t="s">
        <v>39</v>
      </c>
      <c r="AA45" s="12">
        <v>0.8639779559150464</v>
      </c>
      <c r="AB45" s="12">
        <v>36.66203832804946</v>
      </c>
      <c r="AC45" s="18">
        <v>7.560595426006675</v>
      </c>
      <c r="AD45" s="18">
        <v>1.4120224436896416</v>
      </c>
      <c r="AE45" s="18">
        <v>2.863110478258722</v>
      </c>
      <c r="AF45" s="18">
        <v>50.63825536808044</v>
      </c>
      <c r="AH45" s="17" t="s">
        <v>39</v>
      </c>
      <c r="AI45" s="12">
        <v>14.225846712869291</v>
      </c>
      <c r="AJ45" s="12">
        <v>46.72291532326874</v>
      </c>
      <c r="AK45" s="18">
        <v>9.32795786110639</v>
      </c>
      <c r="AL45" s="18">
        <v>0.7142473354381427</v>
      </c>
      <c r="AM45" s="18">
        <v>3.363188451758601</v>
      </c>
      <c r="AN45" s="18">
        <v>25.64584431555884</v>
      </c>
      <c r="AP45" s="17" t="s">
        <v>39</v>
      </c>
      <c r="AQ45" s="12">
        <v>16.41707572255266</v>
      </c>
      <c r="AR45" s="12">
        <v>0</v>
      </c>
      <c r="AS45" s="18">
        <v>37.41843794582416</v>
      </c>
      <c r="AT45" s="18">
        <v>0.0034379938409435386</v>
      </c>
      <c r="AU45" s="18">
        <v>19.006665634921443</v>
      </c>
      <c r="AV45" s="18">
        <v>27.1543827028608</v>
      </c>
    </row>
    <row r="46" spans="1:48" ht="15">
      <c r="A46" s="17" t="s">
        <v>40</v>
      </c>
      <c r="B46" s="18">
        <v>16.57266091572661</v>
      </c>
      <c r="C46" s="18">
        <v>32.39051094890511</v>
      </c>
      <c r="D46" s="18">
        <v>10.102853351028534</v>
      </c>
      <c r="E46" s="12">
        <v>3.9764432647644328</v>
      </c>
      <c r="F46" s="12">
        <v>3.347710683477107</v>
      </c>
      <c r="G46" s="18">
        <v>33.60982083609821</v>
      </c>
      <c r="H46" s="18"/>
      <c r="I46" s="13"/>
      <c r="J46" s="13"/>
      <c r="K46" s="13"/>
      <c r="L46" s="13"/>
      <c r="M46" s="13"/>
      <c r="N46" s="13"/>
      <c r="R46" s="17" t="s">
        <v>40</v>
      </c>
      <c r="S46" s="12">
        <v>70.81098530452425</v>
      </c>
      <c r="T46" s="12">
        <v>0</v>
      </c>
      <c r="U46" s="18">
        <v>9.137455686661458</v>
      </c>
      <c r="V46" s="18">
        <v>6.330927165284531</v>
      </c>
      <c r="W46" s="18">
        <v>13.720631843529754</v>
      </c>
      <c r="X46" s="18">
        <v>0</v>
      </c>
      <c r="Z46" s="17" t="s">
        <v>40</v>
      </c>
      <c r="AA46" s="12">
        <v>1.1947200380473322</v>
      </c>
      <c r="AB46" s="12">
        <v>38.83191925785174</v>
      </c>
      <c r="AC46" s="18">
        <v>9.241138386168233</v>
      </c>
      <c r="AD46" s="18">
        <v>5.042797420429199</v>
      </c>
      <c r="AE46" s="18">
        <v>1.2615064037253065</v>
      </c>
      <c r="AF46" s="18">
        <v>44.42791849377819</v>
      </c>
      <c r="AH46" s="17" t="s">
        <v>40</v>
      </c>
      <c r="AI46" s="12">
        <v>9.991348296555197</v>
      </c>
      <c r="AJ46" s="12">
        <v>53.94441123513028</v>
      </c>
      <c r="AK46" s="18">
        <v>12.399217434166403</v>
      </c>
      <c r="AL46" s="18">
        <v>2.6026179133471974</v>
      </c>
      <c r="AM46" s="18">
        <v>3.014291793144453</v>
      </c>
      <c r="AN46" s="18">
        <v>18.048113327656463</v>
      </c>
      <c r="AP46" s="17" t="s">
        <v>40</v>
      </c>
      <c r="AQ46" s="12">
        <v>17.555872495845023</v>
      </c>
      <c r="AR46" s="12">
        <v>0</v>
      </c>
      <c r="AS46" s="18">
        <v>38.506761754603595</v>
      </c>
      <c r="AT46" s="18">
        <v>0.7512740308536633</v>
      </c>
      <c r="AU46" s="18">
        <v>34.6867451634204</v>
      </c>
      <c r="AV46" s="18">
        <v>8.499346555277311</v>
      </c>
    </row>
    <row r="47" spans="1:48" ht="15">
      <c r="A47" s="17" t="s">
        <v>41</v>
      </c>
      <c r="B47" s="18">
        <v>15.410491419656786</v>
      </c>
      <c r="C47" s="18">
        <v>0</v>
      </c>
      <c r="D47" s="18">
        <v>45.17355694227769</v>
      </c>
      <c r="E47" s="12">
        <v>0.09750390015600624</v>
      </c>
      <c r="F47" s="12">
        <v>33.760725429017164</v>
      </c>
      <c r="G47" s="18">
        <v>5.562597503900156</v>
      </c>
      <c r="H47" s="18"/>
      <c r="I47" s="13"/>
      <c r="J47" s="13"/>
      <c r="K47" s="13"/>
      <c r="L47" s="13"/>
      <c r="M47" s="13"/>
      <c r="N47" s="13"/>
      <c r="R47" s="17" t="s">
        <v>41</v>
      </c>
      <c r="S47" s="12">
        <v>79.93172195990674</v>
      </c>
      <c r="T47" s="12">
        <v>0.2490846924370176</v>
      </c>
      <c r="U47" s="18">
        <v>7.069288018003429</v>
      </c>
      <c r="V47" s="18">
        <v>2.252616799837921</v>
      </c>
      <c r="W47" s="18">
        <v>10.49728852981488</v>
      </c>
      <c r="X47" s="18">
        <v>0</v>
      </c>
      <c r="Z47" s="17" t="s">
        <v>41</v>
      </c>
      <c r="AA47" s="12">
        <v>4.161610370031416</v>
      </c>
      <c r="AB47" s="12">
        <v>0</v>
      </c>
      <c r="AC47" s="18">
        <v>50.09952655844483</v>
      </c>
      <c r="AD47" s="18">
        <v>0.14303738760003853</v>
      </c>
      <c r="AE47" s="18">
        <v>39.334394993624834</v>
      </c>
      <c r="AF47" s="18">
        <v>6.261430690298877</v>
      </c>
      <c r="AH47" s="17" t="s">
        <v>41</v>
      </c>
      <c r="AI47" s="12">
        <v>3.9648728960662396</v>
      </c>
      <c r="AJ47" s="12">
        <v>0</v>
      </c>
      <c r="AK47" s="18">
        <v>55.54278998646372</v>
      </c>
      <c r="AL47" s="18">
        <v>0</v>
      </c>
      <c r="AM47" s="18">
        <v>32.85513169016013</v>
      </c>
      <c r="AN47" s="18">
        <v>7.637205427309915</v>
      </c>
      <c r="AP47" s="17" t="s">
        <v>41</v>
      </c>
      <c r="AQ47" s="12">
        <v>46.8628146047501</v>
      </c>
      <c r="AR47" s="12">
        <v>0</v>
      </c>
      <c r="AS47" s="18">
        <v>53.13718539524991</v>
      </c>
      <c r="AT47" s="18">
        <v>0</v>
      </c>
      <c r="AU47" s="18">
        <v>0</v>
      </c>
      <c r="AV47" s="18">
        <v>0</v>
      </c>
    </row>
    <row r="48" spans="1:48" ht="15">
      <c r="A48" s="17" t="s">
        <v>42</v>
      </c>
      <c r="B48" s="18">
        <v>15.298312041494839</v>
      </c>
      <c r="C48" s="18">
        <v>7.975419661942762</v>
      </c>
      <c r="D48" s="18">
        <v>45.69747097184666</v>
      </c>
      <c r="E48" s="12">
        <v>1.9606854252095887</v>
      </c>
      <c r="F48" s="12">
        <v>0.9671525059452917</v>
      </c>
      <c r="G48" s="18">
        <v>28.100959393560853</v>
      </c>
      <c r="H48" s="18"/>
      <c r="I48" s="13"/>
      <c r="J48" s="13"/>
      <c r="K48" s="13"/>
      <c r="L48" s="13"/>
      <c r="M48" s="13"/>
      <c r="N48" s="13"/>
      <c r="R48" s="17" t="s">
        <v>42</v>
      </c>
      <c r="S48" s="12">
        <v>73.96147968396393</v>
      </c>
      <c r="T48" s="12">
        <v>0.10622079933363432</v>
      </c>
      <c r="U48" s="18">
        <v>12.25687868999157</v>
      </c>
      <c r="V48" s="18">
        <v>4.438741188677501</v>
      </c>
      <c r="W48" s="18">
        <v>9.236679638033344</v>
      </c>
      <c r="X48" s="18">
        <v>0</v>
      </c>
      <c r="Z48" s="17" t="s">
        <v>42</v>
      </c>
      <c r="AA48" s="12">
        <v>0.7849527486832338</v>
      </c>
      <c r="AB48" s="12">
        <v>8.151905489307701</v>
      </c>
      <c r="AC48" s="18">
        <v>51.04864432232642</v>
      </c>
      <c r="AD48" s="18">
        <v>2.5896814137742084</v>
      </c>
      <c r="AE48" s="18">
        <v>0.16663222938767852</v>
      </c>
      <c r="AF48" s="18">
        <v>37.25818379652076</v>
      </c>
      <c r="AH48" s="17" t="s">
        <v>42</v>
      </c>
      <c r="AI48" s="12">
        <v>39.23023461661991</v>
      </c>
      <c r="AJ48" s="12">
        <v>15.90811341333525</v>
      </c>
      <c r="AK48" s="18">
        <v>39.26201147623993</v>
      </c>
      <c r="AL48" s="18">
        <v>0</v>
      </c>
      <c r="AM48" s="18">
        <v>1.1183496359041305</v>
      </c>
      <c r="AN48" s="18">
        <v>4.481290857900782</v>
      </c>
      <c r="AP48" s="17" t="s">
        <v>42</v>
      </c>
      <c r="AQ48" s="12">
        <v>12.924348660727519</v>
      </c>
      <c r="AR48" s="12">
        <v>0</v>
      </c>
      <c r="AS48" s="18">
        <v>70.96462927194855</v>
      </c>
      <c r="AT48" s="18">
        <v>0</v>
      </c>
      <c r="AU48" s="18">
        <v>15.931130299682913</v>
      </c>
      <c r="AV48" s="18">
        <v>0.17989176764100973</v>
      </c>
    </row>
    <row r="49" spans="1:48" ht="15">
      <c r="A49" s="17" t="s">
        <v>43</v>
      </c>
      <c r="B49" s="18">
        <v>69.49201741654572</v>
      </c>
      <c r="C49" s="18">
        <v>0</v>
      </c>
      <c r="D49" s="18">
        <v>0</v>
      </c>
      <c r="E49" s="12" t="s">
        <v>30</v>
      </c>
      <c r="F49" s="12">
        <v>23.86066763425254</v>
      </c>
      <c r="G49" s="18">
        <v>6.647314949201742</v>
      </c>
      <c r="H49" s="18"/>
      <c r="I49" s="13"/>
      <c r="J49" s="13"/>
      <c r="K49" s="13"/>
      <c r="L49" s="13"/>
      <c r="M49" s="13"/>
      <c r="N49" s="13"/>
      <c r="R49" s="17" t="s">
        <v>43</v>
      </c>
      <c r="S49" s="12">
        <v>15.954374653631852</v>
      </c>
      <c r="T49" s="12">
        <v>6.658633232330797</v>
      </c>
      <c r="U49" s="18">
        <v>24.606898939194764</v>
      </c>
      <c r="V49" s="18">
        <v>12.557689692519613</v>
      </c>
      <c r="W49" s="18">
        <v>39.13768923739929</v>
      </c>
      <c r="X49" s="18">
        <v>1.0847142449236706</v>
      </c>
      <c r="Z49" s="17" t="s">
        <v>43</v>
      </c>
      <c r="AA49" s="12">
        <v>34.465438009261035</v>
      </c>
      <c r="AB49" s="12">
        <v>0</v>
      </c>
      <c r="AC49" s="18">
        <v>0</v>
      </c>
      <c r="AD49" s="18">
        <v>0</v>
      </c>
      <c r="AE49" s="18">
        <v>56.86424879258284</v>
      </c>
      <c r="AF49" s="18">
        <v>8.670313198156125</v>
      </c>
      <c r="AH49" s="17" t="s">
        <v>43</v>
      </c>
      <c r="AI49" s="12">
        <v>79.03935988948074</v>
      </c>
      <c r="AJ49" s="12">
        <v>0</v>
      </c>
      <c r="AK49" s="18">
        <v>0</v>
      </c>
      <c r="AL49" s="18">
        <v>0</v>
      </c>
      <c r="AM49" s="18">
        <v>0</v>
      </c>
      <c r="AN49" s="18">
        <v>20.960640110519268</v>
      </c>
      <c r="AP49" s="17" t="s">
        <v>43</v>
      </c>
      <c r="AQ49" s="12">
        <v>7.460633631361939</v>
      </c>
      <c r="AR49" s="12">
        <v>0</v>
      </c>
      <c r="AS49" s="18">
        <v>0</v>
      </c>
      <c r="AT49" s="18">
        <v>0</v>
      </c>
      <c r="AU49" s="18">
        <v>92.53936636863807</v>
      </c>
      <c r="AV49" s="18">
        <v>0</v>
      </c>
    </row>
    <row r="50" spans="1:48" ht="15">
      <c r="A50" s="17" t="s">
        <v>44</v>
      </c>
      <c r="B50" s="18">
        <v>19.765635414015826</v>
      </c>
      <c r="C50" s="18">
        <v>2.975000302953188</v>
      </c>
      <c r="D50" s="18">
        <v>72.03645132754087</v>
      </c>
      <c r="E50" s="12">
        <v>0.009694502005550103</v>
      </c>
      <c r="F50" s="12">
        <v>0.37687376546576024</v>
      </c>
      <c r="G50" s="18">
        <v>4.836102325468668</v>
      </c>
      <c r="H50" s="18"/>
      <c r="I50" s="13"/>
      <c r="J50" s="13"/>
      <c r="K50" s="13"/>
      <c r="L50" s="13"/>
      <c r="M50" s="13"/>
      <c r="N50" s="13"/>
      <c r="R50" s="17" t="s">
        <v>44</v>
      </c>
      <c r="S50" s="12">
        <v>64.25941668758905</v>
      </c>
      <c r="T50" s="12">
        <v>0.17593270699017238</v>
      </c>
      <c r="U50" s="18">
        <v>16.256457330447326</v>
      </c>
      <c r="V50" s="18">
        <v>2.1748740046163277</v>
      </c>
      <c r="W50" s="18">
        <v>17.133319270357095</v>
      </c>
      <c r="X50" s="18">
        <v>0</v>
      </c>
      <c r="Z50" s="17" t="s">
        <v>44</v>
      </c>
      <c r="AA50" s="12">
        <v>1.7604033487480315</v>
      </c>
      <c r="AB50" s="12">
        <v>3.334787045987899</v>
      </c>
      <c r="AC50" s="18">
        <v>87.2257769736903</v>
      </c>
      <c r="AD50" s="18">
        <v>0.015086573324233956</v>
      </c>
      <c r="AE50" s="18">
        <v>0.586080183185176</v>
      </c>
      <c r="AF50" s="18">
        <v>7.0778658750643615</v>
      </c>
      <c r="AH50" s="17" t="s">
        <v>44</v>
      </c>
      <c r="AI50" s="12">
        <v>3.858983113865138</v>
      </c>
      <c r="AJ50" s="12">
        <v>5.118572112989965</v>
      </c>
      <c r="AK50" s="18">
        <v>89.6538207202442</v>
      </c>
      <c r="AL50" s="18">
        <v>0</v>
      </c>
      <c r="AM50" s="18">
        <v>0</v>
      </c>
      <c r="AN50" s="18">
        <v>1.3686240529007094</v>
      </c>
      <c r="AP50" s="17" t="s">
        <v>44</v>
      </c>
      <c r="AQ50" s="12">
        <v>32.09414281893555</v>
      </c>
      <c r="AR50" s="12">
        <v>0</v>
      </c>
      <c r="AS50" s="18">
        <v>64.89703129178925</v>
      </c>
      <c r="AT50" s="18">
        <v>0</v>
      </c>
      <c r="AU50" s="18">
        <v>0</v>
      </c>
      <c r="AV50" s="18">
        <v>3.0088258892752076</v>
      </c>
    </row>
    <row r="51" spans="1:48" ht="15">
      <c r="A51" s="17" t="s">
        <v>45</v>
      </c>
      <c r="B51" s="18">
        <v>24.21883557116688</v>
      </c>
      <c r="C51" s="18">
        <v>12.704473778633881</v>
      </c>
      <c r="D51" s="18">
        <v>19.071251864861292</v>
      </c>
      <c r="E51" s="12">
        <v>0.3081978358166676</v>
      </c>
      <c r="F51" s="12">
        <v>16.287273620002644</v>
      </c>
      <c r="G51" s="18">
        <v>27.40996732951863</v>
      </c>
      <c r="H51" s="18"/>
      <c r="I51" s="13"/>
      <c r="J51" s="13"/>
      <c r="K51" s="13"/>
      <c r="L51" s="13"/>
      <c r="M51" s="13"/>
      <c r="N51" s="13"/>
      <c r="R51" s="17" t="s">
        <v>45</v>
      </c>
      <c r="S51" s="12">
        <v>70.23228475339788</v>
      </c>
      <c r="T51" s="12">
        <v>0</v>
      </c>
      <c r="U51" s="18">
        <v>14.602453185142053</v>
      </c>
      <c r="V51" s="18">
        <v>2.711843171607056</v>
      </c>
      <c r="W51" s="18">
        <v>10.12909130528243</v>
      </c>
      <c r="X51" s="18">
        <v>2.3243275845705766</v>
      </c>
      <c r="Z51" s="17" t="s">
        <v>45</v>
      </c>
      <c r="AA51" s="12">
        <v>6.7702120980136895</v>
      </c>
      <c r="AB51" s="12">
        <v>14.888150812056663</v>
      </c>
      <c r="AC51" s="18">
        <v>22.473685452097982</v>
      </c>
      <c r="AD51" s="18">
        <v>0.4135001220123303</v>
      </c>
      <c r="AE51" s="18">
        <v>20.402223756277532</v>
      </c>
      <c r="AF51" s="18">
        <v>35.052227759541815</v>
      </c>
      <c r="AH51" s="17" t="s">
        <v>45</v>
      </c>
      <c r="AI51" s="12">
        <v>27.147682690961044</v>
      </c>
      <c r="AJ51" s="12">
        <v>13.203700946744283</v>
      </c>
      <c r="AK51" s="18">
        <v>18.222204977367216</v>
      </c>
      <c r="AL51" s="18">
        <v>0.09299488386694213</v>
      </c>
      <c r="AM51" s="18">
        <v>11.626204623149764</v>
      </c>
      <c r="AN51" s="18">
        <v>29.707211877910755</v>
      </c>
      <c r="AP51" s="17" t="s">
        <v>45</v>
      </c>
      <c r="AQ51" s="12">
        <v>89.82344419736137</v>
      </c>
      <c r="AR51" s="12">
        <v>0</v>
      </c>
      <c r="AS51" s="18">
        <v>5.3837099444659335</v>
      </c>
      <c r="AT51" s="18">
        <v>0.02731468960759297</v>
      </c>
      <c r="AU51" s="18">
        <v>0.24684735632681262</v>
      </c>
      <c r="AV51" s="18">
        <v>4.518683812238288</v>
      </c>
    </row>
    <row r="52" spans="1:48" ht="15">
      <c r="A52" s="17" t="s">
        <v>46</v>
      </c>
      <c r="B52" s="18">
        <v>12.58802497478089</v>
      </c>
      <c r="C52" s="18">
        <v>19.715659071501317</v>
      </c>
      <c r="D52" s="18">
        <v>17.556371060799222</v>
      </c>
      <c r="E52" s="12">
        <v>33.36191902307095</v>
      </c>
      <c r="F52" s="12">
        <v>2.979120754178389</v>
      </c>
      <c r="G52" s="18">
        <v>13.798905115669232</v>
      </c>
      <c r="H52" s="18"/>
      <c r="I52" s="13"/>
      <c r="J52" s="13"/>
      <c r="K52" s="13"/>
      <c r="L52" s="13"/>
      <c r="M52" s="13"/>
      <c r="N52" s="13"/>
      <c r="R52" s="17" t="s">
        <v>46</v>
      </c>
      <c r="S52" s="12">
        <v>66.39669140088293</v>
      </c>
      <c r="T52" s="12">
        <v>0</v>
      </c>
      <c r="U52" s="18">
        <v>15.772367478111754</v>
      </c>
      <c r="V52" s="18">
        <v>8.093798195937083</v>
      </c>
      <c r="W52" s="18">
        <v>9.737142925068225</v>
      </c>
      <c r="X52" s="18">
        <v>0</v>
      </c>
      <c r="Z52" s="17" t="s">
        <v>46</v>
      </c>
      <c r="AA52" s="12">
        <v>0.854754752521936</v>
      </c>
      <c r="AB52" s="12">
        <v>20.78666038221183</v>
      </c>
      <c r="AC52" s="18">
        <v>14.302241207715705</v>
      </c>
      <c r="AD52" s="18">
        <v>45.18809535133131</v>
      </c>
      <c r="AE52" s="18">
        <v>0.6800569268848462</v>
      </c>
      <c r="AF52" s="18">
        <v>18.188191379334377</v>
      </c>
      <c r="AH52" s="17" t="s">
        <v>46</v>
      </c>
      <c r="AI52" s="12">
        <v>5.759953854194493</v>
      </c>
      <c r="AJ52" s="12">
        <v>37.33814031061932</v>
      </c>
      <c r="AK52" s="18">
        <v>28.276575760281514</v>
      </c>
      <c r="AL52" s="18">
        <v>18.979715823588307</v>
      </c>
      <c r="AM52" s="18">
        <v>1.1172000490856766</v>
      </c>
      <c r="AN52" s="18">
        <v>8.52841420223069</v>
      </c>
      <c r="AP52" s="17" t="s">
        <v>46</v>
      </c>
      <c r="AQ52" s="12">
        <v>16.79094352923603</v>
      </c>
      <c r="AR52" s="12">
        <v>0</v>
      </c>
      <c r="AS52" s="18">
        <v>44.20853939925497</v>
      </c>
      <c r="AT52" s="18">
        <v>5.261887674587753</v>
      </c>
      <c r="AU52" s="18">
        <v>30.343127483231296</v>
      </c>
      <c r="AV52" s="18">
        <v>3.395501913689954</v>
      </c>
    </row>
    <row r="53" spans="1:48" ht="15">
      <c r="A53" s="17" t="s">
        <v>47</v>
      </c>
      <c r="B53" s="18">
        <v>42.94775983376472</v>
      </c>
      <c r="C53" s="18">
        <v>0.032809594983777474</v>
      </c>
      <c r="D53" s="18">
        <v>9.595895155116473</v>
      </c>
      <c r="E53" s="12">
        <v>0</v>
      </c>
      <c r="F53" s="12">
        <v>16.339178301921184</v>
      </c>
      <c r="G53" s="18">
        <v>31.084357114213844</v>
      </c>
      <c r="H53" s="18"/>
      <c r="I53" s="13"/>
      <c r="J53" s="13"/>
      <c r="K53" s="13"/>
      <c r="L53" s="13"/>
      <c r="M53" s="13"/>
      <c r="N53" s="13"/>
      <c r="R53" s="17" t="s">
        <v>47</v>
      </c>
      <c r="S53" s="12">
        <v>21.07676362533299</v>
      </c>
      <c r="T53" s="12">
        <v>0.6880253597425784</v>
      </c>
      <c r="U53" s="18">
        <v>18.82734045221688</v>
      </c>
      <c r="V53" s="18">
        <v>39.40831060236255</v>
      </c>
      <c r="W53" s="18">
        <v>19.999559960344996</v>
      </c>
      <c r="X53" s="18">
        <v>0</v>
      </c>
      <c r="Z53" s="17" t="s">
        <v>47</v>
      </c>
      <c r="AA53" s="12">
        <v>18.516379004759056</v>
      </c>
      <c r="AB53" s="12">
        <v>0</v>
      </c>
      <c r="AC53" s="18">
        <v>1.4264540689455738</v>
      </c>
      <c r="AD53" s="18">
        <v>0</v>
      </c>
      <c r="AE53" s="18">
        <v>7.8463840169218075</v>
      </c>
      <c r="AF53" s="18">
        <v>72.21078290937356</v>
      </c>
      <c r="AH53" s="17" t="s">
        <v>47</v>
      </c>
      <c r="AI53" s="12">
        <v>5.4755177777312944</v>
      </c>
      <c r="AJ53" s="12">
        <v>0</v>
      </c>
      <c r="AK53" s="18">
        <v>31.581011786396505</v>
      </c>
      <c r="AL53" s="18">
        <v>0</v>
      </c>
      <c r="AM53" s="18">
        <v>44.43721437628984</v>
      </c>
      <c r="AN53" s="18">
        <v>18.50625605958236</v>
      </c>
      <c r="AP53" s="17" t="s">
        <v>47</v>
      </c>
      <c r="AQ53" s="12">
        <v>44.29659091077238</v>
      </c>
      <c r="AR53" s="12">
        <v>0</v>
      </c>
      <c r="AS53" s="18">
        <v>8.573059592996566</v>
      </c>
      <c r="AT53" s="18">
        <v>0</v>
      </c>
      <c r="AU53" s="18">
        <v>16.16027852587568</v>
      </c>
      <c r="AV53" s="18">
        <v>30.970070970355373</v>
      </c>
    </row>
    <row r="54" spans="1:48" ht="15">
      <c r="A54" s="17" t="s">
        <v>48</v>
      </c>
      <c r="B54" s="18">
        <v>13.993003659227954</v>
      </c>
      <c r="C54" s="18">
        <v>10.842717620986447</v>
      </c>
      <c r="D54" s="18">
        <v>30.85218780600938</v>
      </c>
      <c r="E54" s="12">
        <v>0.7605138380662785</v>
      </c>
      <c r="F54" s="12">
        <v>3.3847858578570325</v>
      </c>
      <c r="G54" s="18">
        <v>40.16646910271607</v>
      </c>
      <c r="H54" s="18"/>
      <c r="I54" s="13"/>
      <c r="J54" s="13"/>
      <c r="K54" s="13"/>
      <c r="L54" s="13"/>
      <c r="M54" s="13"/>
      <c r="N54" s="13"/>
      <c r="R54" s="17" t="s">
        <v>48</v>
      </c>
      <c r="S54" s="12">
        <v>63.93719616143757</v>
      </c>
      <c r="T54" s="12">
        <v>0.31856100164609097</v>
      </c>
      <c r="U54" s="18">
        <v>13.273167259843174</v>
      </c>
      <c r="V54" s="18">
        <v>9.162304841636479</v>
      </c>
      <c r="W54" s="18">
        <v>13.308770735436687</v>
      </c>
      <c r="X54" s="18">
        <v>0</v>
      </c>
      <c r="Z54" s="17" t="s">
        <v>48</v>
      </c>
      <c r="AA54" s="12">
        <v>0.18875641684662314</v>
      </c>
      <c r="AB54" s="12">
        <v>17.072251822532486</v>
      </c>
      <c r="AC54" s="18">
        <v>28.311486534196163</v>
      </c>
      <c r="AD54" s="18">
        <v>0.5618924195153894</v>
      </c>
      <c r="AE54" s="18">
        <v>0.007280922545727088</v>
      </c>
      <c r="AF54" s="18">
        <v>53.85833188436361</v>
      </c>
      <c r="AH54" s="17" t="s">
        <v>48</v>
      </c>
      <c r="AI54" s="12">
        <v>2.031787089218137</v>
      </c>
      <c r="AJ54" s="12">
        <v>0</v>
      </c>
      <c r="AK54" s="18">
        <v>52.98395648619992</v>
      </c>
      <c r="AL54" s="18">
        <v>0.8971266282099319</v>
      </c>
      <c r="AM54" s="18">
        <v>5.341225255179541</v>
      </c>
      <c r="AN54" s="18">
        <v>38.74590454119246</v>
      </c>
      <c r="AP54" s="17" t="s">
        <v>48</v>
      </c>
      <c r="AQ54" s="12">
        <v>0.07415407901671427</v>
      </c>
      <c r="AR54" s="12">
        <v>0</v>
      </c>
      <c r="AS54" s="18">
        <v>63.17239157868184</v>
      </c>
      <c r="AT54" s="18">
        <v>0.46892485133914047</v>
      </c>
      <c r="AU54" s="18">
        <v>29.394441915253793</v>
      </c>
      <c r="AV54" s="18">
        <v>6.890087575708501</v>
      </c>
    </row>
    <row r="55" spans="1:48" ht="15">
      <c r="A55" s="17" t="s">
        <v>49</v>
      </c>
      <c r="B55" s="18">
        <v>24.42455775234131</v>
      </c>
      <c r="C55" s="18">
        <v>7.148803329864724</v>
      </c>
      <c r="D55" s="18">
        <v>10.016649323621229</v>
      </c>
      <c r="E55" s="12">
        <v>0</v>
      </c>
      <c r="F55" s="12">
        <v>12.53069719042664</v>
      </c>
      <c r="G55" s="18">
        <v>45.87721123829344</v>
      </c>
      <c r="H55" s="18"/>
      <c r="I55" s="13"/>
      <c r="J55" s="13"/>
      <c r="K55" s="13"/>
      <c r="L55" s="13"/>
      <c r="M55" s="13"/>
      <c r="N55" s="13"/>
      <c r="R55" s="17" t="s">
        <v>49</v>
      </c>
      <c r="S55" s="12">
        <v>65.00490678675892</v>
      </c>
      <c r="T55" s="12">
        <v>0.4466756647757475</v>
      </c>
      <c r="U55" s="18">
        <v>15.576999052627324</v>
      </c>
      <c r="V55" s="18">
        <v>4.006935522548323</v>
      </c>
      <c r="W55" s="18">
        <v>14.964482973289686</v>
      </c>
      <c r="X55" s="18">
        <v>0</v>
      </c>
      <c r="Z55" s="17" t="s">
        <v>49</v>
      </c>
      <c r="AA55" s="12">
        <v>3.963227286115479</v>
      </c>
      <c r="AB55" s="12">
        <v>9.21133890948279</v>
      </c>
      <c r="AC55" s="18">
        <v>11.771752397095755</v>
      </c>
      <c r="AD55" s="18">
        <v>0.013477053311959435</v>
      </c>
      <c r="AE55" s="18">
        <v>15.193831386542833</v>
      </c>
      <c r="AF55" s="18">
        <v>59.84637296745119</v>
      </c>
      <c r="AH55" s="17" t="s">
        <v>49</v>
      </c>
      <c r="AI55" s="12">
        <v>29.188234757547626</v>
      </c>
      <c r="AJ55" s="12">
        <v>7.478184746675938</v>
      </c>
      <c r="AK55" s="18">
        <v>12.097004255474438</v>
      </c>
      <c r="AL55" s="18">
        <v>0.021215178354989185</v>
      </c>
      <c r="AM55" s="18">
        <v>9.305245880954764</v>
      </c>
      <c r="AN55" s="18">
        <v>41.91011518099224</v>
      </c>
      <c r="AP55" s="17" t="s">
        <v>49</v>
      </c>
      <c r="AQ55" s="12">
        <v>47.516543117548686</v>
      </c>
      <c r="AR55" s="12">
        <v>0</v>
      </c>
      <c r="AS55" s="18">
        <v>12.085531941970661</v>
      </c>
      <c r="AT55" s="18">
        <v>0</v>
      </c>
      <c r="AU55" s="18">
        <v>28.657278800825793</v>
      </c>
      <c r="AV55" s="18">
        <v>11.740646139654867</v>
      </c>
    </row>
    <row r="56" spans="1:48" ht="15">
      <c r="A56" s="17" t="s">
        <v>50</v>
      </c>
      <c r="B56" s="20">
        <v>21.584773376936557</v>
      </c>
      <c r="C56" s="20">
        <v>22.08589678739898</v>
      </c>
      <c r="D56" s="19">
        <v>52.59796021597714</v>
      </c>
      <c r="E56" s="19">
        <v>1.466903504334835</v>
      </c>
      <c r="F56" s="19">
        <v>0.43289534049335954</v>
      </c>
      <c r="G56" s="19">
        <v>1.8315707748591326</v>
      </c>
      <c r="H56" s="18"/>
      <c r="I56" s="13"/>
      <c r="J56" s="13"/>
      <c r="K56" s="13"/>
      <c r="L56" s="13"/>
      <c r="M56" s="13"/>
      <c r="N56" s="13"/>
      <c r="R56" s="17" t="s">
        <v>50</v>
      </c>
      <c r="S56" s="20" t="s">
        <v>30</v>
      </c>
      <c r="T56" s="20" t="s">
        <v>30</v>
      </c>
      <c r="U56" s="19" t="s">
        <v>30</v>
      </c>
      <c r="V56" s="19" t="s">
        <v>30</v>
      </c>
      <c r="W56" s="19" t="s">
        <v>30</v>
      </c>
      <c r="X56" s="19" t="s">
        <v>30</v>
      </c>
      <c r="Z56" s="17" t="s">
        <v>50</v>
      </c>
      <c r="AA56" s="20" t="s">
        <v>30</v>
      </c>
      <c r="AB56" s="20" t="s">
        <v>30</v>
      </c>
      <c r="AC56" s="19" t="s">
        <v>30</v>
      </c>
      <c r="AD56" s="19" t="s">
        <v>30</v>
      </c>
      <c r="AE56" s="19" t="s">
        <v>30</v>
      </c>
      <c r="AF56" s="19" t="s">
        <v>30</v>
      </c>
      <c r="AH56" s="17" t="s">
        <v>50</v>
      </c>
      <c r="AI56" s="20" t="s">
        <v>30</v>
      </c>
      <c r="AJ56" s="20" t="s">
        <v>30</v>
      </c>
      <c r="AK56" s="19" t="s">
        <v>30</v>
      </c>
      <c r="AL56" s="19" t="s">
        <v>30</v>
      </c>
      <c r="AM56" s="19" t="s">
        <v>30</v>
      </c>
      <c r="AN56" s="19" t="s">
        <v>30</v>
      </c>
      <c r="AP56" s="17" t="s">
        <v>50</v>
      </c>
      <c r="AQ56" s="20" t="s">
        <v>30</v>
      </c>
      <c r="AR56" s="20" t="s">
        <v>30</v>
      </c>
      <c r="AS56" s="19" t="s">
        <v>30</v>
      </c>
      <c r="AT56" s="19" t="s">
        <v>30</v>
      </c>
      <c r="AU56" s="19" t="s">
        <v>30</v>
      </c>
      <c r="AV56" s="19" t="s">
        <v>30</v>
      </c>
    </row>
    <row r="57" spans="1:48" ht="15">
      <c r="A57" s="17" t="s">
        <v>51</v>
      </c>
      <c r="B57" s="18">
        <v>36.58283382682169</v>
      </c>
      <c r="C57" s="18">
        <v>31.83857514263017</v>
      </c>
      <c r="D57" s="18">
        <v>0.5064273849931393</v>
      </c>
      <c r="E57" s="12">
        <v>0.08530728677691919</v>
      </c>
      <c r="F57" s="12">
        <v>6.381346139958113</v>
      </c>
      <c r="G57" s="18">
        <v>24.605510218819962</v>
      </c>
      <c r="H57" s="18"/>
      <c r="I57" s="13"/>
      <c r="J57" s="13"/>
      <c r="K57" s="13"/>
      <c r="L57" s="13"/>
      <c r="M57" s="13"/>
      <c r="N57" s="13"/>
      <c r="R57" s="17" t="s">
        <v>51</v>
      </c>
      <c r="S57" s="12">
        <v>66.36594814758095</v>
      </c>
      <c r="T57" s="12">
        <v>0.1446393684145919</v>
      </c>
      <c r="U57" s="18">
        <v>15.130788884874438</v>
      </c>
      <c r="V57" s="18">
        <v>1.0283534061988913</v>
      </c>
      <c r="W57" s="18">
        <v>12.37397922594048</v>
      </c>
      <c r="X57" s="18">
        <v>4.95629096699065</v>
      </c>
      <c r="Z57" s="17" t="s">
        <v>51</v>
      </c>
      <c r="AA57" s="12">
        <v>25.58983567917597</v>
      </c>
      <c r="AB57" s="12">
        <v>34.49186065348155</v>
      </c>
      <c r="AC57" s="18">
        <v>0.5999530853012549</v>
      </c>
      <c r="AD57" s="18">
        <v>0.08798631698834163</v>
      </c>
      <c r="AE57" s="18">
        <v>7.749832759676378</v>
      </c>
      <c r="AF57" s="18">
        <v>31.4805315053765</v>
      </c>
      <c r="AH57" s="17" t="s">
        <v>51</v>
      </c>
      <c r="AI57" s="12">
        <v>27.50708166529608</v>
      </c>
      <c r="AJ57" s="12">
        <v>59.169643323587984</v>
      </c>
      <c r="AK57" s="18">
        <v>0.6632418168028242</v>
      </c>
      <c r="AL57" s="18">
        <v>0.178117572933552</v>
      </c>
      <c r="AM57" s="18">
        <v>7.568018760046898</v>
      </c>
      <c r="AN57" s="18">
        <v>4.913896861332665</v>
      </c>
      <c r="AP57" s="17" t="s">
        <v>51</v>
      </c>
      <c r="AQ57" s="12">
        <v>91.66047695055074</v>
      </c>
      <c r="AR57" s="12">
        <v>0</v>
      </c>
      <c r="AS57" s="18">
        <v>0.7901765254357823</v>
      </c>
      <c r="AT57" s="18">
        <v>0</v>
      </c>
      <c r="AU57" s="18">
        <v>7.5493465240134645</v>
      </c>
      <c r="AV57" s="18">
        <v>0</v>
      </c>
    </row>
    <row r="58" spans="1:48" ht="15">
      <c r="A58" s="17" t="s">
        <v>52</v>
      </c>
      <c r="B58" s="18">
        <v>51.299056715500654</v>
      </c>
      <c r="C58" s="18">
        <v>34.92745319586837</v>
      </c>
      <c r="D58" s="18">
        <v>0.4388337457068872</v>
      </c>
      <c r="E58" s="12">
        <v>0</v>
      </c>
      <c r="F58" s="12">
        <v>0.3021583194363979</v>
      </c>
      <c r="G58" s="18">
        <v>13.032498023487687</v>
      </c>
      <c r="H58" s="18"/>
      <c r="I58" s="13"/>
      <c r="J58" s="13"/>
      <c r="K58" s="13"/>
      <c r="L58" s="13"/>
      <c r="M58" s="13"/>
      <c r="N58" s="13"/>
      <c r="R58" s="17" t="s">
        <v>52</v>
      </c>
      <c r="S58" s="12">
        <v>55.31133359247274</v>
      </c>
      <c r="T58" s="12">
        <v>0</v>
      </c>
      <c r="U58" s="18">
        <v>15.156154763864011</v>
      </c>
      <c r="V58" s="18">
        <v>1.3656369610503214</v>
      </c>
      <c r="W58" s="18">
        <v>16.99741095391267</v>
      </c>
      <c r="X58" s="18">
        <v>11.169463728700244</v>
      </c>
      <c r="Z58" s="17" t="s">
        <v>52</v>
      </c>
      <c r="AA58" s="12">
        <v>31.126387538367446</v>
      </c>
      <c r="AB58" s="12">
        <v>49.01241321696566</v>
      </c>
      <c r="AC58" s="18">
        <v>0.5512138125266598</v>
      </c>
      <c r="AD58" s="18">
        <v>0</v>
      </c>
      <c r="AE58" s="18">
        <v>0.45398090007669867</v>
      </c>
      <c r="AF58" s="18">
        <v>18.856004532063526</v>
      </c>
      <c r="AH58" s="17" t="s">
        <v>52</v>
      </c>
      <c r="AI58" s="12">
        <v>30.29213057398082</v>
      </c>
      <c r="AJ58" s="12">
        <v>51.659376581412175</v>
      </c>
      <c r="AK58" s="18">
        <v>0.5038547955124854</v>
      </c>
      <c r="AL58" s="18">
        <v>0</v>
      </c>
      <c r="AM58" s="18">
        <v>0.3417466450770344</v>
      </c>
      <c r="AN58" s="18">
        <v>17.202891404017475</v>
      </c>
      <c r="AP58" s="17" t="s">
        <v>52</v>
      </c>
      <c r="AQ58" s="12">
        <v>98.24857564887107</v>
      </c>
      <c r="AR58" s="12">
        <v>0</v>
      </c>
      <c r="AS58" s="18">
        <v>1.75142435112893</v>
      </c>
      <c r="AT58" s="18">
        <v>0</v>
      </c>
      <c r="AU58" s="18">
        <v>0</v>
      </c>
      <c r="AV58" s="18">
        <v>0</v>
      </c>
    </row>
    <row r="59" spans="1:48" ht="12.75" thickBot="1">
      <c r="A59" s="17" t="s">
        <v>53</v>
      </c>
      <c r="B59" s="18">
        <v>24.396544906549035</v>
      </c>
      <c r="C59" s="18">
        <v>0.13645133633183157</v>
      </c>
      <c r="D59" s="18">
        <v>63.32095187046287</v>
      </c>
      <c r="E59" s="12">
        <v>1.4639960533302536</v>
      </c>
      <c r="F59" s="12">
        <v>6.285297525423006</v>
      </c>
      <c r="G59" s="18">
        <v>4.396821073007113</v>
      </c>
      <c r="H59" s="18"/>
      <c r="I59" s="13"/>
      <c r="J59" s="13"/>
      <c r="K59" s="13"/>
      <c r="L59" s="13"/>
      <c r="M59" s="13"/>
      <c r="N59" s="13"/>
      <c r="R59" s="17" t="s">
        <v>53</v>
      </c>
      <c r="S59" s="12">
        <v>61.357098468951854</v>
      </c>
      <c r="T59" s="12">
        <v>0</v>
      </c>
      <c r="U59" s="18">
        <v>18.303495829792272</v>
      </c>
      <c r="V59" s="18">
        <v>2.8193550055035326</v>
      </c>
      <c r="W59" s="18">
        <v>17.520050695752357</v>
      </c>
      <c r="X59" s="18">
        <v>0</v>
      </c>
      <c r="Z59" s="17" t="s">
        <v>53</v>
      </c>
      <c r="AA59" s="12">
        <v>6.8320084259911775</v>
      </c>
      <c r="AB59" s="12">
        <v>0.2206953695783279</v>
      </c>
      <c r="AC59" s="18">
        <v>75.95945727911972</v>
      </c>
      <c r="AD59" s="18">
        <v>2.2121950079184676</v>
      </c>
      <c r="AE59" s="18">
        <v>9.18308319045747</v>
      </c>
      <c r="AF59" s="18">
        <v>5.592560726934842</v>
      </c>
      <c r="AH59" s="17" t="s">
        <v>53</v>
      </c>
      <c r="AI59" s="12">
        <v>6.204505023735648</v>
      </c>
      <c r="AJ59" s="12">
        <v>0</v>
      </c>
      <c r="AK59" s="18">
        <v>79.94884523785606</v>
      </c>
      <c r="AL59" s="18">
        <v>0.46292621187810146</v>
      </c>
      <c r="AM59" s="18">
        <v>7.497441711771449</v>
      </c>
      <c r="AN59" s="18">
        <v>5.886281814758737</v>
      </c>
      <c r="AP59" s="17" t="s">
        <v>53</v>
      </c>
      <c r="AQ59" s="12">
        <v>48.270367986954604</v>
      </c>
      <c r="AR59" s="12">
        <v>0</v>
      </c>
      <c r="AS59" s="18">
        <v>51.7296320130454</v>
      </c>
      <c r="AT59" s="18">
        <v>0</v>
      </c>
      <c r="AU59" s="18">
        <v>0</v>
      </c>
      <c r="AV59" s="18">
        <v>0</v>
      </c>
    </row>
    <row r="60" spans="1:48" ht="12.75" thickBot="1">
      <c r="A60" s="22" t="s">
        <v>54</v>
      </c>
      <c r="B60" s="23">
        <v>78.07526418545847</v>
      </c>
      <c r="C60" s="23">
        <v>2.681853018343338</v>
      </c>
      <c r="D60" s="23">
        <v>0.08447221647264164</v>
      </c>
      <c r="E60" s="24">
        <v>0</v>
      </c>
      <c r="F60" s="24">
        <v>7.558305409018947</v>
      </c>
      <c r="G60" s="23">
        <v>11.599545752054464</v>
      </c>
      <c r="H60" s="23"/>
      <c r="I60" s="13"/>
      <c r="J60" s="13"/>
      <c r="K60" s="13"/>
      <c r="L60" s="13"/>
      <c r="M60" s="13"/>
      <c r="N60" s="13"/>
      <c r="R60" s="22" t="s">
        <v>54</v>
      </c>
      <c r="S60" s="24">
        <v>37.372085940626526</v>
      </c>
      <c r="T60" s="24">
        <v>0</v>
      </c>
      <c r="U60" s="23">
        <v>14.113965534642842</v>
      </c>
      <c r="V60" s="23">
        <v>0</v>
      </c>
      <c r="W60" s="23">
        <v>36.408216528878526</v>
      </c>
      <c r="X60" s="23">
        <v>12.105731995852103</v>
      </c>
      <c r="Z60" s="22" t="s">
        <v>54</v>
      </c>
      <c r="AA60" s="24">
        <v>55.35277505515852</v>
      </c>
      <c r="AB60" s="24">
        <v>6.084263724213964</v>
      </c>
      <c r="AC60" s="23">
        <v>0.21544478496742658</v>
      </c>
      <c r="AD60" s="23">
        <v>0</v>
      </c>
      <c r="AE60" s="23">
        <v>6.127768208197335</v>
      </c>
      <c r="AF60" s="23">
        <v>32.21974822746276</v>
      </c>
      <c r="AH60" s="22" t="s">
        <v>54</v>
      </c>
      <c r="AI60" s="24">
        <v>95.97240006310327</v>
      </c>
      <c r="AJ60" s="24">
        <v>4.027599936896732</v>
      </c>
      <c r="AK60" s="23">
        <v>0</v>
      </c>
      <c r="AL60" s="23">
        <v>0</v>
      </c>
      <c r="AM60" s="23">
        <v>0</v>
      </c>
      <c r="AN60" s="23">
        <v>0</v>
      </c>
      <c r="AP60" s="22" t="s">
        <v>54</v>
      </c>
      <c r="AQ60" s="24" t="s">
        <v>30</v>
      </c>
      <c r="AR60" s="24" t="s">
        <v>30</v>
      </c>
      <c r="AS60" s="23" t="s">
        <v>30</v>
      </c>
      <c r="AT60" s="23" t="s">
        <v>30</v>
      </c>
      <c r="AU60" s="23" t="s">
        <v>30</v>
      </c>
      <c r="AV60" s="23" t="s">
        <v>30</v>
      </c>
    </row>
    <row r="61" spans="1:48" ht="15">
      <c r="A61" s="17" t="s">
        <v>56</v>
      </c>
      <c r="B61" s="18">
        <v>50.55636414855158</v>
      </c>
      <c r="C61" s="18">
        <v>0</v>
      </c>
      <c r="D61" s="18">
        <v>0</v>
      </c>
      <c r="E61" s="12">
        <v>0</v>
      </c>
      <c r="F61" s="12">
        <v>18.87882060190619</v>
      </c>
      <c r="G61" s="18">
        <v>30.56481524954223</v>
      </c>
      <c r="H61" s="18"/>
      <c r="I61" s="13"/>
      <c r="J61" s="13"/>
      <c r="K61" s="13"/>
      <c r="L61" s="13"/>
      <c r="M61" s="13"/>
      <c r="N61" s="13"/>
      <c r="R61" s="17" t="s">
        <v>56</v>
      </c>
      <c r="S61" s="12">
        <v>32.228198281928414</v>
      </c>
      <c r="T61" s="12">
        <v>5.446694406712578</v>
      </c>
      <c r="U61" s="18">
        <v>21.24283319155655</v>
      </c>
      <c r="V61" s="18">
        <v>29.509385800743654</v>
      </c>
      <c r="W61" s="18">
        <v>11.572888319058809</v>
      </c>
      <c r="X61" s="18">
        <v>0</v>
      </c>
      <c r="Z61" s="17" t="s">
        <v>55</v>
      </c>
      <c r="AA61" s="12">
        <v>7.886845520047511</v>
      </c>
      <c r="AB61" s="12">
        <v>21.249378395435198</v>
      </c>
      <c r="AC61" s="18">
        <v>8.40876912063889</v>
      </c>
      <c r="AD61" s="18">
        <v>16.321123173402714</v>
      </c>
      <c r="AE61" s="18">
        <v>2.7433464277306436</v>
      </c>
      <c r="AF61" s="18">
        <v>43.39053736274504</v>
      </c>
      <c r="AH61" s="17" t="s">
        <v>55</v>
      </c>
      <c r="AI61" s="12">
        <v>94.68467566274768</v>
      </c>
      <c r="AJ61" s="12">
        <v>2.525108328582017</v>
      </c>
      <c r="AK61" s="18">
        <v>1.7715930478028834</v>
      </c>
      <c r="AL61" s="18">
        <v>0.5996845336254043</v>
      </c>
      <c r="AM61" s="18">
        <v>0</v>
      </c>
      <c r="AN61" s="18">
        <v>0.41893842724201646</v>
      </c>
      <c r="AP61" s="17" t="s">
        <v>55</v>
      </c>
      <c r="AQ61" s="12">
        <v>58.858867993399286</v>
      </c>
      <c r="AR61" s="12">
        <v>0</v>
      </c>
      <c r="AS61" s="18">
        <v>2.062993545948048</v>
      </c>
      <c r="AT61" s="18">
        <v>1.8163034067095636</v>
      </c>
      <c r="AU61" s="18">
        <v>6.680861742496254</v>
      </c>
      <c r="AV61" s="18">
        <v>30.580973311446847</v>
      </c>
    </row>
    <row r="62" spans="1:48" ht="12.75" thickBot="1">
      <c r="A62" s="17" t="s">
        <v>55</v>
      </c>
      <c r="B62" s="18">
        <v>40.53309194947103</v>
      </c>
      <c r="C62" s="18">
        <v>13.682100686165958</v>
      </c>
      <c r="D62" s="18">
        <v>5.676831190243351</v>
      </c>
      <c r="E62" s="12">
        <v>8.346331962079026</v>
      </c>
      <c r="F62" s="12">
        <v>2.2177142349128354</v>
      </c>
      <c r="G62" s="18">
        <v>29.544738182023906</v>
      </c>
      <c r="H62" s="18"/>
      <c r="I62" s="13"/>
      <c r="J62" s="13"/>
      <c r="K62" s="13"/>
      <c r="L62" s="13"/>
      <c r="M62" s="13"/>
      <c r="N62" s="13"/>
      <c r="R62" s="17" t="s">
        <v>55</v>
      </c>
      <c r="S62" s="12">
        <v>61.41845191214424</v>
      </c>
      <c r="T62" s="12">
        <v>0.4758496450942858</v>
      </c>
      <c r="U62" s="18">
        <v>13.79187905276065</v>
      </c>
      <c r="V62" s="18">
        <v>7.285810533213668</v>
      </c>
      <c r="W62" s="18">
        <v>17.028008856787135</v>
      </c>
      <c r="X62" s="18">
        <v>0</v>
      </c>
      <c r="Z62" s="17" t="s">
        <v>57</v>
      </c>
      <c r="AA62" s="12">
        <v>100</v>
      </c>
      <c r="AB62" s="12">
        <v>0</v>
      </c>
      <c r="AC62" s="18">
        <v>0</v>
      </c>
      <c r="AD62" s="18">
        <v>0</v>
      </c>
      <c r="AE62" s="18">
        <v>0</v>
      </c>
      <c r="AF62" s="18">
        <v>0</v>
      </c>
      <c r="AH62" s="17" t="s">
        <v>57</v>
      </c>
      <c r="AI62" s="12">
        <v>100</v>
      </c>
      <c r="AJ62" s="12">
        <v>0</v>
      </c>
      <c r="AK62" s="18">
        <v>0</v>
      </c>
      <c r="AL62" s="18">
        <v>0</v>
      </c>
      <c r="AM62" s="18">
        <v>0</v>
      </c>
      <c r="AN62" s="18">
        <v>0</v>
      </c>
      <c r="AP62" s="17" t="s">
        <v>57</v>
      </c>
      <c r="AQ62" s="12">
        <v>100</v>
      </c>
      <c r="AR62" s="12">
        <v>0</v>
      </c>
      <c r="AS62" s="18">
        <v>0</v>
      </c>
      <c r="AT62" s="18">
        <v>0</v>
      </c>
      <c r="AU62" s="18">
        <v>0</v>
      </c>
      <c r="AV62" s="18">
        <v>0</v>
      </c>
    </row>
    <row r="63" spans="1:48" ht="15">
      <c r="A63" s="25" t="s">
        <v>58</v>
      </c>
      <c r="B63" s="26">
        <v>33.10003043081337</v>
      </c>
      <c r="C63" s="26">
        <v>1.595444072512281</v>
      </c>
      <c r="D63" s="26">
        <v>0</v>
      </c>
      <c r="E63" s="27">
        <v>1.595444072512281</v>
      </c>
      <c r="F63" s="27">
        <v>2.3475198887101683</v>
      </c>
      <c r="G63" s="26">
        <v>61.361561535451905</v>
      </c>
      <c r="H63" s="26"/>
      <c r="I63" s="13"/>
      <c r="J63" s="13"/>
      <c r="K63" s="13"/>
      <c r="L63" s="13"/>
      <c r="M63" s="13"/>
      <c r="N63" s="13"/>
      <c r="R63" s="25" t="s">
        <v>57</v>
      </c>
      <c r="S63" s="27">
        <v>8.731552475237232</v>
      </c>
      <c r="T63" s="27">
        <v>0</v>
      </c>
      <c r="U63" s="26">
        <v>8.201363330630794</v>
      </c>
      <c r="V63" s="26">
        <v>8.10195286601709</v>
      </c>
      <c r="W63" s="26">
        <v>10.007320104446467</v>
      </c>
      <c r="X63" s="26">
        <v>64.95781122366841</v>
      </c>
      <c r="Z63" s="25" t="s">
        <v>56</v>
      </c>
      <c r="AA63" s="27">
        <v>42.50239091278548</v>
      </c>
      <c r="AB63" s="27">
        <v>0</v>
      </c>
      <c r="AC63" s="26">
        <v>0</v>
      </c>
      <c r="AD63" s="26">
        <v>0</v>
      </c>
      <c r="AE63" s="26">
        <v>16.509817801956387</v>
      </c>
      <c r="AF63" s="26">
        <v>40.98779128525813</v>
      </c>
      <c r="AH63" s="25" t="s">
        <v>56</v>
      </c>
      <c r="AI63" s="27">
        <v>49.55818626918028</v>
      </c>
      <c r="AJ63" s="27">
        <v>0</v>
      </c>
      <c r="AK63" s="26">
        <v>0</v>
      </c>
      <c r="AL63" s="26">
        <v>0</v>
      </c>
      <c r="AM63" s="26">
        <v>15.323016314474675</v>
      </c>
      <c r="AN63" s="26">
        <v>35.11879741634504</v>
      </c>
      <c r="AP63" s="25" t="s">
        <v>56</v>
      </c>
      <c r="AQ63" s="27">
        <v>32.58589298386559</v>
      </c>
      <c r="AR63" s="27">
        <v>0</v>
      </c>
      <c r="AS63" s="26">
        <v>0</v>
      </c>
      <c r="AT63" s="26">
        <v>0.22652176348441255</v>
      </c>
      <c r="AU63" s="26">
        <v>32.34823351826713</v>
      </c>
      <c r="AV63" s="26">
        <v>34.839351734382866</v>
      </c>
    </row>
    <row r="64" spans="1:48" ht="12.75" thickBot="1">
      <c r="A64" s="17" t="s">
        <v>60</v>
      </c>
      <c r="B64" s="18">
        <v>11.38796925519351</v>
      </c>
      <c r="C64" s="18">
        <v>9.964957116028732</v>
      </c>
      <c r="D64" s="18">
        <v>17.24845598342723</v>
      </c>
      <c r="E64" s="12">
        <v>2.350390118293934</v>
      </c>
      <c r="F64" s="12">
        <v>5.618477861028828</v>
      </c>
      <c r="G64" s="18">
        <v>53.42974966602776</v>
      </c>
      <c r="H64" s="18"/>
      <c r="I64" s="13"/>
      <c r="J64" s="13"/>
      <c r="K64" s="13"/>
      <c r="L64" s="13"/>
      <c r="M64" s="13"/>
      <c r="N64" s="13"/>
      <c r="R64" s="28" t="s">
        <v>59</v>
      </c>
      <c r="S64" s="12">
        <v>69.3306411274967</v>
      </c>
      <c r="T64" s="12">
        <v>0.060069157817655316</v>
      </c>
      <c r="U64" s="29">
        <v>10.118209244626971</v>
      </c>
      <c r="V64" s="29">
        <v>11.948522738044067</v>
      </c>
      <c r="W64" s="29">
        <v>8.542557732014586</v>
      </c>
      <c r="X64" s="29">
        <v>0</v>
      </c>
      <c r="Z64" s="28" t="s">
        <v>59</v>
      </c>
      <c r="AA64" s="12">
        <v>0.5129742549780771</v>
      </c>
      <c r="AB64" s="12">
        <v>12.585174077054152</v>
      </c>
      <c r="AC64" s="29">
        <v>14.512957087086143</v>
      </c>
      <c r="AD64" s="29">
        <v>2.8541030169506785</v>
      </c>
      <c r="AE64" s="29">
        <v>0</v>
      </c>
      <c r="AF64" s="29">
        <v>69.53479156393095</v>
      </c>
      <c r="AH64" s="28" t="s">
        <v>59</v>
      </c>
      <c r="AI64" s="12">
        <v>9.867281414436553</v>
      </c>
      <c r="AJ64" s="12">
        <v>12.674367637426155</v>
      </c>
      <c r="AK64" s="29">
        <v>15.577973815196122</v>
      </c>
      <c r="AL64" s="29">
        <v>3.740356363666872</v>
      </c>
      <c r="AM64" s="29">
        <v>13.432234265267551</v>
      </c>
      <c r="AN64" s="29">
        <v>44.70778650400675</v>
      </c>
      <c r="AP64" s="28" t="s">
        <v>59</v>
      </c>
      <c r="AQ64" s="12">
        <v>12.395185550740848</v>
      </c>
      <c r="AR64" s="12">
        <v>0</v>
      </c>
      <c r="AS64" s="29">
        <v>47.57635042960492</v>
      </c>
      <c r="AT64" s="29">
        <v>0.022977769014749076</v>
      </c>
      <c r="AU64" s="29">
        <v>32.247842621847745</v>
      </c>
      <c r="AV64" s="29">
        <v>7.757643628791737</v>
      </c>
    </row>
    <row r="65" spans="1:48" ht="12.75" thickBot="1">
      <c r="A65" s="25"/>
      <c r="B65" s="26"/>
      <c r="C65" s="26"/>
      <c r="D65" s="26"/>
      <c r="E65" s="27"/>
      <c r="F65" s="27"/>
      <c r="G65" s="26"/>
      <c r="H65" s="26"/>
      <c r="I65" s="13"/>
      <c r="J65" s="13"/>
      <c r="K65" s="13"/>
      <c r="L65" s="13"/>
      <c r="M65" s="13"/>
      <c r="N65" s="13"/>
      <c r="R65" s="30" t="s">
        <v>61</v>
      </c>
      <c r="S65" s="31">
        <v>58.39859019861407</v>
      </c>
      <c r="T65" s="31">
        <v>0.3300314723688682</v>
      </c>
      <c r="U65" s="32">
        <v>11.564357530967753</v>
      </c>
      <c r="V65" s="32">
        <v>17.521355485268813</v>
      </c>
      <c r="W65" s="32">
        <v>12.18566531278048</v>
      </c>
      <c r="X65" s="32">
        <v>0</v>
      </c>
      <c r="Z65" s="30" t="s">
        <v>61</v>
      </c>
      <c r="AA65" s="31">
        <v>1.6662719025772714</v>
      </c>
      <c r="AB65" s="31">
        <v>0</v>
      </c>
      <c r="AC65" s="32">
        <v>52.60443171656431</v>
      </c>
      <c r="AD65" s="32">
        <v>0.1242252774715467</v>
      </c>
      <c r="AE65" s="32">
        <v>0</v>
      </c>
      <c r="AF65" s="32">
        <v>45.60507110338688</v>
      </c>
      <c r="AH65" s="30" t="s">
        <v>61</v>
      </c>
      <c r="AI65" s="31">
        <v>8.648966015965314</v>
      </c>
      <c r="AJ65" s="31">
        <v>0</v>
      </c>
      <c r="AK65" s="32">
        <v>80.43584283503343</v>
      </c>
      <c r="AL65" s="32">
        <v>0.08338698035575068</v>
      </c>
      <c r="AM65" s="32">
        <v>0</v>
      </c>
      <c r="AN65" s="32">
        <v>10.83180416864552</v>
      </c>
      <c r="AP65" s="30" t="s">
        <v>61</v>
      </c>
      <c r="AQ65" s="31">
        <v>8.434602168985332</v>
      </c>
      <c r="AR65" s="31">
        <v>0</v>
      </c>
      <c r="AS65" s="32">
        <v>68.95130565632654</v>
      </c>
      <c r="AT65" s="32">
        <v>0.05503665826952947</v>
      </c>
      <c r="AU65" s="32">
        <v>6.636826744748861</v>
      </c>
      <c r="AV65" s="32">
        <v>15.922228771669753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showGridLines="0" tabSelected="1" workbookViewId="0" topLeftCell="A1">
      <selection activeCell="G3" sqref="G3"/>
    </sheetView>
  </sheetViews>
  <sheetFormatPr defaultColWidth="9.140625" defaultRowHeight="15"/>
  <cols>
    <col min="1" max="1" width="27.00390625" style="2" bestFit="1" customWidth="1"/>
    <col min="2" max="2" width="48.421875" style="2" bestFit="1" customWidth="1"/>
    <col min="3" max="3" width="9.7109375" style="2" customWidth="1"/>
    <col min="4" max="4" width="13.00390625" style="2" bestFit="1" customWidth="1"/>
    <col min="5" max="6" width="12.57421875" style="2" bestFit="1" customWidth="1"/>
    <col min="7" max="7" width="10.140625" style="2" bestFit="1" customWidth="1"/>
    <col min="8" max="8" width="20.57421875" style="2" bestFit="1" customWidth="1"/>
    <col min="9" max="9" width="13.7109375" style="2" bestFit="1" customWidth="1"/>
    <col min="10" max="10" width="11.421875" style="2" bestFit="1" customWidth="1"/>
    <col min="11" max="16384" width="9.140625" style="2" customWidth="1"/>
  </cols>
  <sheetData>
    <row r="2" spans="2:3" ht="15">
      <c r="B2" s="3" t="s">
        <v>89</v>
      </c>
      <c r="C2" s="3"/>
    </row>
    <row r="3" spans="1:5" ht="15">
      <c r="A3" s="2" t="s">
        <v>62</v>
      </c>
      <c r="B3" s="2" t="s">
        <v>7</v>
      </c>
      <c r="D3" s="4">
        <v>2907526.203</v>
      </c>
      <c r="E3" s="5">
        <v>0.24114967016310254</v>
      </c>
    </row>
    <row r="4" spans="1:5" ht="15">
      <c r="A4" s="2" t="s">
        <v>63</v>
      </c>
      <c r="B4" s="2" t="s">
        <v>64</v>
      </c>
      <c r="D4" s="4">
        <v>939655.866</v>
      </c>
      <c r="E4" s="5">
        <v>0.07793487877045437</v>
      </c>
    </row>
    <row r="5" spans="1:5" ht="15">
      <c r="A5" s="2" t="s">
        <v>65</v>
      </c>
      <c r="B5" s="2" t="s">
        <v>80</v>
      </c>
      <c r="D5" s="4">
        <v>4345892.989</v>
      </c>
      <c r="E5" s="5">
        <v>0.36</v>
      </c>
    </row>
    <row r="6" spans="1:5" ht="15">
      <c r="A6" s="2" t="s">
        <v>66</v>
      </c>
      <c r="B6" s="2" t="s">
        <v>81</v>
      </c>
      <c r="D6" s="4">
        <v>393930.37</v>
      </c>
      <c r="E6" s="5">
        <v>0.03267250994839235</v>
      </c>
    </row>
    <row r="7" spans="1:5" ht="15">
      <c r="A7" s="2" t="s">
        <v>67</v>
      </c>
      <c r="B7" s="2" t="s">
        <v>68</v>
      </c>
      <c r="D7" s="4">
        <v>1355325.787</v>
      </c>
      <c r="E7" s="5">
        <v>0.1124104629431597</v>
      </c>
    </row>
    <row r="8" spans="1:5" ht="15">
      <c r="A8" s="2" t="s">
        <v>69</v>
      </c>
      <c r="B8" s="2" t="s">
        <v>70</v>
      </c>
      <c r="D8" s="4">
        <v>2114605.048</v>
      </c>
      <c r="E8" s="5">
        <v>0.1753849404088867</v>
      </c>
    </row>
    <row r="9" spans="2:5" ht="15">
      <c r="B9" s="6" t="s">
        <v>31</v>
      </c>
      <c r="C9" s="6"/>
      <c r="D9" s="4">
        <v>12056936.263</v>
      </c>
      <c r="E9" s="5"/>
    </row>
    <row r="10" spans="4:5" ht="15">
      <c r="D10" s="4"/>
      <c r="E10" s="90"/>
    </row>
    <row r="11" ht="15">
      <c r="D11" s="4"/>
    </row>
    <row r="12" spans="2:5" ht="15">
      <c r="B12" s="2" t="s">
        <v>15</v>
      </c>
      <c r="D12" s="4">
        <v>7635789.513566129</v>
      </c>
      <c r="E12" s="77">
        <v>0.6409629831318964</v>
      </c>
    </row>
    <row r="13" spans="2:6" ht="15">
      <c r="B13" s="2" t="s">
        <v>16</v>
      </c>
      <c r="D13" s="4">
        <v>37581.23341185907</v>
      </c>
      <c r="E13" s="77">
        <v>0.0031546416300036835</v>
      </c>
      <c r="F13" s="90"/>
    </row>
    <row r="14" spans="2:8" ht="15">
      <c r="B14" s="2" t="s">
        <v>17</v>
      </c>
      <c r="D14" s="4">
        <v>1762498.5089309134</v>
      </c>
      <c r="E14" s="77">
        <v>0.14794754360931534</v>
      </c>
      <c r="H14" s="4"/>
    </row>
    <row r="15" spans="2:8" ht="15">
      <c r="B15" s="2" t="s">
        <v>18</v>
      </c>
      <c r="D15" s="4">
        <v>664054.7813926545</v>
      </c>
      <c r="E15" s="77">
        <v>0.055742046436485886</v>
      </c>
      <c r="H15" s="5"/>
    </row>
    <row r="16" spans="2:5" ht="15">
      <c r="B16" s="2" t="s">
        <v>19</v>
      </c>
      <c r="D16" s="4">
        <v>1711338.84923766</v>
      </c>
      <c r="E16" s="77">
        <v>0.14365310253878275</v>
      </c>
    </row>
    <row r="17" spans="2:6" ht="15">
      <c r="B17" s="2" t="s">
        <v>20</v>
      </c>
      <c r="D17" s="4">
        <v>101733.20608357716</v>
      </c>
      <c r="E17" s="77">
        <v>0.008539682653516203</v>
      </c>
      <c r="F17" s="90"/>
    </row>
    <row r="18" spans="2:5" ht="15">
      <c r="B18" s="6" t="s">
        <v>71</v>
      </c>
      <c r="C18" s="6"/>
      <c r="D18" s="4">
        <v>11912996.09262279</v>
      </c>
      <c r="E18" s="77"/>
    </row>
    <row r="19" spans="4:5" ht="15">
      <c r="D19" s="74"/>
      <c r="E19" s="74"/>
    </row>
    <row r="20" ht="15">
      <c r="B20" s="2" t="s">
        <v>79</v>
      </c>
    </row>
    <row r="23" spans="3:9" ht="15">
      <c r="C23" s="72" t="s">
        <v>72</v>
      </c>
      <c r="D23" s="7" t="s">
        <v>15</v>
      </c>
      <c r="E23" s="7" t="s">
        <v>16</v>
      </c>
      <c r="F23" s="7" t="s">
        <v>17</v>
      </c>
      <c r="G23" s="7" t="s">
        <v>18</v>
      </c>
      <c r="H23" s="7" t="s">
        <v>19</v>
      </c>
      <c r="I23" s="7" t="s">
        <v>20</v>
      </c>
    </row>
    <row r="24" spans="1:10" ht="15">
      <c r="A24" s="97" t="s">
        <v>21</v>
      </c>
      <c r="B24" s="8" t="s">
        <v>7</v>
      </c>
      <c r="C24" s="8" t="s">
        <v>73</v>
      </c>
      <c r="D24" s="76">
        <v>113813.06856456591</v>
      </c>
      <c r="E24" s="76">
        <v>10439.231503294186</v>
      </c>
      <c r="F24" s="76">
        <v>91085.77016658033</v>
      </c>
      <c r="G24" s="76">
        <v>90076.49325074343</v>
      </c>
      <c r="H24" s="76">
        <v>475371.90256601665</v>
      </c>
      <c r="I24" s="76">
        <v>23922.70376119751</v>
      </c>
      <c r="J24" s="75"/>
    </row>
    <row r="25" spans="1:10" ht="15">
      <c r="A25" s="97"/>
      <c r="B25" s="8" t="s">
        <v>64</v>
      </c>
      <c r="C25" s="8" t="s">
        <v>74</v>
      </c>
      <c r="D25" s="76">
        <v>728731.165893927</v>
      </c>
      <c r="E25" s="76">
        <v>0</v>
      </c>
      <c r="F25" s="76">
        <v>197225.42520455146</v>
      </c>
      <c r="G25" s="76">
        <v>0</v>
      </c>
      <c r="H25" s="76">
        <v>0</v>
      </c>
      <c r="I25" s="76">
        <v>0</v>
      </c>
      <c r="J25" s="74"/>
    </row>
    <row r="26" spans="1:10" ht="15">
      <c r="A26" s="97"/>
      <c r="B26" s="8" t="s">
        <v>9</v>
      </c>
      <c r="C26" s="8" t="s">
        <v>75</v>
      </c>
      <c r="D26" s="76">
        <v>3646821.377277684</v>
      </c>
      <c r="E26" s="76">
        <v>0</v>
      </c>
      <c r="F26" s="76">
        <v>935035.9273414263</v>
      </c>
      <c r="G26" s="76">
        <v>247882.37346824777</v>
      </c>
      <c r="H26" s="76">
        <v>0</v>
      </c>
      <c r="I26" s="76">
        <v>0</v>
      </c>
      <c r="J26" s="74"/>
    </row>
    <row r="27" spans="1:10" ht="15">
      <c r="A27" s="97"/>
      <c r="B27" s="8" t="s">
        <v>10</v>
      </c>
      <c r="C27" s="8" t="s">
        <v>76</v>
      </c>
      <c r="D27" s="76">
        <v>15248.341723076885</v>
      </c>
      <c r="E27" s="76">
        <v>0</v>
      </c>
      <c r="F27" s="76">
        <v>1307.2498194524012</v>
      </c>
      <c r="G27" s="76">
        <v>175.52162573763874</v>
      </c>
      <c r="H27" s="76">
        <v>0</v>
      </c>
      <c r="I27" s="76">
        <v>0</v>
      </c>
      <c r="J27" s="74"/>
    </row>
    <row r="28" spans="1:10" ht="15">
      <c r="A28" s="97"/>
      <c r="B28" s="8" t="s">
        <v>68</v>
      </c>
      <c r="C28" s="8" t="s">
        <v>76</v>
      </c>
      <c r="D28" s="76">
        <v>24671.894188349186</v>
      </c>
      <c r="E28" s="76">
        <v>0</v>
      </c>
      <c r="F28" s="76">
        <v>4383.87972066364</v>
      </c>
      <c r="G28" s="76">
        <v>1808.1585733894758</v>
      </c>
      <c r="H28" s="76">
        <v>0</v>
      </c>
      <c r="I28" s="76">
        <v>186.27145294735837</v>
      </c>
      <c r="J28" s="74"/>
    </row>
    <row r="29" spans="1:10" ht="15">
      <c r="A29" s="97"/>
      <c r="B29" s="8" t="s">
        <v>70</v>
      </c>
      <c r="C29" s="8" t="s">
        <v>74</v>
      </c>
      <c r="D29" s="76">
        <v>1786942.051867703</v>
      </c>
      <c r="E29" s="76">
        <v>0</v>
      </c>
      <c r="F29" s="76">
        <v>175063.16878588306</v>
      </c>
      <c r="G29" s="76">
        <v>34189.81714994938</v>
      </c>
      <c r="H29" s="76">
        <v>0</v>
      </c>
      <c r="I29" s="76">
        <v>7538.7363</v>
      </c>
      <c r="J29" s="74"/>
    </row>
    <row r="30" spans="4:10" ht="15">
      <c r="D30" s="74"/>
      <c r="E30" s="74"/>
      <c r="F30" s="74"/>
      <c r="G30" s="74"/>
      <c r="H30" s="74"/>
      <c r="I30" s="74"/>
      <c r="J30" s="74"/>
    </row>
    <row r="31" spans="4:10" ht="15">
      <c r="D31" s="74"/>
      <c r="E31" s="74"/>
      <c r="F31" s="74"/>
      <c r="G31" s="74"/>
      <c r="H31" s="74"/>
      <c r="I31" s="74"/>
      <c r="J31" s="74"/>
    </row>
    <row r="32" spans="4:10" ht="15">
      <c r="D32" s="74"/>
      <c r="E32" s="74"/>
      <c r="F32" s="74"/>
      <c r="G32" s="74"/>
      <c r="H32" s="74"/>
      <c r="I32" s="74"/>
      <c r="J32" s="74"/>
    </row>
    <row r="33" spans="4:10" ht="15">
      <c r="D33" s="74"/>
      <c r="E33" s="74"/>
      <c r="F33" s="74"/>
      <c r="G33" s="74"/>
      <c r="H33" s="74"/>
      <c r="I33" s="74"/>
      <c r="J33" s="74"/>
    </row>
    <row r="34" spans="4:10" ht="15">
      <c r="D34" s="74"/>
      <c r="E34" s="74"/>
      <c r="F34" s="74"/>
      <c r="G34" s="74"/>
      <c r="H34" s="74"/>
      <c r="I34" s="74"/>
      <c r="J34" s="74"/>
    </row>
    <row r="35" spans="3:10" ht="15">
      <c r="C35" s="72" t="s">
        <v>72</v>
      </c>
      <c r="D35" s="78" t="s">
        <v>15</v>
      </c>
      <c r="E35" s="78" t="s">
        <v>16</v>
      </c>
      <c r="F35" s="78" t="s">
        <v>17</v>
      </c>
      <c r="G35" s="78" t="s">
        <v>18</v>
      </c>
      <c r="H35" s="78" t="s">
        <v>19</v>
      </c>
      <c r="I35" s="78" t="s">
        <v>20</v>
      </c>
      <c r="J35" s="74"/>
    </row>
    <row r="36" spans="1:11" ht="15">
      <c r="A36" s="97" t="s">
        <v>21</v>
      </c>
      <c r="B36" s="8" t="s">
        <v>7</v>
      </c>
      <c r="C36" s="8" t="s">
        <v>77</v>
      </c>
      <c r="D36" s="76">
        <v>409727.0468324373</v>
      </c>
      <c r="E36" s="76">
        <v>37581.23341185907</v>
      </c>
      <c r="F36" s="76">
        <v>327908.7725996892</v>
      </c>
      <c r="G36" s="76">
        <v>324275.37570267636</v>
      </c>
      <c r="H36" s="76">
        <v>1711338.84923766</v>
      </c>
      <c r="I36" s="76">
        <v>86121.73354031103</v>
      </c>
      <c r="J36" s="75"/>
      <c r="K36" s="91"/>
    </row>
    <row r="37" spans="1:10" ht="15">
      <c r="A37" s="97"/>
      <c r="B37" s="8" t="s">
        <v>64</v>
      </c>
      <c r="C37" s="8" t="s">
        <v>77</v>
      </c>
      <c r="D37" s="76">
        <v>728731.165893927</v>
      </c>
      <c r="E37" s="76">
        <v>0</v>
      </c>
      <c r="F37" s="76">
        <v>197225.42520455146</v>
      </c>
      <c r="G37" s="76">
        <v>0</v>
      </c>
      <c r="H37" s="76"/>
      <c r="I37" s="76">
        <v>0</v>
      </c>
      <c r="J37" s="75"/>
    </row>
    <row r="38" spans="1:10" ht="15">
      <c r="A38" s="97"/>
      <c r="B38" s="8" t="s">
        <v>9</v>
      </c>
      <c r="C38" s="8" t="s">
        <v>77</v>
      </c>
      <c r="D38" s="76">
        <v>3282139.239549916</v>
      </c>
      <c r="E38" s="76">
        <v>0</v>
      </c>
      <c r="F38" s="76">
        <v>841532.3346072837</v>
      </c>
      <c r="G38" s="76">
        <v>223094.13612142298</v>
      </c>
      <c r="H38" s="76"/>
      <c r="I38" s="76">
        <v>0</v>
      </c>
      <c r="J38" s="75"/>
    </row>
    <row r="39" spans="1:10" ht="15">
      <c r="A39" s="97"/>
      <c r="B39" s="8" t="s">
        <v>10</v>
      </c>
      <c r="C39" s="8" t="s">
        <v>77</v>
      </c>
      <c r="D39" s="76">
        <v>359005.6821091469</v>
      </c>
      <c r="E39" s="76">
        <v>0</v>
      </c>
      <c r="F39" s="76">
        <v>30777.780406725353</v>
      </c>
      <c r="G39" s="76">
        <v>4132.466475189426</v>
      </c>
      <c r="H39" s="76"/>
      <c r="I39" s="76">
        <v>0</v>
      </c>
      <c r="J39" s="75"/>
    </row>
    <row r="40" spans="1:10" ht="15">
      <c r="A40" s="97"/>
      <c r="B40" s="8" t="s">
        <v>68</v>
      </c>
      <c r="C40" s="8" t="s">
        <v>77</v>
      </c>
      <c r="D40" s="76">
        <v>1069244.327312999</v>
      </c>
      <c r="E40" s="76">
        <v>0</v>
      </c>
      <c r="F40" s="76">
        <v>189991.02732678066</v>
      </c>
      <c r="G40" s="76">
        <v>78362.98594341631</v>
      </c>
      <c r="H40" s="76"/>
      <c r="I40" s="76">
        <v>8072.736243266117</v>
      </c>
      <c r="J40" s="75"/>
    </row>
    <row r="41" spans="1:10" ht="15">
      <c r="A41" s="97"/>
      <c r="B41" s="8" t="s">
        <v>70</v>
      </c>
      <c r="C41" s="8" t="s">
        <v>77</v>
      </c>
      <c r="D41" s="76">
        <v>1786942.051867703</v>
      </c>
      <c r="E41" s="76">
        <v>0</v>
      </c>
      <c r="F41" s="76">
        <v>175063.16878588306</v>
      </c>
      <c r="G41" s="76">
        <v>34189.81714994938</v>
      </c>
      <c r="H41" s="76"/>
      <c r="I41" s="76">
        <v>7538.7363</v>
      </c>
      <c r="J41" s="75"/>
    </row>
    <row r="42" spans="4:10" ht="15">
      <c r="D42" s="74"/>
      <c r="E42" s="74"/>
      <c r="F42" s="74"/>
      <c r="G42" s="74"/>
      <c r="H42" s="74"/>
      <c r="I42" s="74"/>
      <c r="J42" s="74"/>
    </row>
    <row r="45" ht="15">
      <c r="A45" s="2" t="s">
        <v>91</v>
      </c>
    </row>
    <row r="47" ht="15">
      <c r="A47" s="2" t="s">
        <v>92</v>
      </c>
    </row>
    <row r="49" ht="15">
      <c r="A49" s="2" t="s">
        <v>93</v>
      </c>
    </row>
    <row r="51" ht="15">
      <c r="A51" s="2" t="s">
        <v>94</v>
      </c>
    </row>
    <row r="54" ht="15" customHeight="1">
      <c r="A54" s="94" t="s">
        <v>95</v>
      </c>
    </row>
    <row r="56" ht="15">
      <c r="A56" s="94" t="s">
        <v>96</v>
      </c>
    </row>
  </sheetData>
  <mergeCells count="2">
    <mergeCell ref="A24:A29"/>
    <mergeCell ref="A36:A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workbookViewId="0" topLeftCell="A1"/>
  </sheetViews>
  <sheetFormatPr defaultColWidth="9.140625" defaultRowHeight="15"/>
  <cols>
    <col min="1" max="1" width="9.140625" style="33" customWidth="1"/>
    <col min="2" max="2" width="20.7109375" style="33" bestFit="1" customWidth="1"/>
    <col min="3" max="8" width="17.28125" style="33" customWidth="1"/>
    <col min="9" max="16384" width="9.140625" style="33" customWidth="1"/>
  </cols>
  <sheetData>
    <row r="1" ht="15.75">
      <c r="B1" s="92" t="s">
        <v>97</v>
      </c>
    </row>
    <row r="2" ht="12.75">
      <c r="B2" s="95" t="s">
        <v>98</v>
      </c>
    </row>
    <row r="4" spans="2:8" ht="24">
      <c r="B4" s="47"/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</row>
    <row r="5" spans="2:10" ht="15">
      <c r="B5" s="48" t="s">
        <v>13</v>
      </c>
      <c r="C5" s="49">
        <v>24.114967045240054</v>
      </c>
      <c r="D5" s="49">
        <v>7.793487961192387</v>
      </c>
      <c r="E5" s="49">
        <v>36.04475382904438</v>
      </c>
      <c r="F5" s="49">
        <v>3.2672510332296474</v>
      </c>
      <c r="G5" s="49">
        <v>11.241046232831637</v>
      </c>
      <c r="H5" s="49">
        <v>17.538491539653705</v>
      </c>
      <c r="J5" s="29"/>
    </row>
    <row r="6" spans="2:10" ht="15">
      <c r="B6" s="50" t="s">
        <v>22</v>
      </c>
      <c r="C6" s="51">
        <v>19.190266367064595</v>
      </c>
      <c r="D6" s="51">
        <v>0.011046428360025635</v>
      </c>
      <c r="E6" s="51">
        <v>40.82358869815386</v>
      </c>
      <c r="F6" s="42">
        <v>0.9711143480411131</v>
      </c>
      <c r="G6" s="42">
        <v>30.988717160894215</v>
      </c>
      <c r="H6" s="51">
        <v>8.015178982361492</v>
      </c>
      <c r="J6" s="29"/>
    </row>
    <row r="7" spans="2:10" ht="15">
      <c r="B7" s="52" t="s">
        <v>23</v>
      </c>
      <c r="C7" s="53">
        <v>41.30114459497149</v>
      </c>
      <c r="D7" s="53">
        <v>14.654241347008643</v>
      </c>
      <c r="E7" s="53">
        <v>2.9354176159098992</v>
      </c>
      <c r="F7" s="44">
        <v>6.843076618655401</v>
      </c>
      <c r="G7" s="44">
        <v>1.0759917330501885</v>
      </c>
      <c r="H7" s="53">
        <v>33.190131798687545</v>
      </c>
      <c r="J7" s="29"/>
    </row>
    <row r="8" spans="2:10" ht="15">
      <c r="B8" s="52" t="s">
        <v>90</v>
      </c>
      <c r="C8" s="53">
        <v>18.19852228185707</v>
      </c>
      <c r="D8" s="53">
        <v>14.830814028456993</v>
      </c>
      <c r="E8" s="53">
        <v>27.89005222661127</v>
      </c>
      <c r="F8" s="44">
        <v>11.654851080496659</v>
      </c>
      <c r="G8" s="44">
        <v>0.6259074705404745</v>
      </c>
      <c r="H8" s="53">
        <v>26.799852912037544</v>
      </c>
      <c r="J8" s="29"/>
    </row>
    <row r="9" spans="2:11" ht="15">
      <c r="B9" s="52" t="s">
        <v>26</v>
      </c>
      <c r="C9" s="53">
        <v>18.660431065201433</v>
      </c>
      <c r="D9" s="53">
        <v>36.81435745402338</v>
      </c>
      <c r="E9" s="53">
        <v>12.98370582709946</v>
      </c>
      <c r="F9" s="44">
        <v>0</v>
      </c>
      <c r="G9" s="44">
        <v>4.74385947335273</v>
      </c>
      <c r="H9" s="53">
        <v>26.797648072108192</v>
      </c>
      <c r="J9" s="29"/>
      <c r="K9" s="34"/>
    </row>
    <row r="10" spans="2:11" ht="15">
      <c r="B10" s="52" t="s">
        <v>28</v>
      </c>
      <c r="C10" s="53">
        <v>19.492073718511936</v>
      </c>
      <c r="D10" s="53">
        <v>7.83547412001642</v>
      </c>
      <c r="E10" s="53">
        <v>38.191588772442685</v>
      </c>
      <c r="F10" s="44">
        <v>0.8848031549450879</v>
      </c>
      <c r="G10" s="44">
        <v>20.066272959416384</v>
      </c>
      <c r="H10" s="53">
        <v>13.529787274667484</v>
      </c>
      <c r="J10" s="29"/>
      <c r="K10" s="34"/>
    </row>
    <row r="11" spans="2:11" ht="15">
      <c r="B11" s="52" t="s">
        <v>29</v>
      </c>
      <c r="C11" s="54">
        <v>17.698756580242605</v>
      </c>
      <c r="D11" s="54">
        <v>33.75536048809157</v>
      </c>
      <c r="E11" s="54">
        <v>5.877538106608917</v>
      </c>
      <c r="F11" s="54">
        <v>0.22300433291105684</v>
      </c>
      <c r="G11" s="54">
        <v>1.0215284390736725</v>
      </c>
      <c r="H11" s="54">
        <v>41.42381205307218</v>
      </c>
      <c r="J11" s="29"/>
      <c r="K11" s="34"/>
    </row>
    <row r="12" spans="2:11" ht="15">
      <c r="B12" s="52" t="s">
        <v>32</v>
      </c>
      <c r="C12" s="53">
        <v>26.53331277970509</v>
      </c>
      <c r="D12" s="53">
        <v>0</v>
      </c>
      <c r="E12" s="53">
        <v>21.493805608060132</v>
      </c>
      <c r="F12" s="44">
        <v>12.369458179645067</v>
      </c>
      <c r="G12" s="44">
        <v>38.07829665539706</v>
      </c>
      <c r="H12" s="53">
        <v>1.5251234434510412</v>
      </c>
      <c r="J12" s="29"/>
      <c r="K12" s="34"/>
    </row>
    <row r="13" spans="2:11" ht="15">
      <c r="B13" s="52" t="s">
        <v>33</v>
      </c>
      <c r="C13" s="53">
        <v>38.24098780169923</v>
      </c>
      <c r="D13" s="53">
        <v>1.1567927586437938</v>
      </c>
      <c r="E13" s="53">
        <v>8.172212148525547</v>
      </c>
      <c r="F13" s="44">
        <v>0.10025183949442025</v>
      </c>
      <c r="G13" s="44">
        <v>28.23491864542573</v>
      </c>
      <c r="H13" s="53">
        <v>24.094834857909053</v>
      </c>
      <c r="J13" s="29"/>
      <c r="K13" s="34"/>
    </row>
    <row r="14" spans="2:11" ht="15">
      <c r="B14" s="52" t="s">
        <v>34</v>
      </c>
      <c r="C14" s="53">
        <v>38.99985235439918</v>
      </c>
      <c r="D14" s="53">
        <v>0</v>
      </c>
      <c r="E14" s="53">
        <v>24.278882931121256</v>
      </c>
      <c r="F14" s="44">
        <v>0.5139040665466754</v>
      </c>
      <c r="G14" s="44">
        <v>17.326505389064433</v>
      </c>
      <c r="H14" s="53">
        <v>18.88085525886846</v>
      </c>
      <c r="J14" s="29"/>
      <c r="K14" s="34"/>
    </row>
    <row r="15" spans="2:11" ht="15">
      <c r="B15" s="52" t="s">
        <v>35</v>
      </c>
      <c r="C15" s="53">
        <v>33.676671226063284</v>
      </c>
      <c r="D15" s="53">
        <v>3.27644171468649</v>
      </c>
      <c r="E15" s="53">
        <v>27.8962547978355</v>
      </c>
      <c r="F15" s="44">
        <v>0.08656576109109378</v>
      </c>
      <c r="G15" s="44">
        <v>13.14274725944665</v>
      </c>
      <c r="H15" s="53">
        <v>21.921319240876997</v>
      </c>
      <c r="J15" s="29"/>
      <c r="K15" s="34"/>
    </row>
    <row r="16" spans="2:11" ht="15">
      <c r="B16" s="52" t="s">
        <v>36</v>
      </c>
      <c r="C16" s="53">
        <v>22.666648723487505</v>
      </c>
      <c r="D16" s="53">
        <v>4.923724124199214</v>
      </c>
      <c r="E16" s="53">
        <v>20.158011397970455</v>
      </c>
      <c r="F16" s="44">
        <v>0.15293304415874273</v>
      </c>
      <c r="G16" s="44">
        <v>5.822937865664627</v>
      </c>
      <c r="H16" s="53">
        <v>46.275748462095905</v>
      </c>
      <c r="J16" s="29"/>
      <c r="K16" s="34"/>
    </row>
    <row r="17" spans="2:11" ht="15">
      <c r="B17" s="52" t="s">
        <v>37</v>
      </c>
      <c r="C17" s="53">
        <v>17.116772255996857</v>
      </c>
      <c r="D17" s="53">
        <v>2.7506979277086616</v>
      </c>
      <c r="E17" s="53">
        <v>52.46604608552294</v>
      </c>
      <c r="F17" s="44">
        <v>0</v>
      </c>
      <c r="G17" s="44">
        <v>6.345146507188523</v>
      </c>
      <c r="H17" s="53">
        <v>21.32133722358302</v>
      </c>
      <c r="J17" s="29"/>
      <c r="K17" s="34"/>
    </row>
    <row r="18" spans="2:11" ht="15">
      <c r="B18" s="55" t="s">
        <v>38</v>
      </c>
      <c r="C18" s="56">
        <v>42.504508433874</v>
      </c>
      <c r="D18" s="56">
        <v>0</v>
      </c>
      <c r="E18" s="54">
        <v>0</v>
      </c>
      <c r="F18" s="54">
        <v>0</v>
      </c>
      <c r="G18" s="54">
        <v>36.26456016020453</v>
      </c>
      <c r="H18" s="54">
        <v>21.23093140592146</v>
      </c>
      <c r="J18" s="29"/>
      <c r="K18" s="34"/>
    </row>
    <row r="19" spans="2:11" ht="15">
      <c r="B19" s="52" t="s">
        <v>39</v>
      </c>
      <c r="C19" s="53">
        <v>11.902792360593946</v>
      </c>
      <c r="D19" s="53">
        <v>31.12377201350552</v>
      </c>
      <c r="E19" s="53">
        <v>9.305169248651476</v>
      </c>
      <c r="F19" s="44">
        <v>0.8181043702652154</v>
      </c>
      <c r="G19" s="44">
        <v>4.6177020330417795</v>
      </c>
      <c r="H19" s="53">
        <v>42.23245997394207</v>
      </c>
      <c r="J19" s="29"/>
      <c r="K19" s="34"/>
    </row>
    <row r="20" spans="2:11" ht="15">
      <c r="B20" s="52" t="s">
        <v>40</v>
      </c>
      <c r="C20" s="53">
        <v>16.764768368989383</v>
      </c>
      <c r="D20" s="53">
        <v>32.62408799920028</v>
      </c>
      <c r="E20" s="53">
        <v>10.566601433583843</v>
      </c>
      <c r="F20" s="44">
        <v>3.9415048069322096</v>
      </c>
      <c r="G20" s="44">
        <v>3.795687479572812</v>
      </c>
      <c r="H20" s="53">
        <v>32.30734991172146</v>
      </c>
      <c r="J20" s="29"/>
      <c r="K20" s="34"/>
    </row>
    <row r="21" spans="2:11" ht="15">
      <c r="B21" s="52" t="s">
        <v>41</v>
      </c>
      <c r="C21" s="53">
        <v>15.300605184449608</v>
      </c>
      <c r="D21" s="53">
        <v>0</v>
      </c>
      <c r="E21" s="53">
        <v>45.546597164629816</v>
      </c>
      <c r="F21" s="44">
        <v>0.07277596933548044</v>
      </c>
      <c r="G21" s="44">
        <v>32.76563804046594</v>
      </c>
      <c r="H21" s="53">
        <v>6.314383641119146</v>
      </c>
      <c r="J21" s="29"/>
      <c r="K21" s="34"/>
    </row>
    <row r="22" spans="2:11" ht="15">
      <c r="B22" s="52" t="s">
        <v>42</v>
      </c>
      <c r="C22" s="53">
        <v>15.356591760017904</v>
      </c>
      <c r="D22" s="53">
        <v>7.917120983472778</v>
      </c>
      <c r="E22" s="53">
        <v>47.18100878460119</v>
      </c>
      <c r="F22" s="44">
        <v>2.248873138921075</v>
      </c>
      <c r="G22" s="44">
        <v>1.189774778769996</v>
      </c>
      <c r="H22" s="53">
        <v>26.106630554217066</v>
      </c>
      <c r="J22" s="29"/>
      <c r="K22" s="34"/>
    </row>
    <row r="23" spans="2:11" ht="15">
      <c r="B23" s="52" t="s">
        <v>43</v>
      </c>
      <c r="C23" s="53">
        <v>69.98524394038809</v>
      </c>
      <c r="D23" s="53">
        <v>0</v>
      </c>
      <c r="E23" s="53">
        <v>0</v>
      </c>
      <c r="F23" s="44">
        <v>0</v>
      </c>
      <c r="G23" s="44">
        <v>17.404849879679254</v>
      </c>
      <c r="H23" s="53">
        <v>12.609906179932672</v>
      </c>
      <c r="J23" s="29"/>
      <c r="K23" s="34"/>
    </row>
    <row r="24" spans="2:11" ht="15">
      <c r="B24" s="52" t="s">
        <v>44</v>
      </c>
      <c r="C24" s="53">
        <v>20.029342668898316</v>
      </c>
      <c r="D24" s="53">
        <v>2.9405824030864807</v>
      </c>
      <c r="E24" s="53">
        <v>70.99354353129743</v>
      </c>
      <c r="F24" s="44">
        <v>0.01161331044949717</v>
      </c>
      <c r="G24" s="44">
        <v>0.38302027630813745</v>
      </c>
      <c r="H24" s="53">
        <v>5.641899582984639</v>
      </c>
      <c r="J24" s="29"/>
      <c r="K24" s="34"/>
    </row>
    <row r="25" spans="2:11" ht="15">
      <c r="B25" s="52" t="s">
        <v>45</v>
      </c>
      <c r="C25" s="53">
        <v>22.541220364128232</v>
      </c>
      <c r="D25" s="53">
        <v>11.797650351069127</v>
      </c>
      <c r="E25" s="53">
        <v>21.97039687217646</v>
      </c>
      <c r="F25" s="44">
        <v>0.2784809185800872</v>
      </c>
      <c r="G25" s="44">
        <v>15.849505535567282</v>
      </c>
      <c r="H25" s="53">
        <v>27.562747262368813</v>
      </c>
      <c r="J25" s="29"/>
      <c r="K25" s="34"/>
    </row>
    <row r="26" spans="2:11" ht="15">
      <c r="B26" s="52" t="s">
        <v>46</v>
      </c>
      <c r="C26" s="53">
        <v>12.585815184621048</v>
      </c>
      <c r="D26" s="53">
        <v>19.648189179557054</v>
      </c>
      <c r="E26" s="53">
        <v>18.207165312773938</v>
      </c>
      <c r="F26" s="44">
        <v>32.87530773862186</v>
      </c>
      <c r="G26" s="44">
        <v>3.005933111393237</v>
      </c>
      <c r="H26" s="53">
        <v>13.677589041731144</v>
      </c>
      <c r="J26" s="29"/>
      <c r="K26" s="34"/>
    </row>
    <row r="27" spans="2:11" ht="15">
      <c r="B27" s="52" t="s">
        <v>47</v>
      </c>
      <c r="C27" s="53">
        <v>42.08062809042788</v>
      </c>
      <c r="D27" s="53">
        <v>0.0334247109222095</v>
      </c>
      <c r="E27" s="53">
        <v>9.746729266693595</v>
      </c>
      <c r="F27" s="44">
        <v>0</v>
      </c>
      <c r="G27" s="44">
        <v>16.36530668759945</v>
      </c>
      <c r="H27" s="53">
        <v>31.77390790188577</v>
      </c>
      <c r="J27" s="29"/>
      <c r="K27" s="34"/>
    </row>
    <row r="28" spans="2:11" ht="15">
      <c r="B28" s="52" t="s">
        <v>48</v>
      </c>
      <c r="C28" s="53">
        <v>14.104339382276178</v>
      </c>
      <c r="D28" s="53">
        <v>10.481864233975742</v>
      </c>
      <c r="E28" s="53">
        <v>31.52917405362177</v>
      </c>
      <c r="F28" s="44">
        <v>0.4468227016119208</v>
      </c>
      <c r="G28" s="44">
        <v>3.6684596156299127</v>
      </c>
      <c r="H28" s="53">
        <v>39.76934001288447</v>
      </c>
      <c r="J28" s="29"/>
      <c r="K28" s="34"/>
    </row>
    <row r="29" spans="2:11" ht="15">
      <c r="B29" s="52" t="s">
        <v>49</v>
      </c>
      <c r="C29" s="53">
        <v>25.532396249526215</v>
      </c>
      <c r="D29" s="53">
        <v>7.051343199417186</v>
      </c>
      <c r="E29" s="53">
        <v>10.625646604633554</v>
      </c>
      <c r="F29" s="44">
        <v>0.009961193553588269</v>
      </c>
      <c r="G29" s="44">
        <v>11.958704483081974</v>
      </c>
      <c r="H29" s="53">
        <v>44.821963618313774</v>
      </c>
      <c r="J29" s="29"/>
      <c r="K29" s="34"/>
    </row>
    <row r="30" spans="2:11" ht="15">
      <c r="B30" s="52" t="s">
        <v>50</v>
      </c>
      <c r="C30" s="56">
        <v>20.046083973437227</v>
      </c>
      <c r="D30" s="56">
        <v>21.430699125936098</v>
      </c>
      <c r="E30" s="54">
        <v>54.53851945153164</v>
      </c>
      <c r="F30" s="54">
        <v>1.6406308840261867</v>
      </c>
      <c r="G30" s="54">
        <v>0.4168329527934703</v>
      </c>
      <c r="H30" s="54">
        <v>1.9272336122753804</v>
      </c>
      <c r="J30" s="29"/>
      <c r="K30" s="34"/>
    </row>
    <row r="31" spans="2:11" ht="15">
      <c r="B31" s="52" t="s">
        <v>51</v>
      </c>
      <c r="C31" s="53">
        <v>33.59106176059807</v>
      </c>
      <c r="D31" s="53">
        <v>28.8119487672522</v>
      </c>
      <c r="E31" s="53">
        <v>0.4550825672714615</v>
      </c>
      <c r="F31" s="44">
        <v>0.06167189427223383</v>
      </c>
      <c r="G31" s="44">
        <v>6.22508637429825</v>
      </c>
      <c r="H31" s="53">
        <v>30.85514863630779</v>
      </c>
      <c r="J31" s="29"/>
      <c r="K31" s="34"/>
    </row>
    <row r="32" spans="2:11" ht="15">
      <c r="B32" s="52" t="s">
        <v>52</v>
      </c>
      <c r="C32" s="53">
        <v>51.690387452507764</v>
      </c>
      <c r="D32" s="53">
        <v>34.817596795095184</v>
      </c>
      <c r="E32" s="53">
        <v>0.5105244661649236</v>
      </c>
      <c r="F32" s="44">
        <v>0</v>
      </c>
      <c r="G32" s="44">
        <v>0.26880559104634344</v>
      </c>
      <c r="H32" s="53">
        <v>12.712685695185774</v>
      </c>
      <c r="J32" s="29"/>
      <c r="K32" s="34"/>
    </row>
    <row r="33" spans="2:11" ht="15">
      <c r="B33" s="57" t="s">
        <v>53</v>
      </c>
      <c r="C33" s="58">
        <v>24.438260312025996</v>
      </c>
      <c r="D33" s="58">
        <v>0.7338246598006759</v>
      </c>
      <c r="E33" s="58">
        <v>61.98652061118314</v>
      </c>
      <c r="F33" s="59">
        <v>1.4412199501799325</v>
      </c>
      <c r="G33" s="59">
        <v>6.319107269171023</v>
      </c>
      <c r="H33" s="58">
        <v>5.0810671976392365</v>
      </c>
      <c r="J33" s="29"/>
      <c r="K33" s="34"/>
    </row>
    <row r="34" spans="2:10" ht="15">
      <c r="B34" s="79" t="s">
        <v>82</v>
      </c>
      <c r="C34" s="80">
        <v>16.708603354041855</v>
      </c>
      <c r="D34" s="80">
        <v>79.55815863434982</v>
      </c>
      <c r="E34" s="80">
        <v>0</v>
      </c>
      <c r="F34" s="81">
        <v>0</v>
      </c>
      <c r="G34" s="81">
        <v>0.8858059537105037</v>
      </c>
      <c r="H34" s="80">
        <v>2.8474320578977985</v>
      </c>
      <c r="J34" s="29"/>
    </row>
    <row r="35" spans="2:10" ht="15">
      <c r="B35" s="82" t="s">
        <v>54</v>
      </c>
      <c r="C35" s="83">
        <v>83.31657383024738</v>
      </c>
      <c r="D35" s="83">
        <v>2.667622505741551</v>
      </c>
      <c r="E35" s="83">
        <v>0.18782955561227052</v>
      </c>
      <c r="F35" s="84">
        <v>0</v>
      </c>
      <c r="G35" s="84">
        <v>1.5916550623328645</v>
      </c>
      <c r="H35" s="83">
        <v>12.236321144720195</v>
      </c>
      <c r="J35" s="29"/>
    </row>
    <row r="36" spans="2:10" ht="15">
      <c r="B36" s="62" t="s">
        <v>83</v>
      </c>
      <c r="C36" s="63">
        <v>42.02836972153223</v>
      </c>
      <c r="D36" s="63">
        <v>0</v>
      </c>
      <c r="E36" s="63">
        <v>0</v>
      </c>
      <c r="F36" s="64">
        <v>0.8528892665707936</v>
      </c>
      <c r="G36" s="64">
        <v>0.4682965093476271</v>
      </c>
      <c r="H36" s="63">
        <v>56.65047718656033</v>
      </c>
      <c r="J36" s="29"/>
    </row>
    <row r="37" spans="2:10" ht="15">
      <c r="B37" s="52" t="s">
        <v>87</v>
      </c>
      <c r="C37" s="53">
        <v>50.30369063436571</v>
      </c>
      <c r="D37" s="53">
        <v>6.6272120908981185</v>
      </c>
      <c r="E37" s="53">
        <v>0.028428607886810606</v>
      </c>
      <c r="F37" s="44">
        <v>0.2811508095411606</v>
      </c>
      <c r="G37" s="44">
        <v>2.26935017563194</v>
      </c>
      <c r="H37" s="53">
        <v>40.49016768167627</v>
      </c>
      <c r="J37" s="29"/>
    </row>
    <row r="38" spans="2:10" ht="15">
      <c r="B38" s="52" t="s">
        <v>56</v>
      </c>
      <c r="C38" s="53">
        <v>51.22514706652469</v>
      </c>
      <c r="D38" s="53">
        <v>0</v>
      </c>
      <c r="E38" s="53">
        <v>0</v>
      </c>
      <c r="F38" s="44">
        <v>0</v>
      </c>
      <c r="G38" s="44">
        <v>21.793513362542985</v>
      </c>
      <c r="H38" s="53">
        <v>26.981357026899648</v>
      </c>
      <c r="J38" s="29"/>
    </row>
    <row r="39" spans="2:10" ht="15">
      <c r="B39" s="52" t="s">
        <v>55</v>
      </c>
      <c r="C39" s="53">
        <v>41.62800548181526</v>
      </c>
      <c r="D39" s="53">
        <v>13.837160098842864</v>
      </c>
      <c r="E39" s="53">
        <v>6.697303932462097</v>
      </c>
      <c r="F39" s="44">
        <v>8.009608152538402</v>
      </c>
      <c r="G39" s="44">
        <v>1.6696509339838164</v>
      </c>
      <c r="H39" s="53">
        <v>28.15827441360224</v>
      </c>
      <c r="J39" s="29"/>
    </row>
    <row r="40" spans="2:10" ht="15">
      <c r="B40" s="57" t="s">
        <v>84</v>
      </c>
      <c r="C40" s="58">
        <v>21.051387172255943</v>
      </c>
      <c r="D40" s="58">
        <v>0</v>
      </c>
      <c r="E40" s="58">
        <v>50.21383735743501</v>
      </c>
      <c r="F40" s="59">
        <v>8.851145586540872</v>
      </c>
      <c r="G40" s="59">
        <v>1.105699295359347</v>
      </c>
      <c r="H40" s="58">
        <v>18.777930588408832</v>
      </c>
      <c r="J40" s="29"/>
    </row>
    <row r="41" spans="2:10" ht="15">
      <c r="B41" s="79" t="s">
        <v>85</v>
      </c>
      <c r="C41" s="80">
        <v>39.10680903321242</v>
      </c>
      <c r="D41" s="80">
        <v>9.129400698018717</v>
      </c>
      <c r="E41" s="80">
        <v>3.6117884499240023</v>
      </c>
      <c r="F41" s="81">
        <v>9.981264746765731</v>
      </c>
      <c r="G41" s="81">
        <v>4.280674403335426</v>
      </c>
      <c r="H41" s="80">
        <v>33.8900626687437</v>
      </c>
      <c r="J41" s="29"/>
    </row>
    <row r="42" spans="2:10" ht="15">
      <c r="B42" s="82" t="s">
        <v>88</v>
      </c>
      <c r="C42" s="83">
        <v>34.47054412302833</v>
      </c>
      <c r="D42" s="83">
        <v>1.652913328390116</v>
      </c>
      <c r="E42" s="83">
        <v>0</v>
      </c>
      <c r="F42" s="84">
        <v>1.7751797132292044</v>
      </c>
      <c r="G42" s="84">
        <v>1.9373639812799721</v>
      </c>
      <c r="H42" s="83">
        <v>60.16399885407237</v>
      </c>
      <c r="J42" s="29"/>
    </row>
    <row r="43" spans="2:10" ht="15">
      <c r="B43" s="79" t="s">
        <v>60</v>
      </c>
      <c r="C43" s="80">
        <v>10.721052729351129</v>
      </c>
      <c r="D43" s="80">
        <v>8.777661685162172</v>
      </c>
      <c r="E43" s="80">
        <v>17.16285886196247</v>
      </c>
      <c r="F43" s="81">
        <v>4.013031094456761</v>
      </c>
      <c r="G43" s="81">
        <v>4.414952668624653</v>
      </c>
      <c r="H43" s="80">
        <v>54.910442960442815</v>
      </c>
      <c r="J43" s="29"/>
    </row>
    <row r="44" spans="2:10" ht="15">
      <c r="B44" s="52" t="s">
        <v>86</v>
      </c>
      <c r="C44" s="53">
        <v>18.33602525177291</v>
      </c>
      <c r="D44" s="53">
        <v>16.086145255136564</v>
      </c>
      <c r="E44" s="53">
        <v>53.733936898917385</v>
      </c>
      <c r="F44" s="44">
        <v>1.3048468036983676</v>
      </c>
      <c r="G44" s="44">
        <v>0.33429839215925594</v>
      </c>
      <c r="H44" s="53">
        <v>10.204747398315511</v>
      </c>
      <c r="J44" s="29"/>
    </row>
    <row r="45" spans="2:10" ht="15">
      <c r="B45" s="65" t="s">
        <v>61</v>
      </c>
      <c r="C45" s="61">
        <v>15.89844223175134</v>
      </c>
      <c r="D45" s="61">
        <v>0</v>
      </c>
      <c r="E45" s="61">
        <v>55.52406101864638</v>
      </c>
      <c r="F45" s="46">
        <v>0.040396992675501286</v>
      </c>
      <c r="G45" s="46">
        <v>1.1309349032148657</v>
      </c>
      <c r="H45" s="61">
        <v>27.406171314129743</v>
      </c>
      <c r="J45" s="29"/>
    </row>
    <row r="46" spans="2:8" ht="15">
      <c r="B46" s="28"/>
      <c r="C46" s="29"/>
      <c r="D46" s="29"/>
      <c r="E46" s="29"/>
      <c r="F46" s="12"/>
      <c r="G46" s="12"/>
      <c r="H46" s="29"/>
    </row>
    <row r="47" spans="1:10" ht="15">
      <c r="A47" s="1"/>
      <c r="B47" s="1" t="s">
        <v>107</v>
      </c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2:3" ht="15">
      <c r="B49" s="94" t="s">
        <v>95</v>
      </c>
      <c r="C49" s="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21.140625" style="2" customWidth="1"/>
    <col min="3" max="9" width="14.8515625" style="2" customWidth="1"/>
    <col min="10" max="16384" width="9.140625" style="2" customWidth="1"/>
  </cols>
  <sheetData>
    <row r="1" ht="15.75">
      <c r="B1" s="93" t="s">
        <v>99</v>
      </c>
    </row>
    <row r="2" ht="12.75">
      <c r="B2" s="96" t="s">
        <v>100</v>
      </c>
    </row>
    <row r="4" spans="2:9" ht="24">
      <c r="B4" s="37" t="s">
        <v>13</v>
      </c>
      <c r="C4" s="37" t="s">
        <v>14</v>
      </c>
      <c r="D4" s="37" t="s">
        <v>15</v>
      </c>
      <c r="E4" s="37" t="s">
        <v>16</v>
      </c>
      <c r="F4" s="37" t="s">
        <v>17</v>
      </c>
      <c r="G4" s="37" t="s">
        <v>18</v>
      </c>
      <c r="H4" s="37" t="s">
        <v>19</v>
      </c>
      <c r="I4" s="37" t="s">
        <v>20</v>
      </c>
    </row>
    <row r="5" spans="2:9" ht="15">
      <c r="B5" s="41" t="s">
        <v>7</v>
      </c>
      <c r="C5" s="42">
        <v>24.31758550746601</v>
      </c>
      <c r="D5" s="42">
        <v>3.439328307059244</v>
      </c>
      <c r="E5" s="42">
        <v>0.31546416300036834</v>
      </c>
      <c r="F5" s="42">
        <v>2.7525298426207754</v>
      </c>
      <c r="G5" s="42">
        <v>2.7220304042866785</v>
      </c>
      <c r="H5" s="42">
        <v>14.365310253878274</v>
      </c>
      <c r="I5" s="42">
        <v>0.7229225366206788</v>
      </c>
    </row>
    <row r="6" spans="2:9" ht="15">
      <c r="B6" s="43" t="s">
        <v>8</v>
      </c>
      <c r="C6" s="44">
        <v>7.7726592361755555</v>
      </c>
      <c r="D6" s="44">
        <v>6.117110760618809</v>
      </c>
      <c r="E6" s="44">
        <v>0</v>
      </c>
      <c r="F6" s="44">
        <v>1.6555484755567471</v>
      </c>
      <c r="G6" s="44">
        <v>0</v>
      </c>
      <c r="H6" s="44">
        <v>0</v>
      </c>
      <c r="I6" s="44">
        <v>0</v>
      </c>
    </row>
    <row r="7" spans="2:9" ht="15">
      <c r="B7" s="43" t="s">
        <v>9</v>
      </c>
      <c r="C7" s="44">
        <v>36.48759452687463</v>
      </c>
      <c r="D7" s="44">
        <v>27.5509134228828</v>
      </c>
      <c r="E7" s="44">
        <v>0</v>
      </c>
      <c r="F7" s="44">
        <v>7.063985651169722</v>
      </c>
      <c r="G7" s="44">
        <v>1.8726954528221131</v>
      </c>
      <c r="H7" s="44">
        <v>0</v>
      </c>
      <c r="I7" s="44">
        <v>0</v>
      </c>
    </row>
    <row r="8" spans="2:9" ht="15">
      <c r="B8" s="43" t="s">
        <v>25</v>
      </c>
      <c r="C8" s="44">
        <v>3.3066067169701916</v>
      </c>
      <c r="D8" s="44">
        <v>3.0135633330012066</v>
      </c>
      <c r="E8" s="44">
        <v>0</v>
      </c>
      <c r="F8" s="44">
        <v>0.2583546587896954</v>
      </c>
      <c r="G8" s="44">
        <v>0.03468872517928958</v>
      </c>
      <c r="H8" s="44">
        <v>0</v>
      </c>
      <c r="I8" s="44">
        <v>0</v>
      </c>
    </row>
    <row r="9" spans="2:9" ht="15">
      <c r="B9" s="43" t="s">
        <v>27</v>
      </c>
      <c r="C9" s="44">
        <v>11.295824042616607</v>
      </c>
      <c r="D9" s="44">
        <v>8.975444287899467</v>
      </c>
      <c r="E9" s="44">
        <v>0</v>
      </c>
      <c r="F9" s="44">
        <v>1.5948215364935274</v>
      </c>
      <c r="G9" s="44">
        <v>0.6577941043054917</v>
      </c>
      <c r="H9" s="44">
        <v>0</v>
      </c>
      <c r="I9" s="44">
        <v>0.0677641139181202</v>
      </c>
    </row>
    <row r="10" spans="2:9" ht="15">
      <c r="B10" s="70" t="s">
        <v>12</v>
      </c>
      <c r="C10" s="71">
        <v>16.81972996989701</v>
      </c>
      <c r="D10" s="71">
        <v>14.99993820172811</v>
      </c>
      <c r="E10" s="71">
        <v>0</v>
      </c>
      <c r="F10" s="71">
        <v>1.469514196301065</v>
      </c>
      <c r="G10" s="71">
        <v>0.2869959570550155</v>
      </c>
      <c r="H10" s="71">
        <v>0</v>
      </c>
      <c r="I10" s="71">
        <v>0.06328161481282124</v>
      </c>
    </row>
    <row r="11" spans="2:9" ht="15">
      <c r="B11" s="69" t="s">
        <v>31</v>
      </c>
      <c r="C11" s="69">
        <v>100</v>
      </c>
      <c r="D11" s="69">
        <v>64.09629831318965</v>
      </c>
      <c r="E11" s="69">
        <v>0.31546416300036834</v>
      </c>
      <c r="F11" s="69">
        <v>14.794754360931533</v>
      </c>
      <c r="G11" s="69">
        <v>5.574204643648589</v>
      </c>
      <c r="H11" s="69">
        <v>14.365310253878274</v>
      </c>
      <c r="I11" s="69">
        <v>0.8539682653516203</v>
      </c>
    </row>
    <row r="13" ht="15">
      <c r="B13" s="2" t="s">
        <v>101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3.8515625" style="2" customWidth="1"/>
    <col min="3" max="8" width="18.421875" style="2" customWidth="1"/>
    <col min="9" max="9" width="4.57421875" style="2" customWidth="1"/>
    <col min="10" max="16384" width="9.140625" style="2" customWidth="1"/>
  </cols>
  <sheetData>
    <row r="1" ht="15.75">
      <c r="B1" s="93" t="s">
        <v>102</v>
      </c>
    </row>
    <row r="2" ht="12.75">
      <c r="B2" s="96" t="s">
        <v>98</v>
      </c>
    </row>
    <row r="4" spans="2:8" ht="24">
      <c r="B4" s="73"/>
      <c r="C4" s="37" t="s">
        <v>15</v>
      </c>
      <c r="D4" s="37" t="s">
        <v>16</v>
      </c>
      <c r="E4" s="37" t="s">
        <v>17</v>
      </c>
      <c r="F4" s="37" t="s">
        <v>18</v>
      </c>
      <c r="G4" s="37" t="s">
        <v>19</v>
      </c>
      <c r="H4" s="37" t="s">
        <v>20</v>
      </c>
    </row>
    <row r="5" spans="2:8" ht="15">
      <c r="B5" s="48" t="s">
        <v>13</v>
      </c>
      <c r="C5" s="49">
        <v>64.07894551810132</v>
      </c>
      <c r="D5" s="49">
        <v>0.31520564261744694</v>
      </c>
      <c r="E5" s="49">
        <v>14.804208486817561</v>
      </c>
      <c r="F5" s="49">
        <v>5.595568958303597</v>
      </c>
      <c r="G5" s="49">
        <v>14.35353799590672</v>
      </c>
      <c r="H5" s="49">
        <v>0.8525333982533382</v>
      </c>
    </row>
    <row r="6" spans="2:8" ht="15">
      <c r="B6" s="50" t="s">
        <v>22</v>
      </c>
      <c r="C6" s="42">
        <v>73.82194088372465</v>
      </c>
      <c r="D6" s="42">
        <v>0.06252106120359426</v>
      </c>
      <c r="E6" s="51">
        <v>11.430577016553038</v>
      </c>
      <c r="F6" s="51">
        <v>1.653398929473636</v>
      </c>
      <c r="G6" s="51">
        <v>12.676666167872098</v>
      </c>
      <c r="H6" s="51">
        <v>0.354895941172998</v>
      </c>
    </row>
    <row r="7" spans="2:8" ht="15">
      <c r="B7" s="52" t="s">
        <v>23</v>
      </c>
      <c r="C7" s="44">
        <v>54.27203299383525</v>
      </c>
      <c r="D7" s="44">
        <v>0.4535014931262731</v>
      </c>
      <c r="E7" s="53">
        <v>17.157198327371468</v>
      </c>
      <c r="F7" s="53">
        <v>8.369212589336051</v>
      </c>
      <c r="G7" s="53">
        <v>19.748054596330952</v>
      </c>
      <c r="H7" s="53">
        <v>0</v>
      </c>
    </row>
    <row r="8" spans="2:8" ht="15">
      <c r="B8" s="52" t="s">
        <v>90</v>
      </c>
      <c r="C8" s="44">
        <v>69.00970424869436</v>
      </c>
      <c r="D8" s="44">
        <v>0.059675044389917255</v>
      </c>
      <c r="E8" s="53">
        <v>16.235634633296815</v>
      </c>
      <c r="F8" s="53">
        <v>6.256698155622252</v>
      </c>
      <c r="G8" s="53">
        <v>6.9740465309198365</v>
      </c>
      <c r="H8" s="53">
        <v>1.4642413870768125</v>
      </c>
    </row>
    <row r="9" spans="2:8" ht="15">
      <c r="B9" s="52" t="s">
        <v>26</v>
      </c>
      <c r="C9" s="44">
        <v>62.5331686940073</v>
      </c>
      <c r="D9" s="44">
        <v>0</v>
      </c>
      <c r="E9" s="53">
        <v>21.199590153167115</v>
      </c>
      <c r="F9" s="53">
        <v>1.821716627696188</v>
      </c>
      <c r="G9" s="53">
        <v>14.221159656359195</v>
      </c>
      <c r="H9" s="53">
        <v>0.2243648687701968</v>
      </c>
    </row>
    <row r="10" spans="2:8" ht="15">
      <c r="B10" s="52" t="s">
        <v>28</v>
      </c>
      <c r="C10" s="44">
        <v>67.1033809424457</v>
      </c>
      <c r="D10" s="44">
        <v>0.19852479026039568</v>
      </c>
      <c r="E10" s="53">
        <v>16.075599890656004</v>
      </c>
      <c r="F10" s="53">
        <v>6.412786709148309</v>
      </c>
      <c r="G10" s="53">
        <v>9.330661717035175</v>
      </c>
      <c r="H10" s="53">
        <v>0.8790459504544034</v>
      </c>
    </row>
    <row r="11" spans="2:8" ht="15">
      <c r="B11" s="52" t="s">
        <v>29</v>
      </c>
      <c r="C11" s="54" t="s">
        <v>30</v>
      </c>
      <c r="D11" s="54" t="s">
        <v>30</v>
      </c>
      <c r="E11" s="54" t="s">
        <v>30</v>
      </c>
      <c r="F11" s="54" t="s">
        <v>30</v>
      </c>
      <c r="G11" s="54" t="s">
        <v>30</v>
      </c>
      <c r="H11" s="54" t="s">
        <v>30</v>
      </c>
    </row>
    <row r="12" spans="2:8" ht="15">
      <c r="B12" s="52" t="s">
        <v>32</v>
      </c>
      <c r="C12" s="44">
        <v>58.881905031360446</v>
      </c>
      <c r="D12" s="44">
        <v>0</v>
      </c>
      <c r="E12" s="53">
        <v>19.776970066577707</v>
      </c>
      <c r="F12" s="53">
        <v>2.4138713979623816</v>
      </c>
      <c r="G12" s="53">
        <v>17.951183910120825</v>
      </c>
      <c r="H12" s="53">
        <v>0.9760695939786094</v>
      </c>
    </row>
    <row r="13" spans="2:8" ht="15">
      <c r="B13" s="52" t="s">
        <v>33</v>
      </c>
      <c r="C13" s="44">
        <v>56.18810103108412</v>
      </c>
      <c r="D13" s="44">
        <v>4.368082969174971</v>
      </c>
      <c r="E13" s="53">
        <v>13.493185731539814</v>
      </c>
      <c r="F13" s="53">
        <v>4.914232953600567</v>
      </c>
      <c r="G13" s="53">
        <v>21.036397314600528</v>
      </c>
      <c r="H13" s="53">
        <v>0</v>
      </c>
    </row>
    <row r="14" spans="2:8" ht="15">
      <c r="B14" s="52" t="s">
        <v>34</v>
      </c>
      <c r="C14" s="44">
        <v>43.417534018572425</v>
      </c>
      <c r="D14" s="44">
        <v>0.9164835164960089</v>
      </c>
      <c r="E14" s="53">
        <v>19.085431504698885</v>
      </c>
      <c r="F14" s="53">
        <v>7.706486463365109</v>
      </c>
      <c r="G14" s="53">
        <v>28.874064496867597</v>
      </c>
      <c r="H14" s="53">
        <v>0</v>
      </c>
    </row>
    <row r="15" spans="2:8" ht="15">
      <c r="B15" s="52" t="s">
        <v>35</v>
      </c>
      <c r="C15" s="44">
        <v>66.07309011570459</v>
      </c>
      <c r="D15" s="44">
        <v>0.19860209686599506</v>
      </c>
      <c r="E15" s="53">
        <v>11.050894490747186</v>
      </c>
      <c r="F15" s="53">
        <v>5.393116595171913</v>
      </c>
      <c r="G15" s="53">
        <v>17.284296701510304</v>
      </c>
      <c r="H15" s="53">
        <v>0</v>
      </c>
    </row>
    <row r="16" spans="2:8" ht="15">
      <c r="B16" s="52" t="s">
        <v>36</v>
      </c>
      <c r="C16" s="44">
        <v>68.70647780995243</v>
      </c>
      <c r="D16" s="44">
        <v>1.8347358534611984</v>
      </c>
      <c r="E16" s="53">
        <v>9.96000414290224</v>
      </c>
      <c r="F16" s="53">
        <v>6.516300238265628</v>
      </c>
      <c r="G16" s="53">
        <v>12.982481955418502</v>
      </c>
      <c r="H16" s="53">
        <v>0</v>
      </c>
    </row>
    <row r="17" spans="2:8" ht="15">
      <c r="B17" s="52" t="s">
        <v>37</v>
      </c>
      <c r="C17" s="44">
        <v>67.53687651506576</v>
      </c>
      <c r="D17" s="44">
        <v>0.6703766920932154</v>
      </c>
      <c r="E17" s="53">
        <v>11.854776031995078</v>
      </c>
      <c r="F17" s="53">
        <v>6.263385062012398</v>
      </c>
      <c r="G17" s="53">
        <v>12.292697350630927</v>
      </c>
      <c r="H17" s="53">
        <v>1.3818883482026316</v>
      </c>
    </row>
    <row r="18" spans="2:8" ht="15">
      <c r="B18" s="55" t="s">
        <v>38</v>
      </c>
      <c r="C18" s="56" t="s">
        <v>30</v>
      </c>
      <c r="D18" s="56" t="s">
        <v>30</v>
      </c>
      <c r="E18" s="54" t="s">
        <v>30</v>
      </c>
      <c r="F18" s="54" t="s">
        <v>30</v>
      </c>
      <c r="G18" s="54" t="s">
        <v>30</v>
      </c>
      <c r="H18" s="54" t="s">
        <v>30</v>
      </c>
    </row>
    <row r="19" spans="2:8" ht="15">
      <c r="B19" s="52" t="s">
        <v>39</v>
      </c>
      <c r="C19" s="44">
        <v>65.6281826008982</v>
      </c>
      <c r="D19" s="44">
        <v>0</v>
      </c>
      <c r="E19" s="53">
        <v>18.580166190154994</v>
      </c>
      <c r="F19" s="53">
        <v>7.162652834724445</v>
      </c>
      <c r="G19" s="53">
        <v>8.025836667797268</v>
      </c>
      <c r="H19" s="53">
        <v>0.6031617064250818</v>
      </c>
    </row>
    <row r="20" spans="2:8" ht="15">
      <c r="B20" s="52" t="s">
        <v>40</v>
      </c>
      <c r="C20" s="44">
        <v>70.25891553007838</v>
      </c>
      <c r="D20" s="44">
        <v>0</v>
      </c>
      <c r="E20" s="53">
        <v>9.214322158391624</v>
      </c>
      <c r="F20" s="53">
        <v>6.527375118708989</v>
      </c>
      <c r="G20" s="53">
        <v>13.999387192821017</v>
      </c>
      <c r="H20" s="53">
        <v>0</v>
      </c>
    </row>
    <row r="21" spans="2:8" ht="15">
      <c r="B21" s="52" t="s">
        <v>41</v>
      </c>
      <c r="C21" s="44">
        <v>79.3378952948604</v>
      </c>
      <c r="D21" s="44">
        <v>0.2328822863368221</v>
      </c>
      <c r="E21" s="53">
        <v>7.059205883374976</v>
      </c>
      <c r="F21" s="53">
        <v>2.335356588213923</v>
      </c>
      <c r="G21" s="53">
        <v>11.034659947213875</v>
      </c>
      <c r="H21" s="53">
        <v>0</v>
      </c>
    </row>
    <row r="22" spans="2:8" ht="15">
      <c r="B22" s="52" t="s">
        <v>42</v>
      </c>
      <c r="C22" s="44">
        <v>73.97140354647604</v>
      </c>
      <c r="D22" s="44">
        <v>0.11891195043621365</v>
      </c>
      <c r="E22" s="53">
        <v>11.970558188997462</v>
      </c>
      <c r="F22" s="53">
        <v>4.518707778012352</v>
      </c>
      <c r="G22" s="53">
        <v>9.420418536077936</v>
      </c>
      <c r="H22" s="53">
        <v>0</v>
      </c>
    </row>
    <row r="23" spans="2:8" ht="15">
      <c r="B23" s="52" t="s">
        <v>43</v>
      </c>
      <c r="C23" s="44">
        <v>14.984220837716066</v>
      </c>
      <c r="D23" s="44">
        <v>8.327662833955728</v>
      </c>
      <c r="E23" s="53">
        <v>19.787711989061833</v>
      </c>
      <c r="F23" s="53">
        <v>12.032754729975117</v>
      </c>
      <c r="G23" s="53">
        <v>43.65930363759182</v>
      </c>
      <c r="H23" s="53">
        <v>1.2083459716994265</v>
      </c>
    </row>
    <row r="24" spans="2:8" ht="15">
      <c r="B24" s="52" t="s">
        <v>44</v>
      </c>
      <c r="C24" s="44">
        <v>63.56898254697888</v>
      </c>
      <c r="D24" s="44">
        <v>0.1993163210067237</v>
      </c>
      <c r="E24" s="53">
        <v>16.66158051088069</v>
      </c>
      <c r="F24" s="53">
        <v>2.1332592926218488</v>
      </c>
      <c r="G24" s="53">
        <v>17.369954204978207</v>
      </c>
      <c r="H24" s="53">
        <v>0.06690712353364339</v>
      </c>
    </row>
    <row r="25" spans="2:8" ht="15">
      <c r="B25" s="52" t="s">
        <v>45</v>
      </c>
      <c r="C25" s="44">
        <v>69.88228978864728</v>
      </c>
      <c r="D25" s="44">
        <v>0.010409926950557941</v>
      </c>
      <c r="E25" s="53">
        <v>14.857356403393334</v>
      </c>
      <c r="F25" s="53">
        <v>2.6972183371672314</v>
      </c>
      <c r="G25" s="53">
        <v>10.358437640441494</v>
      </c>
      <c r="H25" s="53">
        <v>2.194287903400093</v>
      </c>
    </row>
    <row r="26" spans="2:8" ht="15">
      <c r="B26" s="52" t="s">
        <v>46</v>
      </c>
      <c r="C26" s="44">
        <v>66.02226288605819</v>
      </c>
      <c r="D26" s="44">
        <v>0</v>
      </c>
      <c r="E26" s="53">
        <v>16.11473196400791</v>
      </c>
      <c r="F26" s="53">
        <v>8.0584254466064</v>
      </c>
      <c r="G26" s="53">
        <v>9.804579703327505</v>
      </c>
      <c r="H26" s="53">
        <v>0</v>
      </c>
    </row>
    <row r="27" spans="2:8" ht="15">
      <c r="B27" s="52" t="s">
        <v>47</v>
      </c>
      <c r="C27" s="44">
        <v>21.18997059221109</v>
      </c>
      <c r="D27" s="44">
        <v>0.6736563149652431</v>
      </c>
      <c r="E27" s="53">
        <v>19.103338946557173</v>
      </c>
      <c r="F27" s="53">
        <v>39.451154389896416</v>
      </c>
      <c r="G27" s="53">
        <v>19.58187975637008</v>
      </c>
      <c r="H27" s="53">
        <v>0</v>
      </c>
    </row>
    <row r="28" spans="2:8" ht="15">
      <c r="B28" s="52" t="s">
        <v>48</v>
      </c>
      <c r="C28" s="44">
        <v>63.406037997272115</v>
      </c>
      <c r="D28" s="44">
        <v>0.3202153735128799</v>
      </c>
      <c r="E28" s="53">
        <v>13.391703695534762</v>
      </c>
      <c r="F28" s="53">
        <v>9.504156218031053</v>
      </c>
      <c r="G28" s="53">
        <v>13.377886715649204</v>
      </c>
      <c r="H28" s="53">
        <v>0</v>
      </c>
    </row>
    <row r="29" spans="2:8" ht="15">
      <c r="B29" s="52" t="s">
        <v>49</v>
      </c>
      <c r="C29" s="44">
        <v>63.70332511584799</v>
      </c>
      <c r="D29" s="44">
        <v>0.4638708495443811</v>
      </c>
      <c r="E29" s="53">
        <v>15.954173918418832</v>
      </c>
      <c r="F29" s="53">
        <v>4.100861019199952</v>
      </c>
      <c r="G29" s="53">
        <v>15.777769096988854</v>
      </c>
      <c r="H29" s="53">
        <v>0</v>
      </c>
    </row>
    <row r="30" spans="2:8" ht="15">
      <c r="B30" s="52" t="s">
        <v>50</v>
      </c>
      <c r="C30" s="56">
        <v>68.2594099094447</v>
      </c>
      <c r="D30" s="56">
        <v>0.13948626689471003</v>
      </c>
      <c r="E30" s="54">
        <v>14.262621734408182</v>
      </c>
      <c r="F30" s="54">
        <v>5.600782641164246</v>
      </c>
      <c r="G30" s="54">
        <v>11.718235561825361</v>
      </c>
      <c r="H30" s="54">
        <v>0.019463886262808996</v>
      </c>
    </row>
    <row r="31" spans="2:8" ht="15">
      <c r="B31" s="52" t="s">
        <v>51</v>
      </c>
      <c r="C31" s="44">
        <v>65.79945221044025</v>
      </c>
      <c r="D31" s="44">
        <v>0.14535666305960754</v>
      </c>
      <c r="E31" s="53">
        <v>14.912420886551159</v>
      </c>
      <c r="F31" s="53">
        <v>1.0355364739700061</v>
      </c>
      <c r="G31" s="53">
        <v>12.172395615542188</v>
      </c>
      <c r="H31" s="53">
        <v>5.934838150436815</v>
      </c>
    </row>
    <row r="32" spans="2:8" ht="15">
      <c r="B32" s="57" t="s">
        <v>52</v>
      </c>
      <c r="C32" s="59">
        <v>54.527010247422005</v>
      </c>
      <c r="D32" s="59">
        <v>0</v>
      </c>
      <c r="E32" s="58">
        <v>13.626070282066433</v>
      </c>
      <c r="F32" s="58">
        <v>1.4805217802932698</v>
      </c>
      <c r="G32" s="58">
        <v>19.068452149066147</v>
      </c>
      <c r="H32" s="58">
        <v>11.297945541152142</v>
      </c>
    </row>
    <row r="33" spans="2:8" ht="15">
      <c r="B33" s="57" t="s">
        <v>53</v>
      </c>
      <c r="C33" s="59">
        <v>62.0517556298932</v>
      </c>
      <c r="D33" s="59">
        <v>0</v>
      </c>
      <c r="E33" s="58">
        <v>17.21042321728325</v>
      </c>
      <c r="F33" s="58">
        <v>2.9999349578775045</v>
      </c>
      <c r="G33" s="58">
        <v>17.737886194946043</v>
      </c>
      <c r="H33" s="58">
        <v>0</v>
      </c>
    </row>
    <row r="34" spans="2:8" ht="15">
      <c r="B34" s="98" t="s">
        <v>54</v>
      </c>
      <c r="C34" s="99">
        <v>43.76624638626011</v>
      </c>
      <c r="D34" s="99">
        <v>0</v>
      </c>
      <c r="E34" s="100">
        <v>14.177386136730338</v>
      </c>
      <c r="F34" s="100">
        <v>0</v>
      </c>
      <c r="G34" s="100">
        <v>37.114607901699834</v>
      </c>
      <c r="H34" s="100">
        <v>4.941759575309725</v>
      </c>
    </row>
    <row r="35" spans="2:8" ht="15">
      <c r="B35" s="101" t="s">
        <v>87</v>
      </c>
      <c r="C35" s="102">
        <v>63.29517461944679</v>
      </c>
      <c r="D35" s="102">
        <v>1.8938470314440607</v>
      </c>
      <c r="E35" s="103">
        <v>11.496698204019859</v>
      </c>
      <c r="F35" s="103">
        <v>9.303710253805866</v>
      </c>
      <c r="G35" s="103">
        <v>14.01056989128342</v>
      </c>
      <c r="H35" s="103">
        <v>0</v>
      </c>
    </row>
    <row r="36" spans="2:8" ht="15">
      <c r="B36" s="104" t="s">
        <v>56</v>
      </c>
      <c r="C36" s="105">
        <v>31.67493500300384</v>
      </c>
      <c r="D36" s="105">
        <v>5.489549346846322</v>
      </c>
      <c r="E36" s="106">
        <v>21.368504694974256</v>
      </c>
      <c r="F36" s="106">
        <v>29.803066410256818</v>
      </c>
      <c r="G36" s="106">
        <v>11.663944544918762</v>
      </c>
      <c r="H36" s="106">
        <v>0</v>
      </c>
    </row>
    <row r="37" spans="2:8" ht="15">
      <c r="B37" s="85" t="s">
        <v>55</v>
      </c>
      <c r="C37" s="86">
        <v>60.21532774337853</v>
      </c>
      <c r="D37" s="86">
        <v>0.49467841640219107</v>
      </c>
      <c r="E37" s="87">
        <v>14.35074114016737</v>
      </c>
      <c r="F37" s="87">
        <v>7.254484393948152</v>
      </c>
      <c r="G37" s="87">
        <v>17.684768306103766</v>
      </c>
      <c r="H37" s="87">
        <v>0</v>
      </c>
    </row>
    <row r="38" spans="2:8" ht="15">
      <c r="B38" s="28" t="s">
        <v>58</v>
      </c>
      <c r="C38" s="12">
        <v>71.32002581357071</v>
      </c>
      <c r="D38" s="12">
        <v>3.466244461543011</v>
      </c>
      <c r="E38" s="29">
        <v>6.492158744304198</v>
      </c>
      <c r="F38" s="29">
        <v>7.143375024035055</v>
      </c>
      <c r="G38" s="29">
        <v>9.330966844547167</v>
      </c>
      <c r="H38" s="29">
        <v>2.247229111999866</v>
      </c>
    </row>
    <row r="39" spans="2:8" ht="15">
      <c r="B39" s="50" t="s">
        <v>59</v>
      </c>
      <c r="C39" s="42">
        <v>70.65285641074675</v>
      </c>
      <c r="D39" s="42">
        <v>0.05630518646123771</v>
      </c>
      <c r="E39" s="51">
        <v>10.046153503983831</v>
      </c>
      <c r="F39" s="51">
        <v>11.23738225854728</v>
      </c>
      <c r="G39" s="51">
        <v>8.00730264026091</v>
      </c>
      <c r="H39" s="51">
        <v>0</v>
      </c>
    </row>
    <row r="40" spans="2:8" ht="15">
      <c r="B40" s="60" t="s">
        <v>61</v>
      </c>
      <c r="C40" s="46">
        <v>58.84921393109763</v>
      </c>
      <c r="D40" s="46">
        <v>0.3317761211073718</v>
      </c>
      <c r="E40" s="61">
        <v>11.284113682322516</v>
      </c>
      <c r="F40" s="61">
        <v>17.44829321211637</v>
      </c>
      <c r="G40" s="61">
        <v>12.086603053356107</v>
      </c>
      <c r="H40" s="61">
        <v>0</v>
      </c>
    </row>
    <row r="42" spans="1:9" ht="15">
      <c r="A42" s="1"/>
      <c r="B42" s="1" t="s">
        <v>103</v>
      </c>
      <c r="C42" s="1"/>
      <c r="D42" s="1"/>
      <c r="E42" s="1"/>
      <c r="F42" s="1"/>
      <c r="G42" s="1"/>
      <c r="H42" s="1"/>
      <c r="I42" s="1"/>
    </row>
    <row r="43" ht="15">
      <c r="B43" s="2" t="s">
        <v>78</v>
      </c>
    </row>
    <row r="45" ht="15">
      <c r="B45" s="94" t="s">
        <v>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3.8515625" style="2" customWidth="1"/>
    <col min="3" max="8" width="18.421875" style="2" customWidth="1"/>
    <col min="9" max="16384" width="9.140625" style="2" customWidth="1"/>
  </cols>
  <sheetData>
    <row r="1" ht="15.75">
      <c r="B1" s="93" t="s">
        <v>104</v>
      </c>
    </row>
    <row r="2" ht="12.75">
      <c r="B2" s="96" t="s">
        <v>98</v>
      </c>
    </row>
    <row r="4" spans="2:8" ht="24">
      <c r="B4" s="37"/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</row>
    <row r="5" spans="2:8" ht="15">
      <c r="B5" s="48" t="s">
        <v>13</v>
      </c>
      <c r="C5" s="49">
        <v>5.362931266998302</v>
      </c>
      <c r="D5" s="49">
        <v>9.538387043330692</v>
      </c>
      <c r="E5" s="49">
        <v>42.96003226172856</v>
      </c>
      <c r="F5" s="49">
        <v>4.764641007576814</v>
      </c>
      <c r="G5" s="49">
        <v>13.984663058953387</v>
      </c>
      <c r="H5" s="49">
        <v>23.38934536141225</v>
      </c>
    </row>
    <row r="6" spans="2:8" ht="15">
      <c r="B6" s="50" t="s">
        <v>22</v>
      </c>
      <c r="C6" s="42">
        <v>3.155895274621397</v>
      </c>
      <c r="D6" s="42">
        <v>0.014507375580328155</v>
      </c>
      <c r="E6" s="51">
        <v>47.38088083699884</v>
      </c>
      <c r="F6" s="51">
        <v>1.3783285802910206</v>
      </c>
      <c r="G6" s="51">
        <v>37.993996154767565</v>
      </c>
      <c r="H6" s="51">
        <v>10.076391777740843</v>
      </c>
    </row>
    <row r="7" spans="2:8" ht="15">
      <c r="B7" s="52" t="s">
        <v>23</v>
      </c>
      <c r="C7" s="44">
        <v>8.659950045867424</v>
      </c>
      <c r="D7" s="44">
        <v>16.946647944736206</v>
      </c>
      <c r="E7" s="53">
        <v>4.388907930431394</v>
      </c>
      <c r="F7" s="53">
        <v>12.854204507122102</v>
      </c>
      <c r="G7" s="53">
        <v>0.1193509562569905</v>
      </c>
      <c r="H7" s="53">
        <v>57.03093861558588</v>
      </c>
    </row>
    <row r="8" spans="2:8" ht="15">
      <c r="B8" s="52" t="s">
        <v>90</v>
      </c>
      <c r="C8" s="44">
        <v>4.629866104331119</v>
      </c>
      <c r="D8" s="44">
        <v>14.447620793775103</v>
      </c>
      <c r="E8" s="53">
        <v>26.466625137166584</v>
      </c>
      <c r="F8" s="53">
        <v>19.327766650200292</v>
      </c>
      <c r="G8" s="53">
        <v>0.719491205949469</v>
      </c>
      <c r="H8" s="53">
        <v>34.40863010857745</v>
      </c>
    </row>
    <row r="9" spans="2:8" ht="15">
      <c r="B9" s="52" t="s">
        <v>26</v>
      </c>
      <c r="C9" s="44">
        <v>2.888832871187295</v>
      </c>
      <c r="D9" s="44">
        <v>37.48172422485506</v>
      </c>
      <c r="E9" s="53">
        <v>15.032350222670363</v>
      </c>
      <c r="F9" s="53">
        <v>0</v>
      </c>
      <c r="G9" s="53">
        <v>3.9316023863540877</v>
      </c>
      <c r="H9" s="53">
        <v>40.6654902949332</v>
      </c>
    </row>
    <row r="10" spans="2:8" ht="15">
      <c r="B10" s="52" t="s">
        <v>28</v>
      </c>
      <c r="C10" s="44">
        <v>1.8934346374533426</v>
      </c>
      <c r="D10" s="44">
        <v>10.857961032674929</v>
      </c>
      <c r="E10" s="53">
        <v>46.19960588510315</v>
      </c>
      <c r="F10" s="53">
        <v>1.3429432313195189</v>
      </c>
      <c r="G10" s="53">
        <v>25.85171158163876</v>
      </c>
      <c r="H10" s="53">
        <v>13.854343631810305</v>
      </c>
    </row>
    <row r="11" spans="2:8" ht="15">
      <c r="B11" s="52" t="s">
        <v>29</v>
      </c>
      <c r="C11" s="54" t="s">
        <v>30</v>
      </c>
      <c r="D11" s="54" t="s">
        <v>30</v>
      </c>
      <c r="E11" s="54" t="s">
        <v>30</v>
      </c>
      <c r="F11" s="54" t="s">
        <v>30</v>
      </c>
      <c r="G11" s="54" t="s">
        <v>30</v>
      </c>
      <c r="H11" s="54" t="s">
        <v>30</v>
      </c>
    </row>
    <row r="12" spans="2:8" ht="15">
      <c r="B12" s="52" t="s">
        <v>32</v>
      </c>
      <c r="C12" s="44">
        <v>4.052990845438261</v>
      </c>
      <c r="D12" s="44">
        <v>0</v>
      </c>
      <c r="E12" s="53">
        <v>25.293137126878495</v>
      </c>
      <c r="F12" s="53">
        <v>20.087368401793526</v>
      </c>
      <c r="G12" s="53">
        <v>48.008986612132574</v>
      </c>
      <c r="H12" s="53">
        <v>2.5575170137571424</v>
      </c>
    </row>
    <row r="13" spans="2:8" ht="15">
      <c r="B13" s="52" t="s">
        <v>33</v>
      </c>
      <c r="C13" s="44">
        <v>5.369979901037798</v>
      </c>
      <c r="D13" s="44">
        <v>2.0073553343522974</v>
      </c>
      <c r="E13" s="53">
        <v>14.231414434202042</v>
      </c>
      <c r="F13" s="53">
        <v>0.1819272354438355</v>
      </c>
      <c r="G13" s="53">
        <v>47.94263563882685</v>
      </c>
      <c r="H13" s="53">
        <v>30.26668745613716</v>
      </c>
    </row>
    <row r="14" spans="2:8" ht="15">
      <c r="B14" s="52" t="s">
        <v>34</v>
      </c>
      <c r="C14" s="44">
        <v>6.66030075674922</v>
      </c>
      <c r="D14" s="44">
        <v>0</v>
      </c>
      <c r="E14" s="53">
        <v>26.005961471533833</v>
      </c>
      <c r="F14" s="53">
        <v>0.9729648691591507</v>
      </c>
      <c r="G14" s="53">
        <v>29.51020110407373</v>
      </c>
      <c r="H14" s="53">
        <v>36.85057179848405</v>
      </c>
    </row>
    <row r="15" spans="2:8" ht="15">
      <c r="B15" s="52" t="s">
        <v>35</v>
      </c>
      <c r="C15" s="44">
        <v>12.267575236347488</v>
      </c>
      <c r="D15" s="44">
        <v>3.888147704806998</v>
      </c>
      <c r="E15" s="53">
        <v>35.18735639098164</v>
      </c>
      <c r="F15" s="53">
        <v>0.11972908035093274</v>
      </c>
      <c r="G15" s="53">
        <v>15.981674703668574</v>
      </c>
      <c r="H15" s="53">
        <v>32.55551688384436</v>
      </c>
    </row>
    <row r="16" spans="2:8" ht="15">
      <c r="B16" s="52" t="s">
        <v>36</v>
      </c>
      <c r="C16" s="44">
        <v>1.671574762728847</v>
      </c>
      <c r="D16" s="44">
        <v>6.609994150990745</v>
      </c>
      <c r="E16" s="53">
        <v>21.557588303320387</v>
      </c>
      <c r="F16" s="53">
        <v>0.16675706047292474</v>
      </c>
      <c r="G16" s="53">
        <v>5.4534917166552415</v>
      </c>
      <c r="H16" s="53">
        <v>64.54059400583184</v>
      </c>
    </row>
    <row r="17" spans="2:8" ht="15">
      <c r="B17" s="52" t="s">
        <v>37</v>
      </c>
      <c r="C17" s="44">
        <v>0.4192479641558</v>
      </c>
      <c r="D17" s="44">
        <v>3.564901701456622</v>
      </c>
      <c r="E17" s="53">
        <v>59.8134933155083</v>
      </c>
      <c r="F17" s="53">
        <v>0</v>
      </c>
      <c r="G17" s="53">
        <v>7.168779446742968</v>
      </c>
      <c r="H17" s="53">
        <v>29.033577572136316</v>
      </c>
    </row>
    <row r="18" spans="2:8" ht="15">
      <c r="B18" s="52" t="s">
        <v>38</v>
      </c>
      <c r="C18" s="56" t="s">
        <v>30</v>
      </c>
      <c r="D18" s="56" t="s">
        <v>30</v>
      </c>
      <c r="E18" s="54" t="s">
        <v>30</v>
      </c>
      <c r="F18" s="54" t="s">
        <v>30</v>
      </c>
      <c r="G18" s="54" t="s">
        <v>30</v>
      </c>
      <c r="H18" s="54" t="s">
        <v>30</v>
      </c>
    </row>
    <row r="19" spans="2:8" ht="15">
      <c r="B19" s="52" t="s">
        <v>39</v>
      </c>
      <c r="C19" s="44">
        <v>0.7474298486891304</v>
      </c>
      <c r="D19" s="44">
        <v>34.60565671915174</v>
      </c>
      <c r="E19" s="53">
        <v>7.411539757508252</v>
      </c>
      <c r="F19" s="53">
        <v>1.0879887231353729</v>
      </c>
      <c r="G19" s="53">
        <v>2.9433466302554</v>
      </c>
      <c r="H19" s="53">
        <v>53.204038321260114</v>
      </c>
    </row>
    <row r="20" spans="2:8" ht="15">
      <c r="B20" s="52" t="s">
        <v>40</v>
      </c>
      <c r="C20" s="44">
        <v>1.2647859584763559</v>
      </c>
      <c r="D20" s="44">
        <v>39.19285389205876</v>
      </c>
      <c r="E20" s="53">
        <v>9.836990524785353</v>
      </c>
      <c r="F20" s="53">
        <v>5.213514809811035</v>
      </c>
      <c r="G20" s="53">
        <v>1.5871494009071645</v>
      </c>
      <c r="H20" s="53">
        <v>42.90470541396134</v>
      </c>
    </row>
    <row r="21" spans="2:8" ht="15">
      <c r="B21" s="52" t="s">
        <v>41</v>
      </c>
      <c r="C21" s="44">
        <v>3.77256423799863</v>
      </c>
      <c r="D21" s="44">
        <v>0</v>
      </c>
      <c r="E21" s="53">
        <v>50.76168070234816</v>
      </c>
      <c r="F21" s="53">
        <v>0.09257634935111186</v>
      </c>
      <c r="G21" s="53">
        <v>39.210332944534045</v>
      </c>
      <c r="H21" s="53">
        <v>6.162845765768057</v>
      </c>
    </row>
    <row r="22" spans="2:8" ht="15">
      <c r="B22" s="52" t="s">
        <v>42</v>
      </c>
      <c r="C22" s="44">
        <v>0.7779035538401189</v>
      </c>
      <c r="D22" s="44">
        <v>8.207985613972152</v>
      </c>
      <c r="E22" s="53">
        <v>53.3442832646481</v>
      </c>
      <c r="F22" s="53">
        <v>3.0442228960846305</v>
      </c>
      <c r="G22" s="53">
        <v>0.20515900018554278</v>
      </c>
      <c r="H22" s="53">
        <v>34.42044567126947</v>
      </c>
    </row>
    <row r="23" spans="2:8" ht="15">
      <c r="B23" s="52" t="s">
        <v>43</v>
      </c>
      <c r="C23" s="44">
        <v>37.05081020070822</v>
      </c>
      <c r="D23" s="44">
        <v>0</v>
      </c>
      <c r="E23" s="53">
        <v>0</v>
      </c>
      <c r="F23" s="53">
        <v>0</v>
      </c>
      <c r="G23" s="53">
        <v>54.18391779608223</v>
      </c>
      <c r="H23" s="53">
        <v>8.765272003209567</v>
      </c>
    </row>
    <row r="24" spans="2:8" ht="15">
      <c r="B24" s="52" t="s">
        <v>44</v>
      </c>
      <c r="C24" s="44">
        <v>1.9127996334045296</v>
      </c>
      <c r="D24" s="44">
        <v>3.2744811252694324</v>
      </c>
      <c r="E24" s="53">
        <v>86.70790358390002</v>
      </c>
      <c r="F24" s="53">
        <v>0.01656732014663724</v>
      </c>
      <c r="G24" s="53">
        <v>0.605744884322385</v>
      </c>
      <c r="H24" s="53">
        <v>7.482503452956999</v>
      </c>
    </row>
    <row r="25" spans="2:8" ht="15">
      <c r="B25" s="52" t="s">
        <v>45</v>
      </c>
      <c r="C25" s="44">
        <v>4.707995030982175</v>
      </c>
      <c r="D25" s="44">
        <v>14.146269097661849</v>
      </c>
      <c r="E25" s="53">
        <v>27.427143939419796</v>
      </c>
      <c r="F25" s="53">
        <v>0.3761340508044197</v>
      </c>
      <c r="G25" s="53">
        <v>20.28769199351406</v>
      </c>
      <c r="H25" s="53">
        <v>33.054765887617705</v>
      </c>
    </row>
    <row r="26" spans="2:8" ht="15">
      <c r="B26" s="52" t="s">
        <v>46</v>
      </c>
      <c r="C26" s="44">
        <v>0.8571336102334659</v>
      </c>
      <c r="D26" s="44">
        <v>20.844511487691246</v>
      </c>
      <c r="E26" s="53">
        <v>15.059115043701418</v>
      </c>
      <c r="F26" s="53">
        <v>44.605391804995904</v>
      </c>
      <c r="G26" s="53">
        <v>0.6736331268150357</v>
      </c>
      <c r="H26" s="53">
        <v>17.960214926562923</v>
      </c>
    </row>
    <row r="27" spans="2:8" ht="15">
      <c r="B27" s="52" t="s">
        <v>47</v>
      </c>
      <c r="C27" s="44">
        <v>18.032816849710727</v>
      </c>
      <c r="D27" s="44">
        <v>0</v>
      </c>
      <c r="E27" s="53">
        <v>1.4429496609778578</v>
      </c>
      <c r="F27" s="53">
        <v>0</v>
      </c>
      <c r="G27" s="53">
        <v>7.223313025303911</v>
      </c>
      <c r="H27" s="53">
        <v>73.30092046400752</v>
      </c>
    </row>
    <row r="28" spans="2:8" ht="15">
      <c r="B28" s="52" t="s">
        <v>48</v>
      </c>
      <c r="C28" s="44">
        <v>0.19132612050643466</v>
      </c>
      <c r="D28" s="44">
        <v>16.59494203752285</v>
      </c>
      <c r="E28" s="53">
        <v>29.094502230879097</v>
      </c>
      <c r="F28" s="53">
        <v>0.48458011932212397</v>
      </c>
      <c r="G28" s="53">
        <v>0.008010641000251329</v>
      </c>
      <c r="H28" s="53">
        <v>53.62663885076925</v>
      </c>
    </row>
    <row r="29" spans="2:8" ht="15">
      <c r="B29" s="52" t="s">
        <v>49</v>
      </c>
      <c r="C29" s="44">
        <v>4.039816199940952</v>
      </c>
      <c r="D29" s="44">
        <v>9.185028333865963</v>
      </c>
      <c r="E29" s="53">
        <v>12.671025040591058</v>
      </c>
      <c r="F29" s="53">
        <v>0.009622571728993539</v>
      </c>
      <c r="G29" s="53">
        <v>15.004585164423673</v>
      </c>
      <c r="H29" s="53">
        <v>59.08992268944936</v>
      </c>
    </row>
    <row r="30" spans="2:8" ht="15">
      <c r="B30" s="52" t="s">
        <v>50</v>
      </c>
      <c r="C30" s="56">
        <v>5.658157898399065</v>
      </c>
      <c r="D30" s="56">
        <v>26.015176109640848</v>
      </c>
      <c r="E30" s="54">
        <v>64.45450197301795</v>
      </c>
      <c r="F30" s="54">
        <v>1.434674261954049</v>
      </c>
      <c r="G30" s="54">
        <v>0.4887216676232769</v>
      </c>
      <c r="H30" s="54">
        <v>1.9487680893648034</v>
      </c>
    </row>
    <row r="31" spans="2:8" ht="15">
      <c r="B31" s="57" t="s">
        <v>51</v>
      </c>
      <c r="C31" s="59">
        <v>26.40230348949093</v>
      </c>
      <c r="D31" s="59">
        <v>34.457332351195475</v>
      </c>
      <c r="E31" s="58">
        <v>0.5926059939941674</v>
      </c>
      <c r="F31" s="58">
        <v>0.07074040137731422</v>
      </c>
      <c r="G31" s="58">
        <v>7.304356681377475</v>
      </c>
      <c r="H31" s="58">
        <v>31.172661082564623</v>
      </c>
    </row>
    <row r="32" spans="2:8" ht="15">
      <c r="B32" s="52" t="s">
        <v>52</v>
      </c>
      <c r="C32" s="44">
        <v>29.194694859979226</v>
      </c>
      <c r="D32" s="44">
        <v>49.85601284091291</v>
      </c>
      <c r="E32" s="53">
        <v>0.6741789243038492</v>
      </c>
      <c r="F32" s="53">
        <v>0</v>
      </c>
      <c r="G32" s="53">
        <v>0.42076713659767323</v>
      </c>
      <c r="H32" s="53">
        <v>19.854346238206354</v>
      </c>
    </row>
    <row r="33" spans="2:8" ht="15">
      <c r="B33" s="88" t="s">
        <v>53</v>
      </c>
      <c r="C33" s="59">
        <v>6.852675530934309</v>
      </c>
      <c r="D33" s="59">
        <v>1.1354825956911545</v>
      </c>
      <c r="E33" s="58">
        <v>74.4612835560823</v>
      </c>
      <c r="F33" s="58">
        <v>2.0085421503149776</v>
      </c>
      <c r="G33" s="58">
        <v>8.208624018828793</v>
      </c>
      <c r="H33" s="58">
        <v>7.333392148148462</v>
      </c>
    </row>
    <row r="34" spans="2:8" ht="15">
      <c r="B34" s="89" t="s">
        <v>54</v>
      </c>
      <c r="C34" s="67">
        <v>63.077615117811206</v>
      </c>
      <c r="D34" s="67">
        <v>4.8760243079252215</v>
      </c>
      <c r="E34" s="68">
        <v>0.4288167482513835</v>
      </c>
      <c r="F34" s="68">
        <v>0</v>
      </c>
      <c r="G34" s="68">
        <v>3.6607713615124013</v>
      </c>
      <c r="H34" s="68">
        <v>27.956772464499796</v>
      </c>
    </row>
    <row r="35" spans="2:10" ht="15">
      <c r="B35" s="101" t="s">
        <v>87</v>
      </c>
      <c r="C35" s="102">
        <v>25.296740087324732</v>
      </c>
      <c r="D35" s="102">
        <v>10.477217635032508</v>
      </c>
      <c r="E35" s="103">
        <v>0.053727986972850646</v>
      </c>
      <c r="F35" s="103">
        <v>0.44418600149850895</v>
      </c>
      <c r="G35" s="103">
        <v>1.5812034795146024</v>
      </c>
      <c r="H35" s="103">
        <v>62.14692480965679</v>
      </c>
      <c r="J35" s="18"/>
    </row>
    <row r="36" spans="2:8" ht="15">
      <c r="B36" s="107" t="s">
        <v>56</v>
      </c>
      <c r="C36" s="44">
        <v>43.585029071314366</v>
      </c>
      <c r="D36" s="44">
        <v>0</v>
      </c>
      <c r="E36" s="53">
        <v>0</v>
      </c>
      <c r="F36" s="53">
        <v>0</v>
      </c>
      <c r="G36" s="53">
        <v>19.2858127109295</v>
      </c>
      <c r="H36" s="53">
        <v>37.129158217756135</v>
      </c>
    </row>
    <row r="37" spans="2:8" ht="15">
      <c r="B37" s="88" t="s">
        <v>55</v>
      </c>
      <c r="C37" s="59">
        <v>8.352082001668961</v>
      </c>
      <c r="D37" s="59">
        <v>22.164362308691242</v>
      </c>
      <c r="E37" s="58">
        <v>10.232119465313385</v>
      </c>
      <c r="F37" s="58">
        <v>14.476940418334202</v>
      </c>
      <c r="G37" s="58">
        <v>2.1252680246663345</v>
      </c>
      <c r="H37" s="58">
        <v>42.64922778132586</v>
      </c>
    </row>
    <row r="38" spans="2:8" ht="15">
      <c r="B38" s="66" t="s">
        <v>58</v>
      </c>
      <c r="C38" s="67">
        <v>9.871423700897951</v>
      </c>
      <c r="D38" s="67">
        <v>2.284806722911187</v>
      </c>
      <c r="E38" s="68">
        <v>0</v>
      </c>
      <c r="F38" s="68">
        <v>4.67963690915313</v>
      </c>
      <c r="G38" s="68">
        <v>0</v>
      </c>
      <c r="H38" s="68">
        <v>83.16413266703773</v>
      </c>
    </row>
    <row r="39" spans="2:8" ht="15">
      <c r="B39" s="66" t="s">
        <v>59</v>
      </c>
      <c r="C39" s="67">
        <v>0.4718306463392355</v>
      </c>
      <c r="D39" s="67">
        <v>10.831658149721402</v>
      </c>
      <c r="E39" s="68">
        <v>14.10986035184571</v>
      </c>
      <c r="F39" s="68">
        <v>4.762406237443054</v>
      </c>
      <c r="G39" s="68">
        <v>0</v>
      </c>
      <c r="H39" s="68">
        <v>69.8242446146506</v>
      </c>
    </row>
    <row r="40" spans="2:8" ht="15">
      <c r="B40" s="60" t="s">
        <v>61</v>
      </c>
      <c r="C40" s="46">
        <v>1.6987540491006698</v>
      </c>
      <c r="D40" s="46">
        <v>0</v>
      </c>
      <c r="E40" s="61">
        <v>58.24748681766355</v>
      </c>
      <c r="F40" s="61">
        <v>0.05052423412200875</v>
      </c>
      <c r="G40" s="61">
        <v>0</v>
      </c>
      <c r="H40" s="61">
        <v>40.00323489911376</v>
      </c>
    </row>
    <row r="42" spans="1:9" ht="15">
      <c r="A42" s="1"/>
      <c r="B42" s="1" t="s">
        <v>108</v>
      </c>
      <c r="C42" s="1"/>
      <c r="D42" s="1"/>
      <c r="E42" s="1"/>
      <c r="F42" s="1"/>
      <c r="G42" s="1"/>
      <c r="H42" s="1"/>
      <c r="I42" s="1"/>
    </row>
    <row r="43" ht="15">
      <c r="B43" s="2" t="s">
        <v>78</v>
      </c>
    </row>
    <row r="45" ht="15">
      <c r="B45" s="2" t="s">
        <v>105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3.8515625" style="2" customWidth="1"/>
    <col min="3" max="8" width="18.421875" style="2" customWidth="1"/>
    <col min="9" max="16384" width="9.140625" style="2" customWidth="1"/>
  </cols>
  <sheetData>
    <row r="1" ht="15.75">
      <c r="B1" s="93" t="s">
        <v>106</v>
      </c>
    </row>
    <row r="2" ht="12.75">
      <c r="B2" s="96" t="s">
        <v>98</v>
      </c>
    </row>
    <row r="4" spans="2:8" ht="24">
      <c r="B4" s="37"/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</row>
    <row r="5" spans="2:8" ht="15">
      <c r="B5" s="48" t="s">
        <v>13</v>
      </c>
      <c r="C5" s="49">
        <v>18.577650866409716</v>
      </c>
      <c r="D5" s="49">
        <v>11.173794047597356</v>
      </c>
      <c r="E5" s="49">
        <v>47.676961434070584</v>
      </c>
      <c r="F5" s="49">
        <v>1.7947197350611115</v>
      </c>
      <c r="G5" s="49">
        <v>10.85868111132183</v>
      </c>
      <c r="H5" s="49">
        <v>9.918192805539402</v>
      </c>
    </row>
    <row r="6" spans="2:8" ht="15">
      <c r="B6" s="50" t="s">
        <v>22</v>
      </c>
      <c r="C6" s="42">
        <v>30.638149222456462</v>
      </c>
      <c r="D6" s="42">
        <v>0</v>
      </c>
      <c r="E6" s="51">
        <v>49.28184908925014</v>
      </c>
      <c r="F6" s="51">
        <v>0.021244966158747592</v>
      </c>
      <c r="G6" s="51">
        <v>17.405478271976616</v>
      </c>
      <c r="H6" s="51">
        <v>2.6532784501580164</v>
      </c>
    </row>
    <row r="7" spans="2:8" ht="15">
      <c r="B7" s="52" t="s">
        <v>23</v>
      </c>
      <c r="C7" s="44">
        <v>58.87164259018072</v>
      </c>
      <c r="D7" s="44">
        <v>31.48289940557016</v>
      </c>
      <c r="E7" s="53">
        <v>2.2702545580285545</v>
      </c>
      <c r="F7" s="53">
        <v>0.7313811163468533</v>
      </c>
      <c r="G7" s="53">
        <v>0.1569398440263789</v>
      </c>
      <c r="H7" s="53">
        <v>6.486882485847353</v>
      </c>
    </row>
    <row r="8" spans="2:8" ht="15">
      <c r="B8" s="52" t="s">
        <v>90</v>
      </c>
      <c r="C8" s="44">
        <v>22.576753221453117</v>
      </c>
      <c r="D8" s="44">
        <v>29.21301134639381</v>
      </c>
      <c r="E8" s="53">
        <v>38.51647404348217</v>
      </c>
      <c r="F8" s="53">
        <v>2.3712793176500377</v>
      </c>
      <c r="G8" s="53">
        <v>0</v>
      </c>
      <c r="H8" s="53">
        <v>7.3224820710208665</v>
      </c>
    </row>
    <row r="9" spans="2:8" ht="15">
      <c r="B9" s="52" t="s">
        <v>26</v>
      </c>
      <c r="C9" s="44">
        <v>4.721657661230357</v>
      </c>
      <c r="D9" s="44">
        <v>63.07688494522381</v>
      </c>
      <c r="E9" s="53">
        <v>16.02389332275814</v>
      </c>
      <c r="F9" s="53">
        <v>0</v>
      </c>
      <c r="G9" s="53">
        <v>9.735785455807267</v>
      </c>
      <c r="H9" s="53">
        <v>6.441778614980419</v>
      </c>
    </row>
    <row r="10" spans="2:8" ht="15">
      <c r="B10" s="52" t="s">
        <v>28</v>
      </c>
      <c r="C10" s="44">
        <v>14.942832482083887</v>
      </c>
      <c r="D10" s="44">
        <v>4.318908146269507</v>
      </c>
      <c r="E10" s="53">
        <v>48.15154644797046</v>
      </c>
      <c r="F10" s="53">
        <v>0</v>
      </c>
      <c r="G10" s="53">
        <v>17.71305841181593</v>
      </c>
      <c r="H10" s="53">
        <v>14.873654511860213</v>
      </c>
    </row>
    <row r="11" spans="2:8" ht="15">
      <c r="B11" s="52" t="s">
        <v>29</v>
      </c>
      <c r="C11" s="56" t="s">
        <v>30</v>
      </c>
      <c r="D11" s="56" t="s">
        <v>30</v>
      </c>
      <c r="E11" s="54" t="s">
        <v>30</v>
      </c>
      <c r="F11" s="54" t="s">
        <v>30</v>
      </c>
      <c r="G11" s="54" t="s">
        <v>30</v>
      </c>
      <c r="H11" s="54" t="s">
        <v>30</v>
      </c>
    </row>
    <row r="12" spans="2:8" ht="15">
      <c r="B12" s="52" t="s">
        <v>32</v>
      </c>
      <c r="C12" s="44">
        <v>15.676678498787219</v>
      </c>
      <c r="D12" s="44">
        <v>0</v>
      </c>
      <c r="E12" s="53">
        <v>29.543521240133998</v>
      </c>
      <c r="F12" s="53">
        <v>6.312173487235374</v>
      </c>
      <c r="G12" s="53">
        <v>43.80051820106043</v>
      </c>
      <c r="H12" s="53">
        <v>4.6671085727829915</v>
      </c>
    </row>
    <row r="13" spans="2:8" ht="15">
      <c r="B13" s="52" t="s">
        <v>33</v>
      </c>
      <c r="C13" s="44">
        <v>45.297489840044335</v>
      </c>
      <c r="D13" s="44">
        <v>0.38266118481320577</v>
      </c>
      <c r="E13" s="53">
        <v>2.4422357243201787</v>
      </c>
      <c r="F13" s="53">
        <v>0</v>
      </c>
      <c r="G13" s="53">
        <v>7.327258055874323</v>
      </c>
      <c r="H13" s="53">
        <v>44.55035519494795</v>
      </c>
    </row>
    <row r="14" spans="2:8" ht="15">
      <c r="B14" s="52" t="s">
        <v>34</v>
      </c>
      <c r="C14" s="44">
        <v>15.36301587128029</v>
      </c>
      <c r="D14" s="44">
        <v>0</v>
      </c>
      <c r="E14" s="53">
        <v>54.65184805923834</v>
      </c>
      <c r="F14" s="53">
        <v>0.17221640864591026</v>
      </c>
      <c r="G14" s="53">
        <v>20.084062222711978</v>
      </c>
      <c r="H14" s="53">
        <v>9.728857438123471</v>
      </c>
    </row>
    <row r="15" spans="2:8" ht="15">
      <c r="B15" s="52" t="s">
        <v>35</v>
      </c>
      <c r="C15" s="44">
        <v>49.53306948491017</v>
      </c>
      <c r="D15" s="44">
        <v>6.395205887052559</v>
      </c>
      <c r="E15" s="53">
        <v>27.05003606575202</v>
      </c>
      <c r="F15" s="53">
        <v>0.06731698653360597</v>
      </c>
      <c r="G15" s="53">
        <v>13.08643754499503</v>
      </c>
      <c r="H15" s="53">
        <v>3.867934030756606</v>
      </c>
    </row>
    <row r="16" spans="2:8" ht="15">
      <c r="B16" s="52" t="s">
        <v>36</v>
      </c>
      <c r="C16" s="44">
        <v>44.07640121361337</v>
      </c>
      <c r="D16" s="44">
        <v>3.8537137339351766</v>
      </c>
      <c r="E16" s="53">
        <v>37.693848937450255</v>
      </c>
      <c r="F16" s="53">
        <v>0.05915029701260348</v>
      </c>
      <c r="G16" s="53">
        <v>3.5723965994164977</v>
      </c>
      <c r="H16" s="53">
        <v>10.744489218572118</v>
      </c>
    </row>
    <row r="17" spans="2:8" ht="15">
      <c r="B17" s="52" t="s">
        <v>37</v>
      </c>
      <c r="C17" s="44">
        <v>14.032490241630875</v>
      </c>
      <c r="D17" s="44">
        <v>2.9659430015681867</v>
      </c>
      <c r="E17" s="53">
        <v>65.50869949620916</v>
      </c>
      <c r="F17" s="53">
        <v>0</v>
      </c>
      <c r="G17" s="53">
        <v>7.497356028035294</v>
      </c>
      <c r="H17" s="53">
        <v>9.995511232556476</v>
      </c>
    </row>
    <row r="18" spans="2:8" ht="15">
      <c r="B18" s="52" t="s">
        <v>38</v>
      </c>
      <c r="C18" s="56" t="s">
        <v>30</v>
      </c>
      <c r="D18" s="56" t="s">
        <v>30</v>
      </c>
      <c r="E18" s="54" t="s">
        <v>30</v>
      </c>
      <c r="F18" s="54" t="s">
        <v>30</v>
      </c>
      <c r="G18" s="54" t="s">
        <v>30</v>
      </c>
      <c r="H18" s="54" t="s">
        <v>30</v>
      </c>
    </row>
    <row r="19" spans="2:8" ht="15">
      <c r="B19" s="52" t="s">
        <v>39</v>
      </c>
      <c r="C19" s="44">
        <v>12.752763787331704</v>
      </c>
      <c r="D19" s="44">
        <v>45.70042341355057</v>
      </c>
      <c r="E19" s="53">
        <v>9.475437952357215</v>
      </c>
      <c r="F19" s="53">
        <v>0.5702112715905988</v>
      </c>
      <c r="G19" s="53">
        <v>3.579404621380091</v>
      </c>
      <c r="H19" s="53">
        <v>27.921758953789816</v>
      </c>
    </row>
    <row r="20" spans="2:8" ht="15">
      <c r="B20" s="52" t="s">
        <v>40</v>
      </c>
      <c r="C20" s="44">
        <v>9.464411321577616</v>
      </c>
      <c r="D20" s="44">
        <v>55.234002386728754</v>
      </c>
      <c r="E20" s="53">
        <v>12.616008994040625</v>
      </c>
      <c r="F20" s="53">
        <v>2.547341961154056</v>
      </c>
      <c r="G20" s="53">
        <v>3.6624364949239485</v>
      </c>
      <c r="H20" s="53">
        <v>16.475798841575006</v>
      </c>
    </row>
    <row r="21" spans="2:8" ht="15">
      <c r="B21" s="52" t="s">
        <v>41</v>
      </c>
      <c r="C21" s="44">
        <v>3.3121435061706332</v>
      </c>
      <c r="D21" s="44">
        <v>0</v>
      </c>
      <c r="E21" s="53">
        <v>61.62899877415685</v>
      </c>
      <c r="F21" s="53">
        <v>0</v>
      </c>
      <c r="G21" s="53">
        <v>26.86673089455943</v>
      </c>
      <c r="H21" s="53">
        <v>8.192126825113089</v>
      </c>
    </row>
    <row r="22" spans="2:8" ht="15">
      <c r="B22" s="52" t="s">
        <v>42</v>
      </c>
      <c r="C22" s="44">
        <v>39.272281871036846</v>
      </c>
      <c r="D22" s="44">
        <v>15.505912002344472</v>
      </c>
      <c r="E22" s="53">
        <v>39.30410228385165</v>
      </c>
      <c r="F22" s="53">
        <v>0</v>
      </c>
      <c r="G22" s="53">
        <v>1.4101768166452864</v>
      </c>
      <c r="H22" s="53">
        <v>4.50752702612174</v>
      </c>
    </row>
    <row r="23" spans="2:8" ht="15">
      <c r="B23" s="52" t="s">
        <v>43</v>
      </c>
      <c r="C23" s="44">
        <v>76.96593954235794</v>
      </c>
      <c r="D23" s="44">
        <v>0</v>
      </c>
      <c r="E23" s="53">
        <v>0</v>
      </c>
      <c r="F23" s="53">
        <v>0</v>
      </c>
      <c r="G23" s="53">
        <v>0</v>
      </c>
      <c r="H23" s="53">
        <v>23.03406045764206</v>
      </c>
    </row>
    <row r="24" spans="2:8" ht="15">
      <c r="B24" s="52" t="s">
        <v>44</v>
      </c>
      <c r="C24" s="44">
        <v>3.940694012680125</v>
      </c>
      <c r="D24" s="44">
        <v>5.266881961779822</v>
      </c>
      <c r="E24" s="53">
        <v>89.4375130029134</v>
      </c>
      <c r="F24" s="53">
        <v>0</v>
      </c>
      <c r="G24" s="53">
        <v>0</v>
      </c>
      <c r="H24" s="53">
        <v>1.3549110226266583</v>
      </c>
    </row>
    <row r="25" spans="2:8" ht="15">
      <c r="B25" s="52" t="s">
        <v>45</v>
      </c>
      <c r="C25" s="44">
        <v>28.525922990150715</v>
      </c>
      <c r="D25" s="44">
        <v>12.768132872721056</v>
      </c>
      <c r="E25" s="53">
        <v>17.711988629213632</v>
      </c>
      <c r="F25" s="53">
        <v>0.1005423918240127</v>
      </c>
      <c r="G25" s="53">
        <v>11.906119846494741</v>
      </c>
      <c r="H25" s="53">
        <v>28.987293269595842</v>
      </c>
    </row>
    <row r="26" spans="2:8" ht="15">
      <c r="B26" s="52" t="s">
        <v>46</v>
      </c>
      <c r="C26" s="44">
        <v>5.677900635258861</v>
      </c>
      <c r="D26" s="44">
        <v>37.18740871565671</v>
      </c>
      <c r="E26" s="53">
        <v>29.52777425151445</v>
      </c>
      <c r="F26" s="53">
        <v>18.236694021874012</v>
      </c>
      <c r="G26" s="53">
        <v>1.090324358744622</v>
      </c>
      <c r="H26" s="53">
        <v>8.279898016951343</v>
      </c>
    </row>
    <row r="27" spans="2:8" ht="15">
      <c r="B27" s="52" t="s">
        <v>47</v>
      </c>
      <c r="C27" s="44">
        <v>5.2837082253131635</v>
      </c>
      <c r="D27" s="44">
        <v>0</v>
      </c>
      <c r="E27" s="53">
        <v>31.65377796517449</v>
      </c>
      <c r="F27" s="53">
        <v>0</v>
      </c>
      <c r="G27" s="53">
        <v>44.00566748101394</v>
      </c>
      <c r="H27" s="53">
        <v>19.056846328498413</v>
      </c>
    </row>
    <row r="28" spans="2:8" ht="15">
      <c r="B28" s="52" t="s">
        <v>48</v>
      </c>
      <c r="C28" s="44">
        <v>2.02426097307485</v>
      </c>
      <c r="D28" s="44">
        <v>0</v>
      </c>
      <c r="E28" s="53">
        <v>53.519051563596086</v>
      </c>
      <c r="F28" s="53">
        <v>0.7604697298871029</v>
      </c>
      <c r="G28" s="53">
        <v>5.776137417952399</v>
      </c>
      <c r="H28" s="53">
        <v>37.92008031548955</v>
      </c>
    </row>
    <row r="29" spans="2:8" ht="15">
      <c r="B29" s="52" t="s">
        <v>49</v>
      </c>
      <c r="C29" s="44">
        <v>29.303509231512837</v>
      </c>
      <c r="D29" s="44">
        <v>7.410879031471892</v>
      </c>
      <c r="E29" s="53">
        <v>12.752338967404814</v>
      </c>
      <c r="F29" s="53">
        <v>0.014805249963006212</v>
      </c>
      <c r="G29" s="53">
        <v>9.186015411940767</v>
      </c>
      <c r="H29" s="53">
        <v>41.33245210770669</v>
      </c>
    </row>
    <row r="30" spans="2:8" ht="15">
      <c r="B30" s="52" t="s">
        <v>50</v>
      </c>
      <c r="C30" s="56">
        <v>20.32827548384997</v>
      </c>
      <c r="D30" s="56">
        <v>26.04633205186222</v>
      </c>
      <c r="E30" s="54">
        <v>46.83677583639842</v>
      </c>
      <c r="F30" s="54">
        <v>4.0779602750586115</v>
      </c>
      <c r="G30" s="54">
        <v>0.1573955163921701</v>
      </c>
      <c r="H30" s="54">
        <v>2.553260836438606</v>
      </c>
    </row>
    <row r="31" spans="2:8" ht="15">
      <c r="B31" s="57" t="s">
        <v>51</v>
      </c>
      <c r="C31" s="59">
        <v>27.697821645608496</v>
      </c>
      <c r="D31" s="59">
        <v>59.44548075163547</v>
      </c>
      <c r="E31" s="58">
        <v>0.6708151742955794</v>
      </c>
      <c r="F31" s="58">
        <v>0.1560672038157062</v>
      </c>
      <c r="G31" s="58">
        <v>7.235236019702191</v>
      </c>
      <c r="H31" s="58">
        <v>4.794579204942554</v>
      </c>
    </row>
    <row r="32" spans="2:8" ht="15">
      <c r="B32" s="52" t="s">
        <v>52</v>
      </c>
      <c r="C32" s="44">
        <v>31.316935786256817</v>
      </c>
      <c r="D32" s="44">
        <v>57.5910433582445</v>
      </c>
      <c r="E32" s="53">
        <v>0.6744600672303487</v>
      </c>
      <c r="F32" s="53">
        <v>0</v>
      </c>
      <c r="G32" s="53">
        <v>0.29713595501043605</v>
      </c>
      <c r="H32" s="53">
        <v>10.120424833257896</v>
      </c>
    </row>
    <row r="33" spans="2:8" ht="15">
      <c r="B33" s="57" t="s">
        <v>53</v>
      </c>
      <c r="C33" s="59">
        <v>6.614393166554111</v>
      </c>
      <c r="D33" s="59">
        <v>0</v>
      </c>
      <c r="E33" s="58">
        <v>83.49770392895505</v>
      </c>
      <c r="F33" s="58">
        <v>1.1814631782122669</v>
      </c>
      <c r="G33" s="58">
        <v>7.190575909121478</v>
      </c>
      <c r="H33" s="58">
        <v>1.5158638171571013</v>
      </c>
    </row>
    <row r="34" spans="2:8" ht="15">
      <c r="B34" s="89" t="s">
        <v>54</v>
      </c>
      <c r="C34" s="67">
        <v>96.23687188900843</v>
      </c>
      <c r="D34" s="67">
        <v>3.7631281109915737</v>
      </c>
      <c r="E34" s="68">
        <v>0</v>
      </c>
      <c r="F34" s="68">
        <v>0</v>
      </c>
      <c r="G34" s="68">
        <v>0</v>
      </c>
      <c r="H34" s="68">
        <v>0</v>
      </c>
    </row>
    <row r="35" spans="2:10" ht="15">
      <c r="B35" s="101" t="s">
        <v>87</v>
      </c>
      <c r="C35" s="102">
        <v>99.6713255823226</v>
      </c>
      <c r="D35" s="102">
        <v>0</v>
      </c>
      <c r="E35" s="103">
        <v>0</v>
      </c>
      <c r="F35" s="103">
        <v>0</v>
      </c>
      <c r="G35" s="103">
        <v>0</v>
      </c>
      <c r="H35" s="103">
        <v>0.32867441767740296</v>
      </c>
      <c r="J35" s="18"/>
    </row>
    <row r="36" spans="2:8" ht="15">
      <c r="B36" s="107" t="s">
        <v>56</v>
      </c>
      <c r="C36" s="44">
        <v>49.65436061856183</v>
      </c>
      <c r="D36" s="44">
        <v>0</v>
      </c>
      <c r="E36" s="53">
        <v>0</v>
      </c>
      <c r="F36" s="53">
        <v>0</v>
      </c>
      <c r="G36" s="53">
        <v>17.48871659488089</v>
      </c>
      <c r="H36" s="53">
        <v>32.856922786557284</v>
      </c>
    </row>
    <row r="37" spans="2:8" ht="15">
      <c r="B37" s="57" t="s">
        <v>55</v>
      </c>
      <c r="C37" s="59">
        <v>94.50691130904539</v>
      </c>
      <c r="D37" s="59">
        <v>2.482576475289304</v>
      </c>
      <c r="E37" s="58">
        <v>2.0334587519507106</v>
      </c>
      <c r="F37" s="58">
        <v>0.4963558014377374</v>
      </c>
      <c r="G37" s="58">
        <v>0.09208863246821458</v>
      </c>
      <c r="H37" s="58">
        <v>0.38860902980865314</v>
      </c>
    </row>
    <row r="38" spans="2:8" ht="15">
      <c r="B38" s="66" t="s">
        <v>58</v>
      </c>
      <c r="C38" s="67">
        <v>100</v>
      </c>
      <c r="D38" s="67">
        <v>0</v>
      </c>
      <c r="E38" s="68">
        <v>0</v>
      </c>
      <c r="F38" s="68">
        <v>0</v>
      </c>
      <c r="G38" s="68">
        <v>0</v>
      </c>
      <c r="H38" s="68">
        <v>0</v>
      </c>
    </row>
    <row r="39" spans="2:8" ht="15">
      <c r="B39" s="66" t="s">
        <v>59</v>
      </c>
      <c r="C39" s="67">
        <v>9.315384330542395</v>
      </c>
      <c r="D39" s="67">
        <v>11.196183746251997</v>
      </c>
      <c r="E39" s="68">
        <v>15.544834785314746</v>
      </c>
      <c r="F39" s="68">
        <v>6.406090864567099</v>
      </c>
      <c r="G39" s="68">
        <v>11.459294064288919</v>
      </c>
      <c r="H39" s="68">
        <v>46.07821220903485</v>
      </c>
    </row>
    <row r="40" spans="2:8" ht="15">
      <c r="B40" s="60" t="s">
        <v>61</v>
      </c>
      <c r="C40" s="46">
        <v>9.017005756470537</v>
      </c>
      <c r="D40" s="46">
        <v>0</v>
      </c>
      <c r="E40" s="61">
        <v>80.59218542146873</v>
      </c>
      <c r="F40" s="61">
        <v>0.029880915762183068</v>
      </c>
      <c r="G40" s="61">
        <v>0</v>
      </c>
      <c r="H40" s="61">
        <v>10.36092790629856</v>
      </c>
    </row>
    <row r="42" spans="1:9" ht="15">
      <c r="A42" s="1"/>
      <c r="B42" s="1" t="s">
        <v>103</v>
      </c>
      <c r="C42" s="1"/>
      <c r="D42" s="1"/>
      <c r="E42" s="1"/>
      <c r="F42" s="1"/>
      <c r="G42" s="1"/>
      <c r="H42" s="1"/>
      <c r="I42" s="1"/>
    </row>
    <row r="43" ht="15">
      <c r="B43" s="2" t="s">
        <v>78</v>
      </c>
    </row>
    <row r="45" ht="15">
      <c r="B45" s="2" t="s">
        <v>105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3.8515625" style="2" customWidth="1"/>
    <col min="3" max="8" width="18.421875" style="2" customWidth="1"/>
    <col min="9" max="16384" width="9.140625" style="2" customWidth="1"/>
  </cols>
  <sheetData>
    <row r="1" ht="15.75">
      <c r="B1" s="93" t="s">
        <v>109</v>
      </c>
    </row>
    <row r="2" ht="12.75">
      <c r="B2" s="96" t="s">
        <v>98</v>
      </c>
    </row>
    <row r="4" spans="2:8" ht="24">
      <c r="B4" s="37"/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</row>
    <row r="5" spans="2:8" ht="15">
      <c r="B5" s="48" t="s">
        <v>13</v>
      </c>
      <c r="C5" s="49">
        <v>48.60631228383553</v>
      </c>
      <c r="D5" s="49">
        <v>0</v>
      </c>
      <c r="E5" s="49">
        <v>33.4400452871664</v>
      </c>
      <c r="F5" s="49">
        <v>0.6221186258485647</v>
      </c>
      <c r="G5" s="49">
        <v>12.206740813640636</v>
      </c>
      <c r="H5" s="49">
        <v>5.124782989508874</v>
      </c>
    </row>
    <row r="6" spans="2:8" ht="15">
      <c r="B6" s="50" t="s">
        <v>22</v>
      </c>
      <c r="C6" s="42">
        <v>60.99342991198276</v>
      </c>
      <c r="D6" s="42">
        <v>0</v>
      </c>
      <c r="E6" s="51">
        <v>32.795470231915715</v>
      </c>
      <c r="F6" s="51">
        <v>0</v>
      </c>
      <c r="G6" s="51">
        <v>6.2110998561015265</v>
      </c>
      <c r="H6" s="51">
        <v>0</v>
      </c>
    </row>
    <row r="7" spans="2:8" ht="15">
      <c r="B7" s="52" t="s">
        <v>23</v>
      </c>
      <c r="C7" s="44">
        <v>73.39863608411923</v>
      </c>
      <c r="D7" s="44">
        <v>0</v>
      </c>
      <c r="E7" s="53">
        <v>1.8265636211631933</v>
      </c>
      <c r="F7" s="53">
        <v>1.1149786957387104</v>
      </c>
      <c r="G7" s="53">
        <v>11.712301911726893</v>
      </c>
      <c r="H7" s="53">
        <v>11.947519687251974</v>
      </c>
    </row>
    <row r="8" spans="2:8" ht="15">
      <c r="B8" s="52" t="s">
        <v>90</v>
      </c>
      <c r="C8" s="44">
        <v>45.246079826142505</v>
      </c>
      <c r="D8" s="44">
        <v>0</v>
      </c>
      <c r="E8" s="53">
        <v>50.360410983026995</v>
      </c>
      <c r="F8" s="53">
        <v>0.1792989251636261</v>
      </c>
      <c r="G8" s="53">
        <v>1.9736936369255276</v>
      </c>
      <c r="H8" s="53">
        <v>2.2405166287413376</v>
      </c>
    </row>
    <row r="9" spans="2:8" ht="15">
      <c r="B9" s="52" t="s">
        <v>26</v>
      </c>
      <c r="C9" s="44">
        <v>86.78973175656188</v>
      </c>
      <c r="D9" s="44">
        <v>0</v>
      </c>
      <c r="E9" s="53">
        <v>13.210268243438131</v>
      </c>
      <c r="F9" s="53">
        <v>0</v>
      </c>
      <c r="G9" s="53">
        <v>0</v>
      </c>
      <c r="H9" s="53">
        <v>0</v>
      </c>
    </row>
    <row r="10" spans="2:8" ht="15">
      <c r="B10" s="52" t="s">
        <v>28</v>
      </c>
      <c r="C10" s="44">
        <v>92.87294241855207</v>
      </c>
      <c r="D10" s="44">
        <v>0</v>
      </c>
      <c r="E10" s="53">
        <v>2.426261168322933</v>
      </c>
      <c r="F10" s="53">
        <v>0</v>
      </c>
      <c r="G10" s="53">
        <v>0</v>
      </c>
      <c r="H10" s="53">
        <v>4.700796413124996</v>
      </c>
    </row>
    <row r="11" spans="2:8" ht="15">
      <c r="B11" s="52" t="s">
        <v>29</v>
      </c>
      <c r="C11" s="56"/>
      <c r="D11" s="56" t="s">
        <v>30</v>
      </c>
      <c r="E11" s="54" t="s">
        <v>30</v>
      </c>
      <c r="F11" s="54" t="s">
        <v>30</v>
      </c>
      <c r="G11" s="54" t="s">
        <v>30</v>
      </c>
      <c r="H11" s="54" t="s">
        <v>30</v>
      </c>
    </row>
    <row r="12" spans="2:8" ht="15">
      <c r="B12" s="52" t="s">
        <v>32</v>
      </c>
      <c r="C12" s="44">
        <v>76.34028909499014</v>
      </c>
      <c r="D12" s="44">
        <v>0</v>
      </c>
      <c r="E12" s="53">
        <v>22.120722793621002</v>
      </c>
      <c r="F12" s="53">
        <v>0</v>
      </c>
      <c r="G12" s="53">
        <v>1.538988111388842</v>
      </c>
      <c r="H12" s="53">
        <v>0</v>
      </c>
    </row>
    <row r="13" spans="2:8" ht="15">
      <c r="B13" s="52" t="s">
        <v>33</v>
      </c>
      <c r="C13" s="44">
        <v>90.7301602780118</v>
      </c>
      <c r="D13" s="44">
        <v>0</v>
      </c>
      <c r="E13" s="53">
        <v>0.14089218421244623</v>
      </c>
      <c r="F13" s="53">
        <v>0</v>
      </c>
      <c r="G13" s="53">
        <v>6.513656931882775</v>
      </c>
      <c r="H13" s="53">
        <v>2.6152906058929877</v>
      </c>
    </row>
    <row r="14" spans="2:8" ht="15">
      <c r="B14" s="52" t="s">
        <v>34</v>
      </c>
      <c r="C14" s="44">
        <v>47.32635249606441</v>
      </c>
      <c r="D14" s="44">
        <v>0</v>
      </c>
      <c r="E14" s="53">
        <v>34.48162306992633</v>
      </c>
      <c r="F14" s="53">
        <v>0.8038399010025976</v>
      </c>
      <c r="G14" s="53">
        <v>15.149388402976168</v>
      </c>
      <c r="H14" s="53">
        <v>2.238796130030481</v>
      </c>
    </row>
    <row r="15" spans="2:8" ht="15">
      <c r="B15" s="52" t="s">
        <v>35</v>
      </c>
      <c r="C15" s="44">
        <v>48.34342266130481</v>
      </c>
      <c r="D15" s="44">
        <v>0</v>
      </c>
      <c r="E15" s="53">
        <v>30.625966867513704</v>
      </c>
      <c r="F15" s="53">
        <v>0</v>
      </c>
      <c r="G15" s="53">
        <v>21.030610471181493</v>
      </c>
      <c r="H15" s="53">
        <v>0</v>
      </c>
    </row>
    <row r="16" spans="2:8" ht="15">
      <c r="B16" s="52" t="s">
        <v>36</v>
      </c>
      <c r="C16" s="44">
        <v>35.5771342777036</v>
      </c>
      <c r="D16" s="44">
        <v>0</v>
      </c>
      <c r="E16" s="53">
        <v>24.535380978760788</v>
      </c>
      <c r="F16" s="53">
        <v>0</v>
      </c>
      <c r="G16" s="53">
        <v>26.427860707157098</v>
      </c>
      <c r="H16" s="53">
        <v>13.459624036378509</v>
      </c>
    </row>
    <row r="17" spans="2:8" ht="15">
      <c r="B17" s="52" t="s">
        <v>37</v>
      </c>
      <c r="C17" s="44">
        <v>14.021649627120752</v>
      </c>
      <c r="D17" s="44">
        <v>0</v>
      </c>
      <c r="E17" s="53">
        <v>71.31437177230734</v>
      </c>
      <c r="F17" s="53">
        <v>0</v>
      </c>
      <c r="G17" s="53">
        <v>10.129687438173136</v>
      </c>
      <c r="H17" s="53">
        <v>4.534291162398789</v>
      </c>
    </row>
    <row r="18" spans="2:8" ht="15">
      <c r="B18" s="52" t="s">
        <v>38</v>
      </c>
      <c r="C18" s="56" t="s">
        <v>30</v>
      </c>
      <c r="D18" s="56" t="s">
        <v>30</v>
      </c>
      <c r="E18" s="54" t="s">
        <v>30</v>
      </c>
      <c r="F18" s="54" t="s">
        <v>30</v>
      </c>
      <c r="G18" s="54" t="s">
        <v>30</v>
      </c>
      <c r="H18" s="54" t="s">
        <v>30</v>
      </c>
    </row>
    <row r="19" spans="2:8" ht="15">
      <c r="B19" s="52" t="s">
        <v>39</v>
      </c>
      <c r="C19" s="44">
        <v>14.617080414825296</v>
      </c>
      <c r="D19" s="44">
        <v>0</v>
      </c>
      <c r="E19" s="53">
        <v>37.75179810626812</v>
      </c>
      <c r="F19" s="53">
        <v>0.002694257780969118</v>
      </c>
      <c r="G19" s="53">
        <v>18.265124168141273</v>
      </c>
      <c r="H19" s="53">
        <v>29.363303052984346</v>
      </c>
    </row>
    <row r="20" spans="2:8" ht="15">
      <c r="B20" s="52" t="s">
        <v>40</v>
      </c>
      <c r="C20" s="44">
        <v>15.406061432298554</v>
      </c>
      <c r="D20" s="44">
        <v>0</v>
      </c>
      <c r="E20" s="53">
        <v>38.17571333179738</v>
      </c>
      <c r="F20" s="53">
        <v>0.6584109937002656</v>
      </c>
      <c r="G20" s="53">
        <v>35.8531877173219</v>
      </c>
      <c r="H20" s="53">
        <v>9.906626524881887</v>
      </c>
    </row>
    <row r="21" spans="2:8" ht="15">
      <c r="B21" s="52" t="s">
        <v>41</v>
      </c>
      <c r="C21" s="44">
        <v>40.47254941932249</v>
      </c>
      <c r="D21" s="44">
        <v>0</v>
      </c>
      <c r="E21" s="53">
        <v>57.230830923370014</v>
      </c>
      <c r="F21" s="53">
        <v>0</v>
      </c>
      <c r="G21" s="53">
        <v>2.296619657307496</v>
      </c>
      <c r="H21" s="53">
        <v>0</v>
      </c>
    </row>
    <row r="22" spans="2:8" ht="15">
      <c r="B22" s="52" t="s">
        <v>42</v>
      </c>
      <c r="C22" s="44">
        <v>12.41234153218326</v>
      </c>
      <c r="D22" s="44">
        <v>0</v>
      </c>
      <c r="E22" s="53">
        <v>68.15336893825031</v>
      </c>
      <c r="F22" s="53">
        <v>0</v>
      </c>
      <c r="G22" s="53">
        <v>19.27101546381702</v>
      </c>
      <c r="H22" s="53">
        <v>0.16327406574940914</v>
      </c>
    </row>
    <row r="23" spans="2:8" ht="15">
      <c r="B23" s="52" t="s">
        <v>43</v>
      </c>
      <c r="C23" s="44">
        <v>8.699228741590204</v>
      </c>
      <c r="D23" s="44">
        <v>0</v>
      </c>
      <c r="E23" s="53">
        <v>0</v>
      </c>
      <c r="F23" s="53">
        <v>0</v>
      </c>
      <c r="G23" s="53">
        <v>91.3007712584098</v>
      </c>
      <c r="H23" s="53">
        <v>0</v>
      </c>
    </row>
    <row r="24" spans="2:8" ht="15">
      <c r="B24" s="52" t="s">
        <v>44</v>
      </c>
      <c r="C24" s="44">
        <v>33.454722865954594</v>
      </c>
      <c r="D24" s="44">
        <v>0</v>
      </c>
      <c r="E24" s="53">
        <v>66.5452771340454</v>
      </c>
      <c r="F24" s="53">
        <v>0</v>
      </c>
      <c r="G24" s="53">
        <v>0</v>
      </c>
      <c r="H24" s="53">
        <v>0</v>
      </c>
    </row>
    <row r="25" spans="2:8" ht="15">
      <c r="B25" s="52" t="s">
        <v>45</v>
      </c>
      <c r="C25" s="44">
        <v>89.77216239835238</v>
      </c>
      <c r="D25" s="44">
        <v>0</v>
      </c>
      <c r="E25" s="53">
        <v>5.353184801675872</v>
      </c>
      <c r="F25" s="53">
        <v>0.02485662014324233</v>
      </c>
      <c r="G25" s="53">
        <v>0.33575113853528044</v>
      </c>
      <c r="H25" s="53">
        <v>4.514045041293215</v>
      </c>
    </row>
    <row r="26" spans="2:8" ht="15">
      <c r="B26" s="52" t="s">
        <v>46</v>
      </c>
      <c r="C26" s="44">
        <v>16.98303173663697</v>
      </c>
      <c r="D26" s="44">
        <v>0</v>
      </c>
      <c r="E26" s="53">
        <v>44.73785807999543</v>
      </c>
      <c r="F26" s="53">
        <v>5.155246099998391</v>
      </c>
      <c r="G26" s="53">
        <v>29.775568852938033</v>
      </c>
      <c r="H26" s="53">
        <v>3.3482952304311726</v>
      </c>
    </row>
    <row r="27" spans="2:8" ht="15">
      <c r="B27" s="52" t="s">
        <v>47</v>
      </c>
      <c r="C27" s="44">
        <v>43.3243788554038</v>
      </c>
      <c r="D27" s="44">
        <v>0</v>
      </c>
      <c r="E27" s="53">
        <v>8.709310251120558</v>
      </c>
      <c r="F27" s="53">
        <v>0</v>
      </c>
      <c r="G27" s="53">
        <v>16.409627714766497</v>
      </c>
      <c r="H27" s="53">
        <v>31.556683178709143</v>
      </c>
    </row>
    <row r="28" spans="2:8" ht="15">
      <c r="B28" s="52" t="s">
        <v>48</v>
      </c>
      <c r="C28" s="44">
        <v>0.07185810942311116</v>
      </c>
      <c r="D28" s="44">
        <v>0</v>
      </c>
      <c r="E28" s="53">
        <v>62.064573794619406</v>
      </c>
      <c r="F28" s="53">
        <v>0.3866196019498647</v>
      </c>
      <c r="G28" s="53">
        <v>30.9182053701204</v>
      </c>
      <c r="H28" s="53">
        <v>6.55874312388722</v>
      </c>
    </row>
    <row r="29" spans="2:8" ht="15">
      <c r="B29" s="52" t="s">
        <v>49</v>
      </c>
      <c r="C29" s="44">
        <v>48.16999977904102</v>
      </c>
      <c r="D29" s="44">
        <v>0</v>
      </c>
      <c r="E29" s="53">
        <v>11.958891219704288</v>
      </c>
      <c r="F29" s="53">
        <v>0</v>
      </c>
      <c r="G29" s="53">
        <v>28.454295327760303</v>
      </c>
      <c r="H29" s="53">
        <v>11.416813673494387</v>
      </c>
    </row>
    <row r="30" spans="2:8" ht="15">
      <c r="B30" s="52" t="s">
        <v>50</v>
      </c>
      <c r="C30" s="56">
        <v>26.322179974856923</v>
      </c>
      <c r="D30" s="56">
        <v>0</v>
      </c>
      <c r="E30" s="54">
        <v>70.86482635306172</v>
      </c>
      <c r="F30" s="54">
        <v>0.6614040733088604</v>
      </c>
      <c r="G30" s="54">
        <v>1.099908489558975</v>
      </c>
      <c r="H30" s="54">
        <v>1.0516811092135372</v>
      </c>
    </row>
    <row r="31" spans="2:8" ht="15">
      <c r="B31" s="52" t="s">
        <v>51</v>
      </c>
      <c r="C31" s="44">
        <v>91.63379427696222</v>
      </c>
      <c r="D31" s="44">
        <v>0</v>
      </c>
      <c r="E31" s="53">
        <v>0.7885868698533754</v>
      </c>
      <c r="F31" s="53">
        <v>0</v>
      </c>
      <c r="G31" s="53">
        <v>7.577618853184402</v>
      </c>
      <c r="H31" s="53">
        <v>0</v>
      </c>
    </row>
    <row r="32" spans="2:8" ht="15">
      <c r="B32" s="57" t="s">
        <v>52</v>
      </c>
      <c r="C32" s="59">
        <v>98.38489978595058</v>
      </c>
      <c r="D32" s="59">
        <v>0</v>
      </c>
      <c r="E32" s="58">
        <v>1.615100214049426</v>
      </c>
      <c r="F32" s="58">
        <v>0</v>
      </c>
      <c r="G32" s="58">
        <v>0</v>
      </c>
      <c r="H32" s="58">
        <v>0</v>
      </c>
    </row>
    <row r="33" spans="2:8" ht="15">
      <c r="B33" s="57" t="s">
        <v>53</v>
      </c>
      <c r="C33" s="59">
        <v>46.28578480233093</v>
      </c>
      <c r="D33" s="59">
        <v>0</v>
      </c>
      <c r="E33" s="58">
        <v>53.71421519766907</v>
      </c>
      <c r="F33" s="58">
        <v>0</v>
      </c>
      <c r="G33" s="58">
        <v>0</v>
      </c>
      <c r="H33" s="58">
        <v>0</v>
      </c>
    </row>
    <row r="34" spans="2:8" ht="15">
      <c r="B34" s="89" t="s">
        <v>54</v>
      </c>
      <c r="C34" s="67" t="s">
        <v>30</v>
      </c>
      <c r="D34" s="67" t="s">
        <v>30</v>
      </c>
      <c r="E34" s="68" t="s">
        <v>30</v>
      </c>
      <c r="F34" s="68" t="s">
        <v>30</v>
      </c>
      <c r="G34" s="68" t="s">
        <v>30</v>
      </c>
      <c r="H34" s="68" t="s">
        <v>30</v>
      </c>
    </row>
    <row r="35" spans="2:10" ht="15">
      <c r="B35" s="101" t="s">
        <v>87</v>
      </c>
      <c r="C35" s="102">
        <v>74.38779827026868</v>
      </c>
      <c r="D35" s="102">
        <v>0</v>
      </c>
      <c r="E35" s="103">
        <v>0</v>
      </c>
      <c r="F35" s="103">
        <v>0</v>
      </c>
      <c r="G35" s="103">
        <v>13.63086637827646</v>
      </c>
      <c r="H35" s="103">
        <v>11.981335351454863</v>
      </c>
      <c r="J35" s="18"/>
    </row>
    <row r="36" spans="2:8" ht="15">
      <c r="B36" s="107" t="s">
        <v>56</v>
      </c>
      <c r="C36" s="44">
        <v>32.518651724561884</v>
      </c>
      <c r="D36" s="44">
        <v>0</v>
      </c>
      <c r="E36" s="53">
        <v>0</v>
      </c>
      <c r="F36" s="53">
        <v>0</v>
      </c>
      <c r="G36" s="53">
        <v>36.77266955874758</v>
      </c>
      <c r="H36" s="53">
        <v>30.708678716690518</v>
      </c>
    </row>
    <row r="37" spans="2:8" ht="15">
      <c r="B37" s="57" t="s">
        <v>55</v>
      </c>
      <c r="C37" s="59">
        <v>61.37043640591262</v>
      </c>
      <c r="D37" s="59">
        <v>0</v>
      </c>
      <c r="E37" s="58">
        <v>2.468387453357641</v>
      </c>
      <c r="F37" s="58">
        <v>1.5956862743321458</v>
      </c>
      <c r="G37" s="58">
        <v>4.968827483145124</v>
      </c>
      <c r="H37" s="58">
        <v>29.596662383252472</v>
      </c>
    </row>
    <row r="38" spans="2:8" ht="15">
      <c r="B38" s="66" t="s">
        <v>58</v>
      </c>
      <c r="C38" s="67">
        <v>100</v>
      </c>
      <c r="D38" s="67">
        <v>0</v>
      </c>
      <c r="E38" s="68">
        <v>0</v>
      </c>
      <c r="F38" s="68">
        <v>0</v>
      </c>
      <c r="G38" s="68">
        <v>0</v>
      </c>
      <c r="H38" s="68">
        <v>0</v>
      </c>
    </row>
    <row r="39" spans="2:8" ht="15">
      <c r="B39" s="66" t="s">
        <v>59</v>
      </c>
      <c r="C39" s="67">
        <v>12.353813657809502</v>
      </c>
      <c r="D39" s="67">
        <v>0</v>
      </c>
      <c r="E39" s="68">
        <v>50.12004925843597</v>
      </c>
      <c r="F39" s="68">
        <v>0.04172975389363811</v>
      </c>
      <c r="G39" s="68">
        <v>29.043546987741276</v>
      </c>
      <c r="H39" s="68">
        <v>8.440860342119608</v>
      </c>
    </row>
    <row r="40" spans="2:8" ht="15">
      <c r="B40" s="60" t="s">
        <v>61</v>
      </c>
      <c r="C40" s="46">
        <v>8.81749316305171</v>
      </c>
      <c r="D40" s="46">
        <v>0</v>
      </c>
      <c r="E40" s="61">
        <v>71.15675874087718</v>
      </c>
      <c r="F40" s="61">
        <v>0.02108127949312337</v>
      </c>
      <c r="G40" s="61">
        <v>6.512461929689387</v>
      </c>
      <c r="H40" s="61">
        <v>13.4922048868886</v>
      </c>
    </row>
    <row r="42" spans="1:9" ht="15">
      <c r="A42" s="1"/>
      <c r="B42" s="1" t="s">
        <v>103</v>
      </c>
      <c r="C42" s="1"/>
      <c r="D42" s="1"/>
      <c r="E42" s="1"/>
      <c r="F42" s="1"/>
      <c r="G42" s="1"/>
      <c r="H42" s="1"/>
      <c r="I42" s="1"/>
    </row>
    <row r="43" ht="15">
      <c r="B43" s="2" t="s">
        <v>78</v>
      </c>
    </row>
    <row r="45" ht="15">
      <c r="B45" s="2" t="s">
        <v>105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KATRANTZI Ioanna (ESTAT)</dc:creator>
  <cp:keywords/>
  <dc:description/>
  <cp:lastModifiedBy>KATRANTZI Ioanna (ESTAT)</cp:lastModifiedBy>
  <dcterms:created xsi:type="dcterms:W3CDTF">2018-03-14T14:53:10Z</dcterms:created>
  <dcterms:modified xsi:type="dcterms:W3CDTF">2019-10-25T09:30:55Z</dcterms:modified>
  <cp:category/>
  <cp:version/>
  <cp:contentType/>
  <cp:contentStatus/>
</cp:coreProperties>
</file>