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40" yWindow="105" windowWidth="35475" windowHeight="15990" activeTab="0"/>
  </bookViews>
  <sheets>
    <sheet name="Table 1" sheetId="2" r:id="rId1"/>
    <sheet name="Table 2" sheetId="3" r:id="rId2"/>
    <sheet name="Figure 1" sheetId="4" r:id="rId3"/>
    <sheet name="Figure 2" sheetId="5" r:id="rId4"/>
    <sheet name="Table 3" sheetId="6" r:id="rId5"/>
    <sheet name="Table 4" sheetId="7" r:id="rId6"/>
    <sheet name="Table 5" sheetId="8" r:id="rId7"/>
  </sheets>
  <definedNames/>
  <calcPr calcId="145621"/>
</workbook>
</file>

<file path=xl/sharedStrings.xml><?xml version="1.0" encoding="utf-8"?>
<sst xmlns="http://schemas.openxmlformats.org/spreadsheetml/2006/main" count="255" uniqueCount="73">
  <si>
    <t>Globalisation patterns in EU trade and investment</t>
  </si>
  <si>
    <t>Chapter 1: Global developments</t>
  </si>
  <si>
    <t>Exports</t>
  </si>
  <si>
    <t>Imports</t>
  </si>
  <si>
    <t>(billion EUR)</t>
  </si>
  <si>
    <t>Australia</t>
  </si>
  <si>
    <t>Brazil</t>
  </si>
  <si>
    <t>Canada</t>
  </si>
  <si>
    <t>China</t>
  </si>
  <si>
    <t>Hong Kong</t>
  </si>
  <si>
    <t>India</t>
  </si>
  <si>
    <t>Japan</t>
  </si>
  <si>
    <t>Mexico</t>
  </si>
  <si>
    <t>Russia</t>
  </si>
  <si>
    <t>Singapore</t>
  </si>
  <si>
    <t>South Africa</t>
  </si>
  <si>
    <t>South Korea</t>
  </si>
  <si>
    <t>Turkey</t>
  </si>
  <si>
    <t>United States</t>
  </si>
  <si>
    <t>Note: United Arab Emirates: not available.</t>
  </si>
  <si>
    <t>Bookmarks:</t>
  </si>
  <si>
    <t>http://appsso.eurostat.ec.europa.eu/nui/show.do?query=BOOKMARK_DS-446945_QID_-EB451DD_UID_-3F171EB0&amp;layout=TIME,C,X,0;BOP_ITEM,L,Y,0;STK_FLOW,L,Y,1;CURRENCY,L,Z,0;GEO,L,Z,1;PARTNER,L,Z,2;INDICATORS,C,Z,3;&amp;zSelection=DS-446945CURRENCY,MIO_EUR;DS-446945INDICATORS,OBS_FLAG;DS-446945PARTNER,EXT_EU28;DS-446945GEO,EU28;&amp;rankName1=PARTNER_1_2_-1_2&amp;rankName2=CURRENCY_1_2_-1_2&amp;rankName3=INDICATORS_1_2_-1_2&amp;rankName4=GEO_1_2_0_1&amp;rankName5=TIME_1_0_0_0&amp;rankName6=BOP-ITEM_1_2_0_1&amp;rankName7=STK-FLOW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</si>
  <si>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http://data.imf.org/?sk=7A51304B-6426-40C0-83DD-CA473CA1FD52&amp;sId=1409773422141</t>
  </si>
  <si>
    <t>Trade balance (billion EUR)</t>
  </si>
  <si>
    <t>Cover ratio (%)</t>
  </si>
  <si>
    <t>(%)</t>
  </si>
  <si>
    <t xml:space="preserve">Note: the figure shows the share of services in total trade of goods and services based on averages for imports and exports. United Arab Emirates: not available. 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</si>
  <si>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bop_eu6_q) and International Monetary Fund (Balance of Payments and International Investment Position Statistics)</t>
    </r>
  </si>
  <si>
    <t>http://appsso.eurostat.ec.europa.eu/nui/show.do?query=BOOKMARK_DS-421428_QID_6A9A0370_UID_-3F171EB0&amp;layout=TIME,C,X,0;BOP_ITEM,L,Y,0;STK_FLOW,L,Y,1;CURRENCY,L,Z,0;SECTOR10,L,Z,1;SECTPART,L,Z,2;S_ADJ,L,Z,3;GEO,L,Z,4;PARTNER,L,Z,5;INDICATORS,C,Z,6;&amp;zSelection=DS-421428SECTOR10,S1;DS-421428S_ADJ,NSA;DS-421428GEO,EU28;DS-421428PARTNER,EXT_EU28;DS-421428CURRENCY,MIO_EUR;DS-421428INDICATORS,OBS_FLAG;DS-421428SECTPART,S1;&amp;rankName1=PARTNER_1_2_-1_2&amp;rankName2=SECTOR10_1_2_-1_2&amp;rankName3=CURRENCY_1_2_-1_2&amp;rankName4=INDICATORS_1_2_-1_2&amp;rankName5=SECTPART_1_2_-1_2&amp;rankName6=S-ADJ_1_2_-1_2&amp;rankName7=GEO_1_2_0_1&amp;rankName8=TIME_1_0_0_0&amp;rankName9=BOP-ITEM_1_2_0_1&amp;rankName10=STK-FLOW_1_2_1_1&amp;sortC=ASC_-1_FIRST&amp;rStp=&amp;cStp=&amp;rDCh=&amp;cDCh=&amp;rDM=true&amp;cDM=true&amp;footnes=false&amp;empty=false&amp;wai=false&amp;time_mode=NONE&amp;time_most_recent=false&amp;lang=EN&amp;cfo=%23%23%23%2C%23%23%23.%23%23%23</t>
  </si>
  <si>
    <t>(2010 = 100)</t>
  </si>
  <si>
    <t xml:space="preserve">Note: the figure shows developments for the top six countries/geographic aggregates with the highest combined values of exports and imports in 2016. United Arab Emirates: not available. </t>
  </si>
  <si>
    <t>Highest level of exports</t>
  </si>
  <si>
    <t>Highest level of imports</t>
  </si>
  <si>
    <t>Services</t>
  </si>
  <si>
    <t>Manufacturing services</t>
  </si>
  <si>
    <t>Maintenance &amp; repair services</t>
  </si>
  <si>
    <t>Insurance &amp; pension services</t>
  </si>
  <si>
    <t>Financial services</t>
  </si>
  <si>
    <t>Use of intellectual property</t>
  </si>
  <si>
    <t>Other business services</t>
  </si>
  <si>
    <t>Government goods &amp; services</t>
  </si>
  <si>
    <t xml:space="preserve">Note: based on available information for a selected list of reporting countries (see methodological notes in the introduction for more details). United Arab Emirates: not available. </t>
  </si>
  <si>
    <t>(%, average = 100)</t>
  </si>
  <si>
    <t>Most specialised country for exports</t>
  </si>
  <si>
    <t>Most specialised country for imports</t>
  </si>
  <si>
    <t>Transport services</t>
  </si>
  <si>
    <t>Travel services</t>
  </si>
  <si>
    <t>Construction services</t>
  </si>
  <si>
    <t>Charges for the use of intellectual property</t>
  </si>
  <si>
    <t>Telecoms, computer &amp; information services</t>
  </si>
  <si>
    <t>Personal, cultural &amp; recreational services</t>
  </si>
  <si>
    <t>Note: these ratios provide information on revealed specialisation and are calculated as the share of a country's trade accounted for by a given service compared with the average share of trade across 16 selected countries (see methodological notes for a list) accounted for by the same service, the result is expressed as a percentage; a value of more than 100 indicates that the country in question is relatively specialised, whereas a value below 100 means that it is relatively unspecialised. United Arab Emirates: not available.</t>
  </si>
  <si>
    <t>Highest relative specialisation for exports</t>
  </si>
  <si>
    <t>Highest relative specialisation for imports</t>
  </si>
  <si>
    <t>Table 1: International trade in services, selected countries, 2010 and 2016</t>
  </si>
  <si>
    <t>Table 2: Derived indicators for international trade in services, selected countries, 2010 and 2016</t>
  </si>
  <si>
    <t>Figure 1: Share of services within total trade of goods and services, selected countries, 2010 and 2016</t>
  </si>
  <si>
    <t>Figure 2: Developments for international trade in services, selected countries, 2010-2016</t>
  </si>
  <si>
    <t>Table 3: Highest levels of international trade for selected services, selected countries, 2016</t>
  </si>
  <si>
    <t>Table 4: Highest relative specialisation ratios for international trade in selected services, selected countries, 2016</t>
  </si>
  <si>
    <t>Table 5: Highest relative specialisation ratios for international trade in selected services, 2016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</si>
  <si>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bop_its6_det) and International Monetary Fund (Balance of Payments and International Investment Position Statistics)</t>
    </r>
  </si>
  <si>
    <t>World (¹)</t>
  </si>
  <si>
    <t>(¹) Excludes intra-EU trade.</t>
  </si>
  <si>
    <t>EU-28 (²)</t>
  </si>
  <si>
    <t>(²) Extra-EU trade.</t>
  </si>
  <si>
    <t>EU-28 (¹)</t>
  </si>
  <si>
    <t>(¹) Extra-EU trade.</t>
  </si>
  <si>
    <t>(²) Extra-EU trade. 2016: provisional.</t>
  </si>
  <si>
    <t>(¹) Extra-EU trade. 2016: provisional.</t>
  </si>
  <si>
    <t>(¹) Extra-EU trade. Provisional.</t>
  </si>
  <si>
    <t>Share of world exports</t>
  </si>
  <si>
    <t>Share of world 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</si>
</sst>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i"/>
    <numFmt numFmtId="165" formatCode="#,##0.0_i"/>
    <numFmt numFmtId="166" formatCode="#,##0.0"/>
    <numFmt numFmtId="167" formatCode="0.0"/>
    <numFmt numFmtId="168" formatCode="#,##0.00_i"/>
  </numFmts>
  <fonts count="22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theme="0" tint="-0.2499700039625167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u val="single"/>
      <sz val="8"/>
      <color theme="10"/>
      <name val="Calibri Light"/>
      <family val="2"/>
    </font>
    <font>
      <u val="single"/>
      <sz val="10"/>
      <color theme="10"/>
      <name val="Arial"/>
      <family val="2"/>
    </font>
    <font>
      <sz val="9"/>
      <name val="Myriad Pro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sz val="8"/>
      <color theme="1"/>
      <name val="Calibri Light"/>
      <family val="2"/>
    </font>
    <font>
      <b/>
      <sz val="11"/>
      <name val="Arial"/>
      <family val="2"/>
    </font>
    <font>
      <b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indexed="8"/>
      </bottom>
    </border>
    <border>
      <left/>
      <right/>
      <top style="thin">
        <color rgb="FF000000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</borders>
  <cellStyleXfs count="129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1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0" fontId="12" fillId="14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left" vertical="center"/>
    </xf>
    <xf numFmtId="165" fontId="0" fillId="8" borderId="6" xfId="0" applyNumberFormat="1" applyFont="1" applyFill="1" applyBorder="1" applyAlignment="1">
      <alignment horizontal="right"/>
    </xf>
    <xf numFmtId="165" fontId="0" fillId="8" borderId="5" xfId="0" applyNumberFormat="1" applyFont="1" applyFill="1" applyBorder="1" applyAlignment="1">
      <alignment horizontal="right"/>
    </xf>
    <xf numFmtId="165" fontId="0" fillId="8" borderId="7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7" fillId="8" borderId="8" xfId="0" applyFont="1" applyFill="1" applyBorder="1" applyAlignment="1">
      <alignment horizontal="left" vertical="center"/>
    </xf>
    <xf numFmtId="165" fontId="0" fillId="8" borderId="9" xfId="0" applyNumberFormat="1" applyFont="1" applyFill="1" applyBorder="1" applyAlignment="1">
      <alignment horizontal="right"/>
    </xf>
    <xf numFmtId="165" fontId="9" fillId="8" borderId="8" xfId="0" applyNumberFormat="1" applyFont="1" applyFill="1" applyBorder="1" applyAlignment="1">
      <alignment horizontal="right"/>
    </xf>
    <xf numFmtId="165" fontId="9" fillId="8" borderId="10" xfId="0" applyNumberFormat="1" applyFont="1" applyFill="1" applyBorder="1" applyAlignment="1">
      <alignment horizontal="right"/>
    </xf>
    <xf numFmtId="165" fontId="0" fillId="8" borderId="11" xfId="0" applyNumberFormat="1" applyFont="1" applyFill="1" applyBorder="1" applyAlignment="1">
      <alignment horizontal="right"/>
    </xf>
    <xf numFmtId="165" fontId="9" fillId="8" borderId="12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left" vertical="center"/>
    </xf>
    <xf numFmtId="165" fontId="0" fillId="8" borderId="18" xfId="0" applyNumberFormat="1" applyFont="1" applyFill="1" applyBorder="1" applyAlignment="1">
      <alignment horizontal="right"/>
    </xf>
    <xf numFmtId="165" fontId="9" fillId="8" borderId="19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20" applyNumberFormat="1" applyFont="1" applyFill="1" applyBorder="1" applyAlignment="1">
      <alignment/>
      <protection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0" fontId="8" fillId="0" borderId="0" xfId="20" applyFont="1" applyFill="1" applyBorder="1">
      <alignment/>
      <protection/>
    </xf>
    <xf numFmtId="166" fontId="8" fillId="0" borderId="0" xfId="21" applyNumberFormat="1" applyFont="1" applyFill="1" applyBorder="1" applyAlignment="1">
      <alignment/>
      <protection/>
    </xf>
    <xf numFmtId="166" fontId="8" fillId="0" borderId="0" xfId="21" applyNumberFormat="1" applyFont="1" applyFill="1" applyBorder="1" applyAlignment="1">
      <alignment horizontal="right"/>
      <protection/>
    </xf>
    <xf numFmtId="0" fontId="0" fillId="0" borderId="0" xfId="20" applyFont="1" applyFill="1" applyBorder="1">
      <alignment/>
      <protection/>
    </xf>
    <xf numFmtId="3" fontId="8" fillId="0" borderId="0" xfId="0" applyNumberFormat="1" applyFont="1" applyAlignment="1">
      <alignment vertical="center"/>
    </xf>
    <xf numFmtId="0" fontId="0" fillId="0" borderId="0" xfId="21" applyFont="1">
      <alignment/>
      <protection/>
    </xf>
    <xf numFmtId="0" fontId="4" fillId="2" borderId="2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165" fontId="0" fillId="8" borderId="20" xfId="0" applyNumberFormat="1" applyFont="1" applyFill="1" applyBorder="1" applyAlignment="1">
      <alignment horizontal="left" vertical="center" wrapText="1" indent="1"/>
    </xf>
    <xf numFmtId="165" fontId="0" fillId="8" borderId="17" xfId="0" applyNumberFormat="1" applyFont="1" applyFill="1" applyBorder="1" applyAlignment="1">
      <alignment horizontal="right" vertical="center"/>
    </xf>
    <xf numFmtId="166" fontId="0" fillId="8" borderId="17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165" fontId="0" fillId="15" borderId="21" xfId="0" applyNumberFormat="1" applyFont="1" applyFill="1" applyBorder="1" applyAlignment="1">
      <alignment horizontal="left" vertical="center" indent="1"/>
    </xf>
    <xf numFmtId="165" fontId="0" fillId="15" borderId="13" xfId="0" applyNumberFormat="1" applyFont="1" applyFill="1" applyBorder="1" applyAlignment="1">
      <alignment horizontal="right" vertical="center"/>
    </xf>
    <xf numFmtId="168" fontId="0" fillId="15" borderId="21" xfId="0" applyNumberFormat="1" applyFont="1" applyFill="1" applyBorder="1" applyAlignment="1">
      <alignment horizontal="left" vertical="center" indent="1"/>
    </xf>
    <xf numFmtId="166" fontId="0" fillId="15" borderId="1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164" fontId="0" fillId="8" borderId="17" xfId="0" applyNumberFormat="1" applyFont="1" applyFill="1" applyBorder="1" applyAlignment="1">
      <alignment horizontal="right" vertical="center"/>
    </xf>
    <xf numFmtId="3" fontId="0" fillId="8" borderId="17" xfId="0" applyNumberFormat="1" applyFont="1" applyFill="1" applyBorder="1" applyAlignment="1">
      <alignment horizontal="right" vertical="center"/>
    </xf>
    <xf numFmtId="164" fontId="0" fillId="15" borderId="13" xfId="0" applyNumberFormat="1" applyFont="1" applyFill="1" applyBorder="1" applyAlignment="1">
      <alignment horizontal="right" vertical="center"/>
    </xf>
    <xf numFmtId="3" fontId="0" fillId="15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165" fontId="2" fillId="0" borderId="2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22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horizontal="right" vertical="center"/>
    </xf>
    <xf numFmtId="165" fontId="2" fillId="0" borderId="23" xfId="0" applyNumberFormat="1" applyFont="1" applyBorder="1" applyAlignment="1">
      <alignment horizontal="right" vertical="center"/>
    </xf>
    <xf numFmtId="165" fontId="2" fillId="0" borderId="24" xfId="0" applyNumberFormat="1" applyFont="1" applyBorder="1" applyAlignment="1">
      <alignment horizontal="right" vertical="center"/>
    </xf>
    <xf numFmtId="165" fontId="2" fillId="0" borderId="23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25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5" fontId="2" fillId="0" borderId="3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167" fontId="0" fillId="15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vertical="center"/>
    </xf>
    <xf numFmtId="167" fontId="0" fillId="0" borderId="0" xfId="20" applyNumberFormat="1" applyFont="1">
      <alignment/>
      <protection/>
    </xf>
    <xf numFmtId="0" fontId="2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22" applyFont="1" applyAlignment="1">
      <alignment horizontal="right"/>
      <protection/>
    </xf>
    <xf numFmtId="167" fontId="2" fillId="0" borderId="0" xfId="22" applyNumberFormat="1" applyFont="1" applyAlignment="1">
      <alignment vertical="center"/>
      <protection/>
    </xf>
    <xf numFmtId="166" fontId="2" fillId="0" borderId="0" xfId="0" applyNumberFormat="1" applyFont="1" applyAlignment="1">
      <alignment horizontal="right" vertical="center" wrapText="1"/>
    </xf>
    <xf numFmtId="166" fontId="2" fillId="0" borderId="14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8" borderId="20" xfId="0" applyFont="1" applyFill="1" applyBorder="1" applyAlignment="1">
      <alignment horizontal="left" vertical="center" wrapText="1" indent="1"/>
    </xf>
    <xf numFmtId="164" fontId="2" fillId="8" borderId="17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 indent="1"/>
    </xf>
    <xf numFmtId="164" fontId="2" fillId="0" borderId="8" xfId="0" applyNumberFormat="1" applyFont="1" applyBorder="1" applyAlignment="1">
      <alignment horizontal="right" vertical="center"/>
    </xf>
    <xf numFmtId="1" fontId="4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4" fillId="2" borderId="27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24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" fontId="4" fillId="2" borderId="20" xfId="0" applyNumberFormat="1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" xfId="21"/>
    <cellStyle name="Normal 15" xfId="22"/>
    <cellStyle name="20% - Accent1 2" xfId="23"/>
    <cellStyle name="20% - Accent1 2 2" xfId="24"/>
    <cellStyle name="20% - Accent1 2 2 2" xfId="25"/>
    <cellStyle name="20% - Accent1 2 2 2 2" xfId="26"/>
    <cellStyle name="20% - Accent1 2 2 2 2 2" xfId="27"/>
    <cellStyle name="20% - Accent1 2 2 2 2 3" xfId="28"/>
    <cellStyle name="20% - Accent1 2 2 2 2 4" xfId="29"/>
    <cellStyle name="20% - Accent1 2 2 2 2 5" xfId="30"/>
    <cellStyle name="20% - Accent1 2 2 2 3" xfId="31"/>
    <cellStyle name="20% - Accent1 2 2 2 4" xfId="32"/>
    <cellStyle name="20% - Accent1 2 2 2 5" xfId="33"/>
    <cellStyle name="20% - Accent1 2 2 2 6" xfId="34"/>
    <cellStyle name="20% - Accent1 2 2 3" xfId="35"/>
    <cellStyle name="20% - Accent1 2 2 3 2" xfId="36"/>
    <cellStyle name="20% - Accent1 2 2 3 3" xfId="37"/>
    <cellStyle name="20% - Accent1 2 2 3 4" xfId="38"/>
    <cellStyle name="20% - Accent1 2 2 3 5" xfId="39"/>
    <cellStyle name="20% - Accent1 2 2 4" xfId="40"/>
    <cellStyle name="20% - Accent1 2 2 4 2" xfId="41"/>
    <cellStyle name="20% - Accent1 2 2 4 3" xfId="42"/>
    <cellStyle name="20% - Accent1 2 2 4 4" xfId="43"/>
    <cellStyle name="20% - Accent1 2 2 5" xfId="44"/>
    <cellStyle name="20% - Accent1 2 2 6" xfId="45"/>
    <cellStyle name="20% - Accent1 2 2 7" xfId="46"/>
    <cellStyle name="20% - Accent1 2 3" xfId="47"/>
    <cellStyle name="20% - Accent1 2 3 2" xfId="48"/>
    <cellStyle name="20% - Accent1 2 3 2 2" xfId="49"/>
    <cellStyle name="20% - Accent1 2 3 2 3" xfId="50"/>
    <cellStyle name="20% - Accent1 2 3 2 4" xfId="51"/>
    <cellStyle name="20% - Accent1 2 3 2 5" xfId="52"/>
    <cellStyle name="20% - Accent1 2 3 3" xfId="53"/>
    <cellStyle name="20% - Accent1 2 3 4" xfId="54"/>
    <cellStyle name="20% - Accent1 2 3 5" xfId="55"/>
    <cellStyle name="20% - Accent1 2 3 6" xfId="56"/>
    <cellStyle name="20% - Accent1 2 4" xfId="57"/>
    <cellStyle name="20% - Accent1 2 4 2" xfId="58"/>
    <cellStyle name="20% - Accent1 2 4 3" xfId="59"/>
    <cellStyle name="20% - Accent1 2 4 4" xfId="60"/>
    <cellStyle name="20% - Accent1 2 4 5" xfId="61"/>
    <cellStyle name="20% - Accent1 2 5" xfId="62"/>
    <cellStyle name="20% - Accent1 2 5 2" xfId="63"/>
    <cellStyle name="20% - Accent1 2 5 3" xfId="64"/>
    <cellStyle name="20% - Accent1 2 5 4" xfId="65"/>
    <cellStyle name="20% - Accent1 2 6" xfId="66"/>
    <cellStyle name="20% - Accent1 2 7" xfId="67"/>
    <cellStyle name="20% - Accent1 2 8" xfId="68"/>
    <cellStyle name="20% - Accent1 3" xfId="69"/>
    <cellStyle name="20% - Accent1 3 2" xfId="70"/>
    <cellStyle name="20% - Accent1 3 2 2" xfId="71"/>
    <cellStyle name="20% - Accent1 3 2 2 2" xfId="72"/>
    <cellStyle name="20% - Accent1 3 2 2 3" xfId="73"/>
    <cellStyle name="20% - Accent1 3 2 2 4" xfId="74"/>
    <cellStyle name="20% - Accent1 3 2 2 5" xfId="75"/>
    <cellStyle name="20% - Accent1 3 2 3" xfId="76"/>
    <cellStyle name="20% - Accent1 3 2 4" xfId="77"/>
    <cellStyle name="20% - Accent1 3 2 5" xfId="78"/>
    <cellStyle name="20% - Accent1 3 2 6" xfId="79"/>
    <cellStyle name="20% - Accent1 3 3" xfId="80"/>
    <cellStyle name="20% - Accent1 3 3 2" xfId="81"/>
    <cellStyle name="20% - Accent1 3 3 3" xfId="82"/>
    <cellStyle name="20% - Accent1 3 3 4" xfId="83"/>
    <cellStyle name="20% - Accent1 3 3 5" xfId="84"/>
    <cellStyle name="20% - Accent1 3 4" xfId="85"/>
    <cellStyle name="20% - Accent1 3 4 2" xfId="86"/>
    <cellStyle name="20% - Accent1 3 4 3" xfId="87"/>
    <cellStyle name="20% - Accent1 3 4 4" xfId="88"/>
    <cellStyle name="20% - Accent1 3 5" xfId="89"/>
    <cellStyle name="20% - Accent1 3 6" xfId="90"/>
    <cellStyle name="20% - Accent1 3 7" xfId="91"/>
    <cellStyle name="20% - Accent1 4" xfId="92"/>
    <cellStyle name="20% - Accent1 4 2" xfId="93"/>
    <cellStyle name="20% - Accent1 4 2 2" xfId="94"/>
    <cellStyle name="20% - Accent1 4 2 3" xfId="95"/>
    <cellStyle name="20% - Accent1 4 2 4" xfId="96"/>
    <cellStyle name="20% - Accent1 4 2 5" xfId="97"/>
    <cellStyle name="20% - Accent1 4 3" xfId="98"/>
    <cellStyle name="20% - Accent1 4 4" xfId="99"/>
    <cellStyle name="20% - Accent1 4 5" xfId="100"/>
    <cellStyle name="20% - Accent1 4 6" xfId="101"/>
    <cellStyle name="20% - Accent1 5" xfId="102"/>
    <cellStyle name="20% - Accent1 5 2" xfId="103"/>
    <cellStyle name="20% - Accent1 5 3" xfId="104"/>
    <cellStyle name="20% - Accent1 5 4" xfId="105"/>
    <cellStyle name="20% - Accent1 5 5" xfId="106"/>
    <cellStyle name="20% - Accent1 6" xfId="107"/>
    <cellStyle name="20% - Accent1 6 2" xfId="108"/>
    <cellStyle name="20% - Accent1 6 3" xfId="109"/>
    <cellStyle name="20% - Accent1 6 4" xfId="110"/>
    <cellStyle name="20% - Accent1 7" xfId="111"/>
    <cellStyle name="20% - Accent1 8" xfId="112"/>
    <cellStyle name="20% - Accent1 9" xfId="113"/>
    <cellStyle name="20% - Accent2 2" xfId="114"/>
    <cellStyle name="20% - Accent2 2 2" xfId="115"/>
    <cellStyle name="20% - Accent2 2 2 2" xfId="116"/>
    <cellStyle name="20% - Accent2 2 2 2 2" xfId="117"/>
    <cellStyle name="20% - Accent2 2 2 2 2 2" xfId="118"/>
    <cellStyle name="20% - Accent2 2 2 2 2 3" xfId="119"/>
    <cellStyle name="20% - Accent2 2 2 2 2 4" xfId="120"/>
    <cellStyle name="20% - Accent2 2 2 2 2 5" xfId="121"/>
    <cellStyle name="20% - Accent2 2 2 2 3" xfId="122"/>
    <cellStyle name="20% - Accent2 2 2 2 4" xfId="123"/>
    <cellStyle name="20% - Accent2 2 2 2 5" xfId="124"/>
    <cellStyle name="20% - Accent2 2 2 2 6" xfId="125"/>
    <cellStyle name="20% - Accent2 2 2 3" xfId="126"/>
    <cellStyle name="20% - Accent2 2 2 3 2" xfId="127"/>
    <cellStyle name="20% - Accent2 2 2 3 3" xfId="128"/>
    <cellStyle name="20% - Accent2 2 2 3 4" xfId="129"/>
    <cellStyle name="20% - Accent2 2 2 3 5" xfId="130"/>
    <cellStyle name="20% - Accent2 2 2 4" xfId="131"/>
    <cellStyle name="20% - Accent2 2 2 4 2" xfId="132"/>
    <cellStyle name="20% - Accent2 2 2 4 3" xfId="133"/>
    <cellStyle name="20% - Accent2 2 2 4 4" xfId="134"/>
    <cellStyle name="20% - Accent2 2 2 5" xfId="135"/>
    <cellStyle name="20% - Accent2 2 2 6" xfId="136"/>
    <cellStyle name="20% - Accent2 2 2 7" xfId="137"/>
    <cellStyle name="20% - Accent2 2 3" xfId="138"/>
    <cellStyle name="20% - Accent2 2 3 2" xfId="139"/>
    <cellStyle name="20% - Accent2 2 3 2 2" xfId="140"/>
    <cellStyle name="20% - Accent2 2 3 2 3" xfId="141"/>
    <cellStyle name="20% - Accent2 2 3 2 4" xfId="142"/>
    <cellStyle name="20% - Accent2 2 3 2 5" xfId="143"/>
    <cellStyle name="20% - Accent2 2 3 3" xfId="144"/>
    <cellStyle name="20% - Accent2 2 3 4" xfId="145"/>
    <cellStyle name="20% - Accent2 2 3 5" xfId="146"/>
    <cellStyle name="20% - Accent2 2 3 6" xfId="147"/>
    <cellStyle name="20% - Accent2 2 4" xfId="148"/>
    <cellStyle name="20% - Accent2 2 4 2" xfId="149"/>
    <cellStyle name="20% - Accent2 2 4 3" xfId="150"/>
    <cellStyle name="20% - Accent2 2 4 4" xfId="151"/>
    <cellStyle name="20% - Accent2 2 4 5" xfId="152"/>
    <cellStyle name="20% - Accent2 2 5" xfId="153"/>
    <cellStyle name="20% - Accent2 2 5 2" xfId="154"/>
    <cellStyle name="20% - Accent2 2 5 3" xfId="155"/>
    <cellStyle name="20% - Accent2 2 5 4" xfId="156"/>
    <cellStyle name="20% - Accent2 2 6" xfId="157"/>
    <cellStyle name="20% - Accent2 2 7" xfId="158"/>
    <cellStyle name="20% - Accent2 2 8" xfId="159"/>
    <cellStyle name="20% - Accent2 3" xfId="160"/>
    <cellStyle name="20% - Accent2 3 2" xfId="161"/>
    <cellStyle name="20% - Accent2 3 2 2" xfId="162"/>
    <cellStyle name="20% - Accent2 3 2 2 2" xfId="163"/>
    <cellStyle name="20% - Accent2 3 2 2 3" xfId="164"/>
    <cellStyle name="20% - Accent2 3 2 2 4" xfId="165"/>
    <cellStyle name="20% - Accent2 3 2 2 5" xfId="166"/>
    <cellStyle name="20% - Accent2 3 2 3" xfId="167"/>
    <cellStyle name="20% - Accent2 3 2 4" xfId="168"/>
    <cellStyle name="20% - Accent2 3 2 5" xfId="169"/>
    <cellStyle name="20% - Accent2 3 2 6" xfId="170"/>
    <cellStyle name="20% - Accent2 3 3" xfId="171"/>
    <cellStyle name="20% - Accent2 3 3 2" xfId="172"/>
    <cellStyle name="20% - Accent2 3 3 3" xfId="173"/>
    <cellStyle name="20% - Accent2 3 3 4" xfId="174"/>
    <cellStyle name="20% - Accent2 3 3 5" xfId="175"/>
    <cellStyle name="20% - Accent2 3 4" xfId="176"/>
    <cellStyle name="20% - Accent2 3 4 2" xfId="177"/>
    <cellStyle name="20% - Accent2 3 4 3" xfId="178"/>
    <cellStyle name="20% - Accent2 3 4 4" xfId="179"/>
    <cellStyle name="20% - Accent2 3 5" xfId="180"/>
    <cellStyle name="20% - Accent2 3 6" xfId="181"/>
    <cellStyle name="20% - Accent2 3 7" xfId="182"/>
    <cellStyle name="20% - Accent2 4" xfId="183"/>
    <cellStyle name="20% - Accent2 4 2" xfId="184"/>
    <cellStyle name="20% - Accent2 4 2 2" xfId="185"/>
    <cellStyle name="20% - Accent2 4 2 3" xfId="186"/>
    <cellStyle name="20% - Accent2 4 2 4" xfId="187"/>
    <cellStyle name="20% - Accent2 4 2 5" xfId="188"/>
    <cellStyle name="20% - Accent2 4 3" xfId="189"/>
    <cellStyle name="20% - Accent2 4 4" xfId="190"/>
    <cellStyle name="20% - Accent2 4 5" xfId="191"/>
    <cellStyle name="20% - Accent2 4 6" xfId="192"/>
    <cellStyle name="20% - Accent2 5" xfId="193"/>
    <cellStyle name="20% - Accent2 5 2" xfId="194"/>
    <cellStyle name="20% - Accent2 5 3" xfId="195"/>
    <cellStyle name="20% - Accent2 5 4" xfId="196"/>
    <cellStyle name="20% - Accent2 5 5" xfId="197"/>
    <cellStyle name="20% - Accent2 6" xfId="198"/>
    <cellStyle name="20% - Accent2 6 2" xfId="199"/>
    <cellStyle name="20% - Accent2 6 3" xfId="200"/>
    <cellStyle name="20% - Accent2 6 4" xfId="201"/>
    <cellStyle name="20% - Accent2 7" xfId="202"/>
    <cellStyle name="20% - Accent2 8" xfId="203"/>
    <cellStyle name="20% - Accent2 9" xfId="204"/>
    <cellStyle name="20% - Accent3 2" xfId="205"/>
    <cellStyle name="20% - Accent3 2 2" xfId="206"/>
    <cellStyle name="20% - Accent3 2 2 2" xfId="207"/>
    <cellStyle name="20% - Accent3 2 2 2 2" xfId="208"/>
    <cellStyle name="20% - Accent3 2 2 2 2 2" xfId="209"/>
    <cellStyle name="20% - Accent3 2 2 2 2 3" xfId="210"/>
    <cellStyle name="20% - Accent3 2 2 2 2 4" xfId="211"/>
    <cellStyle name="20% - Accent3 2 2 2 2 5" xfId="212"/>
    <cellStyle name="20% - Accent3 2 2 2 3" xfId="213"/>
    <cellStyle name="20% - Accent3 2 2 2 4" xfId="214"/>
    <cellStyle name="20% - Accent3 2 2 2 5" xfId="215"/>
    <cellStyle name="20% - Accent3 2 2 2 6" xfId="216"/>
    <cellStyle name="20% - Accent3 2 2 3" xfId="217"/>
    <cellStyle name="20% - Accent3 2 2 3 2" xfId="218"/>
    <cellStyle name="20% - Accent3 2 2 3 3" xfId="219"/>
    <cellStyle name="20% - Accent3 2 2 3 4" xfId="220"/>
    <cellStyle name="20% - Accent3 2 2 3 5" xfId="221"/>
    <cellStyle name="20% - Accent3 2 2 4" xfId="222"/>
    <cellStyle name="20% - Accent3 2 2 4 2" xfId="223"/>
    <cellStyle name="20% - Accent3 2 2 4 3" xfId="224"/>
    <cellStyle name="20% - Accent3 2 2 4 4" xfId="225"/>
    <cellStyle name="20% - Accent3 2 2 5" xfId="226"/>
    <cellStyle name="20% - Accent3 2 2 6" xfId="227"/>
    <cellStyle name="20% - Accent3 2 2 7" xfId="228"/>
    <cellStyle name="20% - Accent3 2 3" xfId="229"/>
    <cellStyle name="20% - Accent3 2 3 2" xfId="230"/>
    <cellStyle name="20% - Accent3 2 3 2 2" xfId="231"/>
    <cellStyle name="20% - Accent3 2 3 2 3" xfId="232"/>
    <cellStyle name="20% - Accent3 2 3 2 4" xfId="233"/>
    <cellStyle name="20% - Accent3 2 3 2 5" xfId="234"/>
    <cellStyle name="20% - Accent3 2 3 3" xfId="235"/>
    <cellStyle name="20% - Accent3 2 3 4" xfId="236"/>
    <cellStyle name="20% - Accent3 2 3 5" xfId="237"/>
    <cellStyle name="20% - Accent3 2 3 6" xfId="238"/>
    <cellStyle name="20% - Accent3 2 4" xfId="239"/>
    <cellStyle name="20% - Accent3 2 4 2" xfId="240"/>
    <cellStyle name="20% - Accent3 2 4 3" xfId="241"/>
    <cellStyle name="20% - Accent3 2 4 4" xfId="242"/>
    <cellStyle name="20% - Accent3 2 4 5" xfId="243"/>
    <cellStyle name="20% - Accent3 2 5" xfId="244"/>
    <cellStyle name="20% - Accent3 2 5 2" xfId="245"/>
    <cellStyle name="20% - Accent3 2 5 3" xfId="246"/>
    <cellStyle name="20% - Accent3 2 5 4" xfId="247"/>
    <cellStyle name="20% - Accent3 2 6" xfId="248"/>
    <cellStyle name="20% - Accent3 2 7" xfId="249"/>
    <cellStyle name="20% - Accent3 2 8" xfId="250"/>
    <cellStyle name="20% - Accent3 3" xfId="251"/>
    <cellStyle name="20% - Accent3 3 2" xfId="252"/>
    <cellStyle name="20% - Accent3 3 2 2" xfId="253"/>
    <cellStyle name="20% - Accent3 3 2 2 2" xfId="254"/>
    <cellStyle name="20% - Accent3 3 2 2 3" xfId="255"/>
    <cellStyle name="20% - Accent3 3 2 2 4" xfId="256"/>
    <cellStyle name="20% - Accent3 3 2 2 5" xfId="257"/>
    <cellStyle name="20% - Accent3 3 2 3" xfId="258"/>
    <cellStyle name="20% - Accent3 3 2 4" xfId="259"/>
    <cellStyle name="20% - Accent3 3 2 5" xfId="260"/>
    <cellStyle name="20% - Accent3 3 2 6" xfId="261"/>
    <cellStyle name="20% - Accent3 3 3" xfId="262"/>
    <cellStyle name="20% - Accent3 3 3 2" xfId="263"/>
    <cellStyle name="20% - Accent3 3 3 3" xfId="264"/>
    <cellStyle name="20% - Accent3 3 3 4" xfId="265"/>
    <cellStyle name="20% - Accent3 3 3 5" xfId="266"/>
    <cellStyle name="20% - Accent3 3 4" xfId="267"/>
    <cellStyle name="20% - Accent3 3 4 2" xfId="268"/>
    <cellStyle name="20% - Accent3 3 4 3" xfId="269"/>
    <cellStyle name="20% - Accent3 3 4 4" xfId="270"/>
    <cellStyle name="20% - Accent3 3 5" xfId="271"/>
    <cellStyle name="20% - Accent3 3 6" xfId="272"/>
    <cellStyle name="20% - Accent3 3 7" xfId="273"/>
    <cellStyle name="20% - Accent3 4" xfId="274"/>
    <cellStyle name="20% - Accent3 4 2" xfId="275"/>
    <cellStyle name="20% - Accent3 4 2 2" xfId="276"/>
    <cellStyle name="20% - Accent3 4 2 3" xfId="277"/>
    <cellStyle name="20% - Accent3 4 2 4" xfId="278"/>
    <cellStyle name="20% - Accent3 4 2 5" xfId="279"/>
    <cellStyle name="20% - Accent3 4 3" xfId="280"/>
    <cellStyle name="20% - Accent3 4 4" xfId="281"/>
    <cellStyle name="20% - Accent3 4 5" xfId="282"/>
    <cellStyle name="20% - Accent3 4 6" xfId="283"/>
    <cellStyle name="20% - Accent3 5" xfId="284"/>
    <cellStyle name="20% - Accent3 5 2" xfId="285"/>
    <cellStyle name="20% - Accent3 5 3" xfId="286"/>
    <cellStyle name="20% - Accent3 5 4" xfId="287"/>
    <cellStyle name="20% - Accent3 5 5" xfId="288"/>
    <cellStyle name="20% - Accent3 6" xfId="289"/>
    <cellStyle name="20% - Accent3 6 2" xfId="290"/>
    <cellStyle name="20% - Accent3 6 3" xfId="291"/>
    <cellStyle name="20% - Accent3 6 4" xfId="292"/>
    <cellStyle name="20% - Accent3 7" xfId="293"/>
    <cellStyle name="20% - Accent3 8" xfId="294"/>
    <cellStyle name="20% - Accent3 9" xfId="295"/>
    <cellStyle name="20% - Accent4 2" xfId="296"/>
    <cellStyle name="20% - Accent4 2 2" xfId="297"/>
    <cellStyle name="20% - Accent4 2 2 2" xfId="298"/>
    <cellStyle name="20% - Accent4 2 2 2 2" xfId="299"/>
    <cellStyle name="20% - Accent4 2 2 2 2 2" xfId="300"/>
    <cellStyle name="20% - Accent4 2 2 2 2 3" xfId="301"/>
    <cellStyle name="20% - Accent4 2 2 2 2 4" xfId="302"/>
    <cellStyle name="20% - Accent4 2 2 2 2 5" xfId="303"/>
    <cellStyle name="20% - Accent4 2 2 2 3" xfId="304"/>
    <cellStyle name="20% - Accent4 2 2 2 4" xfId="305"/>
    <cellStyle name="20% - Accent4 2 2 2 5" xfId="306"/>
    <cellStyle name="20% - Accent4 2 2 2 6" xfId="307"/>
    <cellStyle name="20% - Accent4 2 2 3" xfId="308"/>
    <cellStyle name="20% - Accent4 2 2 3 2" xfId="309"/>
    <cellStyle name="20% - Accent4 2 2 3 3" xfId="310"/>
    <cellStyle name="20% - Accent4 2 2 3 4" xfId="311"/>
    <cellStyle name="20% - Accent4 2 2 3 5" xfId="312"/>
    <cellStyle name="20% - Accent4 2 2 4" xfId="313"/>
    <cellStyle name="20% - Accent4 2 2 4 2" xfId="314"/>
    <cellStyle name="20% - Accent4 2 2 4 3" xfId="315"/>
    <cellStyle name="20% - Accent4 2 2 4 4" xfId="316"/>
    <cellStyle name="20% - Accent4 2 2 5" xfId="317"/>
    <cellStyle name="20% - Accent4 2 2 6" xfId="318"/>
    <cellStyle name="20% - Accent4 2 2 7" xfId="319"/>
    <cellStyle name="20% - Accent4 2 3" xfId="320"/>
    <cellStyle name="20% - Accent4 2 3 2" xfId="321"/>
    <cellStyle name="20% - Accent4 2 3 2 2" xfId="322"/>
    <cellStyle name="20% - Accent4 2 3 2 3" xfId="323"/>
    <cellStyle name="20% - Accent4 2 3 2 4" xfId="324"/>
    <cellStyle name="20% - Accent4 2 3 2 5" xfId="325"/>
    <cellStyle name="20% - Accent4 2 3 3" xfId="326"/>
    <cellStyle name="20% - Accent4 2 3 4" xfId="327"/>
    <cellStyle name="20% - Accent4 2 3 5" xfId="328"/>
    <cellStyle name="20% - Accent4 2 3 6" xfId="329"/>
    <cellStyle name="20% - Accent4 2 4" xfId="330"/>
    <cellStyle name="20% - Accent4 2 4 2" xfId="331"/>
    <cellStyle name="20% - Accent4 2 4 3" xfId="332"/>
    <cellStyle name="20% - Accent4 2 4 4" xfId="333"/>
    <cellStyle name="20% - Accent4 2 4 5" xfId="334"/>
    <cellStyle name="20% - Accent4 2 5" xfId="335"/>
    <cellStyle name="20% - Accent4 2 5 2" xfId="336"/>
    <cellStyle name="20% - Accent4 2 5 3" xfId="337"/>
    <cellStyle name="20% - Accent4 2 5 4" xfId="338"/>
    <cellStyle name="20% - Accent4 2 6" xfId="339"/>
    <cellStyle name="20% - Accent4 2 7" xfId="340"/>
    <cellStyle name="20% - Accent4 2 8" xfId="341"/>
    <cellStyle name="20% - Accent4 3" xfId="342"/>
    <cellStyle name="20% - Accent4 3 2" xfId="343"/>
    <cellStyle name="20% - Accent4 3 2 2" xfId="344"/>
    <cellStyle name="20% - Accent4 3 2 2 2" xfId="345"/>
    <cellStyle name="20% - Accent4 3 2 2 3" xfId="346"/>
    <cellStyle name="20% - Accent4 3 2 2 4" xfId="347"/>
    <cellStyle name="20% - Accent4 3 2 2 5" xfId="348"/>
    <cellStyle name="20% - Accent4 3 2 3" xfId="349"/>
    <cellStyle name="20% - Accent4 3 2 4" xfId="350"/>
    <cellStyle name="20% - Accent4 3 2 5" xfId="351"/>
    <cellStyle name="20% - Accent4 3 2 6" xfId="352"/>
    <cellStyle name="20% - Accent4 3 3" xfId="353"/>
    <cellStyle name="20% - Accent4 3 3 2" xfId="354"/>
    <cellStyle name="20% - Accent4 3 3 3" xfId="355"/>
    <cellStyle name="20% - Accent4 3 3 4" xfId="356"/>
    <cellStyle name="20% - Accent4 3 3 5" xfId="357"/>
    <cellStyle name="20% - Accent4 3 4" xfId="358"/>
    <cellStyle name="20% - Accent4 3 4 2" xfId="359"/>
    <cellStyle name="20% - Accent4 3 4 3" xfId="360"/>
    <cellStyle name="20% - Accent4 3 4 4" xfId="361"/>
    <cellStyle name="20% - Accent4 3 5" xfId="362"/>
    <cellStyle name="20% - Accent4 3 6" xfId="363"/>
    <cellStyle name="20% - Accent4 3 7" xfId="364"/>
    <cellStyle name="20% - Accent4 4" xfId="365"/>
    <cellStyle name="20% - Accent4 4 2" xfId="366"/>
    <cellStyle name="20% - Accent4 4 2 2" xfId="367"/>
    <cellStyle name="20% - Accent4 4 2 3" xfId="368"/>
    <cellStyle name="20% - Accent4 4 2 4" xfId="369"/>
    <cellStyle name="20% - Accent4 4 2 5" xfId="370"/>
    <cellStyle name="20% - Accent4 4 3" xfId="371"/>
    <cellStyle name="20% - Accent4 4 4" xfId="372"/>
    <cellStyle name="20% - Accent4 4 5" xfId="373"/>
    <cellStyle name="20% - Accent4 4 6" xfId="374"/>
    <cellStyle name="20% - Accent4 5" xfId="375"/>
    <cellStyle name="20% - Accent4 5 2" xfId="376"/>
    <cellStyle name="20% - Accent4 5 3" xfId="377"/>
    <cellStyle name="20% - Accent4 5 4" xfId="378"/>
    <cellStyle name="20% - Accent4 5 5" xfId="379"/>
    <cellStyle name="20% - Accent4 6" xfId="380"/>
    <cellStyle name="20% - Accent4 6 2" xfId="381"/>
    <cellStyle name="20% - Accent4 6 3" xfId="382"/>
    <cellStyle name="20% - Accent4 6 4" xfId="383"/>
    <cellStyle name="20% - Accent4 7" xfId="384"/>
    <cellStyle name="20% - Accent4 8" xfId="385"/>
    <cellStyle name="20% - Accent4 9" xfId="386"/>
    <cellStyle name="20% - Accent5 2" xfId="387"/>
    <cellStyle name="20% - Accent5 2 2" xfId="388"/>
    <cellStyle name="20% - Accent5 2 2 2" xfId="389"/>
    <cellStyle name="20% - Accent5 2 2 2 2" xfId="390"/>
    <cellStyle name="20% - Accent5 2 2 2 2 2" xfId="391"/>
    <cellStyle name="20% - Accent5 2 2 2 2 3" xfId="392"/>
    <cellStyle name="20% - Accent5 2 2 2 2 4" xfId="393"/>
    <cellStyle name="20% - Accent5 2 2 2 2 5" xfId="394"/>
    <cellStyle name="20% - Accent5 2 2 2 3" xfId="395"/>
    <cellStyle name="20% - Accent5 2 2 2 4" xfId="396"/>
    <cellStyle name="20% - Accent5 2 2 2 5" xfId="397"/>
    <cellStyle name="20% - Accent5 2 2 2 6" xfId="398"/>
    <cellStyle name="20% - Accent5 2 2 3" xfId="399"/>
    <cellStyle name="20% - Accent5 2 2 3 2" xfId="400"/>
    <cellStyle name="20% - Accent5 2 2 3 3" xfId="401"/>
    <cellStyle name="20% - Accent5 2 2 3 4" xfId="402"/>
    <cellStyle name="20% - Accent5 2 2 3 5" xfId="403"/>
    <cellStyle name="20% - Accent5 2 2 4" xfId="404"/>
    <cellStyle name="20% - Accent5 2 2 4 2" xfId="405"/>
    <cellStyle name="20% - Accent5 2 2 4 3" xfId="406"/>
    <cellStyle name="20% - Accent5 2 2 4 4" xfId="407"/>
    <cellStyle name="20% - Accent5 2 2 5" xfId="408"/>
    <cellStyle name="20% - Accent5 2 2 6" xfId="409"/>
    <cellStyle name="20% - Accent5 2 2 7" xfId="410"/>
    <cellStyle name="20% - Accent5 2 3" xfId="411"/>
    <cellStyle name="20% - Accent5 2 3 2" xfId="412"/>
    <cellStyle name="20% - Accent5 2 3 2 2" xfId="413"/>
    <cellStyle name="20% - Accent5 2 3 2 3" xfId="414"/>
    <cellStyle name="20% - Accent5 2 3 2 4" xfId="415"/>
    <cellStyle name="20% - Accent5 2 3 2 5" xfId="416"/>
    <cellStyle name="20% - Accent5 2 3 3" xfId="417"/>
    <cellStyle name="20% - Accent5 2 3 4" xfId="418"/>
    <cellStyle name="20% - Accent5 2 3 5" xfId="419"/>
    <cellStyle name="20% - Accent5 2 3 6" xfId="420"/>
    <cellStyle name="20% - Accent5 2 4" xfId="421"/>
    <cellStyle name="20% - Accent5 2 4 2" xfId="422"/>
    <cellStyle name="20% - Accent5 2 4 3" xfId="423"/>
    <cellStyle name="20% - Accent5 2 4 4" xfId="424"/>
    <cellStyle name="20% - Accent5 2 4 5" xfId="425"/>
    <cellStyle name="20% - Accent5 2 5" xfId="426"/>
    <cellStyle name="20% - Accent5 2 5 2" xfId="427"/>
    <cellStyle name="20% - Accent5 2 5 3" xfId="428"/>
    <cellStyle name="20% - Accent5 2 5 4" xfId="429"/>
    <cellStyle name="20% - Accent5 2 6" xfId="430"/>
    <cellStyle name="20% - Accent5 2 7" xfId="431"/>
    <cellStyle name="20% - Accent5 2 8" xfId="432"/>
    <cellStyle name="20% - Accent5 3" xfId="433"/>
    <cellStyle name="20% - Accent5 3 2" xfId="434"/>
    <cellStyle name="20% - Accent5 3 2 2" xfId="435"/>
    <cellStyle name="20% - Accent5 3 2 2 2" xfId="436"/>
    <cellStyle name="20% - Accent5 3 2 2 3" xfId="437"/>
    <cellStyle name="20% - Accent5 3 2 2 4" xfId="438"/>
    <cellStyle name="20% - Accent5 3 2 2 5" xfId="439"/>
    <cellStyle name="20% - Accent5 3 2 3" xfId="440"/>
    <cellStyle name="20% - Accent5 3 2 4" xfId="441"/>
    <cellStyle name="20% - Accent5 3 2 5" xfId="442"/>
    <cellStyle name="20% - Accent5 3 2 6" xfId="443"/>
    <cellStyle name="20% - Accent5 3 3" xfId="444"/>
    <cellStyle name="20% - Accent5 3 3 2" xfId="445"/>
    <cellStyle name="20% - Accent5 3 3 3" xfId="446"/>
    <cellStyle name="20% - Accent5 3 3 4" xfId="447"/>
    <cellStyle name="20% - Accent5 3 3 5" xfId="448"/>
    <cellStyle name="20% - Accent5 3 4" xfId="449"/>
    <cellStyle name="20% - Accent5 3 4 2" xfId="450"/>
    <cellStyle name="20% - Accent5 3 4 3" xfId="451"/>
    <cellStyle name="20% - Accent5 3 4 4" xfId="452"/>
    <cellStyle name="20% - Accent5 3 5" xfId="453"/>
    <cellStyle name="20% - Accent5 3 6" xfId="454"/>
    <cellStyle name="20% - Accent5 3 7" xfId="455"/>
    <cellStyle name="20% - Accent5 4" xfId="456"/>
    <cellStyle name="20% - Accent5 4 2" xfId="457"/>
    <cellStyle name="20% - Accent5 4 2 2" xfId="458"/>
    <cellStyle name="20% - Accent5 4 2 3" xfId="459"/>
    <cellStyle name="20% - Accent5 4 2 4" xfId="460"/>
    <cellStyle name="20% - Accent5 4 2 5" xfId="461"/>
    <cellStyle name="20% - Accent5 4 3" xfId="462"/>
    <cellStyle name="20% - Accent5 4 4" xfId="463"/>
    <cellStyle name="20% - Accent5 4 5" xfId="464"/>
    <cellStyle name="20% - Accent5 4 6" xfId="465"/>
    <cellStyle name="20% - Accent5 5" xfId="466"/>
    <cellStyle name="20% - Accent5 5 2" xfId="467"/>
    <cellStyle name="20% - Accent5 5 3" xfId="468"/>
    <cellStyle name="20% - Accent5 5 4" xfId="469"/>
    <cellStyle name="20% - Accent5 5 5" xfId="470"/>
    <cellStyle name="20% - Accent5 6" xfId="471"/>
    <cellStyle name="20% - Accent5 6 2" xfId="472"/>
    <cellStyle name="20% - Accent5 6 3" xfId="473"/>
    <cellStyle name="20% - Accent5 6 4" xfId="474"/>
    <cellStyle name="20% - Accent5 7" xfId="475"/>
    <cellStyle name="20% - Accent5 8" xfId="476"/>
    <cellStyle name="20% - Accent5 9" xfId="477"/>
    <cellStyle name="20% - Accent6 2" xfId="478"/>
    <cellStyle name="20% - Accent6 2 2" xfId="479"/>
    <cellStyle name="20% - Accent6 2 2 2" xfId="480"/>
    <cellStyle name="20% - Accent6 2 2 2 2" xfId="481"/>
    <cellStyle name="20% - Accent6 2 2 2 2 2" xfId="482"/>
    <cellStyle name="20% - Accent6 2 2 2 2 3" xfId="483"/>
    <cellStyle name="20% - Accent6 2 2 2 2 4" xfId="484"/>
    <cellStyle name="20% - Accent6 2 2 2 2 5" xfId="485"/>
    <cellStyle name="20% - Accent6 2 2 2 3" xfId="486"/>
    <cellStyle name="20% - Accent6 2 2 2 4" xfId="487"/>
    <cellStyle name="20% - Accent6 2 2 2 5" xfId="488"/>
    <cellStyle name="20% - Accent6 2 2 2 6" xfId="489"/>
    <cellStyle name="20% - Accent6 2 2 3" xfId="490"/>
    <cellStyle name="20% - Accent6 2 2 3 2" xfId="491"/>
    <cellStyle name="20% - Accent6 2 2 3 3" xfId="492"/>
    <cellStyle name="20% - Accent6 2 2 3 4" xfId="493"/>
    <cellStyle name="20% - Accent6 2 2 3 5" xfId="494"/>
    <cellStyle name="20% - Accent6 2 2 4" xfId="495"/>
    <cellStyle name="20% - Accent6 2 2 4 2" xfId="496"/>
    <cellStyle name="20% - Accent6 2 2 4 3" xfId="497"/>
    <cellStyle name="20% - Accent6 2 2 4 4" xfId="498"/>
    <cellStyle name="20% - Accent6 2 2 5" xfId="499"/>
    <cellStyle name="20% - Accent6 2 2 6" xfId="500"/>
    <cellStyle name="20% - Accent6 2 2 7" xfId="501"/>
    <cellStyle name="20% - Accent6 2 3" xfId="502"/>
    <cellStyle name="20% - Accent6 2 3 2" xfId="503"/>
    <cellStyle name="20% - Accent6 2 3 2 2" xfId="504"/>
    <cellStyle name="20% - Accent6 2 3 2 3" xfId="505"/>
    <cellStyle name="20% - Accent6 2 3 2 4" xfId="506"/>
    <cellStyle name="20% - Accent6 2 3 2 5" xfId="507"/>
    <cellStyle name="20% - Accent6 2 3 3" xfId="508"/>
    <cellStyle name="20% - Accent6 2 3 4" xfId="509"/>
    <cellStyle name="20% - Accent6 2 3 5" xfId="510"/>
    <cellStyle name="20% - Accent6 2 3 6" xfId="511"/>
    <cellStyle name="20% - Accent6 2 4" xfId="512"/>
    <cellStyle name="20% - Accent6 2 4 2" xfId="513"/>
    <cellStyle name="20% - Accent6 2 4 3" xfId="514"/>
    <cellStyle name="20% - Accent6 2 4 4" xfId="515"/>
    <cellStyle name="20% - Accent6 2 4 5" xfId="516"/>
    <cellStyle name="20% - Accent6 2 5" xfId="517"/>
    <cellStyle name="20% - Accent6 2 5 2" xfId="518"/>
    <cellStyle name="20% - Accent6 2 5 3" xfId="519"/>
    <cellStyle name="20% - Accent6 2 5 4" xfId="520"/>
    <cellStyle name="20% - Accent6 2 6" xfId="521"/>
    <cellStyle name="20% - Accent6 2 7" xfId="522"/>
    <cellStyle name="20% - Accent6 2 8" xfId="523"/>
    <cellStyle name="20% - Accent6 3" xfId="524"/>
    <cellStyle name="20% - Accent6 3 2" xfId="525"/>
    <cellStyle name="20% - Accent6 3 2 2" xfId="526"/>
    <cellStyle name="20% - Accent6 3 2 2 2" xfId="527"/>
    <cellStyle name="20% - Accent6 3 2 2 3" xfId="528"/>
    <cellStyle name="20% - Accent6 3 2 2 4" xfId="529"/>
    <cellStyle name="20% - Accent6 3 2 2 5" xfId="530"/>
    <cellStyle name="20% - Accent6 3 2 3" xfId="531"/>
    <cellStyle name="20% - Accent6 3 2 4" xfId="532"/>
    <cellStyle name="20% - Accent6 3 2 5" xfId="533"/>
    <cellStyle name="20% - Accent6 3 2 6" xfId="534"/>
    <cellStyle name="20% - Accent6 3 3" xfId="535"/>
    <cellStyle name="20% - Accent6 3 3 2" xfId="536"/>
    <cellStyle name="20% - Accent6 3 3 3" xfId="537"/>
    <cellStyle name="20% - Accent6 3 3 4" xfId="538"/>
    <cellStyle name="20% - Accent6 3 3 5" xfId="539"/>
    <cellStyle name="20% - Accent6 3 4" xfId="540"/>
    <cellStyle name="20% - Accent6 3 4 2" xfId="541"/>
    <cellStyle name="20% - Accent6 3 4 3" xfId="542"/>
    <cellStyle name="20% - Accent6 3 4 4" xfId="543"/>
    <cellStyle name="20% - Accent6 3 5" xfId="544"/>
    <cellStyle name="20% - Accent6 3 6" xfId="545"/>
    <cellStyle name="20% - Accent6 3 7" xfId="546"/>
    <cellStyle name="20% - Accent6 4" xfId="547"/>
    <cellStyle name="20% - Accent6 4 2" xfId="548"/>
    <cellStyle name="20% - Accent6 4 2 2" xfId="549"/>
    <cellStyle name="20% - Accent6 4 2 3" xfId="550"/>
    <cellStyle name="20% - Accent6 4 2 4" xfId="551"/>
    <cellStyle name="20% - Accent6 4 2 5" xfId="552"/>
    <cellStyle name="20% - Accent6 4 3" xfId="553"/>
    <cellStyle name="20% - Accent6 4 4" xfId="554"/>
    <cellStyle name="20% - Accent6 4 5" xfId="555"/>
    <cellStyle name="20% - Accent6 4 6" xfId="556"/>
    <cellStyle name="20% - Accent6 5" xfId="557"/>
    <cellStyle name="20% - Accent6 5 2" xfId="558"/>
    <cellStyle name="20% - Accent6 5 3" xfId="559"/>
    <cellStyle name="20% - Accent6 5 4" xfId="560"/>
    <cellStyle name="20% - Accent6 5 5" xfId="561"/>
    <cellStyle name="20% - Accent6 6" xfId="562"/>
    <cellStyle name="20% - Accent6 6 2" xfId="563"/>
    <cellStyle name="20% - Accent6 6 3" xfId="564"/>
    <cellStyle name="20% - Accent6 6 4" xfId="565"/>
    <cellStyle name="20% - Accent6 7" xfId="566"/>
    <cellStyle name="20% - Accent6 8" xfId="567"/>
    <cellStyle name="20% - Accent6 9" xfId="568"/>
    <cellStyle name="40% - Accent1 2" xfId="569"/>
    <cellStyle name="40% - Accent1 2 2" xfId="570"/>
    <cellStyle name="40% - Accent1 2 2 2" xfId="571"/>
    <cellStyle name="40% - Accent1 2 2 2 2" xfId="572"/>
    <cellStyle name="40% - Accent1 2 2 2 2 2" xfId="573"/>
    <cellStyle name="40% - Accent1 2 2 2 2 3" xfId="574"/>
    <cellStyle name="40% - Accent1 2 2 2 2 4" xfId="575"/>
    <cellStyle name="40% - Accent1 2 2 2 2 5" xfId="576"/>
    <cellStyle name="40% - Accent1 2 2 2 3" xfId="577"/>
    <cellStyle name="40% - Accent1 2 2 2 4" xfId="578"/>
    <cellStyle name="40% - Accent1 2 2 2 5" xfId="579"/>
    <cellStyle name="40% - Accent1 2 2 2 6" xfId="580"/>
    <cellStyle name="40% - Accent1 2 2 3" xfId="581"/>
    <cellStyle name="40% - Accent1 2 2 3 2" xfId="582"/>
    <cellStyle name="40% - Accent1 2 2 3 3" xfId="583"/>
    <cellStyle name="40% - Accent1 2 2 3 4" xfId="584"/>
    <cellStyle name="40% - Accent1 2 2 3 5" xfId="585"/>
    <cellStyle name="40% - Accent1 2 2 4" xfId="586"/>
    <cellStyle name="40% - Accent1 2 2 4 2" xfId="587"/>
    <cellStyle name="40% - Accent1 2 2 4 3" xfId="588"/>
    <cellStyle name="40% - Accent1 2 2 4 4" xfId="589"/>
    <cellStyle name="40% - Accent1 2 2 5" xfId="590"/>
    <cellStyle name="40% - Accent1 2 2 6" xfId="591"/>
    <cellStyle name="40% - Accent1 2 2 7" xfId="592"/>
    <cellStyle name="40% - Accent1 2 3" xfId="593"/>
    <cellStyle name="40% - Accent1 2 3 2" xfId="594"/>
    <cellStyle name="40% - Accent1 2 3 2 2" xfId="595"/>
    <cellStyle name="40% - Accent1 2 3 2 3" xfId="596"/>
    <cellStyle name="40% - Accent1 2 3 2 4" xfId="597"/>
    <cellStyle name="40% - Accent1 2 3 2 5" xfId="598"/>
    <cellStyle name="40% - Accent1 2 3 3" xfId="599"/>
    <cellStyle name="40% - Accent1 2 3 4" xfId="600"/>
    <cellStyle name="40% - Accent1 2 3 5" xfId="601"/>
    <cellStyle name="40% - Accent1 2 3 6" xfId="602"/>
    <cellStyle name="40% - Accent1 2 4" xfId="603"/>
    <cellStyle name="40% - Accent1 2 4 2" xfId="604"/>
    <cellStyle name="40% - Accent1 2 4 3" xfId="605"/>
    <cellStyle name="40% - Accent1 2 4 4" xfId="606"/>
    <cellStyle name="40% - Accent1 2 4 5" xfId="607"/>
    <cellStyle name="40% - Accent1 2 5" xfId="608"/>
    <cellStyle name="40% - Accent1 2 5 2" xfId="609"/>
    <cellStyle name="40% - Accent1 2 5 3" xfId="610"/>
    <cellStyle name="40% - Accent1 2 5 4" xfId="611"/>
    <cellStyle name="40% - Accent1 2 6" xfId="612"/>
    <cellStyle name="40% - Accent1 2 7" xfId="613"/>
    <cellStyle name="40% - Accent1 2 8" xfId="614"/>
    <cellStyle name="40% - Accent1 3" xfId="615"/>
    <cellStyle name="40% - Accent1 3 2" xfId="616"/>
    <cellStyle name="40% - Accent1 3 2 2" xfId="617"/>
    <cellStyle name="40% - Accent1 3 2 2 2" xfId="618"/>
    <cellStyle name="40% - Accent1 3 2 2 3" xfId="619"/>
    <cellStyle name="40% - Accent1 3 2 2 4" xfId="620"/>
    <cellStyle name="40% - Accent1 3 2 2 5" xfId="621"/>
    <cellStyle name="40% - Accent1 3 2 3" xfId="622"/>
    <cellStyle name="40% - Accent1 3 2 4" xfId="623"/>
    <cellStyle name="40% - Accent1 3 2 5" xfId="624"/>
    <cellStyle name="40% - Accent1 3 2 6" xfId="625"/>
    <cellStyle name="40% - Accent1 3 3" xfId="626"/>
    <cellStyle name="40% - Accent1 3 3 2" xfId="627"/>
    <cellStyle name="40% - Accent1 3 3 3" xfId="628"/>
    <cellStyle name="40% - Accent1 3 3 4" xfId="629"/>
    <cellStyle name="40% - Accent1 3 3 5" xfId="630"/>
    <cellStyle name="40% - Accent1 3 4" xfId="631"/>
    <cellStyle name="40% - Accent1 3 4 2" xfId="632"/>
    <cellStyle name="40% - Accent1 3 4 3" xfId="633"/>
    <cellStyle name="40% - Accent1 3 4 4" xfId="634"/>
    <cellStyle name="40% - Accent1 3 5" xfId="635"/>
    <cellStyle name="40% - Accent1 3 6" xfId="636"/>
    <cellStyle name="40% - Accent1 3 7" xfId="637"/>
    <cellStyle name="40% - Accent1 4" xfId="638"/>
    <cellStyle name="40% - Accent1 4 2" xfId="639"/>
    <cellStyle name="40% - Accent1 4 2 2" xfId="640"/>
    <cellStyle name="40% - Accent1 4 2 3" xfId="641"/>
    <cellStyle name="40% - Accent1 4 2 4" xfId="642"/>
    <cellStyle name="40% - Accent1 4 2 5" xfId="643"/>
    <cellStyle name="40% - Accent1 4 3" xfId="644"/>
    <cellStyle name="40% - Accent1 4 4" xfId="645"/>
    <cellStyle name="40% - Accent1 4 5" xfId="646"/>
    <cellStyle name="40% - Accent1 4 6" xfId="647"/>
    <cellStyle name="40% - Accent1 5" xfId="648"/>
    <cellStyle name="40% - Accent1 5 2" xfId="649"/>
    <cellStyle name="40% - Accent1 5 3" xfId="650"/>
    <cellStyle name="40% - Accent1 5 4" xfId="651"/>
    <cellStyle name="40% - Accent1 5 5" xfId="652"/>
    <cellStyle name="40% - Accent1 6" xfId="653"/>
    <cellStyle name="40% - Accent1 6 2" xfId="654"/>
    <cellStyle name="40% - Accent1 6 3" xfId="655"/>
    <cellStyle name="40% - Accent1 6 4" xfId="656"/>
    <cellStyle name="40% - Accent1 7" xfId="657"/>
    <cellStyle name="40% - Accent1 8" xfId="658"/>
    <cellStyle name="40% - Accent1 9" xfId="659"/>
    <cellStyle name="40% - Accent2 2" xfId="660"/>
    <cellStyle name="40% - Accent2 2 2" xfId="661"/>
    <cellStyle name="40% - Accent2 2 2 2" xfId="662"/>
    <cellStyle name="40% - Accent2 2 2 2 2" xfId="663"/>
    <cellStyle name="40% - Accent2 2 2 2 2 2" xfId="664"/>
    <cellStyle name="40% - Accent2 2 2 2 2 3" xfId="665"/>
    <cellStyle name="40% - Accent2 2 2 2 2 4" xfId="666"/>
    <cellStyle name="40% - Accent2 2 2 2 2 5" xfId="667"/>
    <cellStyle name="40% - Accent2 2 2 2 3" xfId="668"/>
    <cellStyle name="40% - Accent2 2 2 2 4" xfId="669"/>
    <cellStyle name="40% - Accent2 2 2 2 5" xfId="670"/>
    <cellStyle name="40% - Accent2 2 2 2 6" xfId="671"/>
    <cellStyle name="40% - Accent2 2 2 3" xfId="672"/>
    <cellStyle name="40% - Accent2 2 2 3 2" xfId="673"/>
    <cellStyle name="40% - Accent2 2 2 3 3" xfId="674"/>
    <cellStyle name="40% - Accent2 2 2 3 4" xfId="675"/>
    <cellStyle name="40% - Accent2 2 2 3 5" xfId="676"/>
    <cellStyle name="40% - Accent2 2 2 4" xfId="677"/>
    <cellStyle name="40% - Accent2 2 2 4 2" xfId="678"/>
    <cellStyle name="40% - Accent2 2 2 4 3" xfId="679"/>
    <cellStyle name="40% - Accent2 2 2 4 4" xfId="680"/>
    <cellStyle name="40% - Accent2 2 2 5" xfId="681"/>
    <cellStyle name="40% - Accent2 2 2 6" xfId="682"/>
    <cellStyle name="40% - Accent2 2 2 7" xfId="683"/>
    <cellStyle name="40% - Accent2 2 3" xfId="684"/>
    <cellStyle name="40% - Accent2 2 3 2" xfId="685"/>
    <cellStyle name="40% - Accent2 2 3 2 2" xfId="686"/>
    <cellStyle name="40% - Accent2 2 3 2 3" xfId="687"/>
    <cellStyle name="40% - Accent2 2 3 2 4" xfId="688"/>
    <cellStyle name="40% - Accent2 2 3 2 5" xfId="689"/>
    <cellStyle name="40% - Accent2 2 3 3" xfId="690"/>
    <cellStyle name="40% - Accent2 2 3 4" xfId="691"/>
    <cellStyle name="40% - Accent2 2 3 5" xfId="692"/>
    <cellStyle name="40% - Accent2 2 3 6" xfId="693"/>
    <cellStyle name="40% - Accent2 2 4" xfId="694"/>
    <cellStyle name="40% - Accent2 2 4 2" xfId="695"/>
    <cellStyle name="40% - Accent2 2 4 3" xfId="696"/>
    <cellStyle name="40% - Accent2 2 4 4" xfId="697"/>
    <cellStyle name="40% - Accent2 2 4 5" xfId="698"/>
    <cellStyle name="40% - Accent2 2 5" xfId="699"/>
    <cellStyle name="40% - Accent2 2 5 2" xfId="700"/>
    <cellStyle name="40% - Accent2 2 5 3" xfId="701"/>
    <cellStyle name="40% - Accent2 2 5 4" xfId="702"/>
    <cellStyle name="40% - Accent2 2 6" xfId="703"/>
    <cellStyle name="40% - Accent2 2 7" xfId="704"/>
    <cellStyle name="40% - Accent2 2 8" xfId="705"/>
    <cellStyle name="40% - Accent2 3" xfId="706"/>
    <cellStyle name="40% - Accent2 3 2" xfId="707"/>
    <cellStyle name="40% - Accent2 3 2 2" xfId="708"/>
    <cellStyle name="40% - Accent2 3 2 2 2" xfId="709"/>
    <cellStyle name="40% - Accent2 3 2 2 3" xfId="710"/>
    <cellStyle name="40% - Accent2 3 2 2 4" xfId="711"/>
    <cellStyle name="40% - Accent2 3 2 2 5" xfId="712"/>
    <cellStyle name="40% - Accent2 3 2 3" xfId="713"/>
    <cellStyle name="40% - Accent2 3 2 4" xfId="714"/>
    <cellStyle name="40% - Accent2 3 2 5" xfId="715"/>
    <cellStyle name="40% - Accent2 3 2 6" xfId="716"/>
    <cellStyle name="40% - Accent2 3 3" xfId="717"/>
    <cellStyle name="40% - Accent2 3 3 2" xfId="718"/>
    <cellStyle name="40% - Accent2 3 3 3" xfId="719"/>
    <cellStyle name="40% - Accent2 3 3 4" xfId="720"/>
    <cellStyle name="40% - Accent2 3 3 5" xfId="721"/>
    <cellStyle name="40% - Accent2 3 4" xfId="722"/>
    <cellStyle name="40% - Accent2 3 4 2" xfId="723"/>
    <cellStyle name="40% - Accent2 3 4 3" xfId="724"/>
    <cellStyle name="40% - Accent2 3 4 4" xfId="725"/>
    <cellStyle name="40% - Accent2 3 5" xfId="726"/>
    <cellStyle name="40% - Accent2 3 6" xfId="727"/>
    <cellStyle name="40% - Accent2 3 7" xfId="728"/>
    <cellStyle name="40% - Accent2 4" xfId="729"/>
    <cellStyle name="40% - Accent2 4 2" xfId="730"/>
    <cellStyle name="40% - Accent2 4 2 2" xfId="731"/>
    <cellStyle name="40% - Accent2 4 2 3" xfId="732"/>
    <cellStyle name="40% - Accent2 4 2 4" xfId="733"/>
    <cellStyle name="40% - Accent2 4 2 5" xfId="734"/>
    <cellStyle name="40% - Accent2 4 3" xfId="735"/>
    <cellStyle name="40% - Accent2 4 4" xfId="736"/>
    <cellStyle name="40% - Accent2 4 5" xfId="737"/>
    <cellStyle name="40% - Accent2 4 6" xfId="738"/>
    <cellStyle name="40% - Accent2 5" xfId="739"/>
    <cellStyle name="40% - Accent2 5 2" xfId="740"/>
    <cellStyle name="40% - Accent2 5 3" xfId="741"/>
    <cellStyle name="40% - Accent2 5 4" xfId="742"/>
    <cellStyle name="40% - Accent2 5 5" xfId="743"/>
    <cellStyle name="40% - Accent2 6" xfId="744"/>
    <cellStyle name="40% - Accent2 6 2" xfId="745"/>
    <cellStyle name="40% - Accent2 6 3" xfId="746"/>
    <cellStyle name="40% - Accent2 6 4" xfId="747"/>
    <cellStyle name="40% - Accent2 7" xfId="748"/>
    <cellStyle name="40% - Accent2 8" xfId="749"/>
    <cellStyle name="40% - Accent2 9" xfId="750"/>
    <cellStyle name="40% - Accent3 2" xfId="751"/>
    <cellStyle name="40% - Accent3 2 2" xfId="752"/>
    <cellStyle name="40% - Accent3 2 2 2" xfId="753"/>
    <cellStyle name="40% - Accent3 2 2 2 2" xfId="754"/>
    <cellStyle name="40% - Accent3 2 2 2 2 2" xfId="755"/>
    <cellStyle name="40% - Accent3 2 2 2 2 3" xfId="756"/>
    <cellStyle name="40% - Accent3 2 2 2 2 4" xfId="757"/>
    <cellStyle name="40% - Accent3 2 2 2 2 5" xfId="758"/>
    <cellStyle name="40% - Accent3 2 2 2 3" xfId="759"/>
    <cellStyle name="40% - Accent3 2 2 2 4" xfId="760"/>
    <cellStyle name="40% - Accent3 2 2 2 5" xfId="761"/>
    <cellStyle name="40% - Accent3 2 2 2 6" xfId="762"/>
    <cellStyle name="40% - Accent3 2 2 3" xfId="763"/>
    <cellStyle name="40% - Accent3 2 2 3 2" xfId="764"/>
    <cellStyle name="40% - Accent3 2 2 3 3" xfId="765"/>
    <cellStyle name="40% - Accent3 2 2 3 4" xfId="766"/>
    <cellStyle name="40% - Accent3 2 2 3 5" xfId="767"/>
    <cellStyle name="40% - Accent3 2 2 4" xfId="768"/>
    <cellStyle name="40% - Accent3 2 2 4 2" xfId="769"/>
    <cellStyle name="40% - Accent3 2 2 4 3" xfId="770"/>
    <cellStyle name="40% - Accent3 2 2 4 4" xfId="771"/>
    <cellStyle name="40% - Accent3 2 2 5" xfId="772"/>
    <cellStyle name="40% - Accent3 2 2 6" xfId="773"/>
    <cellStyle name="40% - Accent3 2 2 7" xfId="774"/>
    <cellStyle name="40% - Accent3 2 3" xfId="775"/>
    <cellStyle name="40% - Accent3 2 3 2" xfId="776"/>
    <cellStyle name="40% - Accent3 2 3 2 2" xfId="777"/>
    <cellStyle name="40% - Accent3 2 3 2 3" xfId="778"/>
    <cellStyle name="40% - Accent3 2 3 2 4" xfId="779"/>
    <cellStyle name="40% - Accent3 2 3 2 5" xfId="780"/>
    <cellStyle name="40% - Accent3 2 3 3" xfId="781"/>
    <cellStyle name="40% - Accent3 2 3 4" xfId="782"/>
    <cellStyle name="40% - Accent3 2 3 5" xfId="783"/>
    <cellStyle name="40% - Accent3 2 3 6" xfId="784"/>
    <cellStyle name="40% - Accent3 2 4" xfId="785"/>
    <cellStyle name="40% - Accent3 2 4 2" xfId="786"/>
    <cellStyle name="40% - Accent3 2 4 3" xfId="787"/>
    <cellStyle name="40% - Accent3 2 4 4" xfId="788"/>
    <cellStyle name="40% - Accent3 2 4 5" xfId="789"/>
    <cellStyle name="40% - Accent3 2 5" xfId="790"/>
    <cellStyle name="40% - Accent3 2 5 2" xfId="791"/>
    <cellStyle name="40% - Accent3 2 5 3" xfId="792"/>
    <cellStyle name="40% - Accent3 2 5 4" xfId="793"/>
    <cellStyle name="40% - Accent3 2 6" xfId="794"/>
    <cellStyle name="40% - Accent3 2 7" xfId="795"/>
    <cellStyle name="40% - Accent3 2 8" xfId="796"/>
    <cellStyle name="40% - Accent3 3" xfId="797"/>
    <cellStyle name="40% - Accent3 3 2" xfId="798"/>
    <cellStyle name="40% - Accent3 3 2 2" xfId="799"/>
    <cellStyle name="40% - Accent3 3 2 2 2" xfId="800"/>
    <cellStyle name="40% - Accent3 3 2 2 3" xfId="801"/>
    <cellStyle name="40% - Accent3 3 2 2 4" xfId="802"/>
    <cellStyle name="40% - Accent3 3 2 2 5" xfId="803"/>
    <cellStyle name="40% - Accent3 3 2 3" xfId="804"/>
    <cellStyle name="40% - Accent3 3 2 4" xfId="805"/>
    <cellStyle name="40% - Accent3 3 2 5" xfId="806"/>
    <cellStyle name="40% - Accent3 3 2 6" xfId="807"/>
    <cellStyle name="40% - Accent3 3 3" xfId="808"/>
    <cellStyle name="40% - Accent3 3 3 2" xfId="809"/>
    <cellStyle name="40% - Accent3 3 3 3" xfId="810"/>
    <cellStyle name="40% - Accent3 3 3 4" xfId="811"/>
    <cellStyle name="40% - Accent3 3 3 5" xfId="812"/>
    <cellStyle name="40% - Accent3 3 4" xfId="813"/>
    <cellStyle name="40% - Accent3 3 4 2" xfId="814"/>
    <cellStyle name="40% - Accent3 3 4 3" xfId="815"/>
    <cellStyle name="40% - Accent3 3 4 4" xfId="816"/>
    <cellStyle name="40% - Accent3 3 5" xfId="817"/>
    <cellStyle name="40% - Accent3 3 6" xfId="818"/>
    <cellStyle name="40% - Accent3 3 7" xfId="819"/>
    <cellStyle name="40% - Accent3 4" xfId="820"/>
    <cellStyle name="40% - Accent3 4 2" xfId="821"/>
    <cellStyle name="40% - Accent3 4 2 2" xfId="822"/>
    <cellStyle name="40% - Accent3 4 2 3" xfId="823"/>
    <cellStyle name="40% - Accent3 4 2 4" xfId="824"/>
    <cellStyle name="40% - Accent3 4 2 5" xfId="825"/>
    <cellStyle name="40% - Accent3 4 3" xfId="826"/>
    <cellStyle name="40% - Accent3 4 4" xfId="827"/>
    <cellStyle name="40% - Accent3 4 5" xfId="828"/>
    <cellStyle name="40% - Accent3 4 6" xfId="829"/>
    <cellStyle name="40% - Accent3 5" xfId="830"/>
    <cellStyle name="40% - Accent3 5 2" xfId="831"/>
    <cellStyle name="40% - Accent3 5 3" xfId="832"/>
    <cellStyle name="40% - Accent3 5 4" xfId="833"/>
    <cellStyle name="40% - Accent3 5 5" xfId="834"/>
    <cellStyle name="40% - Accent3 6" xfId="835"/>
    <cellStyle name="40% - Accent3 6 2" xfId="836"/>
    <cellStyle name="40% - Accent3 6 3" xfId="837"/>
    <cellStyle name="40% - Accent3 6 4" xfId="838"/>
    <cellStyle name="40% - Accent3 7" xfId="839"/>
    <cellStyle name="40% - Accent3 8" xfId="840"/>
    <cellStyle name="40% - Accent3 9" xfId="841"/>
    <cellStyle name="40% - Accent4 2" xfId="842"/>
    <cellStyle name="40% - Accent4 2 2" xfId="843"/>
    <cellStyle name="40% - Accent4 2 2 2" xfId="844"/>
    <cellStyle name="40% - Accent4 2 2 2 2" xfId="845"/>
    <cellStyle name="40% - Accent4 2 2 2 2 2" xfId="846"/>
    <cellStyle name="40% - Accent4 2 2 2 2 3" xfId="847"/>
    <cellStyle name="40% - Accent4 2 2 2 2 4" xfId="848"/>
    <cellStyle name="40% - Accent4 2 2 2 2 5" xfId="849"/>
    <cellStyle name="40% - Accent4 2 2 2 3" xfId="850"/>
    <cellStyle name="40% - Accent4 2 2 2 4" xfId="851"/>
    <cellStyle name="40% - Accent4 2 2 2 5" xfId="852"/>
    <cellStyle name="40% - Accent4 2 2 2 6" xfId="853"/>
    <cellStyle name="40% - Accent4 2 2 3" xfId="854"/>
    <cellStyle name="40% - Accent4 2 2 3 2" xfId="855"/>
    <cellStyle name="40% - Accent4 2 2 3 3" xfId="856"/>
    <cellStyle name="40% - Accent4 2 2 3 4" xfId="857"/>
    <cellStyle name="40% - Accent4 2 2 3 5" xfId="858"/>
    <cellStyle name="40% - Accent4 2 2 4" xfId="859"/>
    <cellStyle name="40% - Accent4 2 2 4 2" xfId="860"/>
    <cellStyle name="40% - Accent4 2 2 4 3" xfId="861"/>
    <cellStyle name="40% - Accent4 2 2 4 4" xfId="862"/>
    <cellStyle name="40% - Accent4 2 2 5" xfId="863"/>
    <cellStyle name="40% - Accent4 2 2 6" xfId="864"/>
    <cellStyle name="40% - Accent4 2 2 7" xfId="865"/>
    <cellStyle name="40% - Accent4 2 3" xfId="866"/>
    <cellStyle name="40% - Accent4 2 3 2" xfId="867"/>
    <cellStyle name="40% - Accent4 2 3 2 2" xfId="868"/>
    <cellStyle name="40% - Accent4 2 3 2 3" xfId="869"/>
    <cellStyle name="40% - Accent4 2 3 2 4" xfId="870"/>
    <cellStyle name="40% - Accent4 2 3 2 5" xfId="871"/>
    <cellStyle name="40% - Accent4 2 3 3" xfId="872"/>
    <cellStyle name="40% - Accent4 2 3 4" xfId="873"/>
    <cellStyle name="40% - Accent4 2 3 5" xfId="874"/>
    <cellStyle name="40% - Accent4 2 3 6" xfId="875"/>
    <cellStyle name="40% - Accent4 2 4" xfId="876"/>
    <cellStyle name="40% - Accent4 2 4 2" xfId="877"/>
    <cellStyle name="40% - Accent4 2 4 3" xfId="878"/>
    <cellStyle name="40% - Accent4 2 4 4" xfId="879"/>
    <cellStyle name="40% - Accent4 2 4 5" xfId="880"/>
    <cellStyle name="40% - Accent4 2 5" xfId="881"/>
    <cellStyle name="40% - Accent4 2 5 2" xfId="882"/>
    <cellStyle name="40% - Accent4 2 5 3" xfId="883"/>
    <cellStyle name="40% - Accent4 2 5 4" xfId="884"/>
    <cellStyle name="40% - Accent4 2 6" xfId="885"/>
    <cellStyle name="40% - Accent4 2 7" xfId="886"/>
    <cellStyle name="40% - Accent4 2 8" xfId="887"/>
    <cellStyle name="40% - Accent4 3" xfId="888"/>
    <cellStyle name="40% - Accent4 3 2" xfId="889"/>
    <cellStyle name="40% - Accent4 3 2 2" xfId="890"/>
    <cellStyle name="40% - Accent4 3 2 2 2" xfId="891"/>
    <cellStyle name="40% - Accent4 3 2 2 3" xfId="892"/>
    <cellStyle name="40% - Accent4 3 2 2 4" xfId="893"/>
    <cellStyle name="40% - Accent4 3 2 2 5" xfId="894"/>
    <cellStyle name="40% - Accent4 3 2 3" xfId="895"/>
    <cellStyle name="40% - Accent4 3 2 4" xfId="896"/>
    <cellStyle name="40% - Accent4 3 2 5" xfId="897"/>
    <cellStyle name="40% - Accent4 3 2 6" xfId="898"/>
    <cellStyle name="40% - Accent4 3 3" xfId="899"/>
    <cellStyle name="40% - Accent4 3 3 2" xfId="900"/>
    <cellStyle name="40% - Accent4 3 3 3" xfId="901"/>
    <cellStyle name="40% - Accent4 3 3 4" xfId="902"/>
    <cellStyle name="40% - Accent4 3 3 5" xfId="903"/>
    <cellStyle name="40% - Accent4 3 4" xfId="904"/>
    <cellStyle name="40% - Accent4 3 4 2" xfId="905"/>
    <cellStyle name="40% - Accent4 3 4 3" xfId="906"/>
    <cellStyle name="40% - Accent4 3 4 4" xfId="907"/>
    <cellStyle name="40% - Accent4 3 5" xfId="908"/>
    <cellStyle name="40% - Accent4 3 6" xfId="909"/>
    <cellStyle name="40% - Accent4 3 7" xfId="910"/>
    <cellStyle name="40% - Accent4 4" xfId="911"/>
    <cellStyle name="40% - Accent4 4 2" xfId="912"/>
    <cellStyle name="40% - Accent4 4 2 2" xfId="913"/>
    <cellStyle name="40% - Accent4 4 2 3" xfId="914"/>
    <cellStyle name="40% - Accent4 4 2 4" xfId="915"/>
    <cellStyle name="40% - Accent4 4 2 5" xfId="916"/>
    <cellStyle name="40% - Accent4 4 3" xfId="917"/>
    <cellStyle name="40% - Accent4 4 4" xfId="918"/>
    <cellStyle name="40% - Accent4 4 5" xfId="919"/>
    <cellStyle name="40% - Accent4 4 6" xfId="920"/>
    <cellStyle name="40% - Accent4 5" xfId="921"/>
    <cellStyle name="40% - Accent4 5 2" xfId="922"/>
    <cellStyle name="40% - Accent4 5 3" xfId="923"/>
    <cellStyle name="40% - Accent4 5 4" xfId="924"/>
    <cellStyle name="40% - Accent4 5 5" xfId="925"/>
    <cellStyle name="40% - Accent4 6" xfId="926"/>
    <cellStyle name="40% - Accent4 6 2" xfId="927"/>
    <cellStyle name="40% - Accent4 6 3" xfId="928"/>
    <cellStyle name="40% - Accent4 6 4" xfId="929"/>
    <cellStyle name="40% - Accent4 7" xfId="930"/>
    <cellStyle name="40% - Accent4 8" xfId="931"/>
    <cellStyle name="40% - Accent4 9" xfId="932"/>
    <cellStyle name="40% - Accent5 2" xfId="933"/>
    <cellStyle name="40% - Accent5 2 2" xfId="934"/>
    <cellStyle name="40% - Accent5 2 2 2" xfId="935"/>
    <cellStyle name="40% - Accent5 2 2 2 2" xfId="936"/>
    <cellStyle name="40% - Accent5 2 2 2 2 2" xfId="937"/>
    <cellStyle name="40% - Accent5 2 2 2 2 3" xfId="938"/>
    <cellStyle name="40% - Accent5 2 2 2 2 4" xfId="939"/>
    <cellStyle name="40% - Accent5 2 2 2 2 5" xfId="940"/>
    <cellStyle name="40% - Accent5 2 2 2 3" xfId="941"/>
    <cellStyle name="40% - Accent5 2 2 2 4" xfId="942"/>
    <cellStyle name="40% - Accent5 2 2 2 5" xfId="943"/>
    <cellStyle name="40% - Accent5 2 2 2 6" xfId="944"/>
    <cellStyle name="40% - Accent5 2 2 3" xfId="945"/>
    <cellStyle name="40% - Accent5 2 2 3 2" xfId="946"/>
    <cellStyle name="40% - Accent5 2 2 3 3" xfId="947"/>
    <cellStyle name="40% - Accent5 2 2 3 4" xfId="948"/>
    <cellStyle name="40% - Accent5 2 2 3 5" xfId="949"/>
    <cellStyle name="40% - Accent5 2 2 4" xfId="950"/>
    <cellStyle name="40% - Accent5 2 2 4 2" xfId="951"/>
    <cellStyle name="40% - Accent5 2 2 4 3" xfId="952"/>
    <cellStyle name="40% - Accent5 2 2 4 4" xfId="953"/>
    <cellStyle name="40% - Accent5 2 2 5" xfId="954"/>
    <cellStyle name="40% - Accent5 2 2 6" xfId="955"/>
    <cellStyle name="40% - Accent5 2 2 7" xfId="956"/>
    <cellStyle name="40% - Accent5 2 3" xfId="957"/>
    <cellStyle name="40% - Accent5 2 3 2" xfId="958"/>
    <cellStyle name="40% - Accent5 2 3 2 2" xfId="959"/>
    <cellStyle name="40% - Accent5 2 3 2 3" xfId="960"/>
    <cellStyle name="40% - Accent5 2 3 2 4" xfId="961"/>
    <cellStyle name="40% - Accent5 2 3 2 5" xfId="962"/>
    <cellStyle name="40% - Accent5 2 3 3" xfId="963"/>
    <cellStyle name="40% - Accent5 2 3 4" xfId="964"/>
    <cellStyle name="40% - Accent5 2 3 5" xfId="965"/>
    <cellStyle name="40% - Accent5 2 3 6" xfId="966"/>
    <cellStyle name="40% - Accent5 2 4" xfId="967"/>
    <cellStyle name="40% - Accent5 2 4 2" xfId="968"/>
    <cellStyle name="40% - Accent5 2 4 3" xfId="969"/>
    <cellStyle name="40% - Accent5 2 4 4" xfId="970"/>
    <cellStyle name="40% - Accent5 2 4 5" xfId="971"/>
    <cellStyle name="40% - Accent5 2 5" xfId="972"/>
    <cellStyle name="40% - Accent5 2 5 2" xfId="973"/>
    <cellStyle name="40% - Accent5 2 5 3" xfId="974"/>
    <cellStyle name="40% - Accent5 2 5 4" xfId="975"/>
    <cellStyle name="40% - Accent5 2 6" xfId="976"/>
    <cellStyle name="40% - Accent5 2 7" xfId="977"/>
    <cellStyle name="40% - Accent5 2 8" xfId="978"/>
    <cellStyle name="40% - Accent5 3" xfId="979"/>
    <cellStyle name="40% - Accent5 3 2" xfId="980"/>
    <cellStyle name="40% - Accent5 3 2 2" xfId="981"/>
    <cellStyle name="40% - Accent5 3 2 2 2" xfId="982"/>
    <cellStyle name="40% - Accent5 3 2 2 3" xfId="983"/>
    <cellStyle name="40% - Accent5 3 2 2 4" xfId="984"/>
    <cellStyle name="40% - Accent5 3 2 2 5" xfId="985"/>
    <cellStyle name="40% - Accent5 3 2 3" xfId="986"/>
    <cellStyle name="40% - Accent5 3 2 4" xfId="987"/>
    <cellStyle name="40% - Accent5 3 2 5" xfId="988"/>
    <cellStyle name="40% - Accent5 3 2 6" xfId="989"/>
    <cellStyle name="40% - Accent5 3 3" xfId="990"/>
    <cellStyle name="40% - Accent5 3 3 2" xfId="991"/>
    <cellStyle name="40% - Accent5 3 3 3" xfId="992"/>
    <cellStyle name="40% - Accent5 3 3 4" xfId="993"/>
    <cellStyle name="40% - Accent5 3 3 5" xfId="994"/>
    <cellStyle name="40% - Accent5 3 4" xfId="995"/>
    <cellStyle name="40% - Accent5 3 4 2" xfId="996"/>
    <cellStyle name="40% - Accent5 3 4 3" xfId="997"/>
    <cellStyle name="40% - Accent5 3 4 4" xfId="998"/>
    <cellStyle name="40% - Accent5 3 5" xfId="999"/>
    <cellStyle name="40% - Accent5 3 6" xfId="1000"/>
    <cellStyle name="40% - Accent5 3 7" xfId="1001"/>
    <cellStyle name="40% - Accent5 4" xfId="1002"/>
    <cellStyle name="40% - Accent5 4 2" xfId="1003"/>
    <cellStyle name="40% - Accent5 4 2 2" xfId="1004"/>
    <cellStyle name="40% - Accent5 4 2 3" xfId="1005"/>
    <cellStyle name="40% - Accent5 4 2 4" xfId="1006"/>
    <cellStyle name="40% - Accent5 4 2 5" xfId="1007"/>
    <cellStyle name="40% - Accent5 4 3" xfId="1008"/>
    <cellStyle name="40% - Accent5 4 4" xfId="1009"/>
    <cellStyle name="40% - Accent5 4 5" xfId="1010"/>
    <cellStyle name="40% - Accent5 4 6" xfId="1011"/>
    <cellStyle name="40% - Accent5 5" xfId="1012"/>
    <cellStyle name="40% - Accent5 5 2" xfId="1013"/>
    <cellStyle name="40% - Accent5 5 3" xfId="1014"/>
    <cellStyle name="40% - Accent5 5 4" xfId="1015"/>
    <cellStyle name="40% - Accent5 5 5" xfId="1016"/>
    <cellStyle name="40% - Accent5 6" xfId="1017"/>
    <cellStyle name="40% - Accent5 6 2" xfId="1018"/>
    <cellStyle name="40% - Accent5 6 3" xfId="1019"/>
    <cellStyle name="40% - Accent5 6 4" xfId="1020"/>
    <cellStyle name="40% - Accent5 7" xfId="1021"/>
    <cellStyle name="40% - Accent5 8" xfId="1022"/>
    <cellStyle name="40% - Accent5 9" xfId="1023"/>
    <cellStyle name="40% - Accent6 2" xfId="1024"/>
    <cellStyle name="40% - Accent6 2 2" xfId="1025"/>
    <cellStyle name="40% - Accent6 2 2 2" xfId="1026"/>
    <cellStyle name="40% - Accent6 2 2 2 2" xfId="1027"/>
    <cellStyle name="40% - Accent6 2 2 2 2 2" xfId="1028"/>
    <cellStyle name="40% - Accent6 2 2 2 2 3" xfId="1029"/>
    <cellStyle name="40% - Accent6 2 2 2 2 4" xfId="1030"/>
    <cellStyle name="40% - Accent6 2 2 2 2 5" xfId="1031"/>
    <cellStyle name="40% - Accent6 2 2 2 3" xfId="1032"/>
    <cellStyle name="40% - Accent6 2 2 2 4" xfId="1033"/>
    <cellStyle name="40% - Accent6 2 2 2 5" xfId="1034"/>
    <cellStyle name="40% - Accent6 2 2 2 6" xfId="1035"/>
    <cellStyle name="40% - Accent6 2 2 3" xfId="1036"/>
    <cellStyle name="40% - Accent6 2 2 3 2" xfId="1037"/>
    <cellStyle name="40% - Accent6 2 2 3 3" xfId="1038"/>
    <cellStyle name="40% - Accent6 2 2 3 4" xfId="1039"/>
    <cellStyle name="40% - Accent6 2 2 3 5" xfId="1040"/>
    <cellStyle name="40% - Accent6 2 2 4" xfId="1041"/>
    <cellStyle name="40% - Accent6 2 2 4 2" xfId="1042"/>
    <cellStyle name="40% - Accent6 2 2 4 3" xfId="1043"/>
    <cellStyle name="40% - Accent6 2 2 4 4" xfId="1044"/>
    <cellStyle name="40% - Accent6 2 2 5" xfId="1045"/>
    <cellStyle name="40% - Accent6 2 2 6" xfId="1046"/>
    <cellStyle name="40% - Accent6 2 2 7" xfId="1047"/>
    <cellStyle name="40% - Accent6 2 3" xfId="1048"/>
    <cellStyle name="40% - Accent6 2 3 2" xfId="1049"/>
    <cellStyle name="40% - Accent6 2 3 2 2" xfId="1050"/>
    <cellStyle name="40% - Accent6 2 3 2 3" xfId="1051"/>
    <cellStyle name="40% - Accent6 2 3 2 4" xfId="1052"/>
    <cellStyle name="40% - Accent6 2 3 2 5" xfId="1053"/>
    <cellStyle name="40% - Accent6 2 3 3" xfId="1054"/>
    <cellStyle name="40% - Accent6 2 3 4" xfId="1055"/>
    <cellStyle name="40% - Accent6 2 3 5" xfId="1056"/>
    <cellStyle name="40% - Accent6 2 3 6" xfId="1057"/>
    <cellStyle name="40% - Accent6 2 4" xfId="1058"/>
    <cellStyle name="40% - Accent6 2 4 2" xfId="1059"/>
    <cellStyle name="40% - Accent6 2 4 3" xfId="1060"/>
    <cellStyle name="40% - Accent6 2 4 4" xfId="1061"/>
    <cellStyle name="40% - Accent6 2 4 5" xfId="1062"/>
    <cellStyle name="40% - Accent6 2 5" xfId="1063"/>
    <cellStyle name="40% - Accent6 2 5 2" xfId="1064"/>
    <cellStyle name="40% - Accent6 2 5 3" xfId="1065"/>
    <cellStyle name="40% - Accent6 2 5 4" xfId="1066"/>
    <cellStyle name="40% - Accent6 2 6" xfId="1067"/>
    <cellStyle name="40% - Accent6 2 7" xfId="1068"/>
    <cellStyle name="40% - Accent6 2 8" xfId="1069"/>
    <cellStyle name="40% - Accent6 3" xfId="1070"/>
    <cellStyle name="40% - Accent6 3 2" xfId="1071"/>
    <cellStyle name="40% - Accent6 3 2 2" xfId="1072"/>
    <cellStyle name="40% - Accent6 3 2 2 2" xfId="1073"/>
    <cellStyle name="40% - Accent6 3 2 2 3" xfId="1074"/>
    <cellStyle name="40% - Accent6 3 2 2 4" xfId="1075"/>
    <cellStyle name="40% - Accent6 3 2 2 5" xfId="1076"/>
    <cellStyle name="40% - Accent6 3 2 3" xfId="1077"/>
    <cellStyle name="40% - Accent6 3 2 4" xfId="1078"/>
    <cellStyle name="40% - Accent6 3 2 5" xfId="1079"/>
    <cellStyle name="40% - Accent6 3 2 6" xfId="1080"/>
    <cellStyle name="40% - Accent6 3 3" xfId="1081"/>
    <cellStyle name="40% - Accent6 3 3 2" xfId="1082"/>
    <cellStyle name="40% - Accent6 3 3 3" xfId="1083"/>
    <cellStyle name="40% - Accent6 3 3 4" xfId="1084"/>
    <cellStyle name="40% - Accent6 3 3 5" xfId="1085"/>
    <cellStyle name="40% - Accent6 3 4" xfId="1086"/>
    <cellStyle name="40% - Accent6 3 4 2" xfId="1087"/>
    <cellStyle name="40% - Accent6 3 4 3" xfId="1088"/>
    <cellStyle name="40% - Accent6 3 4 4" xfId="1089"/>
    <cellStyle name="40% - Accent6 3 5" xfId="1090"/>
    <cellStyle name="40% - Accent6 3 6" xfId="1091"/>
    <cellStyle name="40% - Accent6 3 7" xfId="1092"/>
    <cellStyle name="40% - Accent6 4" xfId="1093"/>
    <cellStyle name="40% - Accent6 4 2" xfId="1094"/>
    <cellStyle name="40% - Accent6 4 2 2" xfId="1095"/>
    <cellStyle name="40% - Accent6 4 2 3" xfId="1096"/>
    <cellStyle name="40% - Accent6 4 2 4" xfId="1097"/>
    <cellStyle name="40% - Accent6 4 2 5" xfId="1098"/>
    <cellStyle name="40% - Accent6 4 3" xfId="1099"/>
    <cellStyle name="40% - Accent6 4 4" xfId="1100"/>
    <cellStyle name="40% - Accent6 4 5" xfId="1101"/>
    <cellStyle name="40% - Accent6 4 6" xfId="1102"/>
    <cellStyle name="40% - Accent6 5" xfId="1103"/>
    <cellStyle name="40% - Accent6 5 2" xfId="1104"/>
    <cellStyle name="40% - Accent6 5 3" xfId="1105"/>
    <cellStyle name="40% - Accent6 5 4" xfId="1106"/>
    <cellStyle name="40% - Accent6 5 5" xfId="1107"/>
    <cellStyle name="40% - Accent6 6" xfId="1108"/>
    <cellStyle name="40% - Accent6 6 2" xfId="1109"/>
    <cellStyle name="40% - Accent6 6 3" xfId="1110"/>
    <cellStyle name="40% - Accent6 6 4" xfId="1111"/>
    <cellStyle name="40% - Accent6 7" xfId="1112"/>
    <cellStyle name="40% - Accent6 8" xfId="1113"/>
    <cellStyle name="40% - Accent6 9" xfId="1114"/>
    <cellStyle name="Hyperlink 2" xfId="1115"/>
    <cellStyle name="Hyperlink 3" xfId="1116"/>
    <cellStyle name="Normal 10" xfId="1117"/>
    <cellStyle name="Normal 11" xfId="1118"/>
    <cellStyle name="Normal 12" xfId="1119"/>
    <cellStyle name="Normal 13" xfId="1120"/>
    <cellStyle name="Normal 14" xfId="1121"/>
    <cellStyle name="Normal 15 2" xfId="1122"/>
    <cellStyle name="Normal 15 3" xfId="1123"/>
    <cellStyle name="Normal 15 4" xfId="1124"/>
    <cellStyle name="Normal 15 5" xfId="1125"/>
    <cellStyle name="Normal 16" xfId="1126"/>
    <cellStyle name="Normal 16 2" xfId="1127"/>
    <cellStyle name="Normal 17" xfId="1128"/>
    <cellStyle name="Normal 18" xfId="1129"/>
    <cellStyle name="Normal 19" xfId="1130"/>
    <cellStyle name="Normal 20" xfId="1131"/>
    <cellStyle name="Normal 21" xfId="1132"/>
    <cellStyle name="Normal 22" xfId="1133"/>
    <cellStyle name="Normal 23" xfId="1134"/>
    <cellStyle name="Normal 3" xfId="1135"/>
    <cellStyle name="Normal 3 2" xfId="1136"/>
    <cellStyle name="Normal 4" xfId="1137"/>
    <cellStyle name="Normal 5" xfId="1138"/>
    <cellStyle name="Normal 6" xfId="1139"/>
    <cellStyle name="Normal 6 2" xfId="1140"/>
    <cellStyle name="Normal 6 2 2" xfId="1141"/>
    <cellStyle name="Normal 6 2 2 2" xfId="1142"/>
    <cellStyle name="Normal 6 2 2 2 2" xfId="1143"/>
    <cellStyle name="Normal 6 2 2 2 3" xfId="1144"/>
    <cellStyle name="Normal 6 2 2 2 4" xfId="1145"/>
    <cellStyle name="Normal 6 2 2 2 5" xfId="1146"/>
    <cellStyle name="Normal 6 2 2 3" xfId="1147"/>
    <cellStyle name="Normal 6 2 2 4" xfId="1148"/>
    <cellStyle name="Normal 6 2 2 5" xfId="1149"/>
    <cellStyle name="Normal 6 2 2 6" xfId="1150"/>
    <cellStyle name="Normal 6 2 3" xfId="1151"/>
    <cellStyle name="Normal 6 2 3 2" xfId="1152"/>
    <cellStyle name="Normal 6 2 3 3" xfId="1153"/>
    <cellStyle name="Normal 6 2 3 4" xfId="1154"/>
    <cellStyle name="Normal 6 2 3 5" xfId="1155"/>
    <cellStyle name="Normal 6 2 4" xfId="1156"/>
    <cellStyle name="Normal 6 2 4 2" xfId="1157"/>
    <cellStyle name="Normal 6 2 4 3" xfId="1158"/>
    <cellStyle name="Normal 6 2 4 4" xfId="1159"/>
    <cellStyle name="Normal 6 2 5" xfId="1160"/>
    <cellStyle name="Normal 6 2 6" xfId="1161"/>
    <cellStyle name="Normal 6 2 7" xfId="1162"/>
    <cellStyle name="Normal 6 3" xfId="1163"/>
    <cellStyle name="Normal 6 3 2" xfId="1164"/>
    <cellStyle name="Normal 6 3 2 2" xfId="1165"/>
    <cellStyle name="Normal 6 3 2 3" xfId="1166"/>
    <cellStyle name="Normal 6 3 2 4" xfId="1167"/>
    <cellStyle name="Normal 6 3 2 5" xfId="1168"/>
    <cellStyle name="Normal 6 3 3" xfId="1169"/>
    <cellStyle name="Normal 6 3 4" xfId="1170"/>
    <cellStyle name="Normal 6 3 5" xfId="1171"/>
    <cellStyle name="Normal 6 3 6" xfId="1172"/>
    <cellStyle name="Normal 6 4" xfId="1173"/>
    <cellStyle name="Normal 6 5" xfId="1174"/>
    <cellStyle name="Normal 6 5 2" xfId="1175"/>
    <cellStyle name="Normal 6 5 3" xfId="1176"/>
    <cellStyle name="Normal 6 5 4" xfId="1177"/>
    <cellStyle name="Normal 6 5 5" xfId="1178"/>
    <cellStyle name="Normal 6 6" xfId="1179"/>
    <cellStyle name="Normal 6 6 2" xfId="1180"/>
    <cellStyle name="Normal 6 6 3" xfId="1181"/>
    <cellStyle name="Normal 6 6 4" xfId="1182"/>
    <cellStyle name="Normal 6 7" xfId="1183"/>
    <cellStyle name="Normal 6 8" xfId="1184"/>
    <cellStyle name="Normal 6 9" xfId="1185"/>
    <cellStyle name="Normal 7" xfId="1186"/>
    <cellStyle name="Normal 7 2" xfId="1187"/>
    <cellStyle name="Normal 8" xfId="1188"/>
    <cellStyle name="Normal 9" xfId="1189"/>
    <cellStyle name="Note 2" xfId="1190"/>
    <cellStyle name="Note 2 2" xfId="1191"/>
    <cellStyle name="Note 2 2 2" xfId="1192"/>
    <cellStyle name="Note 2 2 2 2" xfId="1193"/>
    <cellStyle name="Note 2 2 2 2 2" xfId="1194"/>
    <cellStyle name="Note 2 2 2 2 2 2" xfId="1195"/>
    <cellStyle name="Note 2 2 2 2 2 3" xfId="1196"/>
    <cellStyle name="Note 2 2 2 2 2 4" xfId="1197"/>
    <cellStyle name="Note 2 2 2 2 2 5" xfId="1198"/>
    <cellStyle name="Note 2 2 2 2 3" xfId="1199"/>
    <cellStyle name="Note 2 2 2 2 4" xfId="1200"/>
    <cellStyle name="Note 2 2 2 2 5" xfId="1201"/>
    <cellStyle name="Note 2 2 2 2 6" xfId="1202"/>
    <cellStyle name="Note 2 2 2 3" xfId="1203"/>
    <cellStyle name="Note 2 2 2 3 2" xfId="1204"/>
    <cellStyle name="Note 2 2 2 3 3" xfId="1205"/>
    <cellStyle name="Note 2 2 2 3 4" xfId="1206"/>
    <cellStyle name="Note 2 2 2 3 5" xfId="1207"/>
    <cellStyle name="Note 2 2 2 4" xfId="1208"/>
    <cellStyle name="Note 2 2 2 4 2" xfId="1209"/>
    <cellStyle name="Note 2 2 2 4 3" xfId="1210"/>
    <cellStyle name="Note 2 2 2 4 4" xfId="1211"/>
    <cellStyle name="Note 2 2 2 5" xfId="1212"/>
    <cellStyle name="Note 2 2 2 6" xfId="1213"/>
    <cellStyle name="Note 2 2 2 7" xfId="1214"/>
    <cellStyle name="Note 2 2 3" xfId="1215"/>
    <cellStyle name="Note 2 2 3 2" xfId="1216"/>
    <cellStyle name="Note 2 2 3 2 2" xfId="1217"/>
    <cellStyle name="Note 2 2 3 2 3" xfId="1218"/>
    <cellStyle name="Note 2 2 3 2 4" xfId="1219"/>
    <cellStyle name="Note 2 2 3 2 5" xfId="1220"/>
    <cellStyle name="Note 2 2 3 3" xfId="1221"/>
    <cellStyle name="Note 2 2 3 4" xfId="1222"/>
    <cellStyle name="Note 2 2 3 5" xfId="1223"/>
    <cellStyle name="Note 2 2 3 6" xfId="1224"/>
    <cellStyle name="Note 2 2 4" xfId="1225"/>
    <cellStyle name="Note 2 2 4 2" xfId="1226"/>
    <cellStyle name="Note 2 2 4 3" xfId="1227"/>
    <cellStyle name="Note 2 2 4 4" xfId="1228"/>
    <cellStyle name="Note 2 2 4 5" xfId="1229"/>
    <cellStyle name="Note 2 2 5" xfId="1230"/>
    <cellStyle name="Note 2 2 5 2" xfId="1231"/>
    <cellStyle name="Note 2 2 5 3" xfId="1232"/>
    <cellStyle name="Note 2 2 5 4" xfId="1233"/>
    <cellStyle name="Note 2 2 6" xfId="1234"/>
    <cellStyle name="Note 2 2 7" xfId="1235"/>
    <cellStyle name="Note 2 2 8" xfId="1236"/>
    <cellStyle name="Note 2 3" xfId="1237"/>
    <cellStyle name="Note 2 3 2" xfId="1238"/>
    <cellStyle name="Note 2 3 2 2" xfId="1239"/>
    <cellStyle name="Note 2 3 2 2 2" xfId="1240"/>
    <cellStyle name="Note 2 3 2 2 3" xfId="1241"/>
    <cellStyle name="Note 2 3 2 2 4" xfId="1242"/>
    <cellStyle name="Note 2 3 2 2 5" xfId="1243"/>
    <cellStyle name="Note 2 3 2 3" xfId="1244"/>
    <cellStyle name="Note 2 3 2 4" xfId="1245"/>
    <cellStyle name="Note 2 3 2 5" xfId="1246"/>
    <cellStyle name="Note 2 3 2 6" xfId="1247"/>
    <cellStyle name="Note 2 3 3" xfId="1248"/>
    <cellStyle name="Note 2 3 3 2" xfId="1249"/>
    <cellStyle name="Note 2 3 3 3" xfId="1250"/>
    <cellStyle name="Note 2 3 3 4" xfId="1251"/>
    <cellStyle name="Note 2 3 3 5" xfId="1252"/>
    <cellStyle name="Note 2 3 4" xfId="1253"/>
    <cellStyle name="Note 2 3 4 2" xfId="1254"/>
    <cellStyle name="Note 2 3 4 3" xfId="1255"/>
    <cellStyle name="Note 2 3 4 4" xfId="1256"/>
    <cellStyle name="Note 2 3 5" xfId="1257"/>
    <cellStyle name="Note 2 3 6" xfId="1258"/>
    <cellStyle name="Note 2 3 7" xfId="1259"/>
    <cellStyle name="Note 2 4" xfId="1260"/>
    <cellStyle name="Note 2 4 2" xfId="1261"/>
    <cellStyle name="Note 2 4 2 2" xfId="1262"/>
    <cellStyle name="Note 2 4 2 3" xfId="1263"/>
    <cellStyle name="Note 2 4 2 4" xfId="1264"/>
    <cellStyle name="Note 2 4 2 5" xfId="1265"/>
    <cellStyle name="Note 2 4 3" xfId="1266"/>
    <cellStyle name="Note 2 4 4" xfId="1267"/>
    <cellStyle name="Note 2 4 5" xfId="1268"/>
    <cellStyle name="Note 2 4 6" xfId="1269"/>
    <cellStyle name="Note 2 5" xfId="1270"/>
    <cellStyle name="Note 2 5 2" xfId="1271"/>
    <cellStyle name="Note 2 5 3" xfId="1272"/>
    <cellStyle name="Note 2 5 4" xfId="1273"/>
    <cellStyle name="Note 2 5 5" xfId="1274"/>
    <cellStyle name="Note 2 6" xfId="1275"/>
    <cellStyle name="Note 2 6 2" xfId="1276"/>
    <cellStyle name="Note 2 6 3" xfId="1277"/>
    <cellStyle name="Note 2 6 4" xfId="1278"/>
    <cellStyle name="Note 2 7" xfId="1279"/>
    <cellStyle name="Note 2 8" xfId="1280"/>
    <cellStyle name="Note 2 9" xfId="1281"/>
    <cellStyle name="Note 3" xfId="1282"/>
    <cellStyle name="Note 3 2" xfId="1283"/>
    <cellStyle name="Note 3 3" xfId="1284"/>
    <cellStyle name="Note 3 4" xfId="1285"/>
    <cellStyle name="Note 3 5" xfId="1286"/>
    <cellStyle name="Note 4" xfId="1287"/>
    <cellStyle name="Note 5" xfId="1288"/>
    <cellStyle name="Note 6" xfId="1289"/>
    <cellStyle name="Percent 2" xfId="1290"/>
    <cellStyle name="Percent 2 2" xfId="1291"/>
  </cellStyles>
  <dxfs count="1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5"/>
          <c:y val="0.038"/>
          <c:w val="0.91625"/>
          <c:h val="0.76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1'!$C$11:$C$27</c:f>
              <c:strCache/>
            </c:strRef>
          </c:cat>
          <c:val>
            <c:numRef>
              <c:f>'Figure 1'!$D$11:$D$27</c:f>
              <c:numCache/>
            </c:numRef>
          </c:val>
        </c:ser>
        <c:ser>
          <c:idx val="0"/>
          <c:order val="1"/>
          <c:tx>
            <c:strRef>
              <c:f>'Figure 1'!$E$10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1'!$C$11:$C$27</c:f>
              <c:strCache/>
            </c:strRef>
          </c:cat>
          <c:val>
            <c:numRef>
              <c:f>'Figure 1'!$E$11:$E$27</c:f>
              <c:numCache/>
            </c:numRef>
          </c:val>
        </c:ser>
        <c:axId val="24128877"/>
        <c:axId val="15833302"/>
      </c:barChart>
      <c:catAx>
        <c:axId val="2412887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833302"/>
        <c:crosses val="autoZero"/>
        <c:auto val="1"/>
        <c:lblOffset val="100"/>
        <c:noMultiLvlLbl val="0"/>
      </c:catAx>
      <c:valAx>
        <c:axId val="158333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 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4128877"/>
        <c:crosses val="autoZero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4575"/>
          <c:y val="0.96875"/>
          <c:w val="0.1237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005"/>
          <c:w val="0.916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2'!$C$19</c:f>
              <c:strCache>
                <c:ptCount val="1"/>
                <c:pt idx="0">
                  <c:v>EU-28 (¹)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2'!$D$18:$J$18</c:f>
              <c:numCache/>
            </c:numRef>
          </c:cat>
          <c:val>
            <c:numRef>
              <c:f>'Figure 2'!$D$19:$J$19</c:f>
              <c:numCache/>
            </c:numRef>
          </c:val>
          <c:smooth val="0"/>
        </c:ser>
        <c:ser>
          <c:idx val="6"/>
          <c:order val="1"/>
          <c:tx>
            <c:strRef>
              <c:f>'Figure 2'!$C$20</c:f>
              <c:strCache>
                <c:ptCount val="1"/>
                <c:pt idx="0">
                  <c:v>United States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2'!$D$18:$J$18</c:f>
              <c:numCache/>
            </c:numRef>
          </c:cat>
          <c:val>
            <c:numRef>
              <c:f>'Figure 2'!$D$20:$J$20</c:f>
              <c:numCache/>
            </c:numRef>
          </c:val>
          <c:smooth val="0"/>
        </c:ser>
        <c:ser>
          <c:idx val="3"/>
          <c:order val="2"/>
          <c:tx>
            <c:strRef>
              <c:f>'Figure 2'!$C$21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2'!$D$18:$J$18</c:f>
              <c:numCache/>
            </c:numRef>
          </c:cat>
          <c:val>
            <c:numRef>
              <c:f>'Figure 2'!$D$21:$J$21</c:f>
              <c:numCache/>
            </c:numRef>
          </c:val>
          <c:smooth val="0"/>
        </c:ser>
        <c:ser>
          <c:idx val="2"/>
          <c:order val="3"/>
          <c:tx>
            <c:strRef>
              <c:f>'Figure 2'!$C$22</c:f>
              <c:strCache>
                <c:ptCount val="1"/>
                <c:pt idx="0">
                  <c:v>Japan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2'!$D$18:$J$18</c:f>
              <c:numCache/>
            </c:numRef>
          </c:cat>
          <c:val>
            <c:numRef>
              <c:f>'Figure 2'!$D$22:$J$22</c:f>
              <c:numCache/>
            </c:numRef>
          </c:val>
          <c:smooth val="0"/>
        </c:ser>
        <c:ser>
          <c:idx val="4"/>
          <c:order val="4"/>
          <c:tx>
            <c:strRef>
              <c:f>'Figure 2'!$C$23</c:f>
              <c:strCache>
                <c:ptCount val="1"/>
                <c:pt idx="0">
                  <c:v>Singapore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2'!$D$18:$J$18</c:f>
              <c:numCache/>
            </c:numRef>
          </c:cat>
          <c:val>
            <c:numRef>
              <c:f>'Figure 2'!$D$23:$J$23</c:f>
              <c:numCache/>
            </c:numRef>
          </c:val>
          <c:smooth val="0"/>
        </c:ser>
        <c:ser>
          <c:idx val="5"/>
          <c:order val="5"/>
          <c:tx>
            <c:strRef>
              <c:f>'Figure 2'!$C$24</c:f>
              <c:strCache>
                <c:ptCount val="1"/>
                <c:pt idx="0">
                  <c:v>India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2'!$D$18:$J$18</c:f>
              <c:numCache/>
            </c:numRef>
          </c:cat>
          <c:val>
            <c:numRef>
              <c:f>'Figure 2'!$D$24:$J$24</c:f>
              <c:numCache/>
            </c:numRef>
          </c:val>
          <c:smooth val="0"/>
        </c:ser>
        <c:axId val="8281991"/>
        <c:axId val="7429056"/>
      </c:lineChart>
      <c:catAx>
        <c:axId val="828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7429056"/>
        <c:crossesAt val="100"/>
        <c:auto val="1"/>
        <c:lblOffset val="100"/>
        <c:noMultiLvlLbl val="0"/>
      </c:catAx>
      <c:valAx>
        <c:axId val="7429056"/>
        <c:scaling>
          <c:orientation val="minMax"/>
          <c:max val="40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 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8281991"/>
        <c:crosses val="autoZero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3375"/>
          <c:y val="0.94875"/>
          <c:w val="0.56725"/>
          <c:h val="0.05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2'!$C$10</c:f>
        </c:strRef>
      </c:tx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15"/>
          <c:y val="0.1005"/>
          <c:w val="0.9162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EU-28 (¹)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2'!$D$10:$J$10</c:f>
              <c:numCache/>
            </c:numRef>
          </c:cat>
          <c:val>
            <c:numRef>
              <c:f>'Figure 2'!$D$11:$J$11</c:f>
              <c:numCache/>
            </c:numRef>
          </c:val>
          <c:smooth val="0"/>
        </c:ser>
        <c:ser>
          <c:idx val="6"/>
          <c:order val="1"/>
          <c:tx>
            <c:strRef>
              <c:f>'Figure 2'!$C$12</c:f>
              <c:strCache>
                <c:ptCount val="1"/>
                <c:pt idx="0">
                  <c:v>United States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2'!$D$10:$J$10</c:f>
              <c:numCache/>
            </c:numRef>
          </c:cat>
          <c:val>
            <c:numRef>
              <c:f>'Figure 2'!$D$12:$J$12</c:f>
              <c:numCache/>
            </c:numRef>
          </c:val>
          <c:smooth val="0"/>
        </c:ser>
        <c:ser>
          <c:idx val="3"/>
          <c:order val="2"/>
          <c:tx>
            <c:strRef>
              <c:f>'Figure 2'!$C$13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2'!$D$10:$J$10</c:f>
              <c:numCache/>
            </c:numRef>
          </c:cat>
          <c:val>
            <c:numRef>
              <c:f>'Figure 2'!$D$13:$J$13</c:f>
              <c:numCache/>
            </c:numRef>
          </c:val>
          <c:smooth val="0"/>
        </c:ser>
        <c:ser>
          <c:idx val="2"/>
          <c:order val="3"/>
          <c:tx>
            <c:strRef>
              <c:f>'Figure 2'!$C$14</c:f>
              <c:strCache>
                <c:ptCount val="1"/>
                <c:pt idx="0">
                  <c:v>Japan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2'!$D$10:$J$10</c:f>
              <c:numCache/>
            </c:numRef>
          </c:cat>
          <c:val>
            <c:numRef>
              <c:f>'Figure 2'!$D$14:$J$14</c:f>
              <c:numCache/>
            </c:numRef>
          </c:val>
          <c:smooth val="0"/>
        </c:ser>
        <c:ser>
          <c:idx val="4"/>
          <c:order val="4"/>
          <c:tx>
            <c:strRef>
              <c:f>'Figure 2'!$C$15</c:f>
              <c:strCache>
                <c:ptCount val="1"/>
                <c:pt idx="0">
                  <c:v>Singapore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2'!$D$10:$J$10</c:f>
              <c:numCache/>
            </c:numRef>
          </c:cat>
          <c:val>
            <c:numRef>
              <c:f>'Figure 2'!$D$15:$J$15</c:f>
              <c:numCache/>
            </c:numRef>
          </c:val>
          <c:smooth val="0"/>
        </c:ser>
        <c:ser>
          <c:idx val="5"/>
          <c:order val="5"/>
          <c:tx>
            <c:strRef>
              <c:f>'Figure 2'!$C$16</c:f>
              <c:strCache>
                <c:ptCount val="1"/>
                <c:pt idx="0">
                  <c:v>India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2'!$D$10:$J$10</c:f>
              <c:numCache/>
            </c:numRef>
          </c:cat>
          <c:val>
            <c:numRef>
              <c:f>'Figure 2'!$D$16:$J$16</c:f>
              <c:numCache/>
            </c:numRef>
          </c:val>
          <c:smooth val="0"/>
        </c:ser>
        <c:axId val="66861505"/>
        <c:axId val="64882634"/>
      </c:line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882634"/>
        <c:crossesAt val="100"/>
        <c:auto val="1"/>
        <c:lblOffset val="100"/>
        <c:noMultiLvlLbl val="0"/>
      </c:catAx>
      <c:valAx>
        <c:axId val="64882634"/>
        <c:scaling>
          <c:orientation val="minMax"/>
          <c:max val="40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 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66861505"/>
        <c:crosses val="autoZero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3375"/>
          <c:y val="0.94875"/>
          <c:w val="0.56725"/>
          <c:h val="0.05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39</xdr:row>
      <xdr:rowOff>85725</xdr:rowOff>
    </xdr:from>
    <xdr:to>
      <xdr:col>16</xdr:col>
      <xdr:colOff>47625</xdr:colOff>
      <xdr:row>82</xdr:row>
      <xdr:rowOff>9525</xdr:rowOff>
    </xdr:to>
    <xdr:graphicFrame macro="">
      <xdr:nvGraphicFramePr>
        <xdr:cNvPr id="2" name="Chart 1"/>
        <xdr:cNvGraphicFramePr/>
      </xdr:nvGraphicFramePr>
      <xdr:xfrm>
        <a:off x="676275" y="60674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60</xdr:row>
      <xdr:rowOff>57150</xdr:rowOff>
    </xdr:from>
    <xdr:to>
      <xdr:col>15</xdr:col>
      <xdr:colOff>152400</xdr:colOff>
      <xdr:row>86</xdr:row>
      <xdr:rowOff>57150</xdr:rowOff>
    </xdr:to>
    <xdr:graphicFrame macro="">
      <xdr:nvGraphicFramePr>
        <xdr:cNvPr id="2" name="Chart 1"/>
        <xdr:cNvGraphicFramePr/>
      </xdr:nvGraphicFramePr>
      <xdr:xfrm>
        <a:off x="1123950" y="9391650"/>
        <a:ext cx="95250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514350</xdr:colOff>
      <xdr:row>31</xdr:row>
      <xdr:rowOff>104775</xdr:rowOff>
    </xdr:from>
    <xdr:to>
      <xdr:col>15</xdr:col>
      <xdr:colOff>133350</xdr:colOff>
      <xdr:row>57</xdr:row>
      <xdr:rowOff>104775</xdr:rowOff>
    </xdr:to>
    <xdr:graphicFrame macro="">
      <xdr:nvGraphicFramePr>
        <xdr:cNvPr id="3" name="Chart 2"/>
        <xdr:cNvGraphicFramePr/>
      </xdr:nvGraphicFramePr>
      <xdr:xfrm>
        <a:off x="1104900" y="5019675"/>
        <a:ext cx="95250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1"/>
  <sheetViews>
    <sheetView showGridLines="0" tabSelected="1" workbookViewId="0" topLeftCell="A1"/>
  </sheetViews>
  <sheetFormatPr defaultColWidth="8.8515625" defaultRowHeight="12"/>
  <cols>
    <col min="1" max="2" width="8.8515625" style="62" customWidth="1"/>
    <col min="3" max="3" width="24.00390625" style="62" customWidth="1"/>
    <col min="4" max="9" width="19.8515625" style="62" customWidth="1"/>
    <col min="10" max="19" width="14.7109375" style="62" customWidth="1"/>
    <col min="20" max="16384" width="8.8515625" style="62" customWidth="1"/>
  </cols>
  <sheetData>
    <row r="1" spans="1:10" ht="12">
      <c r="A1" s="1"/>
      <c r="J1" s="63"/>
    </row>
    <row r="3" ht="12">
      <c r="C3" s="2" t="s">
        <v>0</v>
      </c>
    </row>
    <row r="4" ht="12">
      <c r="C4" s="2" t="s">
        <v>1</v>
      </c>
    </row>
    <row r="6" s="2" customFormat="1" ht="15">
      <c r="C6" s="134" t="s">
        <v>54</v>
      </c>
    </row>
    <row r="7" s="65" customFormat="1" ht="12"/>
    <row r="8" spans="4:10" ht="12">
      <c r="D8" s="66"/>
      <c r="E8" s="67"/>
      <c r="F8" s="67"/>
      <c r="G8" s="68"/>
      <c r="H8" s="68"/>
      <c r="I8" s="68"/>
      <c r="J8" s="69"/>
    </row>
    <row r="9" spans="4:10" ht="12">
      <c r="D9" s="66"/>
      <c r="E9" s="66"/>
      <c r="F9" s="66"/>
      <c r="J9" s="70"/>
    </row>
    <row r="10" spans="3:18" ht="12" customHeight="1">
      <c r="C10" s="3"/>
      <c r="D10" s="135" t="s">
        <v>2</v>
      </c>
      <c r="E10" s="136"/>
      <c r="F10" s="130" t="s">
        <v>71</v>
      </c>
      <c r="G10" s="137" t="s">
        <v>3</v>
      </c>
      <c r="H10" s="137"/>
      <c r="I10" s="127" t="s">
        <v>72</v>
      </c>
      <c r="J10" s="133"/>
      <c r="K10" s="70"/>
      <c r="L10" s="70"/>
      <c r="M10" s="70"/>
      <c r="N10" s="70"/>
      <c r="O10" s="70"/>
      <c r="P10" s="70"/>
      <c r="Q10" s="70"/>
      <c r="R10" s="70"/>
    </row>
    <row r="11" spans="3:18" ht="12">
      <c r="C11" s="4"/>
      <c r="D11" s="138" t="s">
        <v>4</v>
      </c>
      <c r="E11" s="139"/>
      <c r="F11" s="131" t="s">
        <v>25</v>
      </c>
      <c r="G11" s="139" t="s">
        <v>4</v>
      </c>
      <c r="H11" s="139"/>
      <c r="I11" s="132" t="s">
        <v>25</v>
      </c>
      <c r="J11" s="133"/>
      <c r="K11" s="70"/>
      <c r="L11" s="70"/>
      <c r="M11" s="70"/>
      <c r="N11" s="70"/>
      <c r="O11" s="70"/>
      <c r="P11" s="70"/>
      <c r="Q11" s="70"/>
      <c r="R11" s="70"/>
    </row>
    <row r="12" spans="3:18" ht="12">
      <c r="C12" s="4"/>
      <c r="D12" s="5">
        <v>2010</v>
      </c>
      <c r="E12" s="6">
        <v>2016</v>
      </c>
      <c r="F12" s="129">
        <v>2016</v>
      </c>
      <c r="G12" s="7">
        <v>2010</v>
      </c>
      <c r="H12" s="7">
        <v>2016</v>
      </c>
      <c r="I12" s="8">
        <v>2016</v>
      </c>
      <c r="J12" s="133"/>
      <c r="K12" s="70"/>
      <c r="L12" s="70"/>
      <c r="M12" s="70"/>
      <c r="N12" s="70"/>
      <c r="O12" s="70"/>
      <c r="P12" s="70"/>
      <c r="Q12" s="70"/>
      <c r="R12" s="70"/>
    </row>
    <row r="13" spans="3:18" ht="12">
      <c r="C13" s="9" t="s">
        <v>62</v>
      </c>
      <c r="D13" s="10">
        <v>2231.91271374152</v>
      </c>
      <c r="E13" s="11">
        <v>3427.32073035053</v>
      </c>
      <c r="F13" s="12">
        <f>+E13/E$13*100</f>
        <v>100</v>
      </c>
      <c r="G13" s="11">
        <v>2133.21972396627</v>
      </c>
      <c r="H13" s="11">
        <v>3321.69027775119</v>
      </c>
      <c r="I13" s="10">
        <f>+H13/H$13*100</f>
        <v>100</v>
      </c>
      <c r="J13" s="13"/>
      <c r="K13" s="13"/>
      <c r="L13" s="70"/>
      <c r="M13" s="70"/>
      <c r="N13" s="70"/>
      <c r="O13" s="70"/>
      <c r="P13" s="70"/>
      <c r="Q13" s="70"/>
      <c r="R13" s="70"/>
    </row>
    <row r="14" spans="3:18" ht="12" customHeight="1">
      <c r="C14" s="14" t="s">
        <v>64</v>
      </c>
      <c r="D14" s="15">
        <v>568.6974</v>
      </c>
      <c r="E14" s="16">
        <v>819.8474</v>
      </c>
      <c r="F14" s="17">
        <f aca="true" t="shared" si="0" ref="F14:F28">+E14/E$13*100</f>
        <v>23.920941881507247</v>
      </c>
      <c r="G14" s="18">
        <v>460.53740000000005</v>
      </c>
      <c r="H14" s="16">
        <v>689.6517</v>
      </c>
      <c r="I14" s="19">
        <f aca="true" t="shared" si="1" ref="I14:I28">+H14/H$13*100</f>
        <v>20.762071184640956</v>
      </c>
      <c r="J14" s="20"/>
      <c r="K14" s="20"/>
      <c r="L14" s="20"/>
      <c r="M14" s="20"/>
      <c r="N14" s="71"/>
      <c r="O14" s="71"/>
      <c r="P14" s="71"/>
      <c r="Q14" s="71"/>
      <c r="R14" s="71"/>
    </row>
    <row r="15" spans="1:18" ht="12">
      <c r="A15" s="72"/>
      <c r="C15" s="21" t="s">
        <v>5</v>
      </c>
      <c r="D15" s="73">
        <v>35.03038193699004</v>
      </c>
      <c r="E15" s="74">
        <v>48.07163422774027</v>
      </c>
      <c r="F15" s="75">
        <f t="shared" si="0"/>
        <v>1.40260098222041</v>
      </c>
      <c r="G15" s="74">
        <v>38.91501624261303</v>
      </c>
      <c r="H15" s="74">
        <v>51.411398244219626</v>
      </c>
      <c r="I15" s="73">
        <f t="shared" si="1"/>
        <v>1.5477481024818949</v>
      </c>
      <c r="J15" s="65"/>
      <c r="K15" s="65"/>
      <c r="L15" s="65"/>
      <c r="M15" s="71"/>
      <c r="N15" s="71"/>
      <c r="O15" s="71"/>
      <c r="P15" s="71"/>
      <c r="Q15" s="71"/>
      <c r="R15" s="71"/>
    </row>
    <row r="16" spans="1:18" ht="12">
      <c r="A16" s="72"/>
      <c r="C16" s="22" t="s">
        <v>6</v>
      </c>
      <c r="D16" s="73">
        <v>23.23334552816625</v>
      </c>
      <c r="E16" s="74">
        <v>30.084281760420996</v>
      </c>
      <c r="F16" s="75">
        <f t="shared" si="0"/>
        <v>0.8777784201522371</v>
      </c>
      <c r="G16" s="76">
        <v>45.883520191966504</v>
      </c>
      <c r="H16" s="76">
        <v>57.59063782959617</v>
      </c>
      <c r="I16" s="77">
        <f t="shared" si="1"/>
        <v>1.7337750667285414</v>
      </c>
      <c r="K16" s="65"/>
      <c r="L16" s="65"/>
      <c r="M16" s="65"/>
      <c r="N16" s="65"/>
      <c r="O16" s="65"/>
      <c r="P16" s="65"/>
      <c r="Q16" s="65"/>
      <c r="R16" s="65"/>
    </row>
    <row r="17" spans="1:9" ht="12">
      <c r="A17" s="72"/>
      <c r="C17" s="22" t="s">
        <v>7</v>
      </c>
      <c r="D17" s="77">
        <v>58.0262081744605</v>
      </c>
      <c r="E17" s="76">
        <v>73.29440878027934</v>
      </c>
      <c r="F17" s="75">
        <f t="shared" si="0"/>
        <v>2.138533698676725</v>
      </c>
      <c r="G17" s="74">
        <v>74.24950183757629</v>
      </c>
      <c r="H17" s="74">
        <v>88.26540774928205</v>
      </c>
      <c r="I17" s="73">
        <f t="shared" si="1"/>
        <v>2.657243763528682</v>
      </c>
    </row>
    <row r="18" spans="1:12" ht="12">
      <c r="A18" s="72"/>
      <c r="C18" s="22" t="s">
        <v>8</v>
      </c>
      <c r="D18" s="77">
        <v>88.6566676044535</v>
      </c>
      <c r="E18" s="76">
        <v>188.2770170815566</v>
      </c>
      <c r="F18" s="78">
        <f t="shared" si="0"/>
        <v>5.4934169251881055</v>
      </c>
      <c r="G18" s="76">
        <v>106.30912559181263</v>
      </c>
      <c r="H18" s="76">
        <v>408.8598212569465</v>
      </c>
      <c r="I18" s="77">
        <f t="shared" si="1"/>
        <v>12.30878820928927</v>
      </c>
      <c r="J18" s="20"/>
      <c r="K18" s="20"/>
      <c r="L18" s="20"/>
    </row>
    <row r="19" spans="1:9" ht="12">
      <c r="A19" s="72"/>
      <c r="C19" s="22" t="s">
        <v>9</v>
      </c>
      <c r="D19" s="79">
        <v>60.75360675667617</v>
      </c>
      <c r="E19" s="80">
        <v>89.27297547353511</v>
      </c>
      <c r="F19" s="81">
        <f t="shared" si="0"/>
        <v>2.6047452951508476</v>
      </c>
      <c r="G19" s="82">
        <v>53.10278777773455</v>
      </c>
      <c r="H19" s="80">
        <v>67.22020322924539</v>
      </c>
      <c r="I19" s="79">
        <f t="shared" si="1"/>
        <v>2.0236746237145864</v>
      </c>
    </row>
    <row r="20" spans="1:9" ht="12">
      <c r="A20" s="72"/>
      <c r="C20" s="23" t="s">
        <v>10</v>
      </c>
      <c r="D20" s="73">
        <v>88.30679012932336</v>
      </c>
      <c r="E20" s="74">
        <v>146.19116691412955</v>
      </c>
      <c r="F20" s="75">
        <f t="shared" si="0"/>
        <v>4.265465021103462</v>
      </c>
      <c r="G20" s="76">
        <v>59.52551211732465</v>
      </c>
      <c r="H20" s="76">
        <v>86.65874176341197</v>
      </c>
      <c r="I20" s="77">
        <f t="shared" si="1"/>
        <v>2.6088748353166933</v>
      </c>
    </row>
    <row r="21" spans="1:9" ht="12">
      <c r="A21" s="72"/>
      <c r="C21" s="22" t="s">
        <v>11</v>
      </c>
      <c r="D21" s="77">
        <v>101.49602805673305</v>
      </c>
      <c r="E21" s="76">
        <v>157.03431748521638</v>
      </c>
      <c r="F21" s="78">
        <f t="shared" si="0"/>
        <v>4.5818389885313024</v>
      </c>
      <c r="G21" s="76">
        <v>124.3721832223648</v>
      </c>
      <c r="H21" s="76">
        <v>166.87183645839463</v>
      </c>
      <c r="I21" s="77">
        <f t="shared" si="1"/>
        <v>5.023702467870308</v>
      </c>
    </row>
    <row r="22" spans="1:9" ht="12">
      <c r="A22" s="72"/>
      <c r="C22" s="22" t="s">
        <v>12</v>
      </c>
      <c r="D22" s="79">
        <v>11.683699791586104</v>
      </c>
      <c r="E22" s="80">
        <v>22.13353995807092</v>
      </c>
      <c r="F22" s="83">
        <f t="shared" si="0"/>
        <v>0.6457971605069831</v>
      </c>
      <c r="G22" s="80">
        <v>20.307077070772873</v>
      </c>
      <c r="H22" s="80">
        <v>30.211297533343753</v>
      </c>
      <c r="I22" s="79">
        <f t="shared" si="1"/>
        <v>0.9095157888650905</v>
      </c>
    </row>
    <row r="23" spans="1:9" ht="12">
      <c r="A23" s="72"/>
      <c r="C23" s="22" t="s">
        <v>13</v>
      </c>
      <c r="D23" s="77">
        <v>37.08150411103568</v>
      </c>
      <c r="E23" s="76">
        <v>45.672075164874876</v>
      </c>
      <c r="F23" s="78">
        <f t="shared" si="0"/>
        <v>1.3325883031730081</v>
      </c>
      <c r="G23" s="76">
        <v>56.78412159613789</v>
      </c>
      <c r="H23" s="76">
        <v>67.19793115909296</v>
      </c>
      <c r="I23" s="77">
        <f t="shared" si="1"/>
        <v>2.0230041195949937</v>
      </c>
    </row>
    <row r="24" spans="1:9" ht="12">
      <c r="A24" s="72"/>
      <c r="C24" s="23" t="s">
        <v>14</v>
      </c>
      <c r="D24" s="77">
        <v>76.05912370700233</v>
      </c>
      <c r="E24" s="76">
        <v>135.1902616768109</v>
      </c>
      <c r="F24" s="78">
        <f t="shared" si="0"/>
        <v>3.9444881968482797</v>
      </c>
      <c r="G24" s="76">
        <v>76.34613363159161</v>
      </c>
      <c r="H24" s="76">
        <v>140.55530180209684</v>
      </c>
      <c r="I24" s="77">
        <f t="shared" si="1"/>
        <v>4.231439118317011</v>
      </c>
    </row>
    <row r="25" spans="1:9" ht="12">
      <c r="A25" s="72"/>
      <c r="C25" s="22" t="s">
        <v>15</v>
      </c>
      <c r="D25" s="77">
        <v>12.116618643463225</v>
      </c>
      <c r="E25" s="76">
        <v>12.973328982227029</v>
      </c>
      <c r="F25" s="78">
        <f t="shared" si="0"/>
        <v>0.37852684364617895</v>
      </c>
      <c r="G25" s="76">
        <v>14.778227810320885</v>
      </c>
      <c r="H25" s="76">
        <v>13.509653711571145</v>
      </c>
      <c r="I25" s="77">
        <f t="shared" si="1"/>
        <v>0.40671021624319786</v>
      </c>
    </row>
    <row r="26" spans="1:9" ht="12">
      <c r="A26" s="72"/>
      <c r="C26" s="22" t="s">
        <v>16</v>
      </c>
      <c r="D26" s="77">
        <v>62.80478237912046</v>
      </c>
      <c r="E26" s="76">
        <v>83.86313126750385</v>
      </c>
      <c r="F26" s="78">
        <f t="shared" si="0"/>
        <v>2.446900592782477</v>
      </c>
      <c r="G26" s="76">
        <v>73.54507052877725</v>
      </c>
      <c r="H26" s="76">
        <v>99.7706206522721</v>
      </c>
      <c r="I26" s="77">
        <f t="shared" si="1"/>
        <v>3.0036099789477535</v>
      </c>
    </row>
    <row r="27" spans="1:9" ht="12">
      <c r="A27" s="72"/>
      <c r="C27" s="24" t="s">
        <v>17</v>
      </c>
      <c r="D27" s="77">
        <v>27.497171305725278</v>
      </c>
      <c r="E27" s="76">
        <v>34.04191887252688</v>
      </c>
      <c r="F27" s="84">
        <f t="shared" si="0"/>
        <v>0.9932516257107118</v>
      </c>
      <c r="G27" s="76">
        <v>14.863091197103417</v>
      </c>
      <c r="H27" s="76">
        <v>20.042460926913</v>
      </c>
      <c r="I27" s="77">
        <f t="shared" si="1"/>
        <v>0.6033813887212237</v>
      </c>
    </row>
    <row r="28" spans="1:12" ht="12">
      <c r="A28" s="72"/>
      <c r="C28" s="25" t="s">
        <v>18</v>
      </c>
      <c r="D28" s="85">
        <v>424.9302255412234</v>
      </c>
      <c r="E28" s="86">
        <v>679.7045803595628</v>
      </c>
      <c r="F28" s="87">
        <f t="shared" si="0"/>
        <v>19.831951364821517</v>
      </c>
      <c r="G28" s="88">
        <v>308.7508486082824</v>
      </c>
      <c r="H28" s="88">
        <v>455.916523624537</v>
      </c>
      <c r="I28" s="89">
        <f t="shared" si="1"/>
        <v>13.725437518310587</v>
      </c>
      <c r="J28" s="20"/>
      <c r="K28" s="20"/>
      <c r="L28" s="20"/>
    </row>
    <row r="29" spans="3:9" ht="12">
      <c r="C29" s="26"/>
      <c r="D29" s="90"/>
      <c r="E29" s="91"/>
      <c r="F29" s="92"/>
      <c r="G29" s="93"/>
      <c r="H29" s="90"/>
      <c r="I29" s="90"/>
    </row>
    <row r="30" spans="3:9" ht="12">
      <c r="C30" s="62" t="s">
        <v>19</v>
      </c>
      <c r="D30" s="93"/>
      <c r="E30" s="93"/>
      <c r="F30" s="93"/>
      <c r="G30" s="93"/>
      <c r="H30" s="93"/>
      <c r="I30" s="93"/>
    </row>
    <row r="31" ht="12">
      <c r="C31" s="62" t="s">
        <v>63</v>
      </c>
    </row>
    <row r="32" ht="12">
      <c r="C32" s="62" t="s">
        <v>65</v>
      </c>
    </row>
    <row r="33" ht="12">
      <c r="C33" s="27" t="s">
        <v>61</v>
      </c>
    </row>
    <row r="36" ht="12">
      <c r="A36" s="28" t="s">
        <v>20</v>
      </c>
    </row>
    <row r="37" ht="12">
      <c r="A37" s="62" t="s">
        <v>21</v>
      </c>
    </row>
    <row r="38" ht="12">
      <c r="A38" s="62" t="s">
        <v>22</v>
      </c>
    </row>
    <row r="39" spans="1:16" ht="1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35" ht="1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ht="1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35" ht="1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35" ht="1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ht="1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1:35" ht="1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1:35" ht="1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1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1:35" ht="1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</row>
    <row r="54" spans="1:35" ht="1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</row>
    <row r="55" spans="1:35" ht="1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5" ht="1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 ht="1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  <row r="58" spans="1:35" ht="1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</row>
    <row r="59" spans="1:35" ht="1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35" ht="1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1:35" ht="1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35" ht="1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ht="1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35" ht="1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</row>
    <row r="65" spans="1:35" ht="1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 ht="1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</row>
    <row r="67" spans="1:35" ht="1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1:35" ht="1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</row>
    <row r="69" spans="1:35" ht="1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ht="1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:35" ht="1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</row>
    <row r="72" spans="1:35" ht="1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</row>
    <row r="73" spans="1:35" ht="1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</row>
    <row r="74" spans="1:35" ht="1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</row>
    <row r="75" spans="1:35" ht="1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:35" ht="1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5" ht="1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</row>
    <row r="78" spans="1:35" ht="1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</row>
    <row r="79" spans="1:35" ht="1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</row>
    <row r="80" spans="1:35" ht="1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</row>
    <row r="81" spans="1:35" ht="1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</row>
    <row r="82" spans="1:35" ht="1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</row>
    <row r="83" spans="1:35" ht="1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</row>
    <row r="84" spans="1:35" ht="1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1:35" ht="1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  <row r="86" spans="1:35" ht="1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</row>
    <row r="87" spans="1:35" ht="1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</row>
    <row r="88" spans="1:35" ht="1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</row>
    <row r="89" spans="1:35" ht="1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</row>
    <row r="90" spans="1:35" ht="1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</row>
    <row r="91" spans="1:35" ht="1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</row>
    <row r="92" spans="1:35" ht="1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  <row r="93" spans="1:35" ht="1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</row>
    <row r="94" spans="1:35" ht="1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</row>
    <row r="95" spans="1:35" ht="1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</row>
    <row r="96" spans="1:35" ht="1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</row>
    <row r="97" spans="1:35" ht="1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</row>
    <row r="98" spans="1:35" ht="1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</row>
    <row r="99" spans="1:35" ht="1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</row>
    <row r="100" spans="1:35" ht="1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</row>
    <row r="101" spans="1:35" ht="1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</row>
    <row r="102" spans="1:35" ht="1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</row>
    <row r="103" spans="1:35" ht="1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</row>
    <row r="104" spans="1:35" ht="1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</row>
    <row r="105" spans="1:35" ht="1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</row>
    <row r="106" spans="1:35" ht="1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</row>
    <row r="107" spans="1:35" ht="1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</row>
    <row r="108" spans="1:35" ht="1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</row>
    <row r="109" spans="1:35" ht="1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</row>
    <row r="110" spans="1:35" ht="1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</row>
    <row r="111" spans="1:35" ht="1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</row>
    <row r="112" spans="1:35" ht="1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</row>
    <row r="113" spans="1:35" ht="12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</row>
    <row r="114" spans="1:35" ht="12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</row>
    <row r="115" spans="1:35" ht="12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</row>
    <row r="116" spans="1:35" ht="12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</row>
    <row r="117" spans="1:35" ht="1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</row>
    <row r="118" spans="1:35" ht="12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</row>
    <row r="119" spans="1:35" ht="12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</row>
    <row r="120" spans="1:35" ht="1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</row>
    <row r="121" spans="1:35" ht="1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</row>
    <row r="122" spans="1:35" ht="1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</row>
    <row r="123" spans="1:35" ht="1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</row>
    <row r="124" spans="1:35" ht="1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</row>
    <row r="125" spans="1:35" ht="12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</row>
    <row r="126" spans="1:35" ht="12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</row>
    <row r="127" spans="1:35" ht="12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</row>
    <row r="128" spans="1:35" ht="12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</row>
    <row r="129" spans="1:35" ht="12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</row>
    <row r="130" spans="1:35" ht="1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</row>
    <row r="131" spans="1:35" ht="1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</row>
    <row r="132" spans="1:35" ht="1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</row>
    <row r="133" spans="1:35" ht="12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</row>
    <row r="134" spans="1:35" ht="12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</row>
    <row r="135" spans="1:35" ht="12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</row>
    <row r="136" spans="1:35" ht="12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</row>
    <row r="137" spans="1:35" ht="12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</row>
    <row r="138" spans="1:35" ht="12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</row>
    <row r="139" spans="1:35" ht="12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</row>
    <row r="140" spans="1:35" ht="12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</row>
    <row r="141" spans="1:35" ht="12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</row>
    <row r="142" spans="1:35" ht="1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</row>
    <row r="143" spans="1:35" ht="12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</row>
    <row r="144" spans="1:35" ht="12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</row>
    <row r="145" spans="1:35" ht="1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</row>
    <row r="146" spans="1:35" ht="12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</row>
    <row r="147" spans="1:35" ht="12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</row>
    <row r="148" spans="1:35" ht="12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</row>
    <row r="149" spans="1:35" ht="12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</row>
    <row r="150" spans="1:35" ht="12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</row>
    <row r="151" spans="1:35" ht="12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</row>
    <row r="152" spans="1:35" ht="1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</row>
    <row r="153" spans="1:35" ht="12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</row>
    <row r="154" spans="1:35" ht="12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</row>
    <row r="155" spans="1:35" ht="12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</row>
    <row r="156" spans="1:35" ht="12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</row>
    <row r="157" spans="1:35" ht="12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</row>
    <row r="158" spans="1:35" ht="12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</row>
    <row r="159" spans="1:35" ht="1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</row>
    <row r="160" spans="1:35" ht="1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</row>
    <row r="161" spans="1:35" ht="12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</row>
    <row r="162" spans="1:35" ht="1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</row>
    <row r="163" spans="1:35" ht="12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</row>
    <row r="164" spans="1:35" ht="12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</row>
    <row r="165" spans="1:35" ht="12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</row>
    <row r="166" spans="1:35" ht="1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</row>
    <row r="167" spans="1:35" ht="1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</row>
    <row r="168" spans="1:35" ht="12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</row>
    <row r="169" spans="1:35" ht="1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</row>
    <row r="170" spans="1:35" ht="1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</row>
    <row r="171" spans="1:35" ht="1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</row>
    <row r="172" spans="1:35" ht="1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</row>
    <row r="173" spans="1:35" ht="12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</row>
    <row r="174" spans="1:35" ht="12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</row>
    <row r="175" spans="1:35" ht="12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</row>
    <row r="176" spans="1:35" ht="12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</row>
    <row r="177" spans="1:35" ht="12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</row>
    <row r="178" spans="1:35" ht="1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</row>
    <row r="179" spans="1:35" ht="12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</row>
    <row r="180" spans="1:35" ht="12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</row>
    <row r="181" spans="1:35" ht="12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</row>
    <row r="182" spans="1:35" ht="1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</row>
    <row r="183" spans="1:35" ht="12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</row>
    <row r="184" spans="1:35" ht="12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</row>
    <row r="185" spans="1:35" ht="12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</row>
    <row r="186" spans="1:35" ht="12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</row>
    <row r="187" spans="1:35" ht="12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</row>
    <row r="188" spans="1:35" ht="12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</row>
    <row r="189" spans="1:35" ht="12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</row>
    <row r="190" spans="1:35" ht="1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</row>
    <row r="191" spans="1:35" ht="1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</row>
    <row r="192" spans="1:35" ht="1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</row>
    <row r="193" spans="1:35" ht="1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</row>
    <row r="194" spans="1:35" ht="1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</row>
    <row r="195" spans="1:35" ht="1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</row>
    <row r="196" spans="1:35" ht="1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</row>
    <row r="197" spans="1:35" ht="1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</row>
    <row r="198" spans="1:35" ht="12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</row>
    <row r="199" spans="1:35" ht="1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</row>
    <row r="200" spans="1:35" ht="12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</row>
    <row r="201" spans="1:35" ht="12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</row>
    <row r="202" spans="1:35" ht="1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</row>
    <row r="203" spans="1:35" ht="12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</row>
    <row r="204" spans="1:35" ht="12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</row>
    <row r="205" spans="1:35" ht="12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</row>
    <row r="206" spans="1:35" ht="12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</row>
    <row r="207" spans="1:35" ht="12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</row>
    <row r="208" spans="1:35" ht="12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</row>
    <row r="209" spans="1:35" ht="12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</row>
    <row r="210" spans="1:35" ht="12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</row>
    <row r="211" spans="1:35" ht="12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</row>
    <row r="212" spans="1:35" ht="1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</row>
    <row r="213" spans="1:35" ht="12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</row>
    <row r="214" spans="1:35" ht="1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</row>
    <row r="215" spans="1:35" ht="12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</row>
    <row r="216" spans="1:35" ht="12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</row>
    <row r="217" spans="1:35" ht="12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</row>
    <row r="218" spans="1:35" ht="12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</row>
    <row r="219" spans="1:35" ht="12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</row>
    <row r="220" spans="1:35" ht="12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</row>
    <row r="221" spans="1:35" ht="12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</row>
    <row r="222" spans="1:35" ht="1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</row>
    <row r="223" spans="1:35" ht="12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</row>
    <row r="224" spans="1:35" ht="12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</row>
    <row r="225" spans="1:35" ht="12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</row>
    <row r="226" spans="1:35" ht="12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</row>
    <row r="227" spans="1:35" ht="12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</row>
    <row r="228" spans="1:35" ht="12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</row>
    <row r="229" spans="1:35" ht="12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</row>
    <row r="230" spans="1:35" ht="12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</row>
    <row r="231" spans="1:35" ht="12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</row>
    <row r="232" spans="1:35" ht="1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</row>
    <row r="233" spans="1:35" ht="12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</row>
    <row r="234" spans="1:35" ht="12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</row>
    <row r="235" spans="1:35" ht="12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</row>
    <row r="236" spans="1:35" ht="12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</row>
    <row r="237" spans="1:35" ht="12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</row>
    <row r="238" spans="1:35" ht="12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</row>
    <row r="239" spans="1:35" ht="12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</row>
    <row r="240" spans="1:35" ht="12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</row>
    <row r="241" spans="1:35" ht="12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</row>
    <row r="242" spans="1:35" ht="1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</row>
    <row r="243" spans="1:35" ht="12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</row>
    <row r="244" spans="1:35" ht="12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</row>
    <row r="245" spans="1:35" ht="12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</row>
    <row r="246" spans="1:35" ht="12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</row>
    <row r="247" spans="1:35" ht="12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</row>
    <row r="248" spans="1:35" ht="12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</row>
    <row r="249" spans="1:35" ht="12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</row>
    <row r="250" spans="1:35" ht="12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</row>
    <row r="251" spans="1:35" ht="12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</row>
    <row r="252" spans="1:35" ht="1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</row>
    <row r="253" spans="1:35" ht="12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</row>
    <row r="254" spans="1:35" ht="12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</row>
    <row r="255" spans="1:35" ht="12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</row>
    <row r="256" spans="1:35" ht="12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</row>
    <row r="257" spans="1:35" ht="12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</row>
    <row r="258" spans="1:35" ht="12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</row>
    <row r="259" spans="1:35" ht="12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</row>
    <row r="260" spans="1:35" ht="12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</row>
    <row r="261" spans="1:35" ht="12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</row>
    <row r="262" spans="1:35" ht="12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</row>
    <row r="263" spans="1:35" ht="12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</row>
    <row r="264" spans="1:35" ht="12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</row>
    <row r="265" spans="1:35" ht="12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</row>
    <row r="266" spans="1:35" ht="12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</row>
    <row r="267" spans="1:35" ht="12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</row>
    <row r="268" spans="1:35" ht="12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</row>
    <row r="269" spans="1:35" ht="12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</row>
    <row r="270" spans="1:35" ht="12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</row>
    <row r="271" spans="1:35" ht="12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</row>
    <row r="272" spans="1:35" ht="12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</row>
    <row r="273" spans="1:35" ht="12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</row>
    <row r="274" spans="1:35" ht="12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</row>
    <row r="275" spans="1:35" ht="12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</row>
    <row r="276" spans="1:35" ht="12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</row>
    <row r="277" spans="1:35" ht="12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</row>
    <row r="278" spans="1:35" ht="12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</row>
    <row r="279" spans="1:35" ht="12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</row>
    <row r="280" spans="1:35" ht="12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</row>
    <row r="281" spans="1:35" ht="12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</row>
  </sheetData>
  <mergeCells count="4">
    <mergeCell ref="D10:E10"/>
    <mergeCell ref="G10:H10"/>
    <mergeCell ref="D11:E11"/>
    <mergeCell ref="G11:H1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 topLeftCell="A1"/>
  </sheetViews>
  <sheetFormatPr defaultColWidth="8.8515625" defaultRowHeight="12"/>
  <cols>
    <col min="1" max="2" width="8.8515625" style="62" customWidth="1"/>
    <col min="3" max="3" width="24.00390625" style="62" customWidth="1"/>
    <col min="4" max="7" width="29.7109375" style="62" customWidth="1"/>
    <col min="8" max="18" width="14.7109375" style="62" customWidth="1"/>
    <col min="19" max="16384" width="8.8515625" style="62" customWidth="1"/>
  </cols>
  <sheetData>
    <row r="1" spans="1:9" ht="12">
      <c r="A1" s="1"/>
      <c r="I1" s="63"/>
    </row>
    <row r="3" ht="12">
      <c r="C3" s="2" t="s">
        <v>0</v>
      </c>
    </row>
    <row r="4" ht="12">
      <c r="C4" s="2" t="s">
        <v>1</v>
      </c>
    </row>
    <row r="6" s="2" customFormat="1" ht="15">
      <c r="C6" s="134" t="s">
        <v>55</v>
      </c>
    </row>
    <row r="7" s="65" customFormat="1" ht="12"/>
    <row r="8" spans="4:8" ht="12">
      <c r="D8" s="66"/>
      <c r="E8" s="66"/>
      <c r="H8" s="71"/>
    </row>
    <row r="9" spans="4:8" ht="12">
      <c r="D9" s="66"/>
      <c r="E9" s="66"/>
      <c r="H9" s="65"/>
    </row>
    <row r="10" spans="3:17" ht="12">
      <c r="C10" s="30"/>
      <c r="D10" s="135" t="s">
        <v>23</v>
      </c>
      <c r="E10" s="136"/>
      <c r="F10" s="140" t="s">
        <v>24</v>
      </c>
      <c r="G10" s="137"/>
      <c r="H10" s="65"/>
      <c r="I10" s="70"/>
      <c r="J10" s="70"/>
      <c r="K10" s="70"/>
      <c r="L10" s="70"/>
      <c r="M10" s="70"/>
      <c r="N10" s="70"/>
      <c r="O10" s="70"/>
      <c r="P10" s="70"/>
      <c r="Q10" s="70"/>
    </row>
    <row r="11" spans="3:17" ht="12">
      <c r="C11" s="31"/>
      <c r="D11" s="5">
        <v>2010</v>
      </c>
      <c r="E11" s="6">
        <v>2016</v>
      </c>
      <c r="F11" s="8">
        <v>2010</v>
      </c>
      <c r="G11" s="7">
        <v>2016</v>
      </c>
      <c r="H11" s="65"/>
      <c r="I11" s="70"/>
      <c r="J11" s="70"/>
      <c r="K11" s="70"/>
      <c r="L11" s="70"/>
      <c r="M11" s="70"/>
      <c r="N11" s="70"/>
      <c r="O11" s="70"/>
      <c r="P11" s="70"/>
      <c r="Q11" s="70"/>
    </row>
    <row r="12" spans="3:17" ht="12" customHeight="1">
      <c r="C12" s="32" t="s">
        <v>66</v>
      </c>
      <c r="D12" s="33">
        <f>+'Table 1'!D14-'Table 1'!G14</f>
        <v>108.15999999999997</v>
      </c>
      <c r="E12" s="34">
        <f>+'Table 1'!E14-'Table 1'!H14</f>
        <v>130.1957</v>
      </c>
      <c r="F12" s="33">
        <f>+'Table 1'!D14/'Table 1'!G14*100</f>
        <v>123.48560616358193</v>
      </c>
      <c r="G12" s="34">
        <f>+'Table 1'!E14/'Table 1'!H14*100</f>
        <v>118.87847155310428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12">
      <c r="A13" s="72"/>
      <c r="C13" s="21" t="s">
        <v>5</v>
      </c>
      <c r="D13" s="73">
        <f>+'Table 1'!D15-'Table 1'!G15</f>
        <v>-3.8846343056229884</v>
      </c>
      <c r="E13" s="74">
        <f>+'Table 1'!E15-'Table 1'!H15</f>
        <v>-3.339764016479357</v>
      </c>
      <c r="F13" s="73">
        <f>+'Table 1'!D15/'Table 1'!G15*100</f>
        <v>90.01764696330974</v>
      </c>
      <c r="G13" s="74">
        <f>+'Table 1'!E15/'Table 1'!H15*100</f>
        <v>93.50384519671208</v>
      </c>
      <c r="H13" s="65"/>
      <c r="I13" s="71"/>
      <c r="J13" s="71"/>
      <c r="K13" s="71"/>
      <c r="L13" s="71"/>
      <c r="M13" s="71"/>
      <c r="N13" s="71"/>
      <c r="O13" s="71"/>
      <c r="P13" s="71"/>
      <c r="Q13" s="71"/>
    </row>
    <row r="14" spans="1:17" ht="12">
      <c r="A14" s="72"/>
      <c r="C14" s="22" t="s">
        <v>6</v>
      </c>
      <c r="D14" s="77">
        <f>+'Table 1'!D16-'Table 1'!G16</f>
        <v>-22.650174663800254</v>
      </c>
      <c r="E14" s="76">
        <f>+'Table 1'!E16-'Table 1'!H16</f>
        <v>-27.506356069175173</v>
      </c>
      <c r="F14" s="77">
        <f>+'Table 1'!D16/'Table 1'!G16*100</f>
        <v>50.63549054423695</v>
      </c>
      <c r="G14" s="76">
        <f>+'Table 1'!E16/'Table 1'!H16*100</f>
        <v>52.238146501236535</v>
      </c>
      <c r="H14" s="65"/>
      <c r="I14" s="71"/>
      <c r="J14" s="71"/>
      <c r="K14" s="71"/>
      <c r="L14" s="71"/>
      <c r="M14" s="71"/>
      <c r="N14" s="71"/>
      <c r="O14" s="71"/>
      <c r="P14" s="71"/>
      <c r="Q14" s="71"/>
    </row>
    <row r="15" spans="1:8" ht="12">
      <c r="A15" s="72"/>
      <c r="C15" s="22" t="s">
        <v>7</v>
      </c>
      <c r="D15" s="77">
        <f>+'Table 1'!D17-'Table 1'!G17</f>
        <v>-16.22329366311579</v>
      </c>
      <c r="E15" s="76">
        <f>+'Table 1'!E17-'Table 1'!H17</f>
        <v>-14.970998969002707</v>
      </c>
      <c r="F15" s="73">
        <f>+'Table 1'!D17/'Table 1'!G17*100</f>
        <v>78.15029964967997</v>
      </c>
      <c r="G15" s="74">
        <f>+'Table 1'!E17/'Table 1'!H17*100</f>
        <v>83.0386565351538</v>
      </c>
      <c r="H15" s="65"/>
    </row>
    <row r="16" spans="1:8" ht="12">
      <c r="A16" s="72"/>
      <c r="C16" s="22" t="s">
        <v>8</v>
      </c>
      <c r="D16" s="77">
        <f>+'Table 1'!D18-'Table 1'!G18</f>
        <v>-17.652457987359128</v>
      </c>
      <c r="E16" s="76">
        <f>+'Table 1'!E18-'Table 1'!H18</f>
        <v>-220.58280417538987</v>
      </c>
      <c r="F16" s="77">
        <f>+'Table 1'!D18/'Table 1'!G18*100</f>
        <v>83.39516209065816</v>
      </c>
      <c r="G16" s="76">
        <f>+'Table 1'!E18/'Table 1'!H18*100</f>
        <v>46.04928322444151</v>
      </c>
      <c r="H16" s="65"/>
    </row>
    <row r="17" spans="1:8" ht="12">
      <c r="A17" s="72"/>
      <c r="C17" s="22" t="s">
        <v>9</v>
      </c>
      <c r="D17" s="79">
        <f>+'Table 1'!D19-'Table 1'!G19</f>
        <v>7.650818978941622</v>
      </c>
      <c r="E17" s="80">
        <f>+'Table 1'!E19-'Table 1'!H19</f>
        <v>22.052772244289727</v>
      </c>
      <c r="F17" s="94">
        <f>+'Table 1'!D19/'Table 1'!G19*100</f>
        <v>114.4075655895217</v>
      </c>
      <c r="G17" s="80">
        <f>+'Table 1'!E19/'Table 1'!H19*100</f>
        <v>132.8067622305183</v>
      </c>
      <c r="H17" s="65"/>
    </row>
    <row r="18" spans="1:8" ht="12">
      <c r="A18" s="72"/>
      <c r="C18" s="23" t="s">
        <v>10</v>
      </c>
      <c r="D18" s="77">
        <f>+'Table 1'!D20-'Table 1'!G20</f>
        <v>28.781278011998708</v>
      </c>
      <c r="E18" s="76">
        <f>+'Table 1'!E20-'Table 1'!H20</f>
        <v>59.532425150717586</v>
      </c>
      <c r="F18" s="77">
        <f>+'Table 1'!D20/'Table 1'!G20*100</f>
        <v>148.35116404420154</v>
      </c>
      <c r="G18" s="76">
        <f>+'Table 1'!E20/'Table 1'!H20*100</f>
        <v>168.69754157433735</v>
      </c>
      <c r="H18" s="65"/>
    </row>
    <row r="19" spans="1:8" ht="12">
      <c r="A19" s="72"/>
      <c r="C19" s="22" t="s">
        <v>11</v>
      </c>
      <c r="D19" s="77">
        <f>+'Table 1'!D21-'Table 1'!G21</f>
        <v>-22.876155165631744</v>
      </c>
      <c r="E19" s="76">
        <f>+'Table 1'!E21-'Table 1'!H21</f>
        <v>-9.837518973178248</v>
      </c>
      <c r="F19" s="77">
        <f>+'Table 1'!D21/'Table 1'!G21*100</f>
        <v>81.60669486300526</v>
      </c>
      <c r="G19" s="76">
        <f>+'Table 1'!E21/'Table 1'!H21*100</f>
        <v>94.10474578457043</v>
      </c>
      <c r="H19" s="65"/>
    </row>
    <row r="20" spans="1:8" ht="12">
      <c r="A20" s="72"/>
      <c r="C20" s="22" t="s">
        <v>12</v>
      </c>
      <c r="D20" s="79">
        <f>+'Table 1'!D22-'Table 1'!G22</f>
        <v>-8.62337727918677</v>
      </c>
      <c r="E20" s="80">
        <f>+'Table 1'!E22-'Table 1'!H22</f>
        <v>-8.077757575272834</v>
      </c>
      <c r="F20" s="79">
        <f>+'Table 1'!D22/'Table 1'!G22*100</f>
        <v>57.53511325567363</v>
      </c>
      <c r="G20" s="80">
        <f>+'Table 1'!E22/'Table 1'!H22*100</f>
        <v>73.26246061971507</v>
      </c>
      <c r="H20" s="65"/>
    </row>
    <row r="21" spans="1:8" ht="12">
      <c r="A21" s="72"/>
      <c r="C21" s="22" t="s">
        <v>13</v>
      </c>
      <c r="D21" s="77">
        <f>+'Table 1'!D23-'Table 1'!G23</f>
        <v>-19.70261748510221</v>
      </c>
      <c r="E21" s="76">
        <f>+'Table 1'!E23-'Table 1'!H23</f>
        <v>-21.525855994218084</v>
      </c>
      <c r="F21" s="77">
        <f>+'Table 1'!D23/'Table 1'!G23*100</f>
        <v>65.30259352212597</v>
      </c>
      <c r="G21" s="76">
        <f>+'Table 1'!E23/'Table 1'!H23*100</f>
        <v>67.96649000509402</v>
      </c>
      <c r="H21" s="65"/>
    </row>
    <row r="22" spans="1:8" ht="12">
      <c r="A22" s="72"/>
      <c r="C22" s="23" t="s">
        <v>14</v>
      </c>
      <c r="D22" s="77">
        <f>+'Table 1'!D24-'Table 1'!G24</f>
        <v>-0.28700992458928454</v>
      </c>
      <c r="E22" s="76">
        <f>+'Table 1'!E24-'Table 1'!H24</f>
        <v>-5.36504012528593</v>
      </c>
      <c r="F22" s="77">
        <f>+'Table 1'!D24/'Table 1'!G24*100</f>
        <v>99.6240675055344</v>
      </c>
      <c r="G22" s="76">
        <f>+'Table 1'!E24/'Table 1'!H24*100</f>
        <v>96.18296851381675</v>
      </c>
      <c r="H22" s="65"/>
    </row>
    <row r="23" spans="1:8" ht="12">
      <c r="A23" s="72"/>
      <c r="C23" s="22" t="s">
        <v>15</v>
      </c>
      <c r="D23" s="77">
        <f>+'Table 1'!D25-'Table 1'!G25</f>
        <v>-2.6616091668576605</v>
      </c>
      <c r="E23" s="76">
        <f>+'Table 1'!E25-'Table 1'!H25</f>
        <v>-0.5363247293441162</v>
      </c>
      <c r="F23" s="77">
        <f>+'Table 1'!D25/'Table 1'!G25*100</f>
        <v>81.98965937580937</v>
      </c>
      <c r="G23" s="76">
        <f>+'Table 1'!E25/'Table 1'!H25*100</f>
        <v>96.03006308825852</v>
      </c>
      <c r="H23" s="65"/>
    </row>
    <row r="24" spans="1:8" ht="12">
      <c r="A24" s="72"/>
      <c r="C24" s="22" t="s">
        <v>16</v>
      </c>
      <c r="D24" s="77">
        <f>+'Table 1'!D26-'Table 1'!G26</f>
        <v>-10.740288149656784</v>
      </c>
      <c r="E24" s="76">
        <f>+'Table 1'!E26-'Table 1'!H26</f>
        <v>-15.907489384768255</v>
      </c>
      <c r="F24" s="77">
        <f>+'Table 1'!D26/'Table 1'!G26*100</f>
        <v>85.39631810475422</v>
      </c>
      <c r="G24" s="76">
        <f>+'Table 1'!E26/'Table 1'!H26*100</f>
        <v>84.05593823034317</v>
      </c>
      <c r="H24" s="65"/>
    </row>
    <row r="25" spans="1:8" ht="12">
      <c r="A25" s="72"/>
      <c r="C25" s="24" t="s">
        <v>17</v>
      </c>
      <c r="D25" s="77">
        <f>+'Table 1'!D27-'Table 1'!G27</f>
        <v>12.63408010862186</v>
      </c>
      <c r="E25" s="76">
        <f>+'Table 1'!E27-'Table 1'!H27</f>
        <v>13.999457945613877</v>
      </c>
      <c r="F25" s="77">
        <f>+'Table 1'!D27/'Table 1'!G27*100</f>
        <v>185.0030450669915</v>
      </c>
      <c r="G25" s="76">
        <f>+'Table 1'!E27/'Table 1'!H27*100</f>
        <v>169.8489970700924</v>
      </c>
      <c r="H25" s="65"/>
    </row>
    <row r="26" spans="1:8" ht="12">
      <c r="A26" s="72"/>
      <c r="C26" s="25" t="s">
        <v>18</v>
      </c>
      <c r="D26" s="89">
        <f>+'Table 1'!D28-'Table 1'!G28</f>
        <v>116.17937693294101</v>
      </c>
      <c r="E26" s="88">
        <f>+'Table 1'!E28-'Table 1'!H28</f>
        <v>223.7880567350258</v>
      </c>
      <c r="F26" s="89">
        <f>+'Table 1'!D28/'Table 1'!G28*100</f>
        <v>137.62884457050993</v>
      </c>
      <c r="G26" s="88">
        <f>+'Table 1'!E28/'Table 1'!H28*100</f>
        <v>149.08531389823526</v>
      </c>
      <c r="H26" s="65"/>
    </row>
    <row r="27" spans="3:8" ht="12">
      <c r="C27" s="26"/>
      <c r="D27" s="93"/>
      <c r="E27" s="92"/>
      <c r="F27" s="93"/>
      <c r="G27" s="93"/>
      <c r="H27" s="65"/>
    </row>
    <row r="28" spans="3:8" ht="12">
      <c r="C28" s="62" t="s">
        <v>19</v>
      </c>
      <c r="D28" s="93"/>
      <c r="E28" s="93"/>
      <c r="F28" s="93"/>
      <c r="G28" s="93"/>
      <c r="H28" s="65"/>
    </row>
    <row r="29" ht="12">
      <c r="C29" s="62" t="s">
        <v>67</v>
      </c>
    </row>
    <row r="30" ht="12">
      <c r="C30" s="27" t="s">
        <v>61</v>
      </c>
    </row>
    <row r="35" ht="12">
      <c r="A35" s="28"/>
    </row>
    <row r="44" spans="1:2" ht="12">
      <c r="A44" s="72"/>
      <c r="B44" s="95"/>
    </row>
    <row r="45" spans="1:2" ht="12">
      <c r="A45" s="72"/>
      <c r="B45" s="95"/>
    </row>
    <row r="46" spans="1:2" ht="12">
      <c r="A46" s="72"/>
      <c r="B46" s="95"/>
    </row>
    <row r="47" spans="1:2" ht="12">
      <c r="A47" s="72"/>
      <c r="B47" s="95"/>
    </row>
    <row r="48" spans="1:2" ht="12">
      <c r="A48" s="72"/>
      <c r="B48" s="95"/>
    </row>
    <row r="49" spans="1:2" ht="12">
      <c r="A49" s="72"/>
      <c r="B49" s="95"/>
    </row>
    <row r="50" spans="1:2" ht="12">
      <c r="A50" s="72"/>
      <c r="B50" s="95"/>
    </row>
    <row r="51" spans="1:13" ht="12">
      <c r="A51" s="72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</sheetData>
  <mergeCells count="2">
    <mergeCell ref="D10:E10"/>
    <mergeCell ref="F10:G10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28"/>
  <sheetViews>
    <sheetView showGridLines="0" workbookViewId="0" topLeftCell="A43"/>
  </sheetViews>
  <sheetFormatPr defaultColWidth="8.8515625" defaultRowHeight="12"/>
  <cols>
    <col min="1" max="2" width="8.8515625" style="62" customWidth="1"/>
    <col min="3" max="3" width="21.421875" style="62" customWidth="1"/>
    <col min="4" max="5" width="9.421875" style="62" customWidth="1"/>
    <col min="6" max="15" width="8.7109375" style="62" customWidth="1"/>
    <col min="16" max="18" width="7.140625" style="62" customWidth="1"/>
    <col min="19" max="19" width="8.8515625" style="62" customWidth="1"/>
    <col min="20" max="20" width="9.421875" style="62" bestFit="1" customWidth="1"/>
    <col min="21" max="21" width="8.8515625" style="62" customWidth="1"/>
    <col min="22" max="23" width="12.140625" style="62" bestFit="1" customWidth="1"/>
    <col min="24" max="24" width="8.8515625" style="62" customWidth="1"/>
    <col min="25" max="25" width="12.140625" style="62" bestFit="1" customWidth="1"/>
    <col min="26" max="16384" width="8.8515625" style="62" customWidth="1"/>
  </cols>
  <sheetData>
    <row r="1" ht="12"/>
    <row r="2" ht="12"/>
    <row r="3" ht="12">
      <c r="C3" s="2" t="s">
        <v>0</v>
      </c>
    </row>
    <row r="4" ht="12">
      <c r="C4" s="2" t="s">
        <v>1</v>
      </c>
    </row>
    <row r="5" ht="12">
      <c r="C5" s="35"/>
    </row>
    <row r="6" spans="3:24" s="2" customFormat="1" ht="15">
      <c r="C6" s="134" t="s">
        <v>56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3:24" s="65" customFormat="1" ht="12">
      <c r="C7" s="65" t="s">
        <v>25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4:11" ht="12" customHeight="1">
      <c r="D8" s="66"/>
      <c r="I8" s="2"/>
      <c r="J8" s="2"/>
      <c r="K8" s="2"/>
    </row>
    <row r="9" spans="3:11" ht="12" customHeight="1">
      <c r="C9" s="2"/>
      <c r="J9" s="2"/>
      <c r="K9" s="2"/>
    </row>
    <row r="10" spans="3:14" ht="12" customHeight="1">
      <c r="C10" s="96"/>
      <c r="D10" s="96">
        <v>2010</v>
      </c>
      <c r="E10" s="96">
        <v>2016</v>
      </c>
      <c r="F10" s="97"/>
      <c r="G10" s="97"/>
      <c r="H10" s="97"/>
      <c r="I10" s="97"/>
      <c r="J10" s="97"/>
      <c r="K10" s="97"/>
      <c r="L10" s="97"/>
      <c r="M10" s="97"/>
      <c r="N10" s="97"/>
    </row>
    <row r="11" spans="3:14" ht="12" customHeight="1">
      <c r="C11" s="96" t="s">
        <v>62</v>
      </c>
      <c r="D11" s="98">
        <v>20.04946791239119</v>
      </c>
      <c r="E11" s="98">
        <v>23.34161547602209</v>
      </c>
      <c r="F11" s="97"/>
      <c r="G11" s="97"/>
      <c r="H11" s="97"/>
      <c r="I11" s="97"/>
      <c r="J11" s="97"/>
      <c r="K11" s="97"/>
      <c r="L11" s="97"/>
      <c r="M11" s="97"/>
      <c r="N11" s="97"/>
    </row>
    <row r="12" spans="3:14" ht="12" customHeight="1">
      <c r="C12" s="96"/>
      <c r="D12" s="96"/>
      <c r="E12" s="96"/>
      <c r="F12" s="97"/>
      <c r="G12" s="97"/>
      <c r="H12" s="97"/>
      <c r="I12" s="97"/>
      <c r="J12" s="97"/>
      <c r="K12" s="97"/>
      <c r="L12" s="97"/>
      <c r="M12" s="97"/>
      <c r="N12" s="97"/>
    </row>
    <row r="13" spans="1:14" s="68" customFormat="1" ht="12" customHeight="1">
      <c r="A13" s="36"/>
      <c r="B13" s="37"/>
      <c r="C13" s="99" t="s">
        <v>14</v>
      </c>
      <c r="D13" s="100">
        <v>22.88412271432444</v>
      </c>
      <c r="E13" s="100">
        <v>32.278315903569045</v>
      </c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s="68" customFormat="1" ht="12" customHeight="1">
      <c r="A14" s="36"/>
      <c r="B14" s="37"/>
      <c r="C14" s="62" t="s">
        <v>64</v>
      </c>
      <c r="D14" s="100">
        <v>26.7784578328004</v>
      </c>
      <c r="E14" s="100">
        <v>30.653065607929513</v>
      </c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s="68" customFormat="1" ht="12" customHeight="1">
      <c r="A15" s="36"/>
      <c r="B15" s="37"/>
      <c r="C15" s="99" t="s">
        <v>10</v>
      </c>
      <c r="D15" s="100">
        <v>24.899336291821363</v>
      </c>
      <c r="E15" s="100">
        <v>28.560314355665874</v>
      </c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s="68" customFormat="1" ht="12" customHeight="1">
      <c r="A16" s="36"/>
      <c r="B16" s="37"/>
      <c r="C16" s="99" t="s">
        <v>18</v>
      </c>
      <c r="D16" s="100">
        <v>23.147829286362466</v>
      </c>
      <c r="E16" s="100">
        <v>25.54430701801446</v>
      </c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s="68" customFormat="1" ht="12" customHeight="1">
      <c r="A17" s="36"/>
      <c r="B17" s="37"/>
      <c r="C17" s="99" t="s">
        <v>6</v>
      </c>
      <c r="D17" s="100">
        <v>19.260917981010145</v>
      </c>
      <c r="E17" s="100">
        <v>23.056219942935822</v>
      </c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s="68" customFormat="1" ht="12" customHeight="1">
      <c r="A18" s="36"/>
      <c r="B18" s="37"/>
      <c r="C18" s="99" t="s">
        <v>11</v>
      </c>
      <c r="D18" s="100">
        <v>18.01881640571183</v>
      </c>
      <c r="E18" s="100">
        <v>22.736664464396632</v>
      </c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s="68" customFormat="1" ht="12" customHeight="1">
      <c r="A19" s="36"/>
      <c r="B19" s="37"/>
      <c r="C19" s="99" t="s">
        <v>5</v>
      </c>
      <c r="D19" s="100">
        <v>19.060252624763162</v>
      </c>
      <c r="E19" s="100">
        <v>22.010244989344976</v>
      </c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s="68" customFormat="1" ht="12" customHeight="1">
      <c r="A20" s="36"/>
      <c r="B20" s="37"/>
      <c r="C20" s="99" t="s">
        <v>13</v>
      </c>
      <c r="D20" s="100">
        <v>16.31345463575444</v>
      </c>
      <c r="E20" s="100">
        <v>20.879227798961956</v>
      </c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s="68" customFormat="1" ht="12" customHeight="1">
      <c r="A21" s="36"/>
      <c r="B21" s="37"/>
      <c r="C21" s="99" t="s">
        <v>16</v>
      </c>
      <c r="D21" s="100">
        <v>17.04657978232012</v>
      </c>
      <c r="E21" s="100">
        <v>18.37216043411128</v>
      </c>
      <c r="F21" s="100"/>
      <c r="G21" s="100"/>
      <c r="H21" s="100"/>
      <c r="I21" s="100"/>
      <c r="J21" s="100"/>
      <c r="K21" s="100"/>
      <c r="L21" s="100"/>
      <c r="M21" s="100"/>
      <c r="N21" s="100"/>
    </row>
    <row r="22" spans="1:14" s="68" customFormat="1" ht="12" customHeight="1">
      <c r="A22" s="36"/>
      <c r="B22" s="37"/>
      <c r="C22" s="99" t="s">
        <v>7</v>
      </c>
      <c r="D22" s="100">
        <v>18.089312267259654</v>
      </c>
      <c r="E22" s="100">
        <v>18.14365986236591</v>
      </c>
      <c r="F22" s="100"/>
      <c r="G22" s="100"/>
      <c r="H22" s="100"/>
      <c r="I22" s="100"/>
      <c r="J22" s="100"/>
      <c r="K22" s="100"/>
      <c r="L22" s="100"/>
      <c r="M22" s="100"/>
      <c r="N22" s="100"/>
    </row>
    <row r="23" spans="1:14" s="68" customFormat="1" ht="12" customHeight="1">
      <c r="A23" s="36"/>
      <c r="B23" s="37"/>
      <c r="C23" s="99" t="s">
        <v>15</v>
      </c>
      <c r="D23" s="100">
        <v>16.922824812020917</v>
      </c>
      <c r="E23" s="100">
        <v>16.373977302527283</v>
      </c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s="68" customFormat="1" ht="12" customHeight="1">
      <c r="A24" s="36"/>
      <c r="B24" s="37"/>
      <c r="C24" s="62" t="s">
        <v>8</v>
      </c>
      <c r="D24" s="100">
        <v>8.659225721516647</v>
      </c>
      <c r="E24" s="100">
        <v>15.94263771413296</v>
      </c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s="68" customFormat="1" ht="12" customHeight="1">
      <c r="A25" s="36"/>
      <c r="B25" s="37"/>
      <c r="C25" s="99" t="s">
        <v>17</v>
      </c>
      <c r="D25" s="100">
        <v>15.84270423679563</v>
      </c>
      <c r="E25" s="100">
        <v>14.92746467986216</v>
      </c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s="68" customFormat="1" ht="12" customHeight="1">
      <c r="A26" s="36"/>
      <c r="B26" s="37"/>
      <c r="C26" s="99" t="s">
        <v>9</v>
      </c>
      <c r="D26" s="100">
        <v>16.309857966905575</v>
      </c>
      <c r="E26" s="100">
        <v>14.485308018899328</v>
      </c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s="68" customFormat="1" ht="12" customHeight="1">
      <c r="A27" s="36"/>
      <c r="B27" s="37"/>
      <c r="C27" s="99" t="s">
        <v>12</v>
      </c>
      <c r="D27" s="100">
        <v>6.5949268699142065</v>
      </c>
      <c r="E27" s="100">
        <v>7.069314744139015</v>
      </c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 s="68" customFormat="1" ht="12" customHeight="1">
      <c r="A28" s="36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14" s="68" customFormat="1" ht="12" customHeight="1">
      <c r="A29" s="36"/>
      <c r="C29" s="93" t="s">
        <v>26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8" s="68" customFormat="1" ht="12" customHeight="1">
      <c r="A30" s="36"/>
      <c r="C30" s="62" t="s">
        <v>63</v>
      </c>
      <c r="D30" s="101"/>
      <c r="E30" s="101"/>
      <c r="F30" s="38"/>
      <c r="G30" s="38"/>
      <c r="H30" s="39"/>
    </row>
    <row r="31" spans="1:11" ht="12" customHeight="1">
      <c r="A31" s="36"/>
      <c r="C31" s="62" t="s">
        <v>68</v>
      </c>
      <c r="D31" s="102"/>
      <c r="E31" s="102"/>
      <c r="F31" s="103"/>
      <c r="G31" s="103"/>
      <c r="H31" s="103"/>
      <c r="I31" s="2"/>
      <c r="K31" s="2"/>
    </row>
    <row r="32" spans="3:11" ht="12" customHeight="1">
      <c r="C32" s="65" t="s">
        <v>27</v>
      </c>
      <c r="D32" s="102"/>
      <c r="E32" s="102"/>
      <c r="F32" s="103"/>
      <c r="G32" s="103"/>
      <c r="H32" s="103"/>
      <c r="I32" s="2"/>
      <c r="J32" s="2"/>
      <c r="K32" s="2"/>
    </row>
    <row r="33" spans="4:14" ht="12" customHeight="1">
      <c r="D33" s="104"/>
      <c r="E33" s="104"/>
      <c r="F33" s="103"/>
      <c r="G33" s="103"/>
      <c r="H33" s="103"/>
      <c r="I33" s="2"/>
      <c r="J33" s="2"/>
      <c r="K33" s="2"/>
      <c r="L33" s="2"/>
      <c r="M33" s="40"/>
      <c r="N33" s="29"/>
    </row>
    <row r="34" spans="4:13" ht="12" customHeight="1">
      <c r="D34" s="104"/>
      <c r="E34" s="104"/>
      <c r="F34" s="103"/>
      <c r="G34" s="103"/>
      <c r="H34" s="103"/>
      <c r="I34" s="103"/>
      <c r="J34" s="103"/>
      <c r="K34" s="103"/>
      <c r="L34" s="103"/>
      <c r="M34" s="103"/>
    </row>
    <row r="35" spans="1:4" ht="12">
      <c r="A35" s="28" t="s">
        <v>20</v>
      </c>
      <c r="D35" s="105"/>
    </row>
    <row r="36" ht="12">
      <c r="A36" s="62" t="s">
        <v>28</v>
      </c>
    </row>
    <row r="37" ht="12">
      <c r="A37" s="62" t="s">
        <v>22</v>
      </c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5" spans="22:26" ht="12">
      <c r="V85" s="41"/>
      <c r="Y85" s="42"/>
      <c r="Z85" s="41"/>
    </row>
    <row r="95" spans="17:21" ht="12">
      <c r="Q95" s="96"/>
      <c r="R95" s="96"/>
      <c r="S95" s="96"/>
      <c r="T95" s="96"/>
      <c r="U95" s="96"/>
    </row>
    <row r="96" spans="17:21" ht="12">
      <c r="Q96" s="96"/>
      <c r="R96" s="96"/>
      <c r="S96" s="96"/>
      <c r="T96" s="96"/>
      <c r="U96" s="96"/>
    </row>
    <row r="97" spans="17:21" ht="12">
      <c r="Q97" s="96"/>
      <c r="R97" s="96"/>
      <c r="S97" s="96"/>
      <c r="T97" s="96"/>
      <c r="U97" s="96"/>
    </row>
    <row r="98" spans="17:21" ht="12">
      <c r="Q98" s="96"/>
      <c r="R98" s="96"/>
      <c r="S98" s="96"/>
      <c r="T98" s="96"/>
      <c r="U98" s="96"/>
    </row>
    <row r="99" spans="17:21" ht="12">
      <c r="Q99" s="96"/>
      <c r="R99" s="96"/>
      <c r="S99" s="96"/>
      <c r="T99" s="96"/>
      <c r="U99" s="96"/>
    </row>
    <row r="100" spans="17:21" ht="12">
      <c r="Q100" s="96"/>
      <c r="R100" s="96"/>
      <c r="S100" s="96"/>
      <c r="T100" s="96"/>
      <c r="U100" s="96"/>
    </row>
    <row r="101" spans="20:21" ht="12">
      <c r="T101" s="96"/>
      <c r="U101" s="96"/>
    </row>
    <row r="102" spans="20:21" ht="12">
      <c r="T102" s="96"/>
      <c r="U102" s="96"/>
    </row>
    <row r="103" spans="20:21" ht="12">
      <c r="T103" s="96"/>
      <c r="U103" s="96"/>
    </row>
    <row r="104" spans="20:21" ht="12">
      <c r="T104" s="96"/>
      <c r="U104" s="96"/>
    </row>
    <row r="105" spans="20:21" ht="12">
      <c r="T105" s="96"/>
      <c r="U105" s="96"/>
    </row>
    <row r="106" spans="20:21" ht="12">
      <c r="T106" s="96"/>
      <c r="U106" s="96"/>
    </row>
    <row r="107" spans="20:21" ht="12">
      <c r="T107" s="96"/>
      <c r="U107" s="96"/>
    </row>
    <row r="108" spans="20:21" ht="12">
      <c r="T108" s="96"/>
      <c r="U108" s="96"/>
    </row>
    <row r="109" spans="20:21" ht="12">
      <c r="T109" s="96"/>
      <c r="U109" s="96"/>
    </row>
    <row r="110" spans="11:21" ht="12">
      <c r="K110" s="96"/>
      <c r="L110" s="96"/>
      <c r="T110" s="96"/>
      <c r="U110" s="96"/>
    </row>
    <row r="111" spans="11:21" ht="12">
      <c r="K111" s="96"/>
      <c r="L111" s="96"/>
      <c r="T111" s="96"/>
      <c r="U111" s="96"/>
    </row>
    <row r="112" spans="11:21" ht="12">
      <c r="K112" s="96"/>
      <c r="L112" s="96"/>
      <c r="T112" s="96"/>
      <c r="U112" s="96"/>
    </row>
    <row r="113" spans="11:21" ht="12">
      <c r="K113" s="96"/>
      <c r="L113" s="96"/>
      <c r="T113" s="96"/>
      <c r="U113" s="96"/>
    </row>
    <row r="114" spans="11:21" ht="12">
      <c r="K114" s="96"/>
      <c r="L114" s="96"/>
      <c r="T114" s="96"/>
      <c r="U114" s="96"/>
    </row>
    <row r="115" spans="11:21" ht="12">
      <c r="K115" s="96"/>
      <c r="L115" s="96"/>
      <c r="T115" s="96"/>
      <c r="U115" s="96"/>
    </row>
    <row r="116" spans="11:21" ht="12">
      <c r="K116" s="96"/>
      <c r="L116" s="96"/>
      <c r="T116" s="96"/>
      <c r="U116" s="96"/>
    </row>
    <row r="117" spans="11:21" ht="12">
      <c r="K117" s="96"/>
      <c r="L117" s="96"/>
      <c r="T117" s="96"/>
      <c r="U117" s="96"/>
    </row>
    <row r="118" spans="11:21" ht="12">
      <c r="K118" s="96"/>
      <c r="L118" s="96"/>
      <c r="T118" s="96"/>
      <c r="U118" s="96"/>
    </row>
    <row r="119" spans="11:21" ht="12">
      <c r="K119" s="96"/>
      <c r="L119" s="96"/>
      <c r="T119" s="96"/>
      <c r="U119" s="96"/>
    </row>
    <row r="120" spans="11:21" ht="12">
      <c r="K120" s="96"/>
      <c r="L120" s="96"/>
      <c r="T120" s="96"/>
      <c r="U120" s="96"/>
    </row>
    <row r="121" spans="11:21" ht="12">
      <c r="K121" s="96"/>
      <c r="L121" s="96"/>
      <c r="T121" s="96"/>
      <c r="U121" s="96"/>
    </row>
    <row r="122" spans="11:21" ht="12">
      <c r="K122" s="96"/>
      <c r="L122" s="96"/>
      <c r="T122" s="96"/>
      <c r="U122" s="96"/>
    </row>
    <row r="123" spans="11:21" ht="12">
      <c r="K123" s="96"/>
      <c r="L123" s="96"/>
      <c r="T123" s="96"/>
      <c r="U123" s="96"/>
    </row>
    <row r="124" spans="11:21" ht="12">
      <c r="K124" s="96"/>
      <c r="L124" s="96"/>
      <c r="T124" s="96"/>
      <c r="U124" s="96"/>
    </row>
    <row r="125" spans="11:21" ht="12">
      <c r="K125" s="96"/>
      <c r="L125" s="96"/>
      <c r="T125" s="96"/>
      <c r="U125" s="96"/>
    </row>
    <row r="126" spans="11:21" ht="12">
      <c r="K126" s="96"/>
      <c r="L126" s="96"/>
      <c r="T126" s="96"/>
      <c r="U126" s="96"/>
    </row>
    <row r="127" spans="11:21" ht="12">
      <c r="K127" s="96"/>
      <c r="L127" s="96"/>
      <c r="T127" s="96"/>
      <c r="U127" s="96"/>
    </row>
    <row r="128" spans="11:21" ht="12">
      <c r="K128" s="96"/>
      <c r="L128" s="96"/>
      <c r="T128" s="96"/>
      <c r="U128" s="96"/>
    </row>
    <row r="129" spans="11:21" ht="12">
      <c r="K129" s="96"/>
      <c r="L129" s="96"/>
      <c r="T129" s="96"/>
      <c r="U129" s="96"/>
    </row>
    <row r="130" spans="11:21" ht="12">
      <c r="K130" s="96"/>
      <c r="L130" s="96"/>
      <c r="T130" s="96"/>
      <c r="U130" s="96"/>
    </row>
    <row r="131" spans="11:21" ht="12">
      <c r="K131" s="96"/>
      <c r="L131" s="96"/>
      <c r="T131" s="96"/>
      <c r="U131" s="96"/>
    </row>
    <row r="132" spans="11:21" ht="12">
      <c r="K132" s="96"/>
      <c r="L132" s="96"/>
      <c r="T132" s="96"/>
      <c r="U132" s="96"/>
    </row>
    <row r="133" spans="11:21" ht="12">
      <c r="K133" s="96"/>
      <c r="L133" s="96"/>
      <c r="T133" s="96"/>
      <c r="U133" s="96"/>
    </row>
    <row r="134" spans="11:21" ht="12">
      <c r="K134" s="96"/>
      <c r="L134" s="96"/>
      <c r="T134" s="96"/>
      <c r="U134" s="96"/>
    </row>
    <row r="135" spans="11:21" ht="12">
      <c r="K135" s="96"/>
      <c r="L135" s="96"/>
      <c r="T135" s="96"/>
      <c r="U135" s="96"/>
    </row>
    <row r="136" spans="11:21" ht="12">
      <c r="K136" s="96"/>
      <c r="L136" s="96"/>
      <c r="T136" s="96"/>
      <c r="U136" s="96"/>
    </row>
    <row r="137" spans="11:21" ht="12">
      <c r="K137" s="96"/>
      <c r="L137" s="96"/>
      <c r="T137" s="96"/>
      <c r="U137" s="96"/>
    </row>
    <row r="138" spans="11:21" ht="12">
      <c r="K138" s="96"/>
      <c r="L138" s="96"/>
      <c r="T138" s="96"/>
      <c r="U138" s="96"/>
    </row>
    <row r="139" spans="11:21" ht="12">
      <c r="K139" s="96"/>
      <c r="L139" s="96"/>
      <c r="T139" s="96"/>
      <c r="U139" s="96"/>
    </row>
    <row r="140" spans="11:21" ht="12">
      <c r="K140" s="96"/>
      <c r="L140" s="96"/>
      <c r="T140" s="96"/>
      <c r="U140" s="96"/>
    </row>
    <row r="141" spans="3:21" ht="12"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T141" s="96"/>
      <c r="U141" s="96"/>
    </row>
    <row r="142" spans="3:21" ht="12"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T142" s="96"/>
      <c r="U142" s="96"/>
    </row>
    <row r="143" spans="3:21" ht="12"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T143" s="96"/>
      <c r="U143" s="96"/>
    </row>
    <row r="144" spans="3:21" ht="12"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T144" s="96"/>
      <c r="U144" s="96"/>
    </row>
    <row r="145" spans="3:21" ht="12"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T145" s="96"/>
      <c r="U145" s="96"/>
    </row>
    <row r="146" spans="3:21" ht="12"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T146" s="96"/>
      <c r="U146" s="96"/>
    </row>
    <row r="147" spans="3:21" ht="12"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T147" s="96"/>
      <c r="U147" s="96"/>
    </row>
    <row r="148" spans="3:21" ht="12"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T148" s="96"/>
      <c r="U148" s="96"/>
    </row>
    <row r="149" spans="3:21" ht="12"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T149" s="96"/>
      <c r="U149" s="96"/>
    </row>
    <row r="150" spans="3:21" ht="12"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T150" s="96"/>
      <c r="U150" s="96"/>
    </row>
    <row r="151" spans="3:21" ht="12"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</row>
    <row r="152" spans="3:21" ht="12"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</row>
    <row r="153" spans="3:21" ht="12"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</row>
    <row r="154" spans="3:21" ht="12"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</row>
    <row r="155" spans="3:21" ht="12"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</row>
    <row r="156" spans="3:21" ht="12"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</row>
    <row r="157" spans="3:21" ht="12"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</row>
    <row r="158" spans="3:21" ht="12"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</row>
    <row r="159" spans="3:21" ht="12"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</row>
    <row r="160" spans="3:21" ht="12"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</row>
    <row r="161" spans="3:21" ht="12"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</row>
    <row r="162" spans="3:21" ht="12"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</row>
    <row r="163" spans="3:21" ht="12">
      <c r="C163" s="96"/>
      <c r="D163" s="96"/>
      <c r="E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</row>
    <row r="164" spans="3:21" ht="12">
      <c r="C164" s="96"/>
      <c r="D164" s="96"/>
      <c r="E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</row>
    <row r="165" spans="3:21" ht="12">
      <c r="C165" s="96"/>
      <c r="D165" s="96"/>
      <c r="E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</row>
    <row r="166" spans="3:21" ht="12">
      <c r="C166" s="96"/>
      <c r="D166" s="96"/>
      <c r="E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</row>
    <row r="167" spans="3:21" ht="12">
      <c r="C167" s="96"/>
      <c r="D167" s="96"/>
      <c r="E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</row>
    <row r="168" spans="3:21" ht="12">
      <c r="C168" s="96"/>
      <c r="D168" s="96"/>
      <c r="E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</row>
    <row r="169" spans="3:21" ht="12">
      <c r="C169" s="96"/>
      <c r="D169" s="96"/>
      <c r="E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</row>
    <row r="170" spans="3:21" ht="12">
      <c r="C170" s="96"/>
      <c r="D170" s="96"/>
      <c r="E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</row>
    <row r="171" spans="3:21" ht="12">
      <c r="C171" s="96"/>
      <c r="D171" s="96"/>
      <c r="E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</row>
    <row r="172" spans="3:21" ht="12">
      <c r="C172" s="96"/>
      <c r="D172" s="96"/>
      <c r="E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</row>
    <row r="173" spans="3:21" ht="12">
      <c r="C173" s="96"/>
      <c r="D173" s="96"/>
      <c r="E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</row>
    <row r="174" spans="3:21" ht="12">
      <c r="C174" s="96"/>
      <c r="D174" s="96"/>
      <c r="E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</row>
    <row r="175" spans="3:5" ht="12">
      <c r="C175" s="96"/>
      <c r="E175" s="96"/>
    </row>
    <row r="176" ht="12">
      <c r="E176" s="96"/>
    </row>
    <row r="178" spans="4:6" ht="12">
      <c r="D178" s="96"/>
      <c r="E178" s="96"/>
      <c r="F178" s="96"/>
    </row>
    <row r="179" spans="3:17" ht="12">
      <c r="C179" s="93"/>
      <c r="D179" s="106"/>
      <c r="E179" s="106"/>
      <c r="F179" s="106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</row>
    <row r="180" spans="3:17" ht="12">
      <c r="C180" s="93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93"/>
    </row>
    <row r="181" spans="3:17" ht="12"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93"/>
    </row>
    <row r="182" spans="3:17" ht="12"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93"/>
    </row>
    <row r="183" spans="3:17" ht="12"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93"/>
    </row>
    <row r="184" spans="3:17" ht="12"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93"/>
    </row>
    <row r="185" spans="3:17" ht="12"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93"/>
    </row>
    <row r="186" spans="3:17" ht="12">
      <c r="C186" s="93"/>
      <c r="D186" s="93"/>
      <c r="E186" s="93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93"/>
    </row>
    <row r="187" spans="3:17" ht="12">
      <c r="C187" s="106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3:17" ht="12">
      <c r="C188" s="106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</row>
    <row r="189" spans="3:17" ht="12">
      <c r="C189" s="106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</row>
    <row r="190" spans="3:17" ht="12">
      <c r="C190" s="106"/>
      <c r="D190" s="106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</row>
    <row r="191" spans="3:17" ht="12">
      <c r="C191" s="106"/>
      <c r="D191" s="106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</row>
    <row r="192" spans="3:17" ht="12">
      <c r="C192" s="106"/>
      <c r="D192" s="106"/>
      <c r="E192" s="106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</row>
    <row r="193" spans="3:17" ht="12"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93"/>
    </row>
    <row r="194" spans="3:17" ht="12"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</row>
    <row r="195" spans="3:17" ht="12"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</row>
    <row r="196" spans="3:17" ht="12">
      <c r="C196" s="93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93"/>
    </row>
    <row r="197" spans="3:17" ht="12"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93"/>
    </row>
    <row r="198" spans="3:17" ht="12"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93"/>
    </row>
    <row r="199" spans="3:17" ht="12"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93"/>
    </row>
    <row r="200" spans="3:17" ht="12"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93"/>
    </row>
    <row r="201" spans="3:17" ht="12"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93"/>
    </row>
    <row r="202" spans="3:17" ht="12">
      <c r="C202" s="93"/>
      <c r="D202" s="93"/>
      <c r="E202" s="93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93"/>
    </row>
    <row r="203" spans="3:17" ht="12">
      <c r="C203" s="106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</row>
    <row r="204" spans="3:17" ht="12">
      <c r="C204" s="106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</row>
    <row r="205" spans="3:17" ht="12">
      <c r="C205" s="106"/>
      <c r="D205" s="106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</row>
    <row r="206" spans="3:17" ht="12">
      <c r="C206" s="106"/>
      <c r="D206" s="106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</row>
    <row r="207" spans="3:17" ht="12">
      <c r="C207" s="106"/>
      <c r="D207" s="106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</row>
    <row r="208" spans="3:17" ht="12">
      <c r="C208" s="106"/>
      <c r="D208" s="106"/>
      <c r="E208" s="108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</row>
    <row r="209" spans="3:17" ht="12"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93"/>
    </row>
    <row r="210" spans="3:17" ht="12"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</row>
    <row r="211" spans="3:17" ht="12"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</row>
    <row r="212" spans="3:17" ht="12"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</row>
    <row r="213" spans="3:17" ht="12"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</row>
    <row r="214" spans="3:17" ht="12"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</row>
    <row r="215" spans="3:17" ht="12"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</row>
    <row r="216" spans="3:17" ht="12"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</row>
    <row r="217" spans="3:17" ht="12"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</row>
    <row r="218" spans="3:17" ht="12"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</row>
    <row r="219" spans="3:17" ht="12"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</row>
    <row r="220" spans="3:17" ht="12"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</row>
    <row r="221" spans="3:17" ht="12"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</row>
    <row r="222" spans="3:17" ht="12"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</row>
    <row r="223" spans="3:17" ht="12"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</row>
    <row r="224" spans="3:17" ht="12"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</row>
    <row r="225" spans="3:17" ht="12"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</row>
    <row r="226" spans="3:17" ht="12"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</row>
    <row r="227" spans="3:17" ht="12"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</row>
    <row r="228" spans="3:17" ht="12"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45"/>
  <sheetViews>
    <sheetView showGridLines="0" workbookViewId="0" topLeftCell="A1"/>
  </sheetViews>
  <sheetFormatPr defaultColWidth="8.8515625" defaultRowHeight="12"/>
  <cols>
    <col min="1" max="2" width="8.8515625" style="62" customWidth="1"/>
    <col min="3" max="3" width="21.421875" style="62" customWidth="1"/>
    <col min="4" max="11" width="11.00390625" style="62" customWidth="1"/>
    <col min="12" max="14" width="7.140625" style="62" customWidth="1"/>
    <col min="15" max="15" width="8.8515625" style="62" customWidth="1"/>
    <col min="16" max="16" width="9.421875" style="62" bestFit="1" customWidth="1"/>
    <col min="17" max="17" width="8.8515625" style="62" customWidth="1"/>
    <col min="18" max="19" width="12.140625" style="62" bestFit="1" customWidth="1"/>
    <col min="20" max="20" width="8.8515625" style="62" customWidth="1"/>
    <col min="21" max="21" width="12.140625" style="62" bestFit="1" customWidth="1"/>
    <col min="22" max="16384" width="8.8515625" style="62" customWidth="1"/>
  </cols>
  <sheetData>
    <row r="1" ht="12"/>
    <row r="2" ht="12"/>
    <row r="3" ht="12">
      <c r="C3" s="2" t="s">
        <v>0</v>
      </c>
    </row>
    <row r="4" ht="12">
      <c r="C4" s="2" t="s">
        <v>1</v>
      </c>
    </row>
    <row r="5" ht="12">
      <c r="C5" s="35"/>
    </row>
    <row r="6" spans="3:20" s="2" customFormat="1" ht="15">
      <c r="C6" s="134" t="s">
        <v>57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3:20" s="65" customFormat="1" ht="12">
      <c r="C7" s="65" t="s">
        <v>29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5:7" ht="12" customHeight="1">
      <c r="E8" s="2"/>
      <c r="F8" s="2"/>
      <c r="G8" s="2"/>
    </row>
    <row r="9" spans="3:7" ht="12" customHeight="1">
      <c r="C9" s="2"/>
      <c r="F9" s="2"/>
      <c r="G9" s="2"/>
    </row>
    <row r="10" spans="3:10" ht="12" customHeight="1">
      <c r="C10" s="43" t="s">
        <v>2</v>
      </c>
      <c r="D10" s="97">
        <v>2010</v>
      </c>
      <c r="E10" s="97">
        <v>2011</v>
      </c>
      <c r="F10" s="97">
        <v>2012</v>
      </c>
      <c r="G10" s="97">
        <v>2013</v>
      </c>
      <c r="H10" s="97">
        <v>2014</v>
      </c>
      <c r="I10" s="97">
        <v>2015</v>
      </c>
      <c r="J10" s="97">
        <v>2016</v>
      </c>
    </row>
    <row r="11" spans="1:12" ht="12" customHeight="1">
      <c r="A11" s="36"/>
      <c r="C11" s="62" t="s">
        <v>66</v>
      </c>
      <c r="D11" s="109">
        <v>100</v>
      </c>
      <c r="E11" s="109">
        <v>108.16947642102812</v>
      </c>
      <c r="F11" s="109">
        <v>120.43112910310474</v>
      </c>
      <c r="G11" s="109">
        <v>126.82512703592454</v>
      </c>
      <c r="H11" s="109">
        <v>135.8422247050892</v>
      </c>
      <c r="I11" s="109">
        <v>146.21633578771417</v>
      </c>
      <c r="J11" s="109">
        <v>144.16232604545053</v>
      </c>
      <c r="K11" s="105"/>
      <c r="L11" s="105"/>
    </row>
    <row r="12" spans="1:11" ht="12" customHeight="1">
      <c r="A12" s="36"/>
      <c r="C12" s="62" t="s">
        <v>18</v>
      </c>
      <c r="D12" s="109">
        <v>100</v>
      </c>
      <c r="E12" s="109">
        <v>106.13287401363938</v>
      </c>
      <c r="F12" s="109">
        <v>120.23272729118631</v>
      </c>
      <c r="G12" s="109">
        <v>124.29364900160012</v>
      </c>
      <c r="H12" s="109">
        <v>131.42444143023093</v>
      </c>
      <c r="I12" s="109">
        <v>159.7484121311816</v>
      </c>
      <c r="J12" s="109">
        <v>159.95675042740004</v>
      </c>
      <c r="K12" s="105"/>
    </row>
    <row r="13" spans="1:11" ht="12" customHeight="1">
      <c r="A13" s="36"/>
      <c r="C13" s="62" t="s">
        <v>8</v>
      </c>
      <c r="D13" s="109">
        <v>100</v>
      </c>
      <c r="E13" s="109">
        <v>162.9097095409045</v>
      </c>
      <c r="F13" s="109">
        <v>176.96648675948808</v>
      </c>
      <c r="G13" s="109">
        <v>175.80869073341862</v>
      </c>
      <c r="H13" s="109">
        <v>186.0587869090872</v>
      </c>
      <c r="I13" s="109">
        <v>221.01355180391698</v>
      </c>
      <c r="J13" s="109">
        <v>212.3664493251254</v>
      </c>
      <c r="K13" s="105"/>
    </row>
    <row r="14" spans="1:11" ht="12" customHeight="1">
      <c r="A14" s="36"/>
      <c r="C14" s="62" t="s">
        <v>11</v>
      </c>
      <c r="D14" s="109">
        <v>100</v>
      </c>
      <c r="E14" s="109">
        <v>99.5943738649946</v>
      </c>
      <c r="F14" s="109">
        <v>105.03971237714337</v>
      </c>
      <c r="G14" s="109">
        <v>100.44624788414791</v>
      </c>
      <c r="H14" s="109">
        <v>121.47439391032613</v>
      </c>
      <c r="I14" s="109">
        <v>144.45715454547548</v>
      </c>
      <c r="J14" s="109">
        <v>154.7196678449714</v>
      </c>
      <c r="K14" s="105"/>
    </row>
    <row r="15" spans="1:11" ht="12" customHeight="1">
      <c r="A15" s="36"/>
      <c r="C15" s="62" t="s">
        <v>14</v>
      </c>
      <c r="D15" s="109">
        <v>100</v>
      </c>
      <c r="E15" s="109">
        <v>112.64822956613993</v>
      </c>
      <c r="F15" s="109">
        <v>130.33475101366375</v>
      </c>
      <c r="G15" s="109">
        <v>138.28490728587371</v>
      </c>
      <c r="H15" s="109">
        <v>151.81847200427646</v>
      </c>
      <c r="I15" s="109">
        <v>176.09050721091745</v>
      </c>
      <c r="J15" s="109">
        <v>177.74364874041365</v>
      </c>
      <c r="K15" s="105"/>
    </row>
    <row r="16" spans="1:11" ht="12" customHeight="1">
      <c r="A16" s="36"/>
      <c r="C16" s="62" t="s">
        <v>10</v>
      </c>
      <c r="D16" s="109">
        <v>100</v>
      </c>
      <c r="E16" s="109">
        <v>112.69482295513322</v>
      </c>
      <c r="F16" s="109">
        <v>128.26458997303035</v>
      </c>
      <c r="G16" s="109">
        <v>127.18563820168018</v>
      </c>
      <c r="H16" s="109">
        <v>133.99426627119934</v>
      </c>
      <c r="I16" s="109">
        <v>159.50596231091623</v>
      </c>
      <c r="J16" s="109">
        <v>165.54917996683582</v>
      </c>
      <c r="K16" s="105"/>
    </row>
    <row r="17" spans="1:4" ht="12" customHeight="1">
      <c r="A17" s="36"/>
      <c r="D17" s="44"/>
    </row>
    <row r="18" spans="1:10" ht="12" customHeight="1">
      <c r="A18" s="36"/>
      <c r="C18" s="43" t="s">
        <v>3</v>
      </c>
      <c r="D18" s="97">
        <v>2010</v>
      </c>
      <c r="E18" s="97">
        <v>2011</v>
      </c>
      <c r="F18" s="97">
        <v>2012</v>
      </c>
      <c r="G18" s="97">
        <v>2013</v>
      </c>
      <c r="H18" s="97">
        <v>2014</v>
      </c>
      <c r="I18" s="97">
        <v>2015</v>
      </c>
      <c r="J18" s="97">
        <v>2016</v>
      </c>
    </row>
    <row r="19" spans="1:11" ht="12" customHeight="1">
      <c r="A19" s="36"/>
      <c r="C19" s="62" t="s">
        <v>66</v>
      </c>
      <c r="D19" s="109">
        <v>100</v>
      </c>
      <c r="E19" s="109">
        <v>104.3376933122044</v>
      </c>
      <c r="F19" s="109">
        <v>112.91662740094506</v>
      </c>
      <c r="G19" s="109">
        <v>118.01504068942066</v>
      </c>
      <c r="H19" s="109">
        <v>130.75137871538772</v>
      </c>
      <c r="I19" s="109">
        <v>148.88182805565845</v>
      </c>
      <c r="J19" s="109">
        <v>149.74933631883098</v>
      </c>
      <c r="K19" s="105"/>
    </row>
    <row r="20" spans="1:11" ht="12" customHeight="1">
      <c r="A20" s="36"/>
      <c r="C20" s="62" t="s">
        <v>18</v>
      </c>
      <c r="D20" s="109">
        <v>100</v>
      </c>
      <c r="E20" s="109">
        <v>101.39206158810698</v>
      </c>
      <c r="F20" s="109">
        <v>113.94788713261308</v>
      </c>
      <c r="G20" s="109">
        <v>112.44500641622959</v>
      </c>
      <c r="H20" s="109">
        <v>117.20787741223448</v>
      </c>
      <c r="I20" s="109">
        <v>143.5492585205473</v>
      </c>
      <c r="J20" s="109">
        <v>147.66486494842522</v>
      </c>
      <c r="K20" s="105"/>
    </row>
    <row r="21" spans="1:11" ht="12" customHeight="1">
      <c r="A21" s="36"/>
      <c r="C21" s="62" t="s">
        <v>8</v>
      </c>
      <c r="D21" s="109">
        <v>100</v>
      </c>
      <c r="E21" s="109">
        <v>167.48220158134063</v>
      </c>
      <c r="F21" s="109">
        <v>205.9512314200784</v>
      </c>
      <c r="G21" s="109">
        <v>234.15931006770157</v>
      </c>
      <c r="H21" s="109">
        <v>306.5056982295281</v>
      </c>
      <c r="I21" s="109">
        <v>369.4102898428687</v>
      </c>
      <c r="J21" s="109">
        <v>384.5952254624082</v>
      </c>
      <c r="K21" s="105"/>
    </row>
    <row r="22" spans="1:11" ht="12" customHeight="1">
      <c r="A22" s="36"/>
      <c r="C22" s="62" t="s">
        <v>11</v>
      </c>
      <c r="D22" s="109">
        <v>100</v>
      </c>
      <c r="E22" s="109">
        <v>101.53303328690428</v>
      </c>
      <c r="F22" s="109">
        <v>115.57964304815658</v>
      </c>
      <c r="G22" s="109">
        <v>103.45065119691455</v>
      </c>
      <c r="H22" s="109">
        <v>116.54977665232363</v>
      </c>
      <c r="I22" s="109">
        <v>129.43891144064082</v>
      </c>
      <c r="J22" s="109">
        <v>134.17134936036683</v>
      </c>
      <c r="K22" s="105"/>
    </row>
    <row r="23" spans="1:11" ht="12" customHeight="1">
      <c r="A23" s="36"/>
      <c r="C23" s="62" t="s">
        <v>14</v>
      </c>
      <c r="D23" s="109">
        <v>100</v>
      </c>
      <c r="E23" s="109">
        <v>111.28443799202077</v>
      </c>
      <c r="F23" s="109">
        <v>133.43720596895275</v>
      </c>
      <c r="G23" s="109">
        <v>145.03892658591474</v>
      </c>
      <c r="H23" s="109">
        <v>157.17973032114475</v>
      </c>
      <c r="I23" s="109">
        <v>182.40128952053885</v>
      </c>
      <c r="J23" s="109">
        <v>184.10271105586912</v>
      </c>
      <c r="K23" s="105"/>
    </row>
    <row r="24" spans="1:11" ht="12" customHeight="1">
      <c r="A24" s="36"/>
      <c r="C24" s="62" t="s">
        <v>10</v>
      </c>
      <c r="D24" s="109">
        <v>100</v>
      </c>
      <c r="E24" s="109">
        <v>93.84334566935362</v>
      </c>
      <c r="F24" s="109">
        <v>104.49962542686579</v>
      </c>
      <c r="G24" s="109">
        <v>99.57800420725653</v>
      </c>
      <c r="H24" s="109">
        <v>102.57834528487012</v>
      </c>
      <c r="I24" s="109">
        <v>125.13423176503049</v>
      </c>
      <c r="J24" s="109">
        <v>145.58252198252032</v>
      </c>
      <c r="K24" s="105"/>
    </row>
    <row r="25" spans="1:4" ht="12" customHeight="1">
      <c r="A25" s="36"/>
      <c r="D25" s="44"/>
    </row>
    <row r="26" spans="1:13" ht="24" customHeight="1">
      <c r="A26" s="36"/>
      <c r="C26" s="141" t="s">
        <v>30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</row>
    <row r="27" spans="1:7" ht="12" customHeight="1">
      <c r="A27" s="36"/>
      <c r="C27" s="62" t="s">
        <v>69</v>
      </c>
      <c r="D27" s="103"/>
      <c r="E27" s="2"/>
      <c r="F27" s="2"/>
      <c r="G27" s="2"/>
    </row>
    <row r="28" spans="1:10" ht="12" customHeight="1">
      <c r="A28" s="28"/>
      <c r="C28" s="27" t="s">
        <v>61</v>
      </c>
      <c r="D28" s="103"/>
      <c r="E28" s="2"/>
      <c r="F28" s="2"/>
      <c r="G28" s="2"/>
      <c r="H28" s="2"/>
      <c r="I28" s="40"/>
      <c r="J28" s="29"/>
    </row>
    <row r="29" spans="4:9" ht="12" customHeight="1">
      <c r="D29" s="103"/>
      <c r="E29" s="103"/>
      <c r="F29" s="103"/>
      <c r="G29" s="103"/>
      <c r="H29" s="103"/>
      <c r="I29" s="103"/>
    </row>
    <row r="30" ht="12">
      <c r="A30" s="28"/>
    </row>
    <row r="31" ht="12"/>
    <row r="32" ht="12">
      <c r="A32" s="45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>
      <c r="L79" s="110"/>
    </row>
    <row r="80" ht="12">
      <c r="L80" s="111"/>
    </row>
    <row r="81" ht="12">
      <c r="L81" s="111"/>
    </row>
    <row r="82" ht="12">
      <c r="L82" s="111"/>
    </row>
    <row r="83" ht="12">
      <c r="L83" s="111"/>
    </row>
    <row r="84" ht="12">
      <c r="L84" s="111"/>
    </row>
    <row r="85" ht="12">
      <c r="L85" s="111"/>
    </row>
    <row r="86" ht="12">
      <c r="L86" s="111"/>
    </row>
    <row r="87" ht="12"/>
    <row r="94" spans="18:22" ht="12">
      <c r="R94" s="41"/>
      <c r="U94" s="42"/>
      <c r="V94" s="41"/>
    </row>
    <row r="240" spans="3:13" ht="12"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</row>
    <row r="241" spans="3:13" ht="12"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</row>
    <row r="242" spans="3:13" ht="12"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</row>
    <row r="243" spans="3:13" ht="12"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</row>
    <row r="244" spans="3:13" ht="12"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</row>
    <row r="245" spans="3:13" ht="12"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</row>
  </sheetData>
  <mergeCells count="1">
    <mergeCell ref="C26:M26"/>
  </mergeCells>
  <conditionalFormatting sqref="K91:K120">
    <cfRule type="top10" priority="1" dxfId="0" rank="6"/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workbookViewId="0" topLeftCell="A1"/>
  </sheetViews>
  <sheetFormatPr defaultColWidth="8.8515625" defaultRowHeight="12"/>
  <cols>
    <col min="1" max="1" width="9.140625" style="62" customWidth="1"/>
    <col min="2" max="2" width="8.8515625" style="62" customWidth="1"/>
    <col min="3" max="3" width="40.7109375" style="62" customWidth="1"/>
    <col min="4" max="4" width="38.28125" style="62" customWidth="1"/>
    <col min="5" max="5" width="12.7109375" style="62" customWidth="1"/>
    <col min="6" max="6" width="38.28125" style="62" customWidth="1"/>
    <col min="7" max="7" width="12.7109375" style="62" customWidth="1"/>
    <col min="8" max="18" width="14.7109375" style="62" customWidth="1"/>
    <col min="19" max="19" width="14.421875" style="62" bestFit="1" customWidth="1"/>
    <col min="20" max="16384" width="8.8515625" style="62" customWidth="1"/>
  </cols>
  <sheetData>
    <row r="1" spans="1:9" ht="12">
      <c r="A1" s="1"/>
      <c r="E1" s="128"/>
      <c r="G1" s="128"/>
      <c r="I1" s="63"/>
    </row>
    <row r="3" ht="12">
      <c r="C3" s="2" t="s">
        <v>0</v>
      </c>
    </row>
    <row r="4" ht="12">
      <c r="C4" s="2" t="s">
        <v>1</v>
      </c>
    </row>
    <row r="6" spans="3:15" s="2" customFormat="1" ht="15">
      <c r="C6" s="134" t="s">
        <v>58</v>
      </c>
      <c r="I6" s="62"/>
      <c r="J6" s="62"/>
      <c r="K6" s="62"/>
      <c r="L6" s="62"/>
      <c r="M6" s="62"/>
      <c r="N6" s="62"/>
      <c r="O6" s="62"/>
    </row>
    <row r="7" spans="3:15" s="65" customFormat="1" ht="12">
      <c r="C7" s="65" t="s">
        <v>4</v>
      </c>
      <c r="I7" s="62"/>
      <c r="J7" s="62"/>
      <c r="K7" s="62"/>
      <c r="L7" s="62"/>
      <c r="M7" s="62"/>
      <c r="N7" s="62"/>
      <c r="O7" s="62"/>
    </row>
    <row r="8" spans="4:8" ht="12">
      <c r="D8" s="66"/>
      <c r="E8" s="66"/>
      <c r="H8" s="71"/>
    </row>
    <row r="9" spans="4:8" ht="12">
      <c r="D9" s="66"/>
      <c r="E9" s="66"/>
      <c r="H9" s="65"/>
    </row>
    <row r="10" spans="3:17" ht="12" customHeight="1">
      <c r="C10" s="46"/>
      <c r="D10" s="142" t="s">
        <v>31</v>
      </c>
      <c r="E10" s="143"/>
      <c r="F10" s="144" t="s">
        <v>32</v>
      </c>
      <c r="G10" s="145"/>
      <c r="H10" s="65"/>
      <c r="P10" s="70"/>
      <c r="Q10" s="70"/>
    </row>
    <row r="11" spans="3:17" ht="12" customHeight="1">
      <c r="C11" s="47" t="s">
        <v>33</v>
      </c>
      <c r="D11" s="48" t="s">
        <v>66</v>
      </c>
      <c r="E11" s="49">
        <v>819.8474</v>
      </c>
      <c r="F11" s="48" t="s">
        <v>66</v>
      </c>
      <c r="G11" s="50">
        <v>689.6517</v>
      </c>
      <c r="H11" s="71"/>
      <c r="P11" s="71"/>
      <c r="Q11" s="71"/>
    </row>
    <row r="12" spans="3:17" ht="12" customHeight="1">
      <c r="C12" s="51" t="s">
        <v>34</v>
      </c>
      <c r="D12" s="52" t="s">
        <v>66</v>
      </c>
      <c r="E12" s="53">
        <v>19.0132</v>
      </c>
      <c r="F12" s="54" t="s">
        <v>9</v>
      </c>
      <c r="G12" s="55">
        <v>10.088708007512151</v>
      </c>
      <c r="H12" s="71"/>
      <c r="P12" s="71"/>
      <c r="Q12" s="71"/>
    </row>
    <row r="13" spans="3:17" ht="12" customHeight="1">
      <c r="C13" s="56" t="s">
        <v>35</v>
      </c>
      <c r="D13" s="52" t="s">
        <v>18</v>
      </c>
      <c r="E13" s="53">
        <v>23.153853103261362</v>
      </c>
      <c r="F13" s="52" t="s">
        <v>66</v>
      </c>
      <c r="G13" s="55">
        <v>9.991700000000002</v>
      </c>
      <c r="H13" s="71"/>
      <c r="P13" s="71"/>
      <c r="Q13" s="71"/>
    </row>
    <row r="14" spans="3:17" ht="12" customHeight="1">
      <c r="C14" s="56" t="s">
        <v>45</v>
      </c>
      <c r="D14" s="52" t="s">
        <v>66</v>
      </c>
      <c r="E14" s="53">
        <v>135.2396</v>
      </c>
      <c r="F14" s="52" t="s">
        <v>66</v>
      </c>
      <c r="G14" s="55">
        <v>118.276</v>
      </c>
      <c r="H14" s="71"/>
      <c r="P14" s="71"/>
      <c r="Q14" s="71"/>
    </row>
    <row r="15" spans="3:17" ht="12" customHeight="1">
      <c r="C15" s="56" t="s">
        <v>46</v>
      </c>
      <c r="D15" s="52" t="s">
        <v>18</v>
      </c>
      <c r="E15" s="53">
        <v>186.04932694913722</v>
      </c>
      <c r="F15" s="54" t="s">
        <v>8</v>
      </c>
      <c r="G15" s="55">
        <v>235.9103260304499</v>
      </c>
      <c r="H15" s="71"/>
      <c r="P15" s="71"/>
      <c r="Q15" s="71"/>
    </row>
    <row r="16" spans="3:17" ht="12" customHeight="1">
      <c r="C16" s="56" t="s">
        <v>47</v>
      </c>
      <c r="D16" s="52" t="s">
        <v>8</v>
      </c>
      <c r="E16" s="53">
        <v>11.43790075949047</v>
      </c>
      <c r="F16" s="54" t="s">
        <v>8</v>
      </c>
      <c r="G16" s="55">
        <v>7.682620397262625</v>
      </c>
      <c r="H16" s="71"/>
      <c r="P16" s="71"/>
      <c r="Q16" s="71"/>
    </row>
    <row r="17" spans="3:17" ht="12" customHeight="1">
      <c r="C17" s="56" t="s">
        <v>36</v>
      </c>
      <c r="D17" s="52" t="s">
        <v>66</v>
      </c>
      <c r="E17" s="53">
        <v>28.4775</v>
      </c>
      <c r="F17" s="54" t="s">
        <v>18</v>
      </c>
      <c r="G17" s="55">
        <v>43.434817960068656</v>
      </c>
      <c r="H17" s="71"/>
      <c r="P17" s="71"/>
      <c r="Q17" s="71"/>
    </row>
    <row r="18" spans="3:17" ht="12" customHeight="1">
      <c r="C18" s="56" t="s">
        <v>37</v>
      </c>
      <c r="D18" s="52" t="s">
        <v>18</v>
      </c>
      <c r="E18" s="53">
        <v>88.69816604932694</v>
      </c>
      <c r="F18" s="52" t="s">
        <v>66</v>
      </c>
      <c r="G18" s="55">
        <v>43.5477</v>
      </c>
      <c r="H18" s="71"/>
      <c r="P18" s="71"/>
      <c r="Q18" s="71"/>
    </row>
    <row r="19" spans="3:17" ht="12" customHeight="1">
      <c r="C19" s="56" t="s">
        <v>38</v>
      </c>
      <c r="D19" s="52" t="s">
        <v>18</v>
      </c>
      <c r="E19" s="53">
        <v>112.43472761767097</v>
      </c>
      <c r="F19" s="52" t="s">
        <v>66</v>
      </c>
      <c r="G19" s="55">
        <v>110.9286</v>
      </c>
      <c r="H19" s="71"/>
      <c r="P19" s="71"/>
      <c r="Q19" s="71"/>
    </row>
    <row r="20" spans="3:17" ht="12" customHeight="1">
      <c r="C20" s="56" t="s">
        <v>49</v>
      </c>
      <c r="D20" s="52" t="s">
        <v>66</v>
      </c>
      <c r="E20" s="53">
        <v>109.4134</v>
      </c>
      <c r="F20" s="52" t="s">
        <v>66</v>
      </c>
      <c r="G20" s="55">
        <v>42.1594</v>
      </c>
      <c r="H20" s="71"/>
      <c r="P20" s="71"/>
      <c r="Q20" s="71"/>
    </row>
    <row r="21" spans="3:17" ht="12" customHeight="1">
      <c r="C21" s="56" t="s">
        <v>39</v>
      </c>
      <c r="D21" s="52" t="s">
        <v>66</v>
      </c>
      <c r="E21" s="53">
        <v>224.0037</v>
      </c>
      <c r="F21" s="52" t="s">
        <v>66</v>
      </c>
      <c r="G21" s="55">
        <v>222.3367</v>
      </c>
      <c r="H21" s="112"/>
      <c r="P21" s="71"/>
      <c r="Q21" s="71"/>
    </row>
    <row r="22" spans="3:17" ht="12" customHeight="1">
      <c r="C22" s="56" t="s">
        <v>50</v>
      </c>
      <c r="D22" s="52" t="s">
        <v>66</v>
      </c>
      <c r="E22" s="53">
        <v>9.733799999999999</v>
      </c>
      <c r="F22" s="52" t="s">
        <v>66</v>
      </c>
      <c r="G22" s="55">
        <v>9.532200000000001</v>
      </c>
      <c r="H22" s="71"/>
      <c r="P22" s="71"/>
      <c r="Q22" s="71"/>
    </row>
    <row r="23" spans="3:17" ht="12" customHeight="1">
      <c r="C23" s="56" t="s">
        <v>40</v>
      </c>
      <c r="D23" s="52" t="s">
        <v>18</v>
      </c>
      <c r="E23" s="76">
        <v>16.99611527689945</v>
      </c>
      <c r="F23" s="54" t="s">
        <v>18</v>
      </c>
      <c r="G23" s="113">
        <v>19.44891137410787</v>
      </c>
      <c r="H23" s="65"/>
      <c r="P23" s="71"/>
      <c r="Q23" s="71"/>
    </row>
    <row r="24" spans="3:8" ht="12">
      <c r="C24" s="90"/>
      <c r="D24" s="90"/>
      <c r="E24" s="90"/>
      <c r="F24" s="90"/>
      <c r="G24" s="90"/>
      <c r="H24" s="65"/>
    </row>
    <row r="25" ht="12">
      <c r="C25" s="114" t="s">
        <v>41</v>
      </c>
    </row>
    <row r="26" ht="12">
      <c r="C26" s="62" t="s">
        <v>70</v>
      </c>
    </row>
    <row r="27" ht="12">
      <c r="C27" s="27" t="s">
        <v>61</v>
      </c>
    </row>
    <row r="29" ht="12">
      <c r="A29" s="28"/>
    </row>
    <row r="30" ht="12">
      <c r="C30" s="65"/>
    </row>
    <row r="31" ht="12">
      <c r="C31" s="65"/>
    </row>
  </sheetData>
  <mergeCells count="2">
    <mergeCell ref="D10:E10"/>
    <mergeCell ref="F10:G10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0"/>
  <sheetViews>
    <sheetView showGridLines="0" workbookViewId="0" topLeftCell="A1"/>
  </sheetViews>
  <sheetFormatPr defaultColWidth="8.8515625" defaultRowHeight="12"/>
  <cols>
    <col min="1" max="2" width="8.8515625" style="62" customWidth="1"/>
    <col min="3" max="3" width="40.7109375" style="62" customWidth="1"/>
    <col min="4" max="4" width="38.28125" style="62" customWidth="1"/>
    <col min="5" max="5" width="12.7109375" style="62" customWidth="1"/>
    <col min="6" max="6" width="38.28125" style="62" customWidth="1"/>
    <col min="7" max="7" width="12.7109375" style="62" customWidth="1"/>
    <col min="8" max="18" width="14.7109375" style="62" customWidth="1"/>
    <col min="19" max="16384" width="8.8515625" style="62" customWidth="1"/>
  </cols>
  <sheetData>
    <row r="1" spans="1:9" ht="12">
      <c r="A1" s="1"/>
      <c r="E1" s="128"/>
      <c r="G1" s="128"/>
      <c r="I1" s="63"/>
    </row>
    <row r="3" ht="12">
      <c r="C3" s="2" t="s">
        <v>0</v>
      </c>
    </row>
    <row r="4" ht="12">
      <c r="C4" s="2" t="s">
        <v>1</v>
      </c>
    </row>
    <row r="6" spans="3:15" s="2" customFormat="1" ht="15">
      <c r="C6" s="134" t="s">
        <v>59</v>
      </c>
      <c r="I6" s="62"/>
      <c r="J6" s="62"/>
      <c r="K6" s="62"/>
      <c r="L6" s="62"/>
      <c r="M6" s="62"/>
      <c r="N6" s="62"/>
      <c r="O6" s="62"/>
    </row>
    <row r="7" spans="3:15" s="65" customFormat="1" ht="12">
      <c r="C7" s="65" t="s">
        <v>42</v>
      </c>
      <c r="I7" s="62"/>
      <c r="J7" s="62"/>
      <c r="K7" s="62"/>
      <c r="L7" s="62"/>
      <c r="M7" s="62"/>
      <c r="N7" s="62"/>
      <c r="O7" s="62"/>
    </row>
    <row r="8" spans="4:8" ht="12">
      <c r="D8" s="66"/>
      <c r="E8" s="66"/>
      <c r="H8" s="71"/>
    </row>
    <row r="9" spans="4:8" ht="12">
      <c r="D9" s="66"/>
      <c r="E9" s="66"/>
      <c r="H9" s="65"/>
    </row>
    <row r="10" spans="3:17" ht="12">
      <c r="C10" s="46"/>
      <c r="D10" s="146" t="s">
        <v>43</v>
      </c>
      <c r="E10" s="147"/>
      <c r="F10" s="146" t="s">
        <v>44</v>
      </c>
      <c r="G10" s="148"/>
      <c r="H10" s="65"/>
      <c r="P10" s="70"/>
      <c r="Q10" s="70"/>
    </row>
    <row r="11" spans="3:17" ht="12">
      <c r="C11" s="47" t="s">
        <v>33</v>
      </c>
      <c r="D11" s="48" t="s">
        <v>66</v>
      </c>
      <c r="E11" s="57">
        <v>117.86859018457218</v>
      </c>
      <c r="F11" s="48" t="s">
        <v>9</v>
      </c>
      <c r="G11" s="58">
        <v>123.57561368065501</v>
      </c>
      <c r="H11" s="71"/>
      <c r="P11" s="71"/>
      <c r="Q11" s="71"/>
    </row>
    <row r="12" spans="3:17" ht="12">
      <c r="C12" s="51" t="s">
        <v>34</v>
      </c>
      <c r="D12" s="52" t="s">
        <v>8</v>
      </c>
      <c r="E12" s="59">
        <v>535.2158026395929</v>
      </c>
      <c r="F12" s="54" t="s">
        <v>9</v>
      </c>
      <c r="G12" s="60">
        <v>1450.5187461620721</v>
      </c>
      <c r="H12" s="71"/>
      <c r="P12" s="71"/>
      <c r="Q12" s="71"/>
    </row>
    <row r="13" spans="3:17" ht="12">
      <c r="C13" s="56" t="s">
        <v>35</v>
      </c>
      <c r="D13" s="52" t="s">
        <v>14</v>
      </c>
      <c r="E13" s="59">
        <v>217.73040219273346</v>
      </c>
      <c r="F13" s="52" t="s">
        <v>11</v>
      </c>
      <c r="G13" s="60">
        <v>171.59871694963894</v>
      </c>
      <c r="H13" s="71"/>
      <c r="P13" s="71"/>
      <c r="Q13" s="71"/>
    </row>
    <row r="14" spans="3:17" ht="12">
      <c r="C14" s="56" t="s">
        <v>45</v>
      </c>
      <c r="D14" s="52" t="s">
        <v>17</v>
      </c>
      <c r="E14" s="59">
        <v>227.14430365319652</v>
      </c>
      <c r="F14" s="52" t="s">
        <v>12</v>
      </c>
      <c r="G14" s="60">
        <v>201.948480577596</v>
      </c>
      <c r="H14" s="71"/>
      <c r="P14" s="71"/>
      <c r="Q14" s="71"/>
    </row>
    <row r="15" spans="3:17" ht="12">
      <c r="C15" s="56" t="s">
        <v>46</v>
      </c>
      <c r="D15" s="52" t="s">
        <v>12</v>
      </c>
      <c r="E15" s="59">
        <v>411.0045291575967</v>
      </c>
      <c r="F15" s="54" t="s">
        <v>8</v>
      </c>
      <c r="G15" s="60">
        <v>224.66469624835628</v>
      </c>
      <c r="H15" s="71"/>
      <c r="P15" s="71"/>
      <c r="Q15" s="71"/>
    </row>
    <row r="16" spans="3:17" ht="12">
      <c r="C16" s="56" t="s">
        <v>47</v>
      </c>
      <c r="D16" s="52" t="s">
        <v>16</v>
      </c>
      <c r="E16" s="59">
        <v>587.7905623516478</v>
      </c>
      <c r="F16" s="54" t="s">
        <v>13</v>
      </c>
      <c r="G16" s="60">
        <v>432.4690951861028</v>
      </c>
      <c r="H16" s="71"/>
      <c r="P16" s="71"/>
      <c r="Q16" s="71"/>
    </row>
    <row r="17" spans="3:17" ht="12">
      <c r="C17" s="56" t="s">
        <v>36</v>
      </c>
      <c r="D17" s="52" t="s">
        <v>12</v>
      </c>
      <c r="E17" s="59">
        <v>516.8190856348255</v>
      </c>
      <c r="F17" s="54" t="s">
        <v>12</v>
      </c>
      <c r="G17" s="60">
        <v>340.8231291534136</v>
      </c>
      <c r="H17" s="71"/>
      <c r="P17" s="71"/>
      <c r="Q17" s="71"/>
    </row>
    <row r="18" spans="3:17" ht="12">
      <c r="C18" s="56" t="s">
        <v>37</v>
      </c>
      <c r="D18" s="52" t="s">
        <v>9</v>
      </c>
      <c r="E18" s="59">
        <v>230.8672218006562</v>
      </c>
      <c r="F18" s="52" t="s">
        <v>9</v>
      </c>
      <c r="G18" s="60">
        <v>183.10276402296793</v>
      </c>
      <c r="H18" s="71"/>
      <c r="P18" s="71"/>
      <c r="Q18" s="71"/>
    </row>
    <row r="19" spans="3:17" ht="12">
      <c r="C19" s="56" t="s">
        <v>48</v>
      </c>
      <c r="D19" s="52" t="s">
        <v>11</v>
      </c>
      <c r="E19" s="59">
        <v>224.42988869250064</v>
      </c>
      <c r="F19" s="52" t="s">
        <v>66</v>
      </c>
      <c r="G19" s="60">
        <v>185.32503722365567</v>
      </c>
      <c r="H19" s="71"/>
      <c r="P19" s="71"/>
      <c r="Q19" s="71"/>
    </row>
    <row r="20" spans="3:17" ht="12">
      <c r="C20" s="56" t="s">
        <v>49</v>
      </c>
      <c r="D20" s="52" t="s">
        <v>10</v>
      </c>
      <c r="E20" s="59">
        <v>402.6110940231405</v>
      </c>
      <c r="F20" s="52" t="s">
        <v>15</v>
      </c>
      <c r="G20" s="60">
        <v>132.44045630159863</v>
      </c>
      <c r="H20" s="71"/>
      <c r="P20" s="71"/>
      <c r="Q20" s="71"/>
    </row>
    <row r="21" spans="3:17" ht="12">
      <c r="C21" s="56" t="s">
        <v>39</v>
      </c>
      <c r="D21" s="52" t="s">
        <v>6</v>
      </c>
      <c r="E21" s="59">
        <v>194.40904400739936</v>
      </c>
      <c r="F21" s="52" t="s">
        <v>66</v>
      </c>
      <c r="G21" s="60">
        <v>158.2934799998859</v>
      </c>
      <c r="H21" s="71"/>
      <c r="P21" s="71"/>
      <c r="Q21" s="71"/>
    </row>
    <row r="22" spans="3:17" ht="12">
      <c r="C22" s="56" t="s">
        <v>50</v>
      </c>
      <c r="D22" s="52" t="s">
        <v>17</v>
      </c>
      <c r="E22" s="59">
        <v>639.171494907342</v>
      </c>
      <c r="F22" s="52" t="s">
        <v>5</v>
      </c>
      <c r="G22" s="60">
        <v>284.4221177751787</v>
      </c>
      <c r="H22" s="71"/>
      <c r="P22" s="71"/>
      <c r="Q22" s="71"/>
    </row>
    <row r="23" spans="3:17" ht="12">
      <c r="C23" s="56" t="s">
        <v>40</v>
      </c>
      <c r="D23" s="52" t="s">
        <v>15</v>
      </c>
      <c r="E23" s="115">
        <v>200.04880586914214</v>
      </c>
      <c r="F23" s="54" t="s">
        <v>17</v>
      </c>
      <c r="G23" s="116">
        <v>483.6870492442788</v>
      </c>
      <c r="H23" s="65"/>
      <c r="P23" s="71"/>
      <c r="Q23" s="71"/>
    </row>
    <row r="24" spans="3:8" ht="12">
      <c r="C24" s="90"/>
      <c r="D24" s="90"/>
      <c r="E24" s="90"/>
      <c r="F24" s="90"/>
      <c r="G24" s="90"/>
      <c r="H24" s="65"/>
    </row>
    <row r="25" spans="3:7" ht="36" customHeight="1">
      <c r="C25" s="149" t="s">
        <v>51</v>
      </c>
      <c r="D25" s="150"/>
      <c r="E25" s="150"/>
      <c r="F25" s="150"/>
      <c r="G25" s="150"/>
    </row>
    <row r="26" ht="12">
      <c r="C26" s="93" t="s">
        <v>70</v>
      </c>
    </row>
    <row r="27" ht="12">
      <c r="C27" s="27" t="s">
        <v>61</v>
      </c>
    </row>
    <row r="29" ht="12">
      <c r="A29" s="28"/>
    </row>
    <row r="325" ht="13.5" customHeight="1"/>
    <row r="451" ht="12.75" customHeight="1"/>
    <row r="549" spans="1:4" ht="12">
      <c r="A549" s="117"/>
      <c r="B549" s="117"/>
      <c r="C549" s="117"/>
      <c r="D549" s="117"/>
    </row>
    <row r="550" spans="1:4" ht="12">
      <c r="A550" s="117"/>
      <c r="B550" s="117"/>
      <c r="C550" s="117"/>
      <c r="D550" s="117"/>
    </row>
  </sheetData>
  <mergeCells count="3">
    <mergeCell ref="D10:E10"/>
    <mergeCell ref="F10:G10"/>
    <mergeCell ref="C25:G25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workbookViewId="0" topLeftCell="A1"/>
  </sheetViews>
  <sheetFormatPr defaultColWidth="8.8515625" defaultRowHeight="12"/>
  <cols>
    <col min="1" max="2" width="8.8515625" style="62" customWidth="1"/>
    <col min="3" max="3" width="14.00390625" style="62" customWidth="1"/>
    <col min="4" max="4" width="54.421875" style="62" customWidth="1"/>
    <col min="5" max="5" width="10.00390625" style="62" customWidth="1"/>
    <col min="6" max="6" width="54.421875" style="62" customWidth="1"/>
    <col min="7" max="7" width="10.00390625" style="62" customWidth="1"/>
    <col min="8" max="18" width="14.7109375" style="62" customWidth="1"/>
    <col min="19" max="16384" width="8.8515625" style="62" customWidth="1"/>
  </cols>
  <sheetData>
    <row r="1" spans="1:9" ht="12">
      <c r="A1" s="1"/>
      <c r="I1" s="63"/>
    </row>
    <row r="3" ht="12">
      <c r="C3" s="2" t="s">
        <v>0</v>
      </c>
    </row>
    <row r="4" ht="12">
      <c r="C4" s="2" t="s">
        <v>1</v>
      </c>
    </row>
    <row r="5" ht="12" customHeight="1">
      <c r="C5" s="64"/>
    </row>
    <row r="6" spans="3:15" s="2" customFormat="1" ht="15">
      <c r="C6" s="134" t="s">
        <v>60</v>
      </c>
      <c r="I6" s="62"/>
      <c r="J6" s="62"/>
      <c r="K6" s="62"/>
      <c r="L6" s="62"/>
      <c r="M6" s="62"/>
      <c r="N6" s="62"/>
      <c r="O6" s="62"/>
    </row>
    <row r="7" spans="3:15" s="65" customFormat="1" ht="12">
      <c r="C7" s="65" t="s">
        <v>42</v>
      </c>
      <c r="I7" s="62"/>
      <c r="J7" s="62"/>
      <c r="K7" s="62"/>
      <c r="L7" s="62"/>
      <c r="M7" s="62"/>
      <c r="N7" s="62"/>
      <c r="O7" s="62"/>
    </row>
    <row r="8" spans="4:14" ht="12">
      <c r="D8" s="66"/>
      <c r="E8" s="66"/>
      <c r="H8" s="65"/>
      <c r="I8" s="65"/>
      <c r="J8" s="65"/>
      <c r="K8" s="65"/>
      <c r="L8" s="65"/>
      <c r="M8" s="65"/>
      <c r="N8" s="65"/>
    </row>
    <row r="9" spans="4:14" ht="12">
      <c r="D9" s="66"/>
      <c r="E9" s="66"/>
      <c r="H9" s="65"/>
      <c r="I9" s="65"/>
      <c r="J9" s="65"/>
      <c r="K9" s="65"/>
      <c r="L9" s="65"/>
      <c r="M9" s="65"/>
      <c r="N9" s="65"/>
    </row>
    <row r="10" spans="3:14" ht="12" customHeight="1">
      <c r="C10" s="46"/>
      <c r="D10" s="146" t="s">
        <v>52</v>
      </c>
      <c r="E10" s="147"/>
      <c r="F10" s="146" t="s">
        <v>53</v>
      </c>
      <c r="G10" s="148"/>
      <c r="H10" s="65"/>
      <c r="I10" s="65"/>
      <c r="J10" s="65"/>
      <c r="K10" s="65"/>
      <c r="L10" s="65"/>
      <c r="M10" s="65"/>
      <c r="N10" s="65"/>
    </row>
    <row r="11" spans="3:14" ht="12" customHeight="1">
      <c r="C11" s="32" t="s">
        <v>66</v>
      </c>
      <c r="D11" s="118" t="s">
        <v>50</v>
      </c>
      <c r="E11" s="119">
        <v>193.765021140846</v>
      </c>
      <c r="F11" s="118" t="s">
        <v>50</v>
      </c>
      <c r="G11" s="119">
        <v>189.575911194192</v>
      </c>
      <c r="H11" s="65"/>
      <c r="I11" s="65"/>
      <c r="J11" s="65"/>
      <c r="K11" s="65"/>
      <c r="L11" s="65"/>
      <c r="M11" s="65"/>
      <c r="N11" s="65"/>
    </row>
    <row r="12" spans="3:14" ht="12" customHeight="1">
      <c r="C12" s="21" t="s">
        <v>5</v>
      </c>
      <c r="D12" s="120" t="s">
        <v>46</v>
      </c>
      <c r="E12" s="121">
        <v>292.57314767644</v>
      </c>
      <c r="F12" s="120" t="s">
        <v>50</v>
      </c>
      <c r="G12" s="121">
        <v>284.422117775179</v>
      </c>
      <c r="H12" s="65"/>
      <c r="I12" s="65"/>
      <c r="J12" s="65"/>
      <c r="K12" s="65"/>
      <c r="L12" s="65"/>
      <c r="M12" s="65"/>
      <c r="N12" s="65"/>
    </row>
    <row r="13" spans="3:14" ht="12" customHeight="1">
      <c r="C13" s="22" t="s">
        <v>6</v>
      </c>
      <c r="D13" s="122" t="s">
        <v>50</v>
      </c>
      <c r="E13" s="115">
        <v>209.447557529876</v>
      </c>
      <c r="F13" s="122" t="s">
        <v>40</v>
      </c>
      <c r="G13" s="115">
        <v>197.360078206328</v>
      </c>
      <c r="H13" s="65"/>
      <c r="I13" s="65"/>
      <c r="J13" s="65"/>
      <c r="K13" s="65"/>
      <c r="L13" s="65"/>
      <c r="M13" s="65"/>
      <c r="N13" s="65"/>
    </row>
    <row r="14" spans="3:14" ht="12" customHeight="1">
      <c r="C14" s="22" t="s">
        <v>7</v>
      </c>
      <c r="D14" s="122" t="s">
        <v>50</v>
      </c>
      <c r="E14" s="115">
        <v>277.597000669585</v>
      </c>
      <c r="F14" s="122" t="s">
        <v>50</v>
      </c>
      <c r="G14" s="115">
        <v>227.656053159531</v>
      </c>
      <c r="H14" s="65"/>
      <c r="I14" s="65"/>
      <c r="J14" s="65"/>
      <c r="K14" s="65"/>
      <c r="L14" s="65"/>
      <c r="M14" s="65"/>
      <c r="N14" s="65"/>
    </row>
    <row r="15" spans="3:14" ht="12" customHeight="1">
      <c r="C15" s="61" t="s">
        <v>8</v>
      </c>
      <c r="D15" s="122" t="s">
        <v>34</v>
      </c>
      <c r="E15" s="115">
        <v>535.215802639593</v>
      </c>
      <c r="F15" s="122" t="s">
        <v>46</v>
      </c>
      <c r="G15" s="115">
        <v>224.664696248356</v>
      </c>
      <c r="H15" s="65"/>
      <c r="I15" s="65"/>
      <c r="J15" s="65"/>
      <c r="K15" s="65"/>
      <c r="L15" s="65"/>
      <c r="M15" s="65"/>
      <c r="N15" s="65"/>
    </row>
    <row r="16" spans="3:14" ht="12" customHeight="1">
      <c r="C16" s="22" t="s">
        <v>9</v>
      </c>
      <c r="D16" s="122" t="s">
        <v>37</v>
      </c>
      <c r="E16" s="115">
        <v>230.867221800656</v>
      </c>
      <c r="F16" s="122" t="s">
        <v>34</v>
      </c>
      <c r="G16" s="115">
        <v>1450.51874616207</v>
      </c>
      <c r="H16" s="65"/>
      <c r="I16" s="65"/>
      <c r="J16" s="65"/>
      <c r="K16" s="65"/>
      <c r="L16" s="65"/>
      <c r="M16" s="65"/>
      <c r="N16" s="65"/>
    </row>
    <row r="17" spans="3:14" ht="12" customHeight="1">
      <c r="C17" s="22" t="s">
        <v>10</v>
      </c>
      <c r="D17" s="122" t="s">
        <v>49</v>
      </c>
      <c r="E17" s="115">
        <v>402.61109402314</v>
      </c>
      <c r="F17" s="122" t="s">
        <v>50</v>
      </c>
      <c r="G17" s="115">
        <v>223.563875867899</v>
      </c>
      <c r="H17" s="65"/>
      <c r="I17" s="65"/>
      <c r="J17" s="65"/>
      <c r="K17" s="65"/>
      <c r="L17" s="65"/>
      <c r="M17" s="65"/>
      <c r="N17" s="65"/>
    </row>
    <row r="18" spans="3:14" ht="12" customHeight="1">
      <c r="C18" s="22" t="s">
        <v>11</v>
      </c>
      <c r="D18" s="122" t="s">
        <v>47</v>
      </c>
      <c r="E18" s="115">
        <v>255.112108307159</v>
      </c>
      <c r="F18" s="122" t="s">
        <v>47</v>
      </c>
      <c r="G18" s="115">
        <v>324.598909434288</v>
      </c>
      <c r="H18" s="65"/>
      <c r="I18" s="65"/>
      <c r="J18" s="65"/>
      <c r="K18" s="65"/>
      <c r="L18" s="65"/>
      <c r="M18" s="65"/>
      <c r="N18" s="65"/>
    </row>
    <row r="19" spans="3:14" ht="12" customHeight="1">
      <c r="C19" s="22" t="s">
        <v>12</v>
      </c>
      <c r="D19" s="122" t="s">
        <v>36</v>
      </c>
      <c r="E19" s="115">
        <v>516.819085634825</v>
      </c>
      <c r="F19" s="122" t="s">
        <v>36</v>
      </c>
      <c r="G19" s="115">
        <v>340.823129153414</v>
      </c>
      <c r="H19" s="65"/>
      <c r="I19" s="65"/>
      <c r="J19" s="65"/>
      <c r="K19" s="65"/>
      <c r="L19" s="65"/>
      <c r="M19" s="65"/>
      <c r="N19" s="65"/>
    </row>
    <row r="20" spans="3:14" ht="12" customHeight="1">
      <c r="C20" s="22" t="s">
        <v>13</v>
      </c>
      <c r="D20" s="122" t="s">
        <v>47</v>
      </c>
      <c r="E20" s="115">
        <v>358.326263019893</v>
      </c>
      <c r="F20" s="122" t="s">
        <v>47</v>
      </c>
      <c r="G20" s="115">
        <v>432.469095186103</v>
      </c>
      <c r="H20" s="65"/>
      <c r="I20" s="65"/>
      <c r="J20" s="65"/>
      <c r="K20" s="65"/>
      <c r="L20" s="65"/>
      <c r="M20" s="65"/>
      <c r="N20" s="65"/>
    </row>
    <row r="21" spans="3:14" ht="12" customHeight="1">
      <c r="C21" s="22" t="s">
        <v>14</v>
      </c>
      <c r="D21" s="122" t="s">
        <v>35</v>
      </c>
      <c r="E21" s="115">
        <v>217.730402192733</v>
      </c>
      <c r="F21" s="122" t="s">
        <v>45</v>
      </c>
      <c r="G21" s="115">
        <v>144.483515470664</v>
      </c>
      <c r="H21" s="65"/>
      <c r="I21" s="65"/>
      <c r="J21" s="65"/>
      <c r="K21" s="65"/>
      <c r="L21" s="65"/>
      <c r="M21" s="65"/>
      <c r="N21" s="65"/>
    </row>
    <row r="22" spans="3:14" ht="12" customHeight="1">
      <c r="C22" s="22" t="s">
        <v>15</v>
      </c>
      <c r="D22" s="122" t="s">
        <v>46</v>
      </c>
      <c r="E22" s="115">
        <v>264.137926691564</v>
      </c>
      <c r="F22" s="122" t="s">
        <v>45</v>
      </c>
      <c r="G22" s="115">
        <v>183.114472999517</v>
      </c>
      <c r="H22" s="65"/>
      <c r="I22" s="65"/>
      <c r="J22" s="65"/>
      <c r="K22" s="65"/>
      <c r="L22" s="65"/>
      <c r="M22" s="65"/>
      <c r="N22" s="65"/>
    </row>
    <row r="23" spans="3:14" ht="12" customHeight="1">
      <c r="C23" s="22" t="s">
        <v>16</v>
      </c>
      <c r="D23" s="122" t="s">
        <v>47</v>
      </c>
      <c r="E23" s="115">
        <v>587.790562351648</v>
      </c>
      <c r="F23" s="122" t="s">
        <v>34</v>
      </c>
      <c r="G23" s="115">
        <v>534.789763441135</v>
      </c>
      <c r="H23" s="65"/>
      <c r="I23" s="65"/>
      <c r="J23" s="65"/>
      <c r="K23" s="65"/>
      <c r="L23" s="65"/>
      <c r="M23" s="65"/>
      <c r="N23" s="65"/>
    </row>
    <row r="24" spans="3:14" ht="12" customHeight="1">
      <c r="C24" s="24" t="s">
        <v>17</v>
      </c>
      <c r="D24" s="123" t="s">
        <v>50</v>
      </c>
      <c r="E24" s="124">
        <v>639.171494907342</v>
      </c>
      <c r="F24" s="123" t="s">
        <v>40</v>
      </c>
      <c r="G24" s="124">
        <v>483.687049244279</v>
      </c>
      <c r="H24" s="65"/>
      <c r="I24" s="65"/>
      <c r="J24" s="65"/>
      <c r="K24" s="65"/>
      <c r="L24" s="65"/>
      <c r="M24" s="65"/>
      <c r="N24" s="65"/>
    </row>
    <row r="25" spans="3:14" ht="12" customHeight="1">
      <c r="C25" s="24" t="s">
        <v>18</v>
      </c>
      <c r="D25" s="125" t="s">
        <v>48</v>
      </c>
      <c r="E25" s="126">
        <v>168.820036153147</v>
      </c>
      <c r="F25" s="125" t="s">
        <v>40</v>
      </c>
      <c r="G25" s="126">
        <v>241.610198355268</v>
      </c>
      <c r="H25" s="65"/>
      <c r="I25" s="65"/>
      <c r="J25" s="65"/>
      <c r="K25" s="65"/>
      <c r="L25" s="65"/>
      <c r="M25" s="65"/>
      <c r="N25" s="65"/>
    </row>
    <row r="26" spans="3:8" ht="12">
      <c r="C26" s="90"/>
      <c r="D26" s="93"/>
      <c r="E26" s="93"/>
      <c r="F26" s="93"/>
      <c r="G26" s="93"/>
      <c r="H26" s="65"/>
    </row>
    <row r="27" spans="3:7" ht="36" customHeight="1">
      <c r="C27" s="150" t="s">
        <v>51</v>
      </c>
      <c r="D27" s="150"/>
      <c r="E27" s="150"/>
      <c r="F27" s="150"/>
      <c r="G27" s="150"/>
    </row>
    <row r="28" ht="12">
      <c r="C28" s="93" t="s">
        <v>70</v>
      </c>
    </row>
    <row r="29" ht="12">
      <c r="C29" s="27" t="s">
        <v>61</v>
      </c>
    </row>
    <row r="30" ht="12">
      <c r="A30" s="28"/>
    </row>
    <row r="33" spans="1:12" ht="1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1:12" ht="1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1:12" ht="12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="103" customFormat="1" ht="12"/>
    <row r="37" s="103" customFormat="1" ht="12"/>
    <row r="38" s="103" customFormat="1" ht="12"/>
    <row r="39" s="103" customFormat="1" ht="12"/>
    <row r="40" s="103" customFormat="1" ht="12"/>
    <row r="41" s="103" customFormat="1" ht="12"/>
    <row r="42" s="103" customFormat="1" ht="12"/>
    <row r="43" s="103" customFormat="1" ht="12"/>
    <row r="44" s="103" customFormat="1" ht="12"/>
    <row r="45" s="103" customFormat="1" ht="12"/>
    <row r="46" s="103" customFormat="1" ht="12"/>
    <row r="47" s="103" customFormat="1" ht="12"/>
    <row r="48" s="103" customFormat="1" ht="12"/>
    <row r="49" s="103" customFormat="1" ht="12"/>
    <row r="50" s="103" customFormat="1" ht="12"/>
    <row r="51" s="103" customFormat="1" ht="12"/>
    <row r="52" s="103" customFormat="1" ht="12"/>
    <row r="53" s="103" customFormat="1" ht="12"/>
    <row r="54" s="103" customFormat="1" ht="12"/>
    <row r="55" s="103" customFormat="1" ht="12"/>
    <row r="56" s="103" customFormat="1" ht="12"/>
    <row r="57" s="103" customFormat="1" ht="12"/>
    <row r="58" s="103" customFormat="1" ht="12"/>
    <row r="59" s="103" customFormat="1" ht="12"/>
    <row r="60" s="103" customFormat="1" ht="12"/>
    <row r="61" s="103" customFormat="1" ht="12"/>
    <row r="62" s="103" customFormat="1" ht="12"/>
    <row r="63" s="103" customFormat="1" ht="12"/>
    <row r="64" s="103" customFormat="1" ht="12"/>
    <row r="65" s="103" customFormat="1" ht="12"/>
    <row r="66" s="103" customFormat="1" ht="12"/>
    <row r="67" s="103" customFormat="1" ht="12"/>
    <row r="68" s="103" customFormat="1" ht="12"/>
    <row r="69" s="103" customFormat="1" ht="12"/>
    <row r="70" s="103" customFormat="1" ht="12"/>
    <row r="71" s="103" customFormat="1" ht="12"/>
    <row r="72" s="103" customFormat="1" ht="12"/>
    <row r="73" s="103" customFormat="1" ht="12"/>
    <row r="74" s="103" customFormat="1" ht="12"/>
    <row r="75" s="103" customFormat="1" ht="12"/>
    <row r="76" s="103" customFormat="1" ht="12"/>
    <row r="77" s="103" customFormat="1" ht="12"/>
    <row r="78" s="103" customFormat="1" ht="12"/>
    <row r="79" s="103" customFormat="1" ht="12"/>
    <row r="80" s="103" customFormat="1" ht="12"/>
    <row r="81" s="103" customFormat="1" ht="12"/>
    <row r="82" s="103" customFormat="1" ht="12"/>
    <row r="83" s="103" customFormat="1" ht="12"/>
    <row r="84" s="103" customFormat="1" ht="12"/>
    <row r="85" s="103" customFormat="1" ht="12"/>
    <row r="86" s="103" customFormat="1" ht="12"/>
    <row r="87" s="103" customFormat="1" ht="12"/>
    <row r="88" s="103" customFormat="1" ht="12"/>
    <row r="89" s="103" customFormat="1" ht="12"/>
    <row r="90" s="103" customFormat="1" ht="12"/>
    <row r="91" s="103" customFormat="1" ht="12"/>
    <row r="92" s="103" customFormat="1" ht="12"/>
    <row r="93" s="103" customFormat="1" ht="12"/>
    <row r="94" s="103" customFormat="1" ht="12"/>
    <row r="95" s="103" customFormat="1" ht="12"/>
    <row r="96" s="103" customFormat="1" ht="12"/>
    <row r="97" s="103" customFormat="1" ht="12"/>
    <row r="98" s="103" customFormat="1" ht="12"/>
    <row r="99" s="103" customFormat="1" ht="12"/>
    <row r="100" s="103" customFormat="1" ht="12"/>
    <row r="101" s="103" customFormat="1" ht="12"/>
    <row r="102" s="103" customFormat="1" ht="12"/>
    <row r="103" s="103" customFormat="1" ht="12"/>
    <row r="104" s="103" customFormat="1" ht="12"/>
    <row r="105" s="103" customFormat="1" ht="12"/>
    <row r="106" s="103" customFormat="1" ht="12"/>
    <row r="107" s="103" customFormat="1" ht="12"/>
    <row r="108" s="103" customFormat="1" ht="12"/>
    <row r="109" s="103" customFormat="1" ht="12"/>
    <row r="110" s="103" customFormat="1" ht="12"/>
    <row r="111" s="103" customFormat="1" ht="12"/>
    <row r="112" s="103" customFormat="1" ht="12"/>
    <row r="113" s="103" customFormat="1" ht="12"/>
    <row r="114" s="103" customFormat="1" ht="12"/>
    <row r="115" s="103" customFormat="1" ht="12"/>
    <row r="116" s="103" customFormat="1" ht="12"/>
    <row r="117" s="103" customFormat="1" ht="12"/>
    <row r="118" s="103" customFormat="1" ht="12"/>
    <row r="119" s="103" customFormat="1" ht="12"/>
    <row r="120" s="103" customFormat="1" ht="12"/>
    <row r="121" s="103" customFormat="1" ht="12"/>
    <row r="122" s="103" customFormat="1" ht="12"/>
    <row r="123" s="103" customFormat="1" ht="12"/>
    <row r="124" s="103" customFormat="1" ht="12"/>
    <row r="125" s="103" customFormat="1" ht="12"/>
    <row r="126" s="103" customFormat="1" ht="12"/>
    <row r="127" s="103" customFormat="1" ht="12"/>
    <row r="128" s="103" customFormat="1" ht="12"/>
    <row r="129" s="103" customFormat="1" ht="12"/>
    <row r="130" s="103" customFormat="1" ht="12"/>
    <row r="131" s="103" customFormat="1" ht="12"/>
    <row r="132" s="103" customFormat="1" ht="12"/>
    <row r="133" s="103" customFormat="1" ht="12"/>
    <row r="134" s="103" customFormat="1" ht="12"/>
    <row r="135" s="103" customFormat="1" ht="12"/>
    <row r="136" s="103" customFormat="1" ht="12"/>
    <row r="137" s="103" customFormat="1" ht="12"/>
    <row r="138" s="103" customFormat="1" ht="12"/>
    <row r="139" s="103" customFormat="1" ht="12"/>
    <row r="140" s="103" customFormat="1" ht="12"/>
    <row r="141" s="103" customFormat="1" ht="12"/>
    <row r="142" s="103" customFormat="1" ht="12"/>
    <row r="143" s="103" customFormat="1" ht="12"/>
    <row r="144" s="103" customFormat="1" ht="12"/>
    <row r="145" s="103" customFormat="1" ht="12"/>
    <row r="146" s="103" customFormat="1" ht="12"/>
    <row r="147" s="103" customFormat="1" ht="12"/>
    <row r="148" s="103" customFormat="1" ht="12"/>
    <row r="149" s="103" customFormat="1" ht="12"/>
    <row r="150" s="103" customFormat="1" ht="12"/>
    <row r="151" s="103" customFormat="1" ht="12"/>
    <row r="152" s="103" customFormat="1" ht="12"/>
    <row r="153" s="103" customFormat="1" ht="12"/>
    <row r="154" s="103" customFormat="1" ht="12"/>
    <row r="155" s="103" customFormat="1" ht="12"/>
    <row r="156" s="103" customFormat="1" ht="12"/>
    <row r="157" s="103" customFormat="1" ht="12"/>
    <row r="158" s="103" customFormat="1" ht="12"/>
    <row r="159" s="103" customFormat="1" ht="12"/>
    <row r="160" s="103" customFormat="1" ht="12"/>
    <row r="161" s="103" customFormat="1" ht="12"/>
    <row r="162" s="103" customFormat="1" ht="12"/>
    <row r="163" s="103" customFormat="1" ht="12"/>
    <row r="164" s="103" customFormat="1" ht="12"/>
    <row r="165" s="103" customFormat="1" ht="12"/>
    <row r="166" s="103" customFormat="1" ht="12"/>
    <row r="167" s="103" customFormat="1" ht="12"/>
    <row r="168" s="103" customFormat="1" ht="12"/>
    <row r="169" s="103" customFormat="1" ht="12"/>
    <row r="170" s="103" customFormat="1" ht="12"/>
    <row r="171" s="103" customFormat="1" ht="12"/>
    <row r="172" s="103" customFormat="1" ht="12"/>
    <row r="173" s="103" customFormat="1" ht="12"/>
    <row r="174" s="103" customFormat="1" ht="12"/>
    <row r="175" s="103" customFormat="1" ht="12"/>
    <row r="176" s="103" customFormat="1" ht="12"/>
    <row r="177" s="103" customFormat="1" ht="12"/>
    <row r="178" s="103" customFormat="1" ht="12"/>
    <row r="179" s="103" customFormat="1" ht="12"/>
    <row r="180" s="103" customFormat="1" ht="12"/>
    <row r="181" s="103" customFormat="1" ht="12"/>
    <row r="182" s="103" customFormat="1" ht="12"/>
    <row r="183" s="103" customFormat="1" ht="12"/>
    <row r="184" s="103" customFormat="1" ht="12"/>
    <row r="185" s="103" customFormat="1" ht="12"/>
    <row r="186" s="103" customFormat="1" ht="12"/>
    <row r="187" s="103" customFormat="1" ht="12"/>
    <row r="188" s="103" customFormat="1" ht="12"/>
    <row r="189" s="103" customFormat="1" ht="12"/>
    <row r="190" s="103" customFormat="1" ht="12"/>
    <row r="191" s="103" customFormat="1" ht="12"/>
    <row r="192" s="103" customFormat="1" ht="12"/>
    <row r="193" s="103" customFormat="1" ht="12"/>
    <row r="194" s="103" customFormat="1" ht="12"/>
    <row r="195" s="103" customFormat="1" ht="12"/>
    <row r="196" s="103" customFormat="1" ht="12"/>
    <row r="197" s="103" customFormat="1" ht="12"/>
    <row r="198" s="103" customFormat="1" ht="12"/>
    <row r="199" s="103" customFormat="1" ht="12"/>
    <row r="200" s="103" customFormat="1" ht="12"/>
    <row r="201" s="103" customFormat="1" ht="12"/>
    <row r="202" s="103" customFormat="1" ht="12"/>
    <row r="203" s="103" customFormat="1" ht="12"/>
    <row r="204" s="103" customFormat="1" ht="12"/>
    <row r="205" s="103" customFormat="1" ht="12"/>
    <row r="206" s="103" customFormat="1" ht="12"/>
    <row r="207" s="103" customFormat="1" ht="12"/>
    <row r="208" s="103" customFormat="1" ht="12"/>
    <row r="209" s="103" customFormat="1" ht="12"/>
    <row r="210" s="103" customFormat="1" ht="12"/>
    <row r="211" s="103" customFormat="1" ht="12"/>
    <row r="212" s="103" customFormat="1" ht="12"/>
    <row r="213" s="103" customFormat="1" ht="12"/>
    <row r="214" s="103" customFormat="1" ht="12"/>
    <row r="215" s="103" customFormat="1" ht="12"/>
    <row r="216" s="103" customFormat="1" ht="12"/>
    <row r="217" s="103" customFormat="1" ht="12"/>
    <row r="218" s="103" customFormat="1" ht="12"/>
    <row r="219" s="103" customFormat="1" ht="12"/>
    <row r="220" s="103" customFormat="1" ht="12"/>
    <row r="221" s="103" customFormat="1" ht="12"/>
    <row r="222" s="103" customFormat="1" ht="12"/>
    <row r="223" s="103" customFormat="1" ht="12"/>
    <row r="224" s="103" customFormat="1" ht="12"/>
    <row r="225" s="103" customFormat="1" ht="12"/>
    <row r="226" s="103" customFormat="1" ht="12"/>
    <row r="227" s="103" customFormat="1" ht="12"/>
    <row r="228" s="103" customFormat="1" ht="12"/>
    <row r="229" s="103" customFormat="1" ht="12"/>
    <row r="230" s="103" customFormat="1" ht="12"/>
    <row r="231" s="103" customFormat="1" ht="12"/>
    <row r="232" s="103" customFormat="1" ht="12"/>
    <row r="233" s="103" customFormat="1" ht="12"/>
    <row r="234" s="103" customFormat="1" ht="12"/>
    <row r="235" s="103" customFormat="1" ht="12"/>
    <row r="236" s="103" customFormat="1" ht="12"/>
    <row r="237" s="103" customFormat="1" ht="12"/>
    <row r="238" s="103" customFormat="1" ht="12"/>
    <row r="239" s="103" customFormat="1" ht="12"/>
    <row r="240" s="103" customFormat="1" ht="12"/>
    <row r="241" s="103" customFormat="1" ht="12"/>
    <row r="242" s="103" customFormat="1" ht="12"/>
    <row r="243" s="103" customFormat="1" ht="12"/>
    <row r="244" s="103" customFormat="1" ht="12"/>
    <row r="245" s="103" customFormat="1" ht="12"/>
    <row r="246" s="103" customFormat="1" ht="12"/>
    <row r="247" s="103" customFormat="1" ht="12"/>
    <row r="248" s="103" customFormat="1" ht="12"/>
    <row r="249" s="103" customFormat="1" ht="12"/>
    <row r="250" s="103" customFormat="1" ht="12"/>
    <row r="251" s="103" customFormat="1" ht="12"/>
    <row r="252" s="103" customFormat="1" ht="12"/>
    <row r="253" s="103" customFormat="1" ht="12"/>
    <row r="254" s="103" customFormat="1" ht="12"/>
    <row r="255" s="103" customFormat="1" ht="12"/>
    <row r="256" s="103" customFormat="1" ht="12"/>
    <row r="257" s="103" customFormat="1" ht="12"/>
    <row r="258" s="103" customFormat="1" ht="12"/>
    <row r="259" s="103" customFormat="1" ht="12"/>
    <row r="260" s="103" customFormat="1" ht="12"/>
    <row r="261" s="103" customFormat="1" ht="12"/>
    <row r="262" s="103" customFormat="1" ht="12"/>
    <row r="263" s="103" customFormat="1" ht="12"/>
    <row r="264" s="103" customFormat="1" ht="12"/>
    <row r="265" s="103" customFormat="1" ht="12"/>
    <row r="266" s="103" customFormat="1" ht="12"/>
    <row r="267" s="103" customFormat="1" ht="12"/>
    <row r="268" s="103" customFormat="1" ht="12"/>
    <row r="269" s="103" customFormat="1" ht="12"/>
    <row r="270" s="103" customFormat="1" ht="12"/>
    <row r="271" s="103" customFormat="1" ht="12"/>
    <row r="272" s="103" customFormat="1" ht="12"/>
    <row r="273" s="103" customFormat="1" ht="12"/>
    <row r="274" s="103" customFormat="1" ht="12"/>
    <row r="275" s="103" customFormat="1" ht="12"/>
    <row r="276" s="103" customFormat="1" ht="12"/>
    <row r="277" s="103" customFormat="1" ht="12"/>
    <row r="278" s="103" customFormat="1" ht="12"/>
    <row r="279" s="103" customFormat="1" ht="12"/>
    <row r="280" s="103" customFormat="1" ht="12"/>
    <row r="281" s="103" customFormat="1" ht="12"/>
    <row r="282" s="103" customFormat="1" ht="12"/>
    <row r="283" s="103" customFormat="1" ht="12"/>
    <row r="284" s="103" customFormat="1" ht="12"/>
    <row r="285" s="103" customFormat="1" ht="12"/>
    <row r="286" s="103" customFormat="1" ht="12"/>
    <row r="287" s="103" customFormat="1" ht="12"/>
    <row r="288" s="103" customFormat="1" ht="12"/>
    <row r="289" s="103" customFormat="1" ht="12"/>
    <row r="290" s="103" customFormat="1" ht="12"/>
    <row r="291" s="103" customFormat="1" ht="12"/>
    <row r="292" s="103" customFormat="1" ht="12"/>
    <row r="293" s="103" customFormat="1" ht="12"/>
    <row r="294" s="103" customFormat="1" ht="12"/>
    <row r="295" s="103" customFormat="1" ht="12"/>
    <row r="296" s="103" customFormat="1" ht="12"/>
    <row r="297" s="103" customFormat="1" ht="12"/>
    <row r="298" s="103" customFormat="1" ht="12"/>
    <row r="299" s="103" customFormat="1" ht="12"/>
    <row r="300" s="103" customFormat="1" ht="12"/>
    <row r="301" s="103" customFormat="1" ht="12"/>
    <row r="302" s="103" customFormat="1" ht="12"/>
    <row r="303" s="103" customFormat="1" ht="12"/>
    <row r="304" s="103" customFormat="1" ht="12"/>
    <row r="305" s="103" customFormat="1" ht="12"/>
    <row r="306" s="103" customFormat="1" ht="12"/>
    <row r="307" s="103" customFormat="1" ht="12"/>
    <row r="308" s="103" customFormat="1" ht="12"/>
    <row r="309" s="103" customFormat="1" ht="12"/>
    <row r="310" s="103" customFormat="1" ht="12"/>
    <row r="311" s="103" customFormat="1" ht="12"/>
    <row r="312" s="103" customFormat="1" ht="12"/>
    <row r="313" s="103" customFormat="1" ht="12"/>
    <row r="314" s="103" customFormat="1" ht="12"/>
    <row r="315" s="103" customFormat="1" ht="12"/>
    <row r="316" s="103" customFormat="1" ht="12"/>
    <row r="317" s="103" customFormat="1" ht="12"/>
    <row r="318" s="103" customFormat="1" ht="12"/>
    <row r="319" s="103" customFormat="1" ht="12"/>
    <row r="320" s="103" customFormat="1" ht="12"/>
    <row r="321" s="103" customFormat="1" ht="12"/>
    <row r="322" s="103" customFormat="1" ht="12"/>
    <row r="323" s="103" customFormat="1" ht="12"/>
    <row r="324" s="103" customFormat="1" ht="12"/>
    <row r="325" s="103" customFormat="1" ht="12"/>
    <row r="326" s="103" customFormat="1" ht="12"/>
    <row r="327" s="103" customFormat="1" ht="12"/>
    <row r="328" s="103" customFormat="1" ht="12"/>
    <row r="329" s="103" customFormat="1" ht="12"/>
    <row r="330" s="103" customFormat="1" ht="12"/>
    <row r="331" s="103" customFormat="1" ht="12"/>
    <row r="332" s="103" customFormat="1" ht="12"/>
    <row r="333" s="103" customFormat="1" ht="12"/>
    <row r="334" s="103" customFormat="1" ht="12"/>
    <row r="335" s="103" customFormat="1" ht="12"/>
    <row r="336" s="103" customFormat="1" ht="12"/>
    <row r="337" s="103" customFormat="1" ht="12"/>
    <row r="338" s="103" customFormat="1" ht="12"/>
    <row r="339" s="103" customFormat="1" ht="12"/>
    <row r="340" s="103" customFormat="1" ht="12"/>
    <row r="341" s="103" customFormat="1" ht="12"/>
    <row r="342" s="103" customFormat="1" ht="12"/>
    <row r="343" s="103" customFormat="1" ht="12"/>
    <row r="344" s="103" customFormat="1" ht="12"/>
    <row r="345" s="103" customFormat="1" ht="12"/>
    <row r="346" s="103" customFormat="1" ht="12"/>
    <row r="347" s="103" customFormat="1" ht="12"/>
    <row r="348" s="103" customFormat="1" ht="12"/>
    <row r="349" s="103" customFormat="1" ht="12"/>
    <row r="350" s="103" customFormat="1" ht="12"/>
    <row r="351" s="103" customFormat="1" ht="12"/>
    <row r="352" s="103" customFormat="1" ht="12"/>
    <row r="353" s="103" customFormat="1" ht="12"/>
    <row r="354" s="103" customFormat="1" ht="12"/>
    <row r="355" s="103" customFormat="1" ht="12"/>
    <row r="356" s="103" customFormat="1" ht="12"/>
    <row r="357" s="103" customFormat="1" ht="12"/>
    <row r="358" s="103" customFormat="1" ht="12"/>
    <row r="359" s="103" customFormat="1" ht="12"/>
    <row r="360" s="103" customFormat="1" ht="12"/>
    <row r="361" s="103" customFormat="1" ht="12"/>
    <row r="362" s="103" customFormat="1" ht="12"/>
    <row r="363" s="103" customFormat="1" ht="12"/>
    <row r="364" s="103" customFormat="1" ht="12"/>
    <row r="365" s="103" customFormat="1" ht="12"/>
    <row r="366" s="103" customFormat="1" ht="12"/>
    <row r="367" s="103" customFormat="1" ht="12"/>
    <row r="368" s="103" customFormat="1" ht="12"/>
    <row r="369" s="103" customFormat="1" ht="12"/>
    <row r="370" s="103" customFormat="1" ht="12"/>
    <row r="371" s="103" customFormat="1" ht="12"/>
    <row r="372" s="103" customFormat="1" ht="12"/>
    <row r="373" s="103" customFormat="1" ht="12"/>
    <row r="374" s="103" customFormat="1" ht="12"/>
    <row r="375" s="103" customFormat="1" ht="12"/>
    <row r="376" s="103" customFormat="1" ht="12"/>
    <row r="377" s="103" customFormat="1" ht="12"/>
    <row r="378" s="103" customFormat="1" ht="12"/>
    <row r="379" s="103" customFormat="1" ht="12"/>
    <row r="380" s="103" customFormat="1" ht="12"/>
    <row r="381" s="103" customFormat="1" ht="12"/>
    <row r="382" s="103" customFormat="1" ht="12"/>
    <row r="383" s="103" customFormat="1" ht="12"/>
    <row r="384" s="103" customFormat="1" ht="12"/>
    <row r="385" s="103" customFormat="1" ht="12"/>
    <row r="386" s="103" customFormat="1" ht="12"/>
    <row r="387" s="103" customFormat="1" ht="12"/>
    <row r="388" s="103" customFormat="1" ht="12"/>
    <row r="389" s="103" customFormat="1" ht="12"/>
    <row r="390" s="103" customFormat="1" ht="12"/>
    <row r="391" s="103" customFormat="1" ht="12"/>
    <row r="392" s="103" customFormat="1" ht="12"/>
    <row r="393" s="103" customFormat="1" ht="12"/>
    <row r="394" s="103" customFormat="1" ht="12"/>
    <row r="395" s="103" customFormat="1" ht="12"/>
    <row r="396" s="103" customFormat="1" ht="12"/>
    <row r="397" s="103" customFormat="1" ht="12"/>
    <row r="398" s="103" customFormat="1" ht="12"/>
    <row r="399" s="103" customFormat="1" ht="12"/>
    <row r="400" s="103" customFormat="1" ht="12"/>
    <row r="401" s="103" customFormat="1" ht="12"/>
    <row r="402" s="103" customFormat="1" ht="12"/>
    <row r="403" s="103" customFormat="1" ht="12"/>
    <row r="404" s="103" customFormat="1" ht="12"/>
    <row r="405" s="103" customFormat="1" ht="12"/>
    <row r="406" s="103" customFormat="1" ht="12"/>
    <row r="407" s="103" customFormat="1" ht="12"/>
    <row r="408" s="103" customFormat="1" ht="12"/>
    <row r="409" s="103" customFormat="1" ht="12"/>
    <row r="410" s="103" customFormat="1" ht="12"/>
    <row r="411" s="103" customFormat="1" ht="12"/>
    <row r="412" s="103" customFormat="1" ht="12"/>
    <row r="413" s="103" customFormat="1" ht="12"/>
    <row r="414" s="103" customFormat="1" ht="12"/>
    <row r="415" s="103" customFormat="1" ht="12"/>
    <row r="416" s="103" customFormat="1" ht="12"/>
    <row r="417" s="103" customFormat="1" ht="12"/>
    <row r="418" s="103" customFormat="1" ht="12"/>
    <row r="419" s="103" customFormat="1" ht="12"/>
    <row r="420" s="103" customFormat="1" ht="12"/>
    <row r="421" s="103" customFormat="1" ht="12"/>
    <row r="422" s="103" customFormat="1" ht="12"/>
    <row r="423" s="103" customFormat="1" ht="12"/>
    <row r="424" s="103" customFormat="1" ht="12"/>
    <row r="425" s="103" customFormat="1" ht="12"/>
    <row r="426" s="103" customFormat="1" ht="12"/>
    <row r="427" s="103" customFormat="1" ht="12"/>
    <row r="428" s="103" customFormat="1" ht="12"/>
    <row r="429" s="103" customFormat="1" ht="12"/>
    <row r="430" s="103" customFormat="1" ht="12"/>
    <row r="431" s="103" customFormat="1" ht="12"/>
  </sheetData>
  <mergeCells count="3">
    <mergeCell ref="D10:E10"/>
    <mergeCell ref="F10:G10"/>
    <mergeCell ref="C27:G27"/>
  </mergeCells>
  <conditionalFormatting sqref="M12">
    <cfRule type="top10" priority="15" dxfId="0" rank="1"/>
  </conditionalFormatting>
  <conditionalFormatting sqref="M13">
    <cfRule type="top10" priority="14" dxfId="0" rank="1"/>
  </conditionalFormatting>
  <conditionalFormatting sqref="M14">
    <cfRule type="top10" priority="13" dxfId="0" rank="1"/>
  </conditionalFormatting>
  <conditionalFormatting sqref="M16">
    <cfRule type="top10" priority="12" dxfId="0" rank="1"/>
  </conditionalFormatting>
  <conditionalFormatting sqref="M15">
    <cfRule type="top10" priority="11" dxfId="0" rank="1"/>
  </conditionalFormatting>
  <conditionalFormatting sqref="M11">
    <cfRule type="top10" priority="10" dxfId="0" rank="1"/>
  </conditionalFormatting>
  <conditionalFormatting sqref="M17">
    <cfRule type="top10" priority="9" dxfId="0" rank="1"/>
  </conditionalFormatting>
  <conditionalFormatting sqref="M18">
    <cfRule type="top10" priority="8" dxfId="0" rank="1"/>
  </conditionalFormatting>
  <conditionalFormatting sqref="M23">
    <cfRule type="top10" priority="7" dxfId="0" rank="1"/>
  </conditionalFormatting>
  <conditionalFormatting sqref="M19">
    <cfRule type="top10" priority="6" dxfId="0" rank="1"/>
  </conditionalFormatting>
  <conditionalFormatting sqref="M20">
    <cfRule type="top10" priority="5" dxfId="0" rank="1"/>
  </conditionalFormatting>
  <conditionalFormatting sqref="M21">
    <cfRule type="top10" priority="4" dxfId="0" rank="1"/>
  </conditionalFormatting>
  <conditionalFormatting sqref="M22">
    <cfRule type="top10" priority="3" dxfId="0" rank="1"/>
  </conditionalFormatting>
  <conditionalFormatting sqref="M24">
    <cfRule type="top10" priority="2" dxfId="0" rank="1"/>
  </conditionalFormatting>
  <conditionalFormatting sqref="M25">
    <cfRule type="top10" priority="1" dxfId="0" rank="1"/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Andrew Redpath (INFORMA)</cp:lastModifiedBy>
  <dcterms:created xsi:type="dcterms:W3CDTF">2017-12-14T09:15:59Z</dcterms:created>
  <dcterms:modified xsi:type="dcterms:W3CDTF">2017-12-20T10:05:58Z</dcterms:modified>
  <cp:category/>
  <cp:version/>
  <cp:contentType/>
  <cp:contentStatus/>
</cp:coreProperties>
</file>