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555" yWindow="105" windowWidth="12600" windowHeight="13155" tabRatio="766" activeTab="0"/>
  </bookViews>
  <sheets>
    <sheet name="SubCh 7.5" sheetId="1" r:id="rId1"/>
    <sheet name="Tableau 1" sheetId="2" r:id="rId2"/>
    <sheet name="Tableau 2" sheetId="3" r:id="rId3"/>
    <sheet name="Graphique 1" sheetId="4" r:id="rId4"/>
    <sheet name="Tableau 3" sheetId="5" r:id="rId5"/>
    <sheet name="Graphique 2" sheetId="6" r:id="rId6"/>
    <sheet name="Graphique 3" sheetId="7" r:id="rId7"/>
    <sheet name="Tableau 4" sheetId="8" r:id="rId8"/>
    <sheet name="Graphique 4" sheetId="9" r:id="rId9"/>
    <sheet name="Tableau 5" sheetId="10" r:id="rId10"/>
  </sheets>
  <definedNames/>
  <calcPr fullCalcOnLoad="1"/>
</workbook>
</file>

<file path=xl/sharedStrings.xml><?xml version="1.0" encoding="utf-8"?>
<sst xmlns="http://schemas.openxmlformats.org/spreadsheetml/2006/main" count="437" uniqueCount="197">
  <si>
    <t>L’industrie et les services</t>
  </si>
  <si>
    <t>Le tourisme</t>
  </si>
  <si>
    <t>Tableau 1: Voyages de vacances effectués par des résidents (âgés de 15 ans ou plus), 2011</t>
  </si>
  <si>
    <t>(1) Nuitées passées par des résidents et des non-résidents.</t>
  </si>
  <si>
    <t>(6) Grèce, Italie, Pologne et Suisse, 2010.</t>
  </si>
  <si>
    <t>(2) Irlande et Islande, 2010.</t>
  </si>
  <si>
    <t>(3) Irlande, Malte et Islande, 2010.</t>
  </si>
  <si>
    <t>(4) Irlande, 2010.</t>
  </si>
  <si>
    <t>(5) Grèce, Luxembourg, Pays-Bas, Pologne et Royaume-Uni, les données mensuelles ont été utilisées pour calculer les chiffres annuels.</t>
  </si>
  <si>
    <t>(7) Estimations (en italique) réalisées pour les besoins de la présente publication, établies sur la base de la somme/moyenne des dernières données disponibles pour les États membres.</t>
  </si>
  <si>
    <t>Source: Eurostat (codes des données en ligne: tour_occ_ninat et tour_occ_nim)</t>
  </si>
  <si>
    <t>Tableau 2: Indicateurs du tourisme, 2006 et 2011</t>
  </si>
  <si>
    <t>2010 (1)</t>
  </si>
  <si>
    <t>2011 (1)</t>
  </si>
  <si>
    <t>Graphique 1: Nombre de nuitées passées dans des hébergements touristiques collectifs, UE-27, 2001-2011</t>
  </si>
  <si>
    <t>(en milliards de nuitées passées par des résidents et des non-résidents)</t>
  </si>
  <si>
    <t>Nuitées passées à l'étranger</t>
  </si>
  <si>
    <t>(en milliers de nuitées passées à l'étranger par les résidents du pays)</t>
  </si>
  <si>
    <t>Source: Eurostat (codes des données en ligne: tour_dem_tnw et tour_dem_tnq)</t>
  </si>
  <si>
    <t>Tableau 3: Top 10 des États membres d'origine pour le tourisme émetteur, 2011</t>
  </si>
  <si>
    <t>(3) Estimations sur la base des données trimestrielles.</t>
  </si>
  <si>
    <t>(2) La somme des données disponibles.</t>
  </si>
  <si>
    <t>(en millions d'euros)</t>
  </si>
  <si>
    <t>Recettes</t>
  </si>
  <si>
    <t>Dépenses</t>
  </si>
  <si>
    <t>2004</t>
  </si>
  <si>
    <t>2005</t>
  </si>
  <si>
    <t>2006</t>
  </si>
  <si>
    <t>2007</t>
  </si>
  <si>
    <t>2008</t>
  </si>
  <si>
    <t>2009</t>
  </si>
  <si>
    <t>(moyenne des nuitées passées à l'étranger par habitant)</t>
  </si>
  <si>
    <t>Graphique 2: Pays d'origine pour les séjours à l’étranger, 2011 (1)</t>
  </si>
  <si>
    <t>(4) Estimations sur la base des données trimestrielles.</t>
  </si>
  <si>
    <t>(2) Estimations pour les besoins de la présente publication sur la base des données disponibles les plus récentes par État membre.</t>
  </si>
  <si>
    <t>(1) République tchèque, France, Malte, Portugal, Roumanie et Royaume-Uni, provisoire.</t>
  </si>
  <si>
    <t>(en milliers de nuitées passées dans le pays par des non-résidents)</t>
  </si>
  <si>
    <t>(3) Estimations sur la base des données mensuelles.</t>
  </si>
  <si>
    <t>Graphique 3: Destinations touristiques - nuitées passées dans des hébergements touristiques collectifs, 2011 (1)</t>
  </si>
  <si>
    <t>(1) Il convient de noter les différences d'échelle entre les deux graphiques; Irlande, non disponible.</t>
  </si>
  <si>
    <t>Source: Eurostat (codes des données en ligne: tour_dem_tnw, tour_dem_tnmd et pjanbroad)</t>
  </si>
  <si>
    <t>Source: Eurostat (codes des données en ligne: tin00039, tin00040, tin00041, tin00043, tour_occ_nim, tin00045 et pjanbroad)</t>
  </si>
  <si>
    <t>Source: Eurostat (code des données en ligne: tour_dem_ttq)</t>
  </si>
  <si>
    <t>(2) Estimations sur la base des données mensuelles.</t>
  </si>
  <si>
    <t>Tableau 4: Top 10 des destinations touristiques - nuitées passées dans des hébergements touristiques collectifs, 2011 (1)</t>
  </si>
  <si>
    <t>(1) Irlande, non disponible.</t>
  </si>
  <si>
    <t xml:space="preserve">Nuitées passées dans le pays </t>
  </si>
  <si>
    <t>(nuitées passées par des résidents et non-résidents dans des hébergements touristiques collectifs par habitant)</t>
  </si>
  <si>
    <t>(3) Donnée provisoire.</t>
  </si>
  <si>
    <t>Graphique 4: Intensité touristique, 2011</t>
  </si>
  <si>
    <t>Source: Eurostat (codes des données en ligne: tour_occ_ninat, tour_occ_nim et tps00001)</t>
  </si>
  <si>
    <t>(1) Estimations pour les besoins de la présente publication sur la base de données annuelles et mensuelles; Irlande, non disponible.</t>
  </si>
  <si>
    <t>Source: Eurostat (codes des données en ligne: bop_its_deth, bop_its_det et nama_gdp_c)</t>
  </si>
  <si>
    <t>(3) 2010 au lieu de 2011.</t>
  </si>
  <si>
    <t>(1) Flux hors UE-27.</t>
  </si>
  <si>
    <t>(2) 2009 au lieu de 2011.</t>
  </si>
  <si>
    <t>Tous les voyages</t>
  </si>
  <si>
    <t>http://appsso.eurostat.ec.europa.eu/nui/show.do?query=BOOKMARK_DS-055712_QID_617FCA16_UID_-3F171EB0&amp;layout=TIME,C,X,0;GEO,L,Y,0;DURATION,L,Z,0;UNIT,L,Z,1;PURPOSE,C,Z,2;PARTNER,L,Z,3;INDICATORS,C,Z,4;&amp;zSelection=DS-055712DURATION,N_GE1;DS-055712INDICATORS,OBS_FLAG;DS-055712PURPOSE,PERS;DS-055712PARTNER,OUT;DS-055712UNIT,NBR;&amp;rankName1=PARTNER_1_2_-1_2&amp;rankName2=DURATION_1_2_-1_2&amp;rankName3=INDICATORS_1_2_-1_2&amp;rankName4=PURPOSE_1_2_-1_2&amp;rankName5=UNIT_1_2_-1_2&amp;rankName6=TIME_1_0_0_0&amp;rankName7=GEO_1_2_0_1&amp;pprRK=FIRST&amp;pprSO=CUSTOM&amp;ppcRK=FIRST&amp;ppcSO=ASC&amp;sortC=ASC_-1_FIRST&amp;rStp=&amp;cStp=&amp;rDCh=&amp;cDCh=&amp;rDM=true&amp;cDM=true&amp;footnes=false&amp;empty=false&amp;wai=false&amp;time_mode=ROLLING&amp;lang=EN&amp;cfo=%23%23%23.%23%23%23%2C%23%23%23</t>
  </si>
  <si>
    <t>http://appsso.eurostat.ec.europa.eu/nui/show.do?query=BOOKMARK_DS-191277_QID_-50F50581_UID_-3F171EB0&amp;layout=TIME,C,X,0;GEO,L,Y,0;DURATION,L,Z,0;DEST,L,Z,1;PURPOSE,C,Z,2;TINFO,L,Z,3;UNIT,L,Z,4;INDICATORS,C,Z,5;&amp;zSelection=DS-191277INDICATORS,OBS_FLAG;DS-191277UNIT,NBR;DS-191277TINFO,0000000;DS-191277DEST,OUT;DS-191277PURPOSE,PERS;DS-191277DURATION,N_GE1;&amp;rankName1=DEST_1_2_-1_2&amp;rankName2=DURATION_1_2_-1_2&amp;rankName3=TINFO_1_2_-1_2&amp;rankName4=INDICATORS_1_2_-1_2&amp;rankName5=PURPOSE_1_2_-1_2&amp;rankName6=UNIT_1_2_-1_2&amp;rankName7=TIME_1_0_0_0&amp;rankName8=GEO_1_2_0_1&amp;pprRK=FIRST&amp;pprSO=CUSTOM&amp;ppcRK=FIRST&amp;ppcSO=ASC&amp;sortC=ASC_-1_FIRST&amp;rStp=&amp;cStp=&amp;rDCh=&amp;cDCh=&amp;rDM=true&amp;cDM=true&amp;footnes=false&amp;empty=false&amp;wai=false&amp;time_mode=ROLLING&amp;lang=EN&amp;cfo=%23%23%23.%23%23%23%2C%23%23%23</t>
  </si>
  <si>
    <t>Top 10 (2)</t>
  </si>
  <si>
    <t>(4) 2010.</t>
  </si>
  <si>
    <t>http://appsso.eurostat.ec.europa.eu/nui/show.do?query=BOOKMARK_DS-055712_QID_6F8D9313_UID_-3F171EB0&amp;layout=TIME,C,X,0;GEO,L,Y,0;DURATION,L,Z,0;UNIT,L,Z,1;PURPOSE,C,Z,2;PARTNER,L,Z,3;INDICATORS,C,Z,4;&amp;zSelection=DS-055712DURATION,N_GE1;DS-055712INDICATORS,OBS_FLAG;DS-055712PURPOSE,PERS;DS-055712PARTNER,OUT;DS-055712UNIT,NBR;&amp;rankName1=TIME_1_0_0_0&amp;rankName2=PARTNER_1_2_-1_2&amp;rankName3=DURATION_1_2_-1_2&amp;rankName4=INDICATORS_1_2_-1_2&amp;rankName5=PURPOSE_1_2_-1_2&amp;rankName6=UNIT_1_2_-1_2&amp;rankName7=GEO_1_2_0_1&amp;pprRK=FIRST&amp;pprSO=PROTOCOL&amp;ppcRK=FIRST&amp;ppcSO=ASC&amp;sortC=ASC_-1_FIRST&amp;rStp=&amp;cStp=&amp;rDCh=&amp;cDCh=&amp;rDM=true&amp;cDM=true&amp;footnes=false&amp;empty=false&amp;wai=false&amp;time_mode=ROLLING&amp;lang=EN&amp;cfo=%23%23%23.%23%23%23%2C%23%23%23</t>
  </si>
  <si>
    <t>http://appsso.eurostat.ec.europa.eu/nui/show.do?query=BOOKMARK_DS-191277_QID_-6D684BEA_UID_-3F171EB0&amp;layout=TIME,C,X,0;GEO,L,Y,0;DURATION,L,Z,0;DEST,L,Z,1;PURPOSE,C,Z,2;TINFO,L,Z,3;UNIT,L,Z,4;INDICATORS,C,Z,5;&amp;zSelection=DS-191277INDICATORS,OBS_FLAG;DS-191277UNIT,NBR;DS-191277TINFO,0000000;DS-191277DEST,OUT;DS-191277PURPOSE,PERS;DS-191277DURATION,N_GE1;&amp;rankName1=DEST_1_2_-1_2&amp;rankName2=DURATION_1_2_-1_2&amp;rankName3=TINFO_1_2_-1_2&amp;rankName4=INDICATORS_1_2_-1_2&amp;rankName5=PURPOSE_1_2_-1_2&amp;rankName6=UNIT_1_2_-1_2&amp;rankName7=TIME_1_0_0_0&amp;rankName8=GEO_1_2_0_1&amp;pprRK=FIRST&amp;pprSO=CUSTOM&amp;ppcRK=FIRST&amp;ppcSO=ASC&amp;sortC=ASC_-1_FIRST&amp;rStp=&amp;cStp=&amp;rDCh=&amp;cDCh=&amp;rDM=true&amp;cDM=true&amp;footnes=false&amp;empty=false&amp;wai=false&amp;time_mode=ROLLING&amp;lang=EN&amp;cfo=%23%23%23.%23%23%23%2C%23%23%23</t>
  </si>
  <si>
    <t>http://appsso.eurostat.ec.europa.eu/nui/show.do?query=BOOKMARK_DS-179161_QID_20645B12_UID_-3F171EB0&amp;layout=AGE,L,X,0;TIME,C,X,1;GEO,L,Y,0;SEX,L,Z,0;INDICATORS,C,Z,1;&amp;zSelection=DS-179161INDICATORS,OBS_FLAG;DS-179161SEX,T;&amp;rankName1=SEX_1_2_-1_2&amp;rankName2=INDICATORS_1_2_-1_2&amp;rankName3=AGE_1_2_0_0&amp;rankName4=TIME_1_0_1_0&amp;rankName5=GEO_1_2_0_1&amp;rStp=&amp;cStp=&amp;rDCh=&amp;cDCh=&amp;rDM=true&amp;cDM=true&amp;footnes=false&amp;empty=false&amp;wai=false&amp;time_mode=ROLLING&amp;lang=EN&amp;cfo=%23%23%23%2C%23%23%23.%23%23%23</t>
  </si>
  <si>
    <t>http://appsso.eurostat.ec.europa.eu/nui/show.do?query=BOOKMARK_DS-055758_QID_60D5DF17_UID_-3F171EB0&amp;layout=TIME,C,X,0;GEO,L,Y,0;INDIC_TO,L,Z,0;UNIT,L,Z,1;ACTIVITY,L,Z,2;INDICATORS,C,Z,3;&amp;zSelection=DS-055758UNIT,NBR;DS-055758INDIC_TO,B005;DS-055758INDICATORS,OBS_FLAG;DS-055758ACTIVITY,A001;&amp;rankName1=ACTIVITY_1_2_-1_2&amp;rankName2=INDICATORS_1_2_-1_2&amp;rankName3=UNIT_1_2_-1_2&amp;rankName4=INDIC-TO_1_2_-1_2&amp;rankName5=TIME_1_0_0_0&amp;rankName6=GEO_1_2_0_1&amp;pprRK=FIRST&amp;pprSO=PROTOCOL&amp;ppcRK=FIRST&amp;ppcSO=ASC&amp;sortC=ASC_-1_FIRST&amp;rStp=&amp;cStp=&amp;rDCh=&amp;cDCh=&amp;rDM=true&amp;cDM=true&amp;footnes=false&amp;empty=false&amp;wai=false&amp;time_mode=ROLLING&amp;lang=EN&amp;cfo=%23%23%23.%23%23%23%2C%23%23%23</t>
  </si>
  <si>
    <t>http://appsso.eurostat.ec.europa.eu/nui/show.do?query=BOOKMARK_DS-055750_QID_-50407ED6_UID_-3F171EB0&amp;layout=TIME,C,X,0;GEO,L,Y,0;INDIC_TO,L,Z,0;UNIT,L,Z,1;NACE_R2,L,Z,2;INDICATORS,C,Z,3;&amp;zSelection=DS-055750INDIC_TO,B005;DS-055750INDICATORS,OBS_FLAG;DS-055750NACE_R2,I551-I553;DS-055750UNIT,NBR;&amp;rankName1=TIME_1_0_0_0&amp;rankName2=NACE-R2_1_2_-1_2&amp;rankName3=INDICATORS_1_2_-1_2&amp;rankName4=UNIT_1_2_-1_2&amp;rankName5=GEO_1_2_0_1&amp;rankName6=INDIC-TO_1_2_-1_2&amp;pprRK=FIRST&amp;pprSO=PROTOCOL&amp;ppcRK=FIRST&amp;ppcSO=ASC&amp;sortC=ASC_-1_FIRST&amp;rStp=&amp;cStp=&amp;rDCh=&amp;cDCh=&amp;rDM=true&amp;cDM=true&amp;footnes=false&amp;empty=false&amp;wai=false&amp;time_mode=ROLLING&amp;lang=EN&amp;cfo=%23%23%23%2C%23%23%23.%23%23%23</t>
  </si>
  <si>
    <t>Luxembourg (3)</t>
  </si>
  <si>
    <t>http://appsso.eurostat.ec.europa.eu/nui/show.do?query=BOOKMARK_DS-055750_QID_-7396EE7B_UID_-3F171EB0&amp;layout=TIME,C,X,0;GEO,L,Y,0;INDIC_TO,L,Z,0;UNIT,L,Z,1;NACE_R2,L,Z,2;INDICATORS,C,Z,3;&amp;zSelection=DS-055750INDIC_TO,B006;DS-055750INDICATORS,OBS_FLAG;DS-055750NACE_R2,I551-I553;DS-055750UNIT,NBR;&amp;rankName1=TIME_1_0_0_0&amp;rankName2=NACE-R2_1_2_-1_2&amp;rankName3=INDICATORS_1_2_-1_2&amp;rankName4=UNIT_1_2_-1_2&amp;rankName5=GEO_1_2_0_1&amp;rankName6=INDIC-TO_1_2_-1_2&amp;pprRK=FIRST&amp;pprSO=PROTOCOL&amp;ppcRK=FIRST&amp;ppcSO=ASC&amp;sortC=ASC_-1_FIRST&amp;rStp=&amp;cStp=&amp;rDCh=&amp;cDCh=&amp;rDM=true&amp;cDM=true&amp;footnes=false&amp;empty=false&amp;wai=false&amp;time_mode=ROLLING&amp;lang=EN&amp;cfo=%23%23%23%2C%23%23%23.%23%23%23</t>
  </si>
  <si>
    <t>Luxembourg (2)(3)</t>
  </si>
  <si>
    <t>http://appsso.eurostat.ec.europa.eu/nui/show.do?query=BOOKMARK_DS-055758_QID_3090F46A_UID_-3F171EB0&amp;layout=TIME,C,X,0;GEO,L,Y,0;INDIC_TO,L,Z,0;UNIT,L,Z,1;ACTIVITY,L,Z,2;INDICATORS,C,Z,3;&amp;zSelection=DS-055758UNIT,NBR;DS-055758INDIC_TO,B006;DS-055758INDICATORS,OBS_FLAG;DS-055758ACTIVITY,A001;&amp;rankName1=ACTIVITY_1_2_-1_2&amp;rankName2=TIME_1_0_0_0&amp;rankName3=INDICATORS_1_2_-1_2&amp;rankName4=UNIT_1_2_-1_2&amp;rankName5=GEO_1_2_0_1&amp;rankName6=INDIC-TO_1_2_-1_2&amp;pprRK=FIRST&amp;pprSO=PROTOCOL&amp;ppcRK=FIRST&amp;ppcSO=ASC&amp;sortC=ASC_-1_FIRST&amp;rStp=&amp;cStp=&amp;rDCh=&amp;cDCh=&amp;rDM=true&amp;cDM=true&amp;footnes=false&amp;empty=false&amp;wai=false&amp;time_mode=ROLLING&amp;lang=EN&amp;cfo=%23%23%23.%23%23%23%2C%23%23%23</t>
  </si>
  <si>
    <t>http://appsso.eurostat.ec.europa.eu/nui/show.do?query=BOOKMARK_DS-061462_QID_-12357646_UID_-3F171EB0&amp;layout=FLOW,L,X,0;TIME,C,X,1;GEO,L,Y,0;CURRENCY,L,Z,0;POST,L,Z,1;PARTNER,L,Z,2;INDICATORS,C,Z,3;&amp;zSelection=DS-061462INDICATORS,OBS_FLAG;DS-061462POST,236;DS-061462CURRENCY,MIO_EUR;DS-061462PARTNER,WORLD;&amp;rankName1=TIME_1_0_1_0&amp;rankName2=PARTNER_1_2_-1_2&amp;rankName3=POST_1_2_-1_2&amp;rankName4=FLOW_1_2_0_0&amp;rankName5=CURRENCY_1_2_-1_2&amp;rankName6=INDICATORS_1_2_-1_2&amp;rankName7=GEO_1_2_0_1&amp;pprRK=FIRST&amp;pprSO=PROTOCOL&amp;ppcRK=FIRST&amp;ppcSO=PROTOCOL&amp;sortC=CUSTOM_-1_FIRST&amp;rStp=&amp;cStp=&amp;rDCh=&amp;cDCh=&amp;rDM=true&amp;cDM=true&amp;footnes=false&amp;empty=false&amp;wai=false&amp;time_mode=ROLLING&amp;lang=EN&amp;cfo=%23%23%23.%23%23%23%2C%23%23%23</t>
  </si>
  <si>
    <t>http://appsso.eurostat.ec.europa.eu/nui/show.do?query=BOOKMARK_DS-061468_QID_6CC173C7_UID_-3F171EB0&amp;layout=FLOW,L,X,0;TIME,C,X,1;GEO,L,Y,0;CURRENCY,L,Z,0;POST,L,Z,1;PARTNER,L,Z,2;INDICATORS,C,Z,3;&amp;zSelection=DS-061468CURRENCY,MIO_EUR;DS-061468POST,236;DS-061468PARTNER,WORLD;DS-061468INDICATORS,OBS_FLAG;&amp;rankName1=PARTNER_1_2_-1_2&amp;rankName2=POST_1_2_-1_2&amp;rankName3=CURRENCY_1_2_-1_2&amp;rankName4=INDICATORS_1_2_-1_2&amp;rankName5=FLOW_1_2_0_0&amp;rankName6=TIME_1_0_1_0&amp;rankName7=GEO_1_2_0_1&amp;pprRK=FIRST&amp;pprSO=PROTOCOL&amp;ppcRK=FIRST&amp;ppcSO=PROTOCOL&amp;sortC=CUSTOM_-1_FIRST&amp;rStp=&amp;cStp=&amp;rDCh=&amp;cDCh=&amp;rDM=true&amp;cDM=true&amp;footnes=false&amp;empty=false&amp;wai=false&amp;time_mode=ROLLING&amp;lang=EN&amp;cfo=%23%23%23.%23%23%23%2C%23%23%23</t>
  </si>
  <si>
    <t>http://appsso.eurostat.ec.europa.eu/nui/show.do?query=BOOKMARK_DS-055480_QID_-35898095_UID_-3F171EB0&amp;layout=TIME,C,X,0;GEO,L,Y,0;UNIT,L,Z,0;INDIC_NA,L,Z,1;INDICATORS,C,Z,2;&amp;zSelection=DS-055480INDIC_NA,B1GM;DS-055480INDICATORS,OBS_FLAG;DS-055480UNIT,MIO_EUR;&amp;rankName1=INDIC-NA_1_2_-1_2&amp;rankName2=INDICATORS_1_2_-1_2&amp;rankName3=UNIT_1_2_-1_2&amp;rankName4=TIME_1_0_0_0&amp;rankName5=GEO_1_2_0_1&amp;pprRK=FIRST&amp;pprSO=CUSTOM&amp;ppcRK=FIRST&amp;ppcSO=ASC&amp;sortC=ASC_-1_FIRST&amp;rStp=&amp;cStp=&amp;rDCh=&amp;cDCh=&amp;rDM=true&amp;cDM=true&amp;footnes=false&amp;empty=false&amp;wai=false&amp;time_mode=NONE&amp;lang=EN&amp;cfo=%23%23%23.%23%23%23%2C%23%23%23</t>
  </si>
  <si>
    <t>France</t>
  </si>
  <si>
    <t xml:space="preserve">Luxembourg </t>
  </si>
  <si>
    <t>:</t>
  </si>
  <si>
    <t>Luxembourg</t>
  </si>
  <si>
    <t>Portugal</t>
  </si>
  <si>
    <t>Liechtenstein</t>
  </si>
  <si>
    <t>Top 10</t>
  </si>
  <si>
    <t>http://epp.eurostat.ec.europa.eu/tgm/table.do?tab=table&amp;init=1&amp;plugin=1&amp;language=en&amp;pcode=tin00045</t>
  </si>
  <si>
    <t>http://epp.eurostat.ec.europa.eu/tgm/table.do?tab=table&amp;init=1&amp;plugin=1&amp;language=en&amp;pcode=tin00043</t>
  </si>
  <si>
    <t>http://epp.eurostat.ec.europa.eu/tgm/table.do?tab=table&amp;init=1&amp;plugin=1&amp;language=en&amp;pcode=tin00041</t>
  </si>
  <si>
    <t>http://epp.eurostat.ec.europa.eu/tgm/table.do?tab=table&amp;init=1&amp;plugin=1&amp;language=en&amp;pcode=tin00040</t>
  </si>
  <si>
    <t>http://epp.eurostat.ec.europa.eu/tgm/table.do?tab=table&amp;init=1&amp;plugin=1&amp;language=en&amp;pcode=tin00039</t>
  </si>
  <si>
    <t>http://epp.eurostat.ec.europa.eu/tgm/table.do?tab=table&amp;plugin=1&amp;language=en&amp;pcode=tps00001</t>
  </si>
  <si>
    <t>&lt;1</t>
  </si>
  <si>
    <t>(2) 2009.</t>
  </si>
  <si>
    <t>http://appsso.eurostat.ec.europa.eu/nui/show.do?query=BOOKMARK_DS-055758_QID_-5944EDDC_UID_-3F171EB0&amp;layout=TIME,C,X,0;GEO,L,Y,0;INDIC_TO,L,Z,0;UNIT,L,Z,1;ACTIVITY,L,Z,2;INDICATORS,C,Z,3;&amp;zSelection=DS-055758UNIT,NBR;DS-055758INDIC_TO,B006;DS-055758INDICATORS,OBS_FLAG;DS-055758ACTIVITY,A001;&amp;rankName1=ACTIVITY_1_2_-1_2&amp;rankName2=TIME_1_0_0_0&amp;rankName3=INDICATORS_1_2_-1_2&amp;rankName4=UNIT_1_2_-1_2&amp;rankName5=GEO_1_2_0_1&amp;rankName6=INDIC-TO_1_2_-1_2&amp;sortR=CUSTOM_-1_FIRST&amp;pprRK=FIRST&amp;pprSO=CUSTOM&amp;ppcRK=FIRST&amp;ppcSO=ASC&amp;sortC=ASC_-1_FIRST&amp;rStp=&amp;cStp=&amp;rDCh=&amp;cDCh=&amp;rDM=true&amp;cDM=true&amp;footnes=false&amp;empty=false&amp;wai=false&amp;time_mode=ROLLING&amp;lang=EN&amp;cfo=%23%23%23.%23%23%23%2C%23%23%23</t>
  </si>
  <si>
    <t>STOP</t>
  </si>
  <si>
    <t>START</t>
  </si>
  <si>
    <t>Bookmark:</t>
  </si>
  <si>
    <t>Bookmarks:</t>
  </si>
  <si>
    <t>(3) 2010.</t>
  </si>
  <si>
    <t>2011 (2)</t>
  </si>
  <si>
    <t>2011 (3)</t>
  </si>
  <si>
    <t>2011 (4)</t>
  </si>
  <si>
    <t>2011 (5)</t>
  </si>
  <si>
    <t>2011 (6)</t>
  </si>
  <si>
    <t>http://appsso.eurostat.ec.europa.eu/nui/show.do?query=BOOKMARK_DS-191293_QID_247802F4_UID_-3F171EB0&amp;layout=TIME,C,X,0;DEST,L,X,1;DURATION,L,Y,0;GEO,L,Y,1;PURPOSE,C,Z,0;TINFO,L,Z,1;UNIT,L,Z,2;INDICATORS,C,Z,3;&amp;zSelection=DS-191293UNIT,NBR;DS-191293TINFO,0000000;DS-191293INDICATORS,OBS_FLAG;DS-191293PURPOSE,TOTAL;&amp;rankName1=TINFO_1_2_-1_2&amp;rankName2=INDICATORS_1_2_-1_2&amp;rankName3=PURPOSE_1_2_-1_2&amp;rankName4=UNIT_1_2_-1_2&amp;rankName5=TIME_1_0_0_0&amp;rankName6=DEST_1_2_1_0&amp;rankName7=DURATION_1_2_0_1&amp;rankName8=GEO_1_2_1_1&amp;pprRK=FIRST&amp;pprSO=PROTOCOL&amp;ppcRK=FIRST&amp;ppcSO=ASC&amp;sortC=ASC_-1_FIRST&amp;rStp=&amp;cStp=&amp;rDCh=&amp;cDCh=&amp;rDM=true&amp;cDM=true&amp;footnes=false&amp;empty=false&amp;wai=false&amp;time_mode=ROLLING&amp;lang=EN&amp;cfo=%23%23%23.%23%23%23%2C%23%23%23</t>
  </si>
  <si>
    <t>http://appsso.eurostat.ec.europa.eu/nui/show.do?query=BOOKMARK_DS-055750_QID_2DE14928_UID_-3F171EB0&amp;layout=TIME,C,X,0;GEO,L,Y,0;INDIC_TO,L,Z,0;UNIT,L,Z,1;NACE_R2,L,Z,2;INDICATORS,C,Z,3;&amp;zSelection=DS-055750INDIC_TO,B006;DS-055750INDICATORS,OBS_FLAG;DS-055750NACE_R2,I551;DS-055750UNIT,NBR;&amp;rankName1=TIME_1_0_0_0&amp;rankName2=NACE-R2_1_2_-1_2&amp;rankName3=INDICATORS_1_2_-1_2&amp;rankName4=UNIT_1_2_-1_2&amp;rankName5=GEO_1_2_0_1&amp;rankName6=INDIC-TO_1_2_-1_2&amp;pprRK=FIRST&amp;pprSO=PROTOCOL&amp;ppcRK=FIRST&amp;ppcSO=ASC&amp;sortC=ASC_-1_FIRST&amp;rStp=&amp;cStp=&amp;rDCh=&amp;cDCh=&amp;rDM=true&amp;cDM=true&amp;footnes=false&amp;empty=false&amp;wai=false&amp;time_mode=NONE&amp;lang=EN&amp;cfo=%23%23%23%2C%23%23%23.%23%23%23</t>
  </si>
  <si>
    <t>http://appsso.eurostat.ec.europa.eu/nui/show.do?query=BOOKMARK_DS-055750_QID_-5357AC4D_UID_-3F171EB0&amp;layout=GEO,L,X,0;TIME,C,Y,0;INDIC_TO,L,Z,0;UNIT,L,Z,1;NACE_R2,L,Z,2;INDICATORS,C,Z,3;&amp;zSelection=DS-055750INDIC_TO,B006;DS-055750INDICATORS,OBS_FLAG;DS-055750UNIT,NBR;DS-055750NACE_R2,I551-I553;&amp;rankName1=NACE-R2_1_2_-1_2&amp;rankName2=INDICATORS_1_2_-1_2&amp;rankName3=UNIT_1_2_-1_2&amp;rankName4=INDIC-TO_1_2_-1_2&amp;rankName5=GEO_1_2_0_0&amp;rankName6=TIME_1_0_0_1&amp;sortR=ASC_-1_FIRST&amp;pprRK=FIRST&amp;pprSO=ASC&amp;ppcRK=FIRST&amp;ppcSO=PROTOCOL&amp;rStp=&amp;cStp=&amp;rDCh=&amp;cDCh=&amp;rDM=true&amp;cDM=true&amp;footnes=false&amp;empty=false&amp;wai=false&amp;time_mode=ROLLING&amp;lang=EN&amp;cfo=%23%23%23%2C%23%23%23.%23%23%23</t>
  </si>
  <si>
    <t>(1) Estimations établies pour les besoins de cette publication, n'incluant pas les données françaises pour les autres hébergements collectifs n.c.a.</t>
  </si>
  <si>
    <t>(4) Inclut uniquement les nuitées passées dans des hôtels et établissements similaires.</t>
  </si>
  <si>
    <t>(2) Données provisoires.</t>
  </si>
  <si>
    <t>Tableau 5: Recettes et dépenses liées aux voyages dans la balance des paiements, 2001-2011</t>
  </si>
  <si>
    <t>Belgique</t>
  </si>
  <si>
    <t>Bulgarie</t>
  </si>
  <si>
    <t>Rép. tchèque</t>
  </si>
  <si>
    <t>Danemark</t>
  </si>
  <si>
    <t>Allemagne</t>
  </si>
  <si>
    <t>Estonie</t>
  </si>
  <si>
    <t>Irlande</t>
  </si>
  <si>
    <t>Grèce</t>
  </si>
  <si>
    <t>Espagne</t>
  </si>
  <si>
    <t>Italie</t>
  </si>
  <si>
    <t>Chypre</t>
  </si>
  <si>
    <t>Lettonie</t>
  </si>
  <si>
    <t>Lituanie</t>
  </si>
  <si>
    <t>Hongrie</t>
  </si>
  <si>
    <t>Malte</t>
  </si>
  <si>
    <t>Pays­Bas</t>
  </si>
  <si>
    <t>Autriche</t>
  </si>
  <si>
    <t>Pologne</t>
  </si>
  <si>
    <t>Roumanie</t>
  </si>
  <si>
    <t>Slovénie</t>
  </si>
  <si>
    <t>Slovaquie</t>
  </si>
  <si>
    <t>Finlande</t>
  </si>
  <si>
    <t>Suède</t>
  </si>
  <si>
    <t>Royaume­Uni</t>
  </si>
  <si>
    <t>Islande</t>
  </si>
  <si>
    <t>Norvège (2)</t>
  </si>
  <si>
    <t xml:space="preserve">Suisse (3) </t>
  </si>
  <si>
    <t>Croatie</t>
  </si>
  <si>
    <t>Turquie (3)</t>
  </si>
  <si>
    <t>Japon (3)</t>
  </si>
  <si>
    <t>Etats-Unis (3)</t>
  </si>
  <si>
    <t>UE-27 (1)</t>
  </si>
  <si>
    <t>Par rapport au PIB, 2011 (en %)</t>
  </si>
  <si>
    <t>Irlande (2)</t>
  </si>
  <si>
    <t>Grèce (3)</t>
  </si>
  <si>
    <t>Italie (3)</t>
  </si>
  <si>
    <t xml:space="preserve">Roumanie </t>
  </si>
  <si>
    <t>Norvège</t>
  </si>
  <si>
    <t>Suisse (3)</t>
  </si>
  <si>
    <t>Suisse</t>
  </si>
  <si>
    <t>ARY de Macédoine</t>
  </si>
  <si>
    <t>UE-27 (7)</t>
  </si>
  <si>
    <t>Monténégro</t>
  </si>
  <si>
    <t>UE-27</t>
  </si>
  <si>
    <t>Italie (4)</t>
  </si>
  <si>
    <t>Royaume­Uni (3)</t>
  </si>
  <si>
    <t>Irlande (3)</t>
  </si>
  <si>
    <t>Pologne (4)</t>
  </si>
  <si>
    <t>UE-27 (2)</t>
  </si>
  <si>
    <t>Italie (2)</t>
  </si>
  <si>
    <t>Hongrie (2)</t>
  </si>
  <si>
    <t>Pays­Bas (3)</t>
  </si>
  <si>
    <t>Pologne (3)</t>
  </si>
  <si>
    <t>Suisse (4)</t>
  </si>
  <si>
    <t>Grèce (2)(3)</t>
  </si>
  <si>
    <t>Pays­Bas (2)(3)</t>
  </si>
  <si>
    <t>Pologne (2)</t>
  </si>
  <si>
    <t>Royaume­Uni (2)</t>
  </si>
  <si>
    <t>(1) Estimations pour les besoins de la présente publication: somme/moyenne des données disponibles les plus récentes 
pour chaque État membre.</t>
  </si>
  <si>
    <t>Nombre de voyages 
(en milliers)</t>
  </si>
  <si>
    <t>Ventilation de tous les voyages par 
destination et durée (en %)</t>
  </si>
  <si>
    <t>Voyages courts
(de 1 à 3 nuitées)</t>
  </si>
  <si>
    <t>Voyages longs 
(4 nuitées et plus)</t>
  </si>
  <si>
    <t>Voyages courts dans le pays 
(de 1 à 3 nuitées)</t>
  </si>
  <si>
    <t>Voyages longs dans le pays 
(4 nuitées 
et plus)</t>
  </si>
  <si>
    <t>Voyages courts à l’étranger 
(de 1 à 3 nuitées)</t>
  </si>
  <si>
    <t>Voyages longs à l’étranger 
(4 nuitées 
et plus)</t>
  </si>
  <si>
    <t>Hôtels et établissements similaires
(unités)</t>
  </si>
  <si>
    <t>Autres 
établissements d´hébergement 
collectif 
(unités)</t>
  </si>
  <si>
    <t>Places-lits 
dans les hôtels et établiss. similaires 
(en milliers)</t>
  </si>
  <si>
    <t>Nuitées passées 
dans les hôtels et établiss. similaires 
(en milliers) (1)</t>
  </si>
  <si>
    <t>Part de la population 
(15 ans et +) participant 
à des voyages 
touristiques d'au 
moins 4 nuits (en %)</t>
  </si>
  <si>
    <t>(1) Estimations pour les besoins de la présente publication, sur la base de données 
annuelles et mensuelles.</t>
  </si>
  <si>
    <t>Royaume­Uni (4)</t>
  </si>
  <si>
    <t>Part
(en %)</t>
  </si>
  <si>
    <t>(2) Estimations pour les besoins de la présente publication sur la base de données 
annuelles et mensuelles.</t>
  </si>
  <si>
    <t>Table 1: Holiday trips of residents (aged 15 years or more), 2011</t>
  </si>
  <si>
    <t>Table 2: Tourism indicators, 2006 and 2011</t>
  </si>
  <si>
    <t>(1 000 million nights spent by residents and non-residents)</t>
  </si>
  <si>
    <t>(1 000 nights spent abroad by residents of the country)</t>
  </si>
  <si>
    <t>Figure 2: Country of origin for outbound holidays, 2011 (1)</t>
  </si>
  <si>
    <t>(average nights spent abroad per inhabitant)</t>
  </si>
  <si>
    <t>Figure 3: Tourism destinations - nights spent in collective tourist accommodation, 2011 (1)</t>
  </si>
  <si>
    <t>(1 000 nights spent in the country by non-residents)</t>
  </si>
  <si>
    <t>Table 4: Top 10 tourism destinations - nights spent in collective tourist accommodation, 2011 (1)</t>
  </si>
  <si>
    <t>Figure 4: Tourism intensity, 2011</t>
  </si>
  <si>
    <t>(nights spent by residents and non-residents in collective tourist accommodation per inhabitant)</t>
  </si>
  <si>
    <r>
      <t>Table 5: Travel receipts and expenditure in balance of payments, 2001-2011</t>
    </r>
  </si>
  <si>
    <t>Table 3: Top 10 Member States of origin for outbound holidays, 2011</t>
  </si>
  <si>
    <t>Figure 1: Number of nights spent in collective tourist accommodation, EU-27, 2001-2011</t>
  </si>
  <si>
    <t>D:\PNGFR</t>
  </si>
</sst>
</file>

<file path=xl/styles.xml><?xml version="1.0" encoding="utf-8"?>
<styleSheet xmlns="http://schemas.openxmlformats.org/spreadsheetml/2006/main">
  <numFmts count="57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0.0"/>
    <numFmt numFmtId="179" formatCode="#,##0.0"/>
    <numFmt numFmtId="180" formatCode="#\ ##0"/>
    <numFmt numFmtId="181" formatCode="#,##0.00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_-* #,##0.0_-;\-* #,##0.0_-;_-* &quot;-&quot;??_-;_-@_-"/>
    <numFmt numFmtId="187" formatCode="_-* #,##0_-;\-* #,##0_-;_-* &quot;-&quot;??_-;_-@_-"/>
    <numFmt numFmtId="188" formatCode="#,##0.000000000000"/>
    <numFmt numFmtId="189" formatCode="#,##0.00000000000"/>
    <numFmt numFmtId="190" formatCode="#,##0.0000000000"/>
    <numFmt numFmtId="191" formatCode="#,##0.000000000"/>
    <numFmt numFmtId="192" formatCode="#,##0.00000000"/>
    <numFmt numFmtId="193" formatCode="0.00000000"/>
    <numFmt numFmtId="194" formatCode="0.0000000"/>
    <numFmt numFmtId="195" formatCode="0.000000"/>
    <numFmt numFmtId="196" formatCode="0.00000"/>
    <numFmt numFmtId="197" formatCode="0.0000"/>
    <numFmt numFmtId="198" formatCode="0.000"/>
    <numFmt numFmtId="199" formatCode="0.0%"/>
    <numFmt numFmtId="200" formatCode="#0"/>
    <numFmt numFmtId="201" formatCode="[$-809]dd\ mmmm\ yyyy"/>
    <numFmt numFmtId="202" formatCode="#,##0.000"/>
    <numFmt numFmtId="203" formatCode="0.000000000000000000"/>
    <numFmt numFmtId="204" formatCode="0.00000000000000000"/>
    <numFmt numFmtId="205" formatCode="0.0000000000000000"/>
    <numFmt numFmtId="206" formatCode="0.000000000000000"/>
    <numFmt numFmtId="207" formatCode="0.00000000000000"/>
    <numFmt numFmtId="208" formatCode="0.0000000000000"/>
    <numFmt numFmtId="209" formatCode="0.000000000000"/>
    <numFmt numFmtId="210" formatCode="0.00000000000"/>
    <numFmt numFmtId="211" formatCode="0.0000000000"/>
    <numFmt numFmtId="212" formatCode="0.000000000"/>
  </numFmts>
  <fonts count="48">
    <font>
      <sz val="8"/>
      <name val="Arial"/>
      <family val="0"/>
    </font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4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62"/>
      <name val="Arial"/>
      <family val="2"/>
    </font>
    <font>
      <b/>
      <sz val="8"/>
      <name val="Arial"/>
      <family val="2"/>
    </font>
    <font>
      <b/>
      <sz val="8"/>
      <color indexed="62"/>
      <name val="Arial"/>
      <family val="2"/>
    </font>
    <font>
      <i/>
      <sz val="8"/>
      <name val="Arial"/>
      <family val="2"/>
    </font>
    <font>
      <sz val="8"/>
      <color indexed="63"/>
      <name val="Arial"/>
      <family val="2"/>
    </font>
    <font>
      <u val="single"/>
      <sz val="8"/>
      <color indexed="62"/>
      <name val="Arial"/>
      <family val="2"/>
    </font>
    <font>
      <sz val="9"/>
      <name val="Arial"/>
      <family val="2"/>
    </font>
    <font>
      <sz val="8"/>
      <color indexed="9"/>
      <name val="Arial"/>
      <family val="2"/>
    </font>
    <font>
      <sz val="8"/>
      <color indexed="10"/>
      <name val="Arial"/>
      <family val="2"/>
    </font>
    <font>
      <sz val="8"/>
      <color indexed="14"/>
      <name val="Arial"/>
      <family val="2"/>
    </font>
    <font>
      <sz val="8"/>
      <color indexed="8"/>
      <name val="Arial"/>
      <family val="2"/>
    </font>
    <font>
      <b/>
      <sz val="8"/>
      <color indexed="14"/>
      <name val="Arial"/>
      <family val="2"/>
    </font>
    <font>
      <sz val="8"/>
      <color indexed="18"/>
      <name val="Arial"/>
      <family val="2"/>
    </font>
    <font>
      <b/>
      <sz val="8"/>
      <color indexed="18"/>
      <name val="Arial"/>
      <family val="2"/>
    </font>
    <font>
      <sz val="10"/>
      <color indexed="12"/>
      <name val="Futura Bk BT"/>
      <family val="2"/>
    </font>
    <font>
      <sz val="11"/>
      <name val="Arial"/>
      <family val="2"/>
    </font>
    <font>
      <b/>
      <sz val="8"/>
      <color indexed="63"/>
      <name val="Arial"/>
      <family val="2"/>
    </font>
    <font>
      <sz val="8"/>
      <color indexed="47"/>
      <name val="Arial"/>
      <family val="2"/>
    </font>
    <font>
      <b/>
      <sz val="8"/>
      <color indexed="47"/>
      <name val="Arial"/>
      <family val="2"/>
    </font>
    <font>
      <sz val="8"/>
      <color indexed="26"/>
      <name val="Arial"/>
      <family val="2"/>
    </font>
    <font>
      <b/>
      <sz val="8"/>
      <color indexed="26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24"/>
      <name val="Arial"/>
      <family val="2"/>
    </font>
    <font>
      <i/>
      <sz val="8"/>
      <color indexed="62"/>
      <name val="Arial"/>
      <family val="2"/>
    </font>
    <font>
      <sz val="7"/>
      <color indexed="12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8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/>
      <bottom style="hair">
        <color indexed="57"/>
      </bottom>
    </border>
    <border>
      <left>
        <color indexed="63"/>
      </left>
      <right style="thin"/>
      <top style="thin"/>
      <bottom style="hair">
        <color indexed="57"/>
      </bottom>
    </border>
    <border>
      <left>
        <color indexed="63"/>
      </left>
      <right>
        <color indexed="63"/>
      </right>
      <top style="hair">
        <color indexed="57"/>
      </top>
      <bottom style="thin"/>
    </border>
    <border>
      <left>
        <color indexed="63"/>
      </left>
      <right style="thin"/>
      <top style="hair">
        <color indexed="57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hair">
        <color indexed="57"/>
      </bottom>
    </border>
    <border>
      <left style="thin"/>
      <right>
        <color indexed="63"/>
      </right>
      <top style="hair">
        <color indexed="57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 style="hair">
        <color indexed="57"/>
      </bottom>
    </border>
    <border>
      <left style="hair"/>
      <right>
        <color indexed="63"/>
      </right>
      <top style="hair">
        <color indexed="57"/>
      </top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37" fillId="0" borderId="0">
      <alignment/>
      <protection/>
    </xf>
    <xf numFmtId="0" fontId="1" fillId="0" borderId="0">
      <alignment/>
      <protection/>
    </xf>
    <xf numFmtId="0" fontId="4" fillId="23" borderId="7" applyNumberFormat="0" applyFont="0" applyAlignment="0" applyProtection="0"/>
    <xf numFmtId="0" fontId="17" fillId="20" borderId="8" applyNumberFormat="0" applyAlignment="0" applyProtection="0"/>
    <xf numFmtId="9" fontId="1" fillId="0" borderId="0" applyFont="0" applyFill="0" applyBorder="0" applyAlignment="0" applyProtection="0"/>
    <xf numFmtId="0" fontId="18" fillId="0" borderId="0" applyNumberFormat="0" applyFont="0" applyFill="0" applyBorder="0" applyAlignment="0">
      <protection hidden="1"/>
    </xf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419">
    <xf numFmtId="0" fontId="0" fillId="0" borderId="0" xfId="0" applyAlignment="1">
      <alignment/>
    </xf>
    <xf numFmtId="0" fontId="22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24" fillId="0" borderId="0" xfId="0" applyFont="1" applyFill="1" applyBorder="1" applyAlignment="1">
      <alignment/>
    </xf>
    <xf numFmtId="0" fontId="0" fillId="0" borderId="0" xfId="58" applyFont="1" applyFill="1" applyBorder="1">
      <alignment/>
      <protection/>
    </xf>
    <xf numFmtId="1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49" fontId="23" fillId="0" borderId="0" xfId="0" applyNumberFormat="1" applyFont="1" applyFill="1" applyBorder="1" applyAlignment="1">
      <alignment/>
    </xf>
    <xf numFmtId="0" fontId="0" fillId="24" borderId="10" xfId="0" applyFont="1" applyFill="1" applyBorder="1" applyAlignment="1">
      <alignment/>
    </xf>
    <xf numFmtId="0" fontId="0" fillId="24" borderId="11" xfId="0" applyFont="1" applyFill="1" applyBorder="1" applyAlignment="1">
      <alignment/>
    </xf>
    <xf numFmtId="0" fontId="0" fillId="24" borderId="0" xfId="0" applyFont="1" applyFill="1" applyBorder="1" applyAlignment="1">
      <alignment/>
    </xf>
    <xf numFmtId="0" fontId="0" fillId="24" borderId="12" xfId="0" applyFont="1" applyFill="1" applyBorder="1" applyAlignment="1">
      <alignment/>
    </xf>
    <xf numFmtId="0" fontId="0" fillId="24" borderId="1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24" borderId="13" xfId="0" applyFont="1" applyFill="1" applyBorder="1" applyAlignment="1">
      <alignment vertical="center"/>
    </xf>
    <xf numFmtId="0" fontId="0" fillId="24" borderId="14" xfId="0" applyFont="1" applyFill="1" applyBorder="1" applyAlignment="1">
      <alignment vertical="center"/>
    </xf>
    <xf numFmtId="0" fontId="23" fillId="24" borderId="13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center"/>
    </xf>
    <xf numFmtId="0" fontId="0" fillId="25" borderId="15" xfId="0" applyFont="1" applyFill="1" applyBorder="1" applyAlignment="1">
      <alignment vertical="center"/>
    </xf>
    <xf numFmtId="0" fontId="23" fillId="25" borderId="16" xfId="0" applyFont="1" applyFill="1" applyBorder="1" applyAlignment="1">
      <alignment vertical="center"/>
    </xf>
    <xf numFmtId="3" fontId="0" fillId="25" borderId="15" xfId="0" applyNumberFormat="1" applyFont="1" applyFill="1" applyBorder="1" applyAlignment="1">
      <alignment horizontal="right" vertical="center" wrapText="1" indent="1"/>
    </xf>
    <xf numFmtId="3" fontId="0" fillId="25" borderId="15" xfId="0" applyNumberFormat="1" applyFont="1" applyFill="1" applyBorder="1" applyAlignment="1">
      <alignment horizontal="right" vertical="center" indent="1"/>
    </xf>
    <xf numFmtId="3" fontId="25" fillId="25" borderId="15" xfId="0" applyNumberFormat="1" applyFont="1" applyFill="1" applyBorder="1" applyAlignment="1">
      <alignment horizontal="right" vertical="center" wrapText="1" indent="1"/>
    </xf>
    <xf numFmtId="178" fontId="0" fillId="0" borderId="0" xfId="0" applyNumberFormat="1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23" fillId="0" borderId="16" xfId="0" applyFont="1" applyFill="1" applyBorder="1" applyAlignment="1">
      <alignment vertical="center"/>
    </xf>
    <xf numFmtId="3" fontId="0" fillId="0" borderId="15" xfId="0" applyNumberFormat="1" applyFont="1" applyFill="1" applyBorder="1" applyAlignment="1">
      <alignment horizontal="right" vertical="center" wrapText="1" indent="1"/>
    </xf>
    <xf numFmtId="3" fontId="0" fillId="0" borderId="15" xfId="0" applyNumberFormat="1" applyFont="1" applyFill="1" applyBorder="1" applyAlignment="1">
      <alignment horizontal="right" vertical="center" indent="1"/>
    </xf>
    <xf numFmtId="3" fontId="25" fillId="0" borderId="15" xfId="0" applyNumberFormat="1" applyFont="1" applyFill="1" applyBorder="1" applyAlignment="1">
      <alignment horizontal="right" vertical="center" wrapText="1" indent="1"/>
    </xf>
    <xf numFmtId="3" fontId="0" fillId="0" borderId="15" xfId="0" applyNumberFormat="1" applyFont="1" applyFill="1" applyBorder="1" applyAlignment="1">
      <alignment horizontal="right" vertical="center" wrapText="1"/>
    </xf>
    <xf numFmtId="179" fontId="1" fillId="0" borderId="0" xfId="0" applyNumberFormat="1" applyFont="1" applyFill="1" applyBorder="1" applyAlignment="1">
      <alignment/>
    </xf>
    <xf numFmtId="0" fontId="0" fillId="0" borderId="17" xfId="0" applyFont="1" applyFill="1" applyBorder="1" applyAlignment="1">
      <alignment vertical="center"/>
    </xf>
    <xf numFmtId="0" fontId="23" fillId="0" borderId="18" xfId="0" applyFont="1" applyFill="1" applyBorder="1" applyAlignment="1">
      <alignment vertical="center"/>
    </xf>
    <xf numFmtId="3" fontId="0" fillId="0" borderId="17" xfId="0" applyNumberFormat="1" applyFont="1" applyFill="1" applyBorder="1" applyAlignment="1">
      <alignment horizontal="right" vertical="center" wrapText="1" indent="1"/>
    </xf>
    <xf numFmtId="3" fontId="0" fillId="0" borderId="17" xfId="0" applyNumberFormat="1" applyFont="1" applyFill="1" applyBorder="1" applyAlignment="1">
      <alignment horizontal="right" vertical="center" indent="1"/>
    </xf>
    <xf numFmtId="3" fontId="25" fillId="0" borderId="17" xfId="0" applyNumberFormat="1" applyFont="1" applyFill="1" applyBorder="1" applyAlignment="1">
      <alignment horizontal="right" vertical="center" wrapText="1" indent="1"/>
    </xf>
    <xf numFmtId="3" fontId="0" fillId="0" borderId="17" xfId="0" applyNumberFormat="1" applyFont="1" applyFill="1" applyBorder="1" applyAlignment="1">
      <alignment horizontal="right" vertical="center" wrapText="1"/>
    </xf>
    <xf numFmtId="0" fontId="0" fillId="0" borderId="19" xfId="0" applyFont="1" applyFill="1" applyBorder="1" applyAlignment="1">
      <alignment vertical="center"/>
    </xf>
    <xf numFmtId="0" fontId="23" fillId="0" borderId="20" xfId="0" applyFont="1" applyFill="1" applyBorder="1" applyAlignment="1">
      <alignment vertical="center"/>
    </xf>
    <xf numFmtId="3" fontId="0" fillId="0" borderId="19" xfId="0" applyNumberFormat="1" applyFont="1" applyFill="1" applyBorder="1" applyAlignment="1">
      <alignment horizontal="right" vertical="center" wrapText="1" indent="1"/>
    </xf>
    <xf numFmtId="3" fontId="0" fillId="0" borderId="19" xfId="0" applyNumberFormat="1" applyFont="1" applyFill="1" applyBorder="1" applyAlignment="1">
      <alignment horizontal="right" vertical="center" wrapText="1"/>
    </xf>
    <xf numFmtId="0" fontId="0" fillId="0" borderId="13" xfId="0" applyFont="1" applyFill="1" applyBorder="1" applyAlignment="1">
      <alignment vertical="center"/>
    </xf>
    <xf numFmtId="3" fontId="0" fillId="0" borderId="13" xfId="0" applyNumberFormat="1" applyFont="1" applyFill="1" applyBorder="1" applyAlignment="1">
      <alignment horizontal="right" vertical="center" wrapText="1"/>
    </xf>
    <xf numFmtId="179" fontId="0" fillId="0" borderId="13" xfId="0" applyNumberFormat="1" applyFont="1" applyFill="1" applyBorder="1" applyAlignment="1">
      <alignment horizontal="right" vertical="center"/>
    </xf>
    <xf numFmtId="179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right" wrapText="1"/>
    </xf>
    <xf numFmtId="3" fontId="0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vertical="top"/>
    </xf>
    <xf numFmtId="0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left"/>
    </xf>
    <xf numFmtId="49" fontId="24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24" fillId="0" borderId="0" xfId="0" applyFont="1" applyFill="1" applyBorder="1" applyAlignment="1">
      <alignment/>
    </xf>
    <xf numFmtId="0" fontId="22" fillId="0" borderId="0" xfId="0" applyFont="1" applyFill="1" applyBorder="1" applyAlignment="1">
      <alignment horizontal="right"/>
    </xf>
    <xf numFmtId="0" fontId="22" fillId="0" borderId="0" xfId="0" applyFont="1" applyFill="1" applyBorder="1" applyAlignment="1">
      <alignment horizontal="right" wrapText="1"/>
    </xf>
    <xf numFmtId="49" fontId="24" fillId="0" borderId="0" xfId="0" applyNumberFormat="1" applyFont="1" applyFill="1" applyBorder="1" applyAlignment="1">
      <alignment horizontal="left"/>
    </xf>
    <xf numFmtId="178" fontId="22" fillId="0" borderId="0" xfId="0" applyNumberFormat="1" applyFont="1" applyFill="1" applyBorder="1" applyAlignment="1">
      <alignment horizontal="right" vertical="center"/>
    </xf>
    <xf numFmtId="178" fontId="22" fillId="0" borderId="0" xfId="0" applyNumberFormat="1" applyFont="1" applyFill="1" applyBorder="1" applyAlignment="1">
      <alignment horizontal="right"/>
    </xf>
    <xf numFmtId="178" fontId="22" fillId="0" borderId="0" xfId="53" applyNumberFormat="1" applyFont="1" applyFill="1" applyBorder="1" applyAlignment="1" applyProtection="1">
      <alignment horizontal="right"/>
      <protection/>
    </xf>
    <xf numFmtId="0" fontId="22" fillId="0" borderId="0" xfId="53" applyFont="1" applyFill="1" applyBorder="1" applyAlignment="1" applyProtection="1">
      <alignment horizontal="right"/>
      <protection/>
    </xf>
    <xf numFmtId="0" fontId="27" fillId="0" borderId="0" xfId="53" applyFont="1" applyFill="1" applyBorder="1" applyAlignment="1" applyProtection="1">
      <alignment horizontal="right"/>
      <protection/>
    </xf>
    <xf numFmtId="0" fontId="0" fillId="0" borderId="0" xfId="0" applyFont="1" applyBorder="1" applyAlignment="1">
      <alignment horizontal="left" vertical="center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22" fillId="0" borderId="0" xfId="0" applyFont="1" applyFill="1" applyBorder="1" applyAlignment="1">
      <alignment horizontal="left" vertical="top"/>
    </xf>
    <xf numFmtId="0" fontId="22" fillId="0" borderId="0" xfId="0" applyNumberFormat="1" applyFont="1" applyFill="1" applyBorder="1" applyAlignment="1">
      <alignment/>
    </xf>
    <xf numFmtId="1" fontId="0" fillId="0" borderId="0" xfId="0" applyNumberFormat="1" applyFont="1" applyAlignment="1">
      <alignment/>
    </xf>
    <xf numFmtId="2" fontId="0" fillId="0" borderId="0" xfId="0" applyNumberFormat="1" applyFont="1" applyFill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178" fontId="23" fillId="0" borderId="0" xfId="0" applyNumberFormat="1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4" fontId="0" fillId="0" borderId="0" xfId="0" applyNumberFormat="1" applyFont="1" applyFill="1" applyBorder="1" applyAlignment="1">
      <alignment vertical="center"/>
    </xf>
    <xf numFmtId="0" fontId="23" fillId="0" borderId="0" xfId="0" applyFont="1" applyAlignment="1">
      <alignment horizontal="left" vertical="center"/>
    </xf>
    <xf numFmtId="3" fontId="0" fillId="0" borderId="0" xfId="0" applyNumberFormat="1" applyFont="1" applyAlignment="1">
      <alignment vertical="center"/>
    </xf>
    <xf numFmtId="179" fontId="0" fillId="0" borderId="0" xfId="0" applyNumberFormat="1" applyFont="1" applyFill="1" applyBorder="1" applyAlignment="1">
      <alignment vertical="center"/>
    </xf>
    <xf numFmtId="3" fontId="23" fillId="0" borderId="0" xfId="0" applyNumberFormat="1" applyFont="1" applyAlignment="1">
      <alignment vertical="center"/>
    </xf>
    <xf numFmtId="179" fontId="23" fillId="0" borderId="0" xfId="0" applyNumberFormat="1" applyFont="1" applyFill="1" applyBorder="1" applyAlignment="1">
      <alignment vertical="center"/>
    </xf>
    <xf numFmtId="0" fontId="23" fillId="0" borderId="0" xfId="0" applyFont="1" applyAlignment="1">
      <alignment vertical="center"/>
    </xf>
    <xf numFmtId="0" fontId="0" fillId="24" borderId="21" xfId="0" applyFont="1" applyFill="1" applyBorder="1" applyAlignment="1">
      <alignment/>
    </xf>
    <xf numFmtId="0" fontId="23" fillId="24" borderId="22" xfId="0" applyFont="1" applyFill="1" applyBorder="1" applyAlignment="1">
      <alignment horizontal="center" wrapText="1"/>
    </xf>
    <xf numFmtId="0" fontId="23" fillId="24" borderId="21" xfId="0" applyFont="1" applyFill="1" applyBorder="1" applyAlignment="1">
      <alignment horizontal="center" wrapText="1"/>
    </xf>
    <xf numFmtId="0" fontId="0" fillId="25" borderId="21" xfId="0" applyFont="1" applyFill="1" applyBorder="1" applyAlignment="1">
      <alignment vertical="center"/>
    </xf>
    <xf numFmtId="0" fontId="0" fillId="25" borderId="21" xfId="0" applyFont="1" applyFill="1" applyBorder="1" applyAlignment="1">
      <alignment horizontal="left" vertical="center" wrapText="1"/>
    </xf>
    <xf numFmtId="178" fontId="23" fillId="25" borderId="22" xfId="0" applyNumberFormat="1" applyFont="1" applyFill="1" applyBorder="1" applyAlignment="1">
      <alignment horizontal="left" vertical="center"/>
    </xf>
    <xf numFmtId="3" fontId="0" fillId="25" borderId="21" xfId="0" applyNumberFormat="1" applyFont="1" applyFill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>
      <alignment horizontal="left" vertical="center"/>
    </xf>
    <xf numFmtId="3" fontId="0" fillId="0" borderId="15" xfId="0" applyNumberFormat="1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7" xfId="0" applyFont="1" applyBorder="1" applyAlignment="1">
      <alignment horizontal="left" vertical="center"/>
    </xf>
    <xf numFmtId="3" fontId="0" fillId="0" borderId="17" xfId="0" applyNumberFormat="1" applyFont="1" applyBorder="1" applyAlignment="1">
      <alignment vertical="center"/>
    </xf>
    <xf numFmtId="0" fontId="0" fillId="0" borderId="17" xfId="0" applyFont="1" applyBorder="1" applyAlignment="1">
      <alignment horizontal="left" vertical="center" wrapText="1"/>
    </xf>
    <xf numFmtId="0" fontId="0" fillId="0" borderId="19" xfId="0" applyFont="1" applyBorder="1" applyAlignment="1">
      <alignment vertical="center"/>
    </xf>
    <xf numFmtId="0" fontId="0" fillId="0" borderId="19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178" fontId="0" fillId="0" borderId="0" xfId="61" applyNumberFormat="1" applyFont="1" applyFill="1" applyBorder="1" applyAlignment="1">
      <alignment horizontal="right" vertical="center" indent="4"/>
    </xf>
    <xf numFmtId="178" fontId="0" fillId="0" borderId="0" xfId="0" applyNumberFormat="1" applyFont="1" applyAlignment="1">
      <alignment vertical="center"/>
    </xf>
    <xf numFmtId="178" fontId="0" fillId="0" borderId="0" xfId="61" applyNumberFormat="1" applyFont="1" applyBorder="1" applyAlignment="1">
      <alignment vertical="center"/>
    </xf>
    <xf numFmtId="0" fontId="0" fillId="0" borderId="0" xfId="0" applyFont="1" applyFill="1" applyAlignment="1">
      <alignment/>
    </xf>
    <xf numFmtId="3" fontId="0" fillId="0" borderId="0" xfId="0" applyNumberFormat="1" applyFont="1" applyFill="1" applyBorder="1" applyAlignment="1">
      <alignment/>
    </xf>
    <xf numFmtId="3" fontId="23" fillId="0" borderId="0" xfId="0" applyNumberFormat="1" applyFont="1" applyFill="1" applyBorder="1" applyAlignment="1">
      <alignment/>
    </xf>
    <xf numFmtId="3" fontId="22" fillId="0" borderId="0" xfId="0" applyNumberFormat="1" applyFont="1" applyFill="1" applyBorder="1" applyAlignment="1">
      <alignment/>
    </xf>
    <xf numFmtId="0" fontId="23" fillId="0" borderId="0" xfId="0" applyFont="1" applyFill="1" applyBorder="1" applyAlignment="1">
      <alignment horizontal="center"/>
    </xf>
    <xf numFmtId="178" fontId="23" fillId="0" borderId="0" xfId="0" applyNumberFormat="1" applyFont="1" applyFill="1" applyBorder="1" applyAlignment="1">
      <alignment/>
    </xf>
    <xf numFmtId="178" fontId="0" fillId="0" borderId="0" xfId="0" applyNumberFormat="1" applyFont="1" applyFill="1" applyBorder="1" applyAlignment="1">
      <alignment/>
    </xf>
    <xf numFmtId="178" fontId="24" fillId="0" borderId="0" xfId="0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178" fontId="22" fillId="0" borderId="0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3" fillId="0" borderId="0" xfId="0" applyFont="1" applyAlignment="1">
      <alignment/>
    </xf>
    <xf numFmtId="0" fontId="0" fillId="0" borderId="0" xfId="0" applyFont="1" applyAlignment="1">
      <alignment horizontal="left"/>
    </xf>
    <xf numFmtId="3" fontId="23" fillId="0" borderId="0" xfId="0" applyNumberFormat="1" applyFont="1" applyFill="1" applyAlignment="1">
      <alignment/>
    </xf>
    <xf numFmtId="178" fontId="23" fillId="0" borderId="0" xfId="0" applyNumberFormat="1" applyFont="1" applyFill="1" applyBorder="1" applyAlignment="1">
      <alignment horizontal="left" vertical="center"/>
    </xf>
    <xf numFmtId="178" fontId="0" fillId="0" borderId="0" xfId="61" applyNumberFormat="1" applyFont="1" applyFill="1" applyBorder="1" applyAlignment="1">
      <alignment horizontal="right" vertical="center" indent="5"/>
    </xf>
    <xf numFmtId="0" fontId="28" fillId="0" borderId="0" xfId="0" applyFont="1" applyFill="1" applyBorder="1" applyAlignment="1">
      <alignment horizontal="right"/>
    </xf>
    <xf numFmtId="0" fontId="0" fillId="0" borderId="0" xfId="0" applyFont="1" applyAlignment="1" quotePrefix="1">
      <alignment horizontal="left"/>
    </xf>
    <xf numFmtId="0" fontId="23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0" fillId="0" borderId="0" xfId="0" applyNumberFormat="1" applyFont="1" applyFill="1" applyAlignment="1">
      <alignment/>
    </xf>
    <xf numFmtId="0" fontId="29" fillId="0" borderId="0" xfId="0" applyFont="1" applyFill="1" applyAlignment="1">
      <alignment/>
    </xf>
    <xf numFmtId="0" fontId="23" fillId="24" borderId="13" xfId="0" applyNumberFormat="1" applyFont="1" applyFill="1" applyBorder="1" applyAlignment="1">
      <alignment horizontal="center" vertical="center" wrapText="1"/>
    </xf>
    <xf numFmtId="0" fontId="23" fillId="24" borderId="23" xfId="0" applyNumberFormat="1" applyFont="1" applyFill="1" applyBorder="1" applyAlignment="1">
      <alignment horizontal="center" vertical="center" wrapText="1"/>
    </xf>
    <xf numFmtId="0" fontId="0" fillId="24" borderId="13" xfId="0" applyNumberFormat="1" applyFont="1" applyFill="1" applyBorder="1" applyAlignment="1">
      <alignment horizontal="right" vertical="center"/>
    </xf>
    <xf numFmtId="3" fontId="0" fillId="25" borderId="24" xfId="0" applyNumberFormat="1" applyFont="1" applyFill="1" applyBorder="1" applyAlignment="1">
      <alignment horizontal="right" vertical="center" wrapText="1"/>
    </xf>
    <xf numFmtId="4" fontId="0" fillId="25" borderId="15" xfId="0" applyNumberFormat="1" applyFont="1" applyFill="1" applyBorder="1" applyAlignment="1">
      <alignment horizontal="right" vertical="center"/>
    </xf>
    <xf numFmtId="3" fontId="22" fillId="0" borderId="0" xfId="0" applyNumberFormat="1" applyFont="1" applyFill="1" applyBorder="1" applyAlignment="1">
      <alignment vertical="center"/>
    </xf>
    <xf numFmtId="3" fontId="0" fillId="0" borderId="24" xfId="0" applyNumberFormat="1" applyFont="1" applyFill="1" applyBorder="1" applyAlignment="1">
      <alignment horizontal="right" vertical="center" wrapText="1"/>
    </xf>
    <xf numFmtId="4" fontId="0" fillId="0" borderId="15" xfId="0" applyNumberFormat="1" applyFont="1" applyFill="1" applyBorder="1" applyAlignment="1">
      <alignment horizontal="right" vertical="center"/>
    </xf>
    <xf numFmtId="3" fontId="0" fillId="0" borderId="25" xfId="0" applyNumberFormat="1" applyFont="1" applyFill="1" applyBorder="1" applyAlignment="1">
      <alignment horizontal="right" vertical="center" wrapText="1"/>
    </xf>
    <xf numFmtId="4" fontId="0" fillId="0" borderId="17" xfId="0" applyNumberFormat="1" applyFont="1" applyFill="1" applyBorder="1" applyAlignment="1">
      <alignment horizontal="right" vertical="center"/>
    </xf>
    <xf numFmtId="3" fontId="0" fillId="0" borderId="26" xfId="0" applyNumberFormat="1" applyFont="1" applyFill="1" applyBorder="1" applyAlignment="1">
      <alignment horizontal="right" vertical="center" wrapText="1"/>
    </xf>
    <xf numFmtId="3" fontId="30" fillId="0" borderId="19" xfId="0" applyNumberFormat="1" applyFont="1" applyFill="1" applyBorder="1" applyAlignment="1">
      <alignment horizontal="right" vertical="center" wrapText="1" indent="1"/>
    </xf>
    <xf numFmtId="4" fontId="0" fillId="0" borderId="19" xfId="0" applyNumberFormat="1" applyFont="1" applyFill="1" applyBorder="1" applyAlignment="1">
      <alignment horizontal="right" vertical="center"/>
    </xf>
    <xf numFmtId="179" fontId="23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24" borderId="10" xfId="0" applyFont="1" applyFill="1" applyBorder="1" applyAlignment="1">
      <alignment vertical="center"/>
    </xf>
    <xf numFmtId="0" fontId="0" fillId="24" borderId="11" xfId="0" applyFont="1" applyFill="1" applyBorder="1" applyAlignment="1">
      <alignment vertical="center"/>
    </xf>
    <xf numFmtId="0" fontId="0" fillId="24" borderId="13" xfId="0" applyFont="1" applyFill="1" applyBorder="1" applyAlignment="1">
      <alignment/>
    </xf>
    <xf numFmtId="0" fontId="0" fillId="24" borderId="14" xfId="0" applyFont="1" applyFill="1" applyBorder="1" applyAlignment="1">
      <alignment/>
    </xf>
    <xf numFmtId="0" fontId="23" fillId="24" borderId="13" xfId="0" applyFont="1" applyFill="1" applyBorder="1" applyAlignment="1">
      <alignment horizontal="center" vertical="center" wrapText="1"/>
    </xf>
    <xf numFmtId="0" fontId="23" fillId="24" borderId="14" xfId="0" applyFont="1" applyFill="1" applyBorder="1" applyAlignment="1">
      <alignment horizontal="center" vertical="center" wrapText="1"/>
    </xf>
    <xf numFmtId="0" fontId="0" fillId="24" borderId="13" xfId="0" applyFont="1" applyFill="1" applyBorder="1" applyAlignment="1">
      <alignment horizontal="center" wrapText="1"/>
    </xf>
    <xf numFmtId="0" fontId="0" fillId="25" borderId="0" xfId="0" applyFont="1" applyFill="1" applyBorder="1" applyAlignment="1">
      <alignment vertical="center"/>
    </xf>
    <xf numFmtId="3" fontId="25" fillId="25" borderId="0" xfId="0" applyNumberFormat="1" applyFont="1" applyFill="1" applyBorder="1" applyAlignment="1">
      <alignment horizontal="right" vertical="center" wrapText="1" indent="2"/>
    </xf>
    <xf numFmtId="179" fontId="25" fillId="25" borderId="0" xfId="61" applyNumberFormat="1" applyFont="1" applyFill="1" applyBorder="1" applyAlignment="1">
      <alignment horizontal="right" vertical="center" wrapText="1" indent="3"/>
    </xf>
    <xf numFmtId="0" fontId="0" fillId="25" borderId="0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vertical="center"/>
    </xf>
    <xf numFmtId="0" fontId="23" fillId="0" borderId="28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23" fillId="0" borderId="22" xfId="0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horizontal="right" vertical="center" wrapText="1"/>
    </xf>
    <xf numFmtId="3" fontId="0" fillId="0" borderId="0" xfId="0" applyNumberFormat="1" applyFont="1" applyFill="1" applyBorder="1" applyAlignment="1">
      <alignment horizontal="right" vertical="center"/>
    </xf>
    <xf numFmtId="179" fontId="0" fillId="0" borderId="0" xfId="0" applyNumberFormat="1" applyFont="1" applyFill="1" applyBorder="1" applyAlignment="1">
      <alignment horizontal="right" vertical="center" wrapText="1"/>
    </xf>
    <xf numFmtId="179" fontId="0" fillId="0" borderId="0" xfId="0" applyNumberFormat="1" applyFont="1" applyFill="1" applyBorder="1" applyAlignment="1">
      <alignment horizontal="right" wrapText="1"/>
    </xf>
    <xf numFmtId="179" fontId="0" fillId="0" borderId="0" xfId="0" applyNumberFormat="1" applyFont="1" applyFill="1" applyBorder="1" applyAlignment="1">
      <alignment horizontal="right"/>
    </xf>
    <xf numFmtId="0" fontId="23" fillId="24" borderId="23" xfId="0" applyFont="1" applyFill="1" applyBorder="1" applyAlignment="1">
      <alignment horizontal="center" vertical="center" wrapText="1"/>
    </xf>
    <xf numFmtId="3" fontId="25" fillId="25" borderId="29" xfId="0" applyNumberFormat="1" applyFont="1" applyFill="1" applyBorder="1" applyAlignment="1">
      <alignment horizontal="right" vertical="center" wrapText="1" indent="3"/>
    </xf>
    <xf numFmtId="3" fontId="25" fillId="25" borderId="12" xfId="0" applyNumberFormat="1" applyFont="1" applyFill="1" applyBorder="1" applyAlignment="1">
      <alignment horizontal="right" vertical="center" wrapText="1" indent="2"/>
    </xf>
    <xf numFmtId="0" fontId="23" fillId="24" borderId="23" xfId="0" applyNumberFormat="1" applyFont="1" applyFill="1" applyBorder="1" applyAlignment="1">
      <alignment horizontal="center" vertical="center"/>
    </xf>
    <xf numFmtId="3" fontId="0" fillId="25" borderId="24" xfId="0" applyNumberFormat="1" applyFont="1" applyFill="1" applyBorder="1" applyAlignment="1">
      <alignment horizontal="right" vertical="center" wrapText="1" indent="2"/>
    </xf>
    <xf numFmtId="3" fontId="0" fillId="0" borderId="24" xfId="0" applyNumberFormat="1" applyFont="1" applyFill="1" applyBorder="1" applyAlignment="1">
      <alignment horizontal="right" vertical="center" wrapText="1" indent="2"/>
    </xf>
    <xf numFmtId="3" fontId="0" fillId="0" borderId="25" xfId="0" applyNumberFormat="1" applyFont="1" applyFill="1" applyBorder="1" applyAlignment="1">
      <alignment horizontal="right" vertical="center" wrapText="1" indent="2"/>
    </xf>
    <xf numFmtId="202" fontId="0" fillId="0" borderId="0" xfId="0" applyNumberFormat="1" applyFont="1" applyFill="1" applyAlignment="1">
      <alignment/>
    </xf>
    <xf numFmtId="0" fontId="31" fillId="0" borderId="0" xfId="0" applyFont="1" applyFill="1" applyBorder="1" applyAlignment="1">
      <alignment/>
    </xf>
    <xf numFmtId="0" fontId="31" fillId="0" borderId="0" xfId="0" applyFont="1" applyAlignment="1">
      <alignment vertical="center"/>
    </xf>
    <xf numFmtId="0" fontId="31" fillId="0" borderId="0" xfId="0" applyFont="1" applyAlignment="1">
      <alignment/>
    </xf>
    <xf numFmtId="178" fontId="31" fillId="0" borderId="0" xfId="0" applyNumberFormat="1" applyFont="1" applyFill="1" applyBorder="1" applyAlignment="1">
      <alignment/>
    </xf>
    <xf numFmtId="0" fontId="31" fillId="0" borderId="0" xfId="0" applyFont="1" applyFill="1" applyBorder="1" applyAlignment="1">
      <alignment vertical="center"/>
    </xf>
    <xf numFmtId="0" fontId="32" fillId="0" borderId="0" xfId="0" applyFont="1" applyAlignment="1">
      <alignment/>
    </xf>
    <xf numFmtId="14" fontId="33" fillId="0" borderId="0" xfId="0" applyNumberFormat="1" applyFont="1" applyAlignment="1">
      <alignment/>
    </xf>
    <xf numFmtId="0" fontId="33" fillId="0" borderId="0" xfId="58" applyFont="1" applyFill="1" applyBorder="1">
      <alignment/>
      <protection/>
    </xf>
    <xf numFmtId="0" fontId="34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/>
    </xf>
    <xf numFmtId="0" fontId="34" fillId="0" borderId="0" xfId="0" applyFont="1" applyFill="1" applyAlignment="1">
      <alignment/>
    </xf>
    <xf numFmtId="0" fontId="34" fillId="0" borderId="0" xfId="0" applyFont="1" applyAlignment="1">
      <alignment/>
    </xf>
    <xf numFmtId="0" fontId="36" fillId="0" borderId="0" xfId="0" applyFont="1" applyAlignment="1">
      <alignment/>
    </xf>
    <xf numFmtId="0" fontId="34" fillId="0" borderId="0" xfId="0" applyFont="1" applyFill="1" applyBorder="1" applyAlignment="1">
      <alignment horizontal="left" vertical="top"/>
    </xf>
    <xf numFmtId="179" fontId="25" fillId="25" borderId="24" xfId="61" applyNumberFormat="1" applyFont="1" applyFill="1" applyBorder="1" applyAlignment="1">
      <alignment horizontal="right" vertical="center" wrapText="1" indent="2"/>
    </xf>
    <xf numFmtId="179" fontId="25" fillId="0" borderId="24" xfId="61" applyNumberFormat="1" applyFont="1" applyFill="1" applyBorder="1" applyAlignment="1">
      <alignment horizontal="right" vertical="center" wrapText="1" indent="2"/>
    </xf>
    <xf numFmtId="179" fontId="25" fillId="0" borderId="25" xfId="61" applyNumberFormat="1" applyFont="1" applyFill="1" applyBorder="1" applyAlignment="1">
      <alignment horizontal="right" vertical="center" wrapText="1" indent="2"/>
    </xf>
    <xf numFmtId="178" fontId="25" fillId="25" borderId="30" xfId="61" applyNumberFormat="1" applyFont="1" applyFill="1" applyBorder="1" applyAlignment="1">
      <alignment horizontal="right" vertical="center" wrapText="1" indent="2"/>
    </xf>
    <xf numFmtId="178" fontId="25" fillId="0" borderId="30" xfId="61" applyNumberFormat="1" applyFont="1" applyFill="1" applyBorder="1" applyAlignment="1">
      <alignment horizontal="right" vertical="center" wrapText="1" indent="2"/>
    </xf>
    <xf numFmtId="178" fontId="25" fillId="0" borderId="31" xfId="61" applyNumberFormat="1" applyFont="1" applyFill="1" applyBorder="1" applyAlignment="1">
      <alignment horizontal="right" vertical="center" wrapText="1" indent="2"/>
    </xf>
    <xf numFmtId="0" fontId="1" fillId="0" borderId="0" xfId="0" applyFont="1" applyAlignment="1">
      <alignment wrapText="1"/>
    </xf>
    <xf numFmtId="0" fontId="0" fillId="0" borderId="32" xfId="0" applyFont="1" applyFill="1" applyBorder="1" applyAlignment="1">
      <alignment vertical="center"/>
    </xf>
    <xf numFmtId="0" fontId="23" fillId="0" borderId="33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23" fillId="0" borderId="35" xfId="0" applyFont="1" applyFill="1" applyBorder="1" applyAlignment="1">
      <alignment vertical="center"/>
    </xf>
    <xf numFmtId="3" fontId="0" fillId="0" borderId="24" xfId="0" applyNumberFormat="1" applyFont="1" applyFill="1" applyBorder="1" applyAlignment="1">
      <alignment horizontal="right" vertical="center" wrapText="1" indent="3"/>
    </xf>
    <xf numFmtId="3" fontId="0" fillId="0" borderId="15" xfId="0" applyNumberFormat="1" applyFont="1" applyFill="1" applyBorder="1" applyAlignment="1">
      <alignment horizontal="right" vertical="center" wrapText="1" indent="2"/>
    </xf>
    <xf numFmtId="3" fontId="0" fillId="0" borderId="16" xfId="0" applyNumberFormat="1" applyFont="1" applyFill="1" applyBorder="1" applyAlignment="1">
      <alignment horizontal="right" vertical="center" wrapText="1" indent="2"/>
    </xf>
    <xf numFmtId="179" fontId="0" fillId="0" borderId="15" xfId="61" applyNumberFormat="1" applyFont="1" applyFill="1" applyBorder="1" applyAlignment="1">
      <alignment horizontal="right" vertical="center" wrapText="1" indent="3"/>
    </xf>
    <xf numFmtId="3" fontId="0" fillId="0" borderId="15" xfId="0" applyNumberFormat="1" applyFont="1" applyFill="1" applyBorder="1" applyAlignment="1">
      <alignment horizontal="right" vertical="center"/>
    </xf>
    <xf numFmtId="3" fontId="0" fillId="0" borderId="25" xfId="0" applyNumberFormat="1" applyFont="1" applyFill="1" applyBorder="1" applyAlignment="1">
      <alignment horizontal="right" vertical="center" wrapText="1" indent="3"/>
    </xf>
    <xf numFmtId="3" fontId="0" fillId="0" borderId="17" xfId="0" applyNumberFormat="1" applyFont="1" applyFill="1" applyBorder="1" applyAlignment="1">
      <alignment horizontal="right" vertical="center" wrapText="1" indent="2"/>
    </xf>
    <xf numFmtId="3" fontId="0" fillId="0" borderId="18" xfId="0" applyNumberFormat="1" applyFont="1" applyFill="1" applyBorder="1" applyAlignment="1">
      <alignment horizontal="right" vertical="center" wrapText="1" indent="2"/>
    </xf>
    <xf numFmtId="179" fontId="0" fillId="0" borderId="17" xfId="61" applyNumberFormat="1" applyFont="1" applyFill="1" applyBorder="1" applyAlignment="1">
      <alignment horizontal="right" vertical="center" wrapText="1" indent="3"/>
    </xf>
    <xf numFmtId="3" fontId="0" fillId="0" borderId="17" xfId="0" applyNumberFormat="1" applyFont="1" applyFill="1" applyBorder="1" applyAlignment="1">
      <alignment horizontal="right" vertical="center"/>
    </xf>
    <xf numFmtId="179" fontId="0" fillId="0" borderId="17" xfId="61" applyNumberFormat="1" applyFont="1" applyFill="1" applyBorder="1" applyAlignment="1">
      <alignment horizontal="right" vertical="center" indent="3"/>
    </xf>
    <xf numFmtId="3" fontId="0" fillId="0" borderId="36" xfId="0" applyNumberFormat="1" applyFont="1" applyFill="1" applyBorder="1" applyAlignment="1">
      <alignment horizontal="right" vertical="center" wrapText="1" indent="3"/>
    </xf>
    <xf numFmtId="3" fontId="0" fillId="0" borderId="27" xfId="0" applyNumberFormat="1" applyFont="1" applyFill="1" applyBorder="1" applyAlignment="1">
      <alignment horizontal="right" vertical="center" wrapText="1" indent="2"/>
    </xf>
    <xf numFmtId="3" fontId="0" fillId="0" borderId="28" xfId="0" applyNumberFormat="1" applyFont="1" applyFill="1" applyBorder="1" applyAlignment="1">
      <alignment horizontal="right" vertical="center" wrapText="1" indent="2"/>
    </xf>
    <xf numFmtId="179" fontId="0" fillId="0" borderId="27" xfId="61" applyNumberFormat="1" applyFont="1" applyFill="1" applyBorder="1" applyAlignment="1">
      <alignment horizontal="right" vertical="center" wrapText="1" indent="3"/>
    </xf>
    <xf numFmtId="3" fontId="0" fillId="0" borderId="27" xfId="0" applyNumberFormat="1" applyFont="1" applyFill="1" applyBorder="1" applyAlignment="1">
      <alignment horizontal="right" vertical="center"/>
    </xf>
    <xf numFmtId="3" fontId="0" fillId="0" borderId="37" xfId="0" applyNumberFormat="1" applyFont="1" applyFill="1" applyBorder="1" applyAlignment="1">
      <alignment horizontal="right" vertical="center" wrapText="1" indent="3"/>
    </xf>
    <xf numFmtId="3" fontId="0" fillId="0" borderId="32" xfId="0" applyNumberFormat="1" applyFont="1" applyFill="1" applyBorder="1" applyAlignment="1">
      <alignment horizontal="right" vertical="center" wrapText="1" indent="2"/>
    </xf>
    <xf numFmtId="3" fontId="0" fillId="0" borderId="33" xfId="0" applyNumberFormat="1" applyFont="1" applyFill="1" applyBorder="1" applyAlignment="1">
      <alignment horizontal="right" vertical="center" wrapText="1" indent="2"/>
    </xf>
    <xf numFmtId="179" fontId="0" fillId="0" borderId="32" xfId="61" applyNumberFormat="1" applyFont="1" applyFill="1" applyBorder="1" applyAlignment="1">
      <alignment horizontal="right" vertical="center" wrapText="1" indent="3"/>
    </xf>
    <xf numFmtId="3" fontId="0" fillId="0" borderId="32" xfId="0" applyNumberFormat="1" applyFont="1" applyFill="1" applyBorder="1" applyAlignment="1">
      <alignment horizontal="right" vertical="center"/>
    </xf>
    <xf numFmtId="3" fontId="0" fillId="0" borderId="38" xfId="0" applyNumberFormat="1" applyFont="1" applyFill="1" applyBorder="1" applyAlignment="1">
      <alignment horizontal="right" vertical="center" wrapText="1" indent="3"/>
    </xf>
    <xf numFmtId="3" fontId="0" fillId="0" borderId="34" xfId="0" applyNumberFormat="1" applyFont="1" applyFill="1" applyBorder="1" applyAlignment="1">
      <alignment horizontal="right" vertical="center" wrapText="1" indent="2"/>
    </xf>
    <xf numFmtId="3" fontId="0" fillId="0" borderId="35" xfId="0" applyNumberFormat="1" applyFont="1" applyFill="1" applyBorder="1" applyAlignment="1">
      <alignment horizontal="right" vertical="center" wrapText="1" indent="2"/>
    </xf>
    <xf numFmtId="179" fontId="0" fillId="0" borderId="34" xfId="61" applyNumberFormat="1" applyFont="1" applyFill="1" applyBorder="1" applyAlignment="1">
      <alignment horizontal="right" vertical="center" wrapText="1" indent="3"/>
    </xf>
    <xf numFmtId="3" fontId="0" fillId="0" borderId="34" xfId="0" applyNumberFormat="1" applyFont="1" applyFill="1" applyBorder="1" applyAlignment="1">
      <alignment horizontal="right" vertical="center"/>
    </xf>
    <xf numFmtId="3" fontId="0" fillId="0" borderId="39" xfId="0" applyNumberFormat="1" applyFont="1" applyFill="1" applyBorder="1" applyAlignment="1">
      <alignment horizontal="right" vertical="center" wrapText="1" indent="3"/>
    </xf>
    <xf numFmtId="3" fontId="0" fillId="0" borderId="21" xfId="0" applyNumberFormat="1" applyFont="1" applyFill="1" applyBorder="1" applyAlignment="1">
      <alignment horizontal="right" vertical="center" wrapText="1" indent="2"/>
    </xf>
    <xf numFmtId="3" fontId="0" fillId="0" borderId="22" xfId="0" applyNumberFormat="1" applyFont="1" applyFill="1" applyBorder="1" applyAlignment="1">
      <alignment horizontal="right" vertical="center" wrapText="1" indent="2"/>
    </xf>
    <xf numFmtId="179" fontId="0" fillId="0" borderId="21" xfId="61" applyNumberFormat="1" applyFont="1" applyFill="1" applyBorder="1" applyAlignment="1">
      <alignment horizontal="right" vertical="center" wrapText="1" indent="3"/>
    </xf>
    <xf numFmtId="3" fontId="0" fillId="0" borderId="21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wrapText="1"/>
    </xf>
    <xf numFmtId="3" fontId="0" fillId="0" borderId="17" xfId="0" applyNumberFormat="1" applyFont="1" applyFill="1" applyBorder="1" applyAlignment="1">
      <alignment horizontal="right" vertical="center" wrapText="1" inden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38" fillId="0" borderId="0" xfId="0" applyFont="1" applyFill="1" applyBorder="1" applyAlignment="1">
      <alignment/>
    </xf>
    <xf numFmtId="0" fontId="23" fillId="24" borderId="40" xfId="0" applyFont="1" applyFill="1" applyBorder="1" applyAlignment="1">
      <alignment horizontal="center" vertical="center" wrapText="1"/>
    </xf>
    <xf numFmtId="179" fontId="25" fillId="25" borderId="41" xfId="61" applyNumberFormat="1" applyFont="1" applyFill="1" applyBorder="1" applyAlignment="1">
      <alignment horizontal="right" vertical="center" wrapText="1" indent="3"/>
    </xf>
    <xf numFmtId="179" fontId="0" fillId="0" borderId="42" xfId="61" applyNumberFormat="1" applyFont="1" applyFill="1" applyBorder="1" applyAlignment="1">
      <alignment horizontal="right" vertical="center" wrapText="1" indent="3"/>
    </xf>
    <xf numFmtId="179" fontId="0" fillId="0" borderId="43" xfId="61" applyNumberFormat="1" applyFont="1" applyFill="1" applyBorder="1" applyAlignment="1">
      <alignment horizontal="right" vertical="center" wrapText="1" indent="3"/>
    </xf>
    <xf numFmtId="179" fontId="0" fillId="0" borderId="44" xfId="61" applyNumberFormat="1" applyFont="1" applyFill="1" applyBorder="1" applyAlignment="1">
      <alignment horizontal="right" vertical="center" wrapText="1" indent="3"/>
    </xf>
    <xf numFmtId="179" fontId="0" fillId="0" borderId="45" xfId="61" applyNumberFormat="1" applyFont="1" applyFill="1" applyBorder="1" applyAlignment="1">
      <alignment horizontal="right" vertical="center" wrapText="1" indent="3"/>
    </xf>
    <xf numFmtId="179" fontId="0" fillId="0" borderId="46" xfId="61" applyNumberFormat="1" applyFont="1" applyFill="1" applyBorder="1" applyAlignment="1">
      <alignment horizontal="right" vertical="center" wrapText="1" indent="3"/>
    </xf>
    <xf numFmtId="179" fontId="0" fillId="0" borderId="40" xfId="61" applyNumberFormat="1" applyFont="1" applyFill="1" applyBorder="1" applyAlignment="1">
      <alignment horizontal="right" vertical="center" wrapText="1" indent="3"/>
    </xf>
    <xf numFmtId="179" fontId="22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horizontal="right" vertical="center" wrapText="1" indent="1"/>
    </xf>
    <xf numFmtId="4" fontId="0" fillId="0" borderId="0" xfId="0" applyNumberFormat="1" applyFont="1" applyFill="1" applyBorder="1" applyAlignment="1">
      <alignment horizontal="right" vertical="center"/>
    </xf>
    <xf numFmtId="3" fontId="22" fillId="0" borderId="17" xfId="0" applyNumberFormat="1" applyFont="1" applyFill="1" applyBorder="1" applyAlignment="1">
      <alignment horizontal="right" vertical="center" wrapText="1" indent="1"/>
    </xf>
    <xf numFmtId="0" fontId="23" fillId="0" borderId="12" xfId="0" applyFont="1" applyFill="1" applyBorder="1" applyAlignment="1">
      <alignment vertical="center"/>
    </xf>
    <xf numFmtId="3" fontId="0" fillId="0" borderId="29" xfId="0" applyNumberFormat="1" applyFont="1" applyFill="1" applyBorder="1" applyAlignment="1">
      <alignment horizontal="right" vertical="center" wrapText="1"/>
    </xf>
    <xf numFmtId="3" fontId="22" fillId="0" borderId="15" xfId="0" applyNumberFormat="1" applyFont="1" applyFill="1" applyBorder="1" applyAlignment="1">
      <alignment horizontal="right" vertical="center" wrapText="1" indent="1"/>
    </xf>
    <xf numFmtId="3" fontId="22" fillId="0" borderId="24" xfId="0" applyNumberFormat="1" applyFont="1" applyFill="1" applyBorder="1" applyAlignment="1">
      <alignment horizontal="right" vertical="center" wrapText="1"/>
    </xf>
    <xf numFmtId="0" fontId="40" fillId="0" borderId="0" xfId="0" applyFont="1" applyFill="1" applyBorder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vertical="center"/>
    </xf>
    <xf numFmtId="0" fontId="39" fillId="0" borderId="0" xfId="0" applyFont="1" applyFill="1" applyBorder="1" applyAlignment="1">
      <alignment/>
    </xf>
    <xf numFmtId="178" fontId="39" fillId="0" borderId="0" xfId="0" applyNumberFormat="1" applyFont="1" applyFill="1" applyBorder="1" applyAlignment="1">
      <alignment/>
    </xf>
    <xf numFmtId="0" fontId="26" fillId="0" borderId="0" xfId="0" applyFont="1" applyAlignment="1">
      <alignment vertical="center"/>
    </xf>
    <xf numFmtId="0" fontId="30" fillId="0" borderId="0" xfId="0" applyNumberFormat="1" applyFont="1" applyFill="1" applyBorder="1" applyAlignment="1">
      <alignment/>
    </xf>
    <xf numFmtId="0" fontId="30" fillId="0" borderId="0" xfId="0" applyNumberFormat="1" applyFont="1" applyFill="1" applyAlignment="1">
      <alignment/>
    </xf>
    <xf numFmtId="0" fontId="30" fillId="0" borderId="0" xfId="0" applyNumberFormat="1" applyFont="1" applyAlignment="1">
      <alignment/>
    </xf>
    <xf numFmtId="3" fontId="30" fillId="0" borderId="26" xfId="0" applyNumberFormat="1" applyFont="1" applyFill="1" applyBorder="1" applyAlignment="1">
      <alignment horizontal="right" vertical="center" wrapText="1"/>
    </xf>
    <xf numFmtId="0" fontId="0" fillId="0" borderId="0" xfId="0" applyFont="1" applyFill="1" applyAlignment="1">
      <alignment/>
    </xf>
    <xf numFmtId="0" fontId="23" fillId="0" borderId="0" xfId="0" applyFont="1" applyFill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0" fillId="0" borderId="0" xfId="42" applyNumberFormat="1" applyFont="1" applyFill="1" applyBorder="1" applyAlignment="1">
      <alignment horizontal="right"/>
    </xf>
    <xf numFmtId="0" fontId="0" fillId="0" borderId="0" xfId="0" applyNumberFormat="1" applyFont="1" applyFill="1" applyBorder="1" applyAlignment="1">
      <alignment/>
    </xf>
    <xf numFmtId="0" fontId="23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right"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Alignment="1">
      <alignment wrapText="1"/>
    </xf>
    <xf numFmtId="202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38" fillId="0" borderId="0" xfId="58" applyFont="1" applyFill="1" applyBorder="1">
      <alignment/>
      <protection/>
    </xf>
    <xf numFmtId="0" fontId="41" fillId="0" borderId="0" xfId="0" applyFont="1" applyFill="1" applyBorder="1" applyAlignment="1">
      <alignment vertical="center"/>
    </xf>
    <xf numFmtId="14" fontId="42" fillId="0" borderId="0" xfId="0" applyNumberFormat="1" applyFont="1" applyAlignment="1">
      <alignment/>
    </xf>
    <xf numFmtId="14" fontId="43" fillId="0" borderId="0" xfId="0" applyNumberFormat="1" applyFont="1" applyAlignment="1">
      <alignment/>
    </xf>
    <xf numFmtId="0" fontId="43" fillId="0" borderId="0" xfId="0" applyFont="1" applyFill="1" applyBorder="1" applyAlignment="1">
      <alignment/>
    </xf>
    <xf numFmtId="0" fontId="44" fillId="0" borderId="0" xfId="0" applyFont="1" applyFill="1" applyBorder="1" applyAlignment="1">
      <alignment/>
    </xf>
    <xf numFmtId="1" fontId="45" fillId="0" borderId="0" xfId="0" applyNumberFormat="1" applyFont="1" applyAlignment="1">
      <alignment/>
    </xf>
    <xf numFmtId="3" fontId="46" fillId="0" borderId="17" xfId="0" applyNumberFormat="1" applyFont="1" applyFill="1" applyBorder="1" applyAlignment="1">
      <alignment horizontal="right" vertical="center" wrapText="1" indent="1"/>
    </xf>
    <xf numFmtId="3" fontId="22" fillId="0" borderId="25" xfId="0" applyNumberFormat="1" applyFont="1" applyFill="1" applyBorder="1" applyAlignment="1">
      <alignment horizontal="right" vertical="center" wrapText="1"/>
    </xf>
    <xf numFmtId="179" fontId="39" fillId="0" borderId="0" xfId="0" applyNumberFormat="1" applyFont="1" applyFill="1" applyBorder="1" applyAlignment="1">
      <alignment vertical="center"/>
    </xf>
    <xf numFmtId="0" fontId="22" fillId="0" borderId="0" xfId="0" applyFont="1" applyFill="1" applyBorder="1" applyAlignment="1">
      <alignment/>
    </xf>
    <xf numFmtId="0" fontId="39" fillId="0" borderId="0" xfId="0" applyFont="1" applyFill="1" applyAlignment="1">
      <alignment/>
    </xf>
    <xf numFmtId="178" fontId="24" fillId="25" borderId="22" xfId="0" applyNumberFormat="1" applyFont="1" applyFill="1" applyBorder="1" applyAlignment="1">
      <alignment horizontal="left" vertical="center"/>
    </xf>
    <xf numFmtId="178" fontId="24" fillId="0" borderId="16" xfId="0" applyNumberFormat="1" applyFont="1" applyFill="1" applyBorder="1" applyAlignment="1">
      <alignment horizontal="left" vertical="center"/>
    </xf>
    <xf numFmtId="178" fontId="24" fillId="0" borderId="18" xfId="0" applyNumberFormat="1" applyFont="1" applyFill="1" applyBorder="1" applyAlignment="1">
      <alignment horizontal="left" vertical="center"/>
    </xf>
    <xf numFmtId="178" fontId="24" fillId="0" borderId="20" xfId="0" applyNumberFormat="1" applyFont="1" applyFill="1" applyBorder="1" applyAlignment="1">
      <alignment horizontal="left" vertical="center"/>
    </xf>
    <xf numFmtId="0" fontId="22" fillId="0" borderId="0" xfId="0" applyFont="1" applyFill="1" applyBorder="1" applyAlignment="1">
      <alignment wrapText="1"/>
    </xf>
    <xf numFmtId="0" fontId="22" fillId="0" borderId="15" xfId="0" applyFont="1" applyBorder="1" applyAlignment="1">
      <alignment horizontal="left" vertical="center"/>
    </xf>
    <xf numFmtId="178" fontId="24" fillId="0" borderId="16" xfId="0" applyNumberFormat="1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178" fontId="24" fillId="0" borderId="18" xfId="0" applyNumberFormat="1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 wrapText="1"/>
    </xf>
    <xf numFmtId="0" fontId="22" fillId="0" borderId="19" xfId="0" applyFont="1" applyBorder="1" applyAlignment="1">
      <alignment horizontal="left" vertical="center"/>
    </xf>
    <xf numFmtId="178" fontId="24" fillId="0" borderId="20" xfId="0" applyNumberFormat="1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178" fontId="24" fillId="0" borderId="0" xfId="0" applyNumberFormat="1" applyFont="1" applyBorder="1" applyAlignment="1">
      <alignment horizontal="left" vertical="center"/>
    </xf>
    <xf numFmtId="3" fontId="22" fillId="0" borderId="0" xfId="0" applyNumberFormat="1" applyFont="1" applyBorder="1" applyAlignment="1">
      <alignment horizontal="right" vertical="center" indent="6"/>
    </xf>
    <xf numFmtId="178" fontId="22" fillId="0" borderId="0" xfId="0" applyNumberFormat="1" applyFont="1" applyBorder="1" applyAlignment="1">
      <alignment horizontal="left" vertical="center"/>
    </xf>
    <xf numFmtId="180" fontId="22" fillId="0" borderId="0" xfId="0" applyNumberFormat="1" applyFont="1" applyBorder="1" applyAlignment="1">
      <alignment vertical="center"/>
    </xf>
    <xf numFmtId="178" fontId="22" fillId="0" borderId="0" xfId="0" applyNumberFormat="1" applyFont="1" applyFill="1" applyBorder="1" applyAlignment="1">
      <alignment horizontal="left"/>
    </xf>
    <xf numFmtId="0" fontId="22" fillId="0" borderId="0" xfId="0" applyFont="1" applyFill="1" applyBorder="1" applyAlignment="1">
      <alignment horizontal="left"/>
    </xf>
    <xf numFmtId="0" fontId="24" fillId="0" borderId="20" xfId="0" applyFont="1" applyFill="1" applyBorder="1" applyAlignment="1">
      <alignment vertical="center"/>
    </xf>
    <xf numFmtId="3" fontId="22" fillId="0" borderId="26" xfId="0" applyNumberFormat="1" applyFont="1" applyFill="1" applyBorder="1" applyAlignment="1">
      <alignment horizontal="right" vertical="center" wrapText="1" indent="2"/>
    </xf>
    <xf numFmtId="3" fontId="22" fillId="0" borderId="19" xfId="0" applyNumberFormat="1" applyFont="1" applyFill="1" applyBorder="1" applyAlignment="1">
      <alignment horizontal="right" vertical="center" indent="1"/>
    </xf>
    <xf numFmtId="3" fontId="46" fillId="0" borderId="19" xfId="0" applyNumberFormat="1" applyFont="1" applyFill="1" applyBorder="1" applyAlignment="1">
      <alignment horizontal="right" vertical="center" wrapText="1" indent="1"/>
    </xf>
    <xf numFmtId="178" fontId="46" fillId="0" borderId="47" xfId="61" applyNumberFormat="1" applyFont="1" applyFill="1" applyBorder="1" applyAlignment="1">
      <alignment horizontal="right" vertical="center" wrapText="1" indent="2"/>
    </xf>
    <xf numFmtId="3" fontId="22" fillId="0" borderId="19" xfId="0" applyNumberFormat="1" applyFont="1" applyFill="1" applyBorder="1" applyAlignment="1">
      <alignment horizontal="right" vertical="center" wrapText="1" indent="1"/>
    </xf>
    <xf numFmtId="179" fontId="46" fillId="0" borderId="26" xfId="61" applyNumberFormat="1" applyFont="1" applyFill="1" applyBorder="1" applyAlignment="1">
      <alignment horizontal="right" vertical="center" wrapText="1" indent="2"/>
    </xf>
    <xf numFmtId="0" fontId="24" fillId="0" borderId="16" xfId="0" applyFont="1" applyFill="1" applyBorder="1" applyAlignment="1">
      <alignment vertical="center"/>
    </xf>
    <xf numFmtId="3" fontId="22" fillId="0" borderId="24" xfId="0" applyNumberFormat="1" applyFont="1" applyFill="1" applyBorder="1" applyAlignment="1">
      <alignment horizontal="right" vertical="center" wrapText="1" indent="2"/>
    </xf>
    <xf numFmtId="3" fontId="22" fillId="0" borderId="15" xfId="0" applyNumberFormat="1" applyFont="1" applyFill="1" applyBorder="1" applyAlignment="1">
      <alignment horizontal="right" vertical="center" indent="1"/>
    </xf>
    <xf numFmtId="3" fontId="46" fillId="0" borderId="15" xfId="0" applyNumberFormat="1" applyFont="1" applyFill="1" applyBorder="1" applyAlignment="1">
      <alignment horizontal="right" vertical="center" wrapText="1" indent="1"/>
    </xf>
    <xf numFmtId="178" fontId="46" fillId="0" borderId="30" xfId="61" applyNumberFormat="1" applyFont="1" applyFill="1" applyBorder="1" applyAlignment="1">
      <alignment horizontal="right" vertical="center" wrapText="1" indent="2"/>
    </xf>
    <xf numFmtId="178" fontId="46" fillId="0" borderId="24" xfId="61" applyNumberFormat="1" applyFont="1" applyFill="1" applyBorder="1" applyAlignment="1">
      <alignment horizontal="right" vertical="center" wrapText="1" indent="2"/>
    </xf>
    <xf numFmtId="0" fontId="24" fillId="0" borderId="18" xfId="0" applyFont="1" applyFill="1" applyBorder="1" applyAlignment="1">
      <alignment vertical="center"/>
    </xf>
    <xf numFmtId="3" fontId="22" fillId="0" borderId="25" xfId="0" applyNumberFormat="1" applyFont="1" applyFill="1" applyBorder="1" applyAlignment="1">
      <alignment horizontal="right" vertical="center" wrapText="1" indent="2"/>
    </xf>
    <xf numFmtId="3" fontId="22" fillId="0" borderId="17" xfId="0" applyNumberFormat="1" applyFont="1" applyFill="1" applyBorder="1" applyAlignment="1">
      <alignment horizontal="right" vertical="center" indent="1"/>
    </xf>
    <xf numFmtId="178" fontId="22" fillId="0" borderId="31" xfId="61" applyNumberFormat="1" applyFont="1" applyFill="1" applyBorder="1" applyAlignment="1">
      <alignment horizontal="right" vertical="center" wrapText="1" indent="2"/>
    </xf>
    <xf numFmtId="178" fontId="22" fillId="0" borderId="25" xfId="61" applyNumberFormat="1" applyFont="1" applyFill="1" applyBorder="1" applyAlignment="1">
      <alignment horizontal="right" vertical="center" wrapText="1" indent="2"/>
    </xf>
    <xf numFmtId="0" fontId="24" fillId="0" borderId="14" xfId="0" applyFont="1" applyFill="1" applyBorder="1" applyAlignment="1">
      <alignment vertical="center"/>
    </xf>
    <xf numFmtId="3" fontId="22" fillId="0" borderId="23" xfId="0" applyNumberFormat="1" applyFont="1" applyFill="1" applyBorder="1" applyAlignment="1">
      <alignment horizontal="right" vertical="center" wrapText="1" indent="2"/>
    </xf>
    <xf numFmtId="3" fontId="22" fillId="0" borderId="13" xfId="0" applyNumberFormat="1" applyFont="1" applyFill="1" applyBorder="1" applyAlignment="1">
      <alignment horizontal="right" vertical="center" indent="1"/>
    </xf>
    <xf numFmtId="3" fontId="22" fillId="0" borderId="13" xfId="0" applyNumberFormat="1" applyFont="1" applyFill="1" applyBorder="1" applyAlignment="1">
      <alignment horizontal="right" vertical="center" wrapText="1" indent="1"/>
    </xf>
    <xf numFmtId="178" fontId="22" fillId="0" borderId="48" xfId="61" applyNumberFormat="1" applyFont="1" applyFill="1" applyBorder="1" applyAlignment="1">
      <alignment horizontal="right" vertical="center" wrapText="1" indent="2"/>
    </xf>
    <xf numFmtId="178" fontId="22" fillId="0" borderId="23" xfId="61" applyNumberFormat="1" applyFont="1" applyFill="1" applyBorder="1" applyAlignment="1">
      <alignment horizontal="right" vertical="center" wrapText="1" indent="2"/>
    </xf>
    <xf numFmtId="178" fontId="22" fillId="0" borderId="30" xfId="61" applyNumberFormat="1" applyFont="1" applyFill="1" applyBorder="1" applyAlignment="1">
      <alignment horizontal="right" vertical="center" wrapText="1" indent="2"/>
    </xf>
    <xf numFmtId="178" fontId="22" fillId="0" borderId="24" xfId="61" applyNumberFormat="1" applyFont="1" applyFill="1" applyBorder="1" applyAlignment="1">
      <alignment horizontal="right" vertical="center" wrapText="1" indent="2"/>
    </xf>
    <xf numFmtId="3" fontId="22" fillId="0" borderId="23" xfId="0" applyNumberFormat="1" applyFont="1" applyFill="1" applyBorder="1" applyAlignment="1">
      <alignment horizontal="right" vertical="center" indent="2"/>
    </xf>
    <xf numFmtId="0" fontId="35" fillId="0" borderId="0" xfId="58" applyFont="1" applyFill="1" applyBorder="1">
      <alignment/>
      <protection/>
    </xf>
    <xf numFmtId="3" fontId="0" fillId="25" borderId="24" xfId="0" applyNumberFormat="1" applyFont="1" applyFill="1" applyBorder="1" applyAlignment="1">
      <alignment horizontal="right" vertical="center" wrapText="1" indent="1"/>
    </xf>
    <xf numFmtId="3" fontId="25" fillId="25" borderId="15" xfId="0" applyNumberFormat="1" applyFont="1" applyFill="1" applyBorder="1" applyAlignment="1">
      <alignment horizontal="right" vertical="center" wrapText="1" indent="2"/>
    </xf>
    <xf numFmtId="3" fontId="0" fillId="0" borderId="24" xfId="0" applyNumberFormat="1" applyFont="1" applyFill="1" applyBorder="1" applyAlignment="1">
      <alignment horizontal="right" vertical="center" wrapText="1" indent="1"/>
    </xf>
    <xf numFmtId="3" fontId="0" fillId="0" borderId="15" xfId="0" applyNumberFormat="1" applyFont="1" applyFill="1" applyBorder="1" applyAlignment="1">
      <alignment horizontal="right" vertical="center" wrapText="1" indent="2"/>
    </xf>
    <xf numFmtId="3" fontId="0" fillId="0" borderId="25" xfId="0" applyNumberFormat="1" applyFont="1" applyFill="1" applyBorder="1" applyAlignment="1">
      <alignment horizontal="right" vertical="center" wrapText="1" indent="1"/>
    </xf>
    <xf numFmtId="3" fontId="0" fillId="0" borderId="17" xfId="0" applyNumberFormat="1" applyFont="1" applyFill="1" applyBorder="1" applyAlignment="1">
      <alignment horizontal="right" vertical="center" wrapText="1" indent="2"/>
    </xf>
    <xf numFmtId="3" fontId="22" fillId="0" borderId="25" xfId="0" applyNumberFormat="1" applyFont="1" applyFill="1" applyBorder="1" applyAlignment="1">
      <alignment horizontal="right" vertical="center" wrapText="1" indent="1"/>
    </xf>
    <xf numFmtId="3" fontId="22" fillId="0" borderId="17" xfId="0" applyNumberFormat="1" applyFont="1" applyFill="1" applyBorder="1" applyAlignment="1">
      <alignment horizontal="right" vertical="center" wrapText="1" indent="2"/>
    </xf>
    <xf numFmtId="3" fontId="46" fillId="0" borderId="17" xfId="0" applyNumberFormat="1" applyFont="1" applyFill="1" applyBorder="1" applyAlignment="1">
      <alignment horizontal="right" vertical="center" wrapText="1" indent="2"/>
    </xf>
    <xf numFmtId="3" fontId="0" fillId="0" borderId="26" xfId="0" applyNumberFormat="1" applyFont="1" applyFill="1" applyBorder="1" applyAlignment="1">
      <alignment horizontal="right" vertical="center" wrapText="1" indent="1"/>
    </xf>
    <xf numFmtId="3" fontId="0" fillId="0" borderId="19" xfId="0" applyNumberFormat="1" applyFont="1" applyFill="1" applyBorder="1" applyAlignment="1">
      <alignment horizontal="right" vertical="center" wrapText="1" indent="2"/>
    </xf>
    <xf numFmtId="3" fontId="22" fillId="0" borderId="24" xfId="0" applyNumberFormat="1" applyFont="1" applyFill="1" applyBorder="1" applyAlignment="1">
      <alignment horizontal="right" vertical="center" wrapText="1" indent="1"/>
    </xf>
    <xf numFmtId="3" fontId="22" fillId="0" borderId="15" xfId="0" applyNumberFormat="1" applyFont="1" applyFill="1" applyBorder="1" applyAlignment="1">
      <alignment horizontal="right" vertical="center" wrapText="1" indent="2"/>
    </xf>
    <xf numFmtId="3" fontId="0" fillId="0" borderId="29" xfId="0" applyNumberFormat="1" applyFont="1" applyFill="1" applyBorder="1" applyAlignment="1">
      <alignment horizontal="right" vertical="center" wrapText="1" indent="1"/>
    </xf>
    <xf numFmtId="3" fontId="0" fillId="0" borderId="0" xfId="0" applyNumberFormat="1" applyFont="1" applyFill="1" applyBorder="1" applyAlignment="1">
      <alignment horizontal="right" vertical="center" wrapText="1" indent="2"/>
    </xf>
    <xf numFmtId="179" fontId="25" fillId="25" borderId="24" xfId="61" applyNumberFormat="1" applyFont="1" applyFill="1" applyBorder="1" applyAlignment="1">
      <alignment horizontal="right" vertical="center" indent="2"/>
    </xf>
    <xf numFmtId="179" fontId="0" fillId="0" borderId="24" xfId="61" applyNumberFormat="1" applyFont="1" applyFill="1" applyBorder="1" applyAlignment="1">
      <alignment horizontal="right" vertical="center" wrapText="1" indent="2"/>
    </xf>
    <xf numFmtId="179" fontId="0" fillId="0" borderId="25" xfId="61" applyNumberFormat="1" applyFont="1" applyFill="1" applyBorder="1" applyAlignment="1">
      <alignment horizontal="right" vertical="center" wrapText="1" indent="2"/>
    </xf>
    <xf numFmtId="179" fontId="0" fillId="0" borderId="25" xfId="61" applyNumberFormat="1" applyFont="1" applyFill="1" applyBorder="1" applyAlignment="1">
      <alignment horizontal="right" vertical="center" indent="2"/>
    </xf>
    <xf numFmtId="179" fontId="0" fillId="0" borderId="26" xfId="61" applyNumberFormat="1" applyFont="1" applyFill="1" applyBorder="1" applyAlignment="1">
      <alignment horizontal="right" vertical="center" wrapText="1" indent="2"/>
    </xf>
    <xf numFmtId="179" fontId="0" fillId="0" borderId="26" xfId="61" applyNumberFormat="1" applyFont="1" applyFill="1" applyBorder="1" applyAlignment="1">
      <alignment horizontal="right" vertical="center" indent="2"/>
    </xf>
    <xf numFmtId="179" fontId="0" fillId="0" borderId="24" xfId="61" applyNumberFormat="1" applyFont="1" applyFill="1" applyBorder="1" applyAlignment="1">
      <alignment horizontal="right" vertical="center" indent="2"/>
    </xf>
    <xf numFmtId="179" fontId="0" fillId="0" borderId="29" xfId="61" applyNumberFormat="1" applyFont="1" applyFill="1" applyBorder="1" applyAlignment="1">
      <alignment horizontal="right" vertical="center" wrapText="1" indent="2"/>
    </xf>
    <xf numFmtId="179" fontId="25" fillId="25" borderId="15" xfId="61" applyNumberFormat="1" applyFont="1" applyFill="1" applyBorder="1" applyAlignment="1">
      <alignment horizontal="right" vertical="center" indent="2"/>
    </xf>
    <xf numFmtId="179" fontId="0" fillId="0" borderId="15" xfId="61" applyNumberFormat="1" applyFont="1" applyFill="1" applyBorder="1" applyAlignment="1">
      <alignment horizontal="right" vertical="center" wrapText="1" indent="2"/>
    </xf>
    <xf numFmtId="179" fontId="25" fillId="0" borderId="17" xfId="61" applyNumberFormat="1" applyFont="1" applyFill="1" applyBorder="1" applyAlignment="1">
      <alignment horizontal="right" vertical="center" wrapText="1" indent="2"/>
    </xf>
    <xf numFmtId="179" fontId="0" fillId="0" borderId="17" xfId="61" applyNumberFormat="1" applyFont="1" applyFill="1" applyBorder="1" applyAlignment="1">
      <alignment horizontal="right" vertical="center" wrapText="1" indent="2"/>
    </xf>
    <xf numFmtId="179" fontId="46" fillId="0" borderId="17" xfId="61" applyNumberFormat="1" applyFont="1" applyFill="1" applyBorder="1" applyAlignment="1">
      <alignment horizontal="right" vertical="center" wrapText="1" indent="2"/>
    </xf>
    <xf numFmtId="179" fontId="0" fillId="0" borderId="17" xfId="61" applyNumberFormat="1" applyFont="1" applyFill="1" applyBorder="1" applyAlignment="1">
      <alignment horizontal="right" vertical="center" indent="2"/>
    </xf>
    <xf numFmtId="179" fontId="46" fillId="0" borderId="19" xfId="61" applyNumberFormat="1" applyFont="1" applyFill="1" applyBorder="1" applyAlignment="1">
      <alignment horizontal="right" vertical="center" wrapText="1" indent="2"/>
    </xf>
    <xf numFmtId="179" fontId="0" fillId="0" borderId="19" xfId="61" applyNumberFormat="1" applyFont="1" applyFill="1" applyBorder="1" applyAlignment="1">
      <alignment horizontal="right" vertical="center" indent="2"/>
    </xf>
    <xf numFmtId="179" fontId="0" fillId="0" borderId="15" xfId="61" applyNumberFormat="1" applyFont="1" applyFill="1" applyBorder="1" applyAlignment="1">
      <alignment horizontal="right" vertical="center" indent="2"/>
    </xf>
    <xf numFmtId="179" fontId="0" fillId="0" borderId="0" xfId="61" applyNumberFormat="1" applyFont="1" applyFill="1" applyBorder="1" applyAlignment="1">
      <alignment horizontal="right" vertical="center" wrapText="1" indent="2"/>
    </xf>
    <xf numFmtId="179" fontId="0" fillId="0" borderId="19" xfId="61" applyNumberFormat="1" applyFont="1" applyFill="1" applyBorder="1" applyAlignment="1">
      <alignment horizontal="right" vertical="center" wrapText="1" indent="2"/>
    </xf>
    <xf numFmtId="3" fontId="46" fillId="25" borderId="22" xfId="0" applyNumberFormat="1" applyFont="1" applyFill="1" applyBorder="1" applyAlignment="1">
      <alignment horizontal="right" vertical="center" indent="5"/>
    </xf>
    <xf numFmtId="3" fontId="46" fillId="25" borderId="21" xfId="61" applyNumberFormat="1" applyFont="1" applyFill="1" applyBorder="1" applyAlignment="1">
      <alignment horizontal="right" vertical="center" indent="5"/>
    </xf>
    <xf numFmtId="3" fontId="22" fillId="0" borderId="16" xfId="0" applyNumberFormat="1" applyFont="1" applyFill="1" applyBorder="1" applyAlignment="1">
      <alignment horizontal="right" vertical="center" indent="5"/>
    </xf>
    <xf numFmtId="3" fontId="46" fillId="0" borderId="18" xfId="0" applyNumberFormat="1" applyFont="1" applyFill="1" applyBorder="1" applyAlignment="1">
      <alignment horizontal="right" vertical="center" indent="5"/>
    </xf>
    <xf numFmtId="3" fontId="22" fillId="0" borderId="18" xfId="0" applyNumberFormat="1" applyFont="1" applyFill="1" applyBorder="1" applyAlignment="1">
      <alignment horizontal="right" vertical="center" indent="5"/>
    </xf>
    <xf numFmtId="3" fontId="22" fillId="0" borderId="20" xfId="0" applyNumberFormat="1" applyFont="1" applyFill="1" applyBorder="1" applyAlignment="1">
      <alignment horizontal="right" vertical="center" indent="5"/>
    </xf>
    <xf numFmtId="3" fontId="0" fillId="0" borderId="0" xfId="0" applyNumberFormat="1" applyFont="1" applyFill="1" applyBorder="1" applyAlignment="1">
      <alignment horizontal="right" vertical="center" indent="8"/>
    </xf>
    <xf numFmtId="179" fontId="46" fillId="25" borderId="21" xfId="61" applyNumberFormat="1" applyFont="1" applyFill="1" applyBorder="1" applyAlignment="1">
      <alignment horizontal="right" vertical="center" indent="6"/>
    </xf>
    <xf numFmtId="179" fontId="46" fillId="25" borderId="39" xfId="61" applyNumberFormat="1" applyFont="1" applyFill="1" applyBorder="1" applyAlignment="1">
      <alignment horizontal="right" vertical="center" indent="6"/>
    </xf>
    <xf numFmtId="179" fontId="46" fillId="0" borderId="15" xfId="61" applyNumberFormat="1" applyFont="1" applyFill="1" applyBorder="1" applyAlignment="1">
      <alignment horizontal="right" vertical="center" indent="6"/>
    </xf>
    <xf numFmtId="179" fontId="46" fillId="0" borderId="17" xfId="61" applyNumberFormat="1" applyFont="1" applyFill="1" applyBorder="1" applyAlignment="1">
      <alignment horizontal="right" vertical="center" indent="6"/>
    </xf>
    <xf numFmtId="179" fontId="22" fillId="0" borderId="17" xfId="61" applyNumberFormat="1" applyFont="1" applyFill="1" applyBorder="1" applyAlignment="1">
      <alignment horizontal="right" vertical="center" indent="6"/>
    </xf>
    <xf numFmtId="179" fontId="46" fillId="0" borderId="19" xfId="61" applyNumberFormat="1" applyFont="1" applyFill="1" applyBorder="1" applyAlignment="1">
      <alignment horizontal="right" vertical="center" indent="6"/>
    </xf>
    <xf numFmtId="3" fontId="25" fillId="25" borderId="22" xfId="0" applyNumberFormat="1" applyFont="1" applyFill="1" applyBorder="1" applyAlignment="1">
      <alignment horizontal="right" vertical="center" indent="5"/>
    </xf>
    <xf numFmtId="3" fontId="22" fillId="0" borderId="16" xfId="0" applyNumberFormat="1" applyFont="1" applyBorder="1" applyAlignment="1">
      <alignment horizontal="right" vertical="center" indent="5"/>
    </xf>
    <xf numFmtId="3" fontId="46" fillId="0" borderId="18" xfId="0" applyNumberFormat="1" applyFont="1" applyBorder="1" applyAlignment="1">
      <alignment horizontal="right" vertical="center" indent="5"/>
    </xf>
    <xf numFmtId="3" fontId="22" fillId="0" borderId="18" xfId="0" applyNumberFormat="1" applyFont="1" applyBorder="1" applyAlignment="1">
      <alignment horizontal="right" vertical="center" indent="5"/>
    </xf>
    <xf numFmtId="3" fontId="22" fillId="0" borderId="20" xfId="0" applyNumberFormat="1" applyFont="1" applyBorder="1" applyAlignment="1">
      <alignment horizontal="right" vertical="center" indent="5"/>
    </xf>
    <xf numFmtId="179" fontId="25" fillId="25" borderId="21" xfId="61" applyNumberFormat="1" applyFont="1" applyFill="1" applyBorder="1" applyAlignment="1">
      <alignment horizontal="right" vertical="center" indent="6"/>
    </xf>
    <xf numFmtId="179" fontId="25" fillId="0" borderId="15" xfId="61" applyNumberFormat="1" applyFont="1" applyFill="1" applyBorder="1" applyAlignment="1">
      <alignment horizontal="right" vertical="center" indent="6"/>
    </xf>
    <xf numFmtId="179" fontId="25" fillId="0" borderId="17" xfId="61" applyNumberFormat="1" applyFont="1" applyFill="1" applyBorder="1" applyAlignment="1">
      <alignment horizontal="right" vertical="center" indent="6"/>
    </xf>
    <xf numFmtId="179" fontId="25" fillId="0" borderId="19" xfId="61" applyNumberFormat="1" applyFont="1" applyFill="1" applyBorder="1" applyAlignment="1">
      <alignment horizontal="right" vertical="center" indent="6"/>
    </xf>
    <xf numFmtId="0" fontId="35" fillId="0" borderId="0" xfId="0" applyFont="1" applyFill="1" applyBorder="1" applyAlignment="1">
      <alignment/>
    </xf>
    <xf numFmtId="0" fontId="35" fillId="0" borderId="0" xfId="0" applyFont="1" applyAlignment="1">
      <alignment horizontal="left" vertical="center"/>
    </xf>
    <xf numFmtId="49" fontId="35" fillId="0" borderId="0" xfId="0" applyNumberFormat="1" applyFont="1" applyFill="1" applyBorder="1" applyAlignment="1">
      <alignment/>
    </xf>
    <xf numFmtId="0" fontId="35" fillId="0" borderId="0" xfId="0" applyFont="1" applyAlignment="1">
      <alignment horizontal="left"/>
    </xf>
    <xf numFmtId="0" fontId="35" fillId="0" borderId="0" xfId="0" applyFont="1" applyFill="1" applyAlignment="1">
      <alignment/>
    </xf>
    <xf numFmtId="0" fontId="35" fillId="0" borderId="0" xfId="0" applyFont="1" applyFill="1" applyAlignment="1">
      <alignment/>
    </xf>
    <xf numFmtId="0" fontId="23" fillId="0" borderId="0" xfId="0" applyFont="1" applyFill="1" applyBorder="1" applyAlignment="1">
      <alignment horizontal="center" wrapText="1"/>
    </xf>
    <xf numFmtId="0" fontId="23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 vertical="center" wrapText="1"/>
    </xf>
    <xf numFmtId="0" fontId="23" fillId="24" borderId="39" xfId="0" applyFont="1" applyFill="1" applyBorder="1" applyAlignment="1">
      <alignment horizontal="center" wrapText="1"/>
    </xf>
    <xf numFmtId="0" fontId="23" fillId="24" borderId="21" xfId="0" applyFont="1" applyFill="1" applyBorder="1" applyAlignment="1">
      <alignment horizontal="center"/>
    </xf>
    <xf numFmtId="0" fontId="23" fillId="24" borderId="22" xfId="0" applyFont="1" applyFill="1" applyBorder="1" applyAlignment="1">
      <alignment horizontal="center"/>
    </xf>
    <xf numFmtId="0" fontId="23" fillId="24" borderId="2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center" wrapText="1"/>
    </xf>
    <xf numFmtId="0" fontId="23" fillId="24" borderId="39" xfId="0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right" wrapText="1"/>
    </xf>
    <xf numFmtId="0" fontId="0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23" fillId="24" borderId="21" xfId="0" applyFont="1" applyFill="1" applyBorder="1" applyAlignment="1">
      <alignment horizontal="left" wrapText="1"/>
    </xf>
    <xf numFmtId="0" fontId="23" fillId="24" borderId="22" xfId="0" applyFont="1" applyFill="1" applyBorder="1" applyAlignment="1">
      <alignment horizontal="left" wrapText="1"/>
    </xf>
    <xf numFmtId="0" fontId="0" fillId="0" borderId="0" xfId="0" applyFont="1" applyAlignment="1">
      <alignment horizontal="left"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23" fillId="24" borderId="39" xfId="0" applyFont="1" applyFill="1" applyBorder="1" applyAlignment="1">
      <alignment horizontal="center"/>
    </xf>
    <xf numFmtId="0" fontId="23" fillId="24" borderId="49" xfId="0" applyFont="1" applyFill="1" applyBorder="1" applyAlignment="1">
      <alignment horizontal="center" wrapText="1"/>
    </xf>
    <xf numFmtId="0" fontId="0" fillId="24" borderId="48" xfId="0" applyFont="1" applyFill="1" applyBorder="1" applyAlignment="1">
      <alignment horizontal="center" wrapText="1"/>
    </xf>
    <xf numFmtId="0" fontId="23" fillId="24" borderId="50" xfId="0" applyFont="1" applyFill="1" applyBorder="1" applyAlignment="1">
      <alignment horizontal="center" wrapText="1"/>
    </xf>
    <xf numFmtId="0" fontId="0" fillId="24" borderId="23" xfId="0" applyFont="1" applyFill="1" applyBorder="1" applyAlignment="1">
      <alignment horizontal="center" wrapText="1"/>
    </xf>
    <xf numFmtId="0" fontId="23" fillId="24" borderId="24" xfId="0" applyFont="1" applyFill="1" applyBorder="1" applyAlignment="1">
      <alignment horizontal="center" vertical="center" wrapText="1"/>
    </xf>
    <xf numFmtId="0" fontId="23" fillId="24" borderId="15" xfId="0" applyFont="1" applyFill="1" applyBorder="1" applyAlignment="1">
      <alignment horizontal="center" vertical="center" wrapText="1"/>
    </xf>
    <xf numFmtId="0" fontId="23" fillId="24" borderId="16" xfId="0" applyFont="1" applyFill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Climate change statistics_2011 - AR to check" xfId="58"/>
    <cellStyle name="Note" xfId="59"/>
    <cellStyle name="Output" xfId="60"/>
    <cellStyle name="Percent" xfId="61"/>
    <cellStyle name="SDMX_protected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109AD7"/>
      <rgbColor rgb="0098499C"/>
      <rgbColor rgb="001F5AA0"/>
      <rgbColor rgb="0072B9A8"/>
      <rgbColor rgb="00C3DFA5"/>
      <rgbColor rgb="00B9CEF1"/>
      <rgbColor rgb="00CFE4F6"/>
      <rgbColor rgb="00C09AC7"/>
      <rgbColor rgb="00109AD7"/>
      <rgbColor rgb="0098499C"/>
      <rgbColor rgb="001F5AA0"/>
      <rgbColor rgb="0072B9A8"/>
      <rgbColor rgb="00C3DFA5"/>
      <rgbColor rgb="00B9CEF1"/>
      <rgbColor rgb="00CFE4F6"/>
      <rgbColor rgb="00C09AC7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715"/>
          <c:h val="0.882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'Graphique 1'!$D$11</c:f>
              <c:strCache>
                <c:ptCount val="1"/>
                <c:pt idx="0">
                  <c:v>UE-27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'Graphique 1'!$E$10:$O$10</c:f>
              <c:strCache/>
            </c:strRef>
          </c:cat>
          <c:val>
            <c:numRef>
              <c:f>'Graphique 1'!$E$11:$O$11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overlap val="100"/>
        <c:axId val="15076656"/>
        <c:axId val="1472177"/>
      </c:barChart>
      <c:catAx>
        <c:axId val="150766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72177"/>
        <c:crosses val="autoZero"/>
        <c:auto val="1"/>
        <c:lblOffset val="100"/>
        <c:tickLblSkip val="1"/>
        <c:noMultiLvlLbl val="0"/>
      </c:catAx>
      <c:valAx>
        <c:axId val="1472177"/>
        <c:scaling>
          <c:orientation val="minMax"/>
          <c:max val="2.5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noFill/>
          </a:ln>
        </c:spPr>
        <c:crossAx val="1507665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28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29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cat>
            <c:strRef>
              <c:f>'Graphique 2'!$D$11:$D$41</c:f>
              <c:strCache/>
            </c:strRef>
          </c:cat>
          <c:val>
            <c:numRef>
              <c:f>'Graphique 2'!$E$11:$E$41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axId val="13249594"/>
        <c:axId val="52137483"/>
      </c:barChart>
      <c:catAx>
        <c:axId val="132495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137483"/>
        <c:crosses val="autoZero"/>
        <c:auto val="1"/>
        <c:lblOffset val="100"/>
        <c:tickLblSkip val="1"/>
        <c:noMultiLvlLbl val="0"/>
      </c:catAx>
      <c:valAx>
        <c:axId val="52137483"/>
        <c:scaling>
          <c:orientation val="minMax"/>
          <c:max val="25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crossAx val="13249594"/>
        <c:crossesAt val="1"/>
        <c:crossBetween val="between"/>
        <c:dispUnits/>
        <c:majorUnit val="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Pt>
            <c:idx val="11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cat>
            <c:strRef>
              <c:f>'Graphique 3'!$D$11:$D$23</c:f>
              <c:strCache/>
            </c:strRef>
          </c:cat>
          <c:val>
            <c:numRef>
              <c:f>'Graphique 3'!$E$11:$E$23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axId val="66584164"/>
        <c:axId val="62386565"/>
      </c:barChart>
      <c:catAx>
        <c:axId val="665841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386565"/>
        <c:crosses val="autoZero"/>
        <c:auto val="1"/>
        <c:lblOffset val="100"/>
        <c:tickLblSkip val="1"/>
        <c:noMultiLvlLbl val="0"/>
      </c:catAx>
      <c:valAx>
        <c:axId val="62386565"/>
        <c:scaling>
          <c:orientation val="minMax"/>
          <c:max val="25000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crossAx val="66584164"/>
        <c:crossesAt val="1"/>
        <c:crossBetween val="between"/>
        <c:dispUnits/>
        <c:majorUnit val="5000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Pt>
            <c:idx val="15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18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19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cat>
            <c:strRef>
              <c:f>'Graphique 3'!$D$26:$D$45</c:f>
              <c:strCache/>
            </c:strRef>
          </c:cat>
          <c:val>
            <c:numRef>
              <c:f>'Graphique 3'!$E$26:$E$45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axId val="24608174"/>
        <c:axId val="20146975"/>
      </c:barChart>
      <c:catAx>
        <c:axId val="246081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146975"/>
        <c:crosses val="autoZero"/>
        <c:auto val="1"/>
        <c:lblOffset val="100"/>
        <c:tickLblSkip val="1"/>
        <c:noMultiLvlLbl val="0"/>
      </c:catAx>
      <c:valAx>
        <c:axId val="20146975"/>
        <c:scaling>
          <c:orientation val="minMax"/>
          <c:max val="1500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crossAx val="24608174"/>
        <c:crossesAt val="1"/>
        <c:crossBetween val="between"/>
        <c:dispUnits/>
        <c:majorUnit val="500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"/>
          <c:w val="0.998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27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28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29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1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2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3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4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cat>
            <c:strRef>
              <c:f>'Graphique 4'!$D$11:$D$44</c:f>
              <c:strCache/>
            </c:strRef>
          </c:cat>
          <c:val>
            <c:numRef>
              <c:f>'Graphique 4'!$E$11:$E$44</c:f>
              <c:numCach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</c:ser>
        <c:axId val="47105048"/>
        <c:axId val="21292249"/>
      </c:barChart>
      <c:catAx>
        <c:axId val="471050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292249"/>
        <c:crosses val="autoZero"/>
        <c:auto val="1"/>
        <c:lblOffset val="100"/>
        <c:tickLblSkip val="1"/>
        <c:noMultiLvlLbl val="0"/>
      </c:catAx>
      <c:valAx>
        <c:axId val="21292249"/>
        <c:scaling>
          <c:orientation val="minMax"/>
          <c:max val="2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crossAx val="47105048"/>
        <c:crossesAt val="1"/>
        <c:crossBetween val="between"/>
        <c:dispUnits/>
        <c:majorUnit val="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47625</xdr:colOff>
      <xdr:row>16</xdr:row>
      <xdr:rowOff>47625</xdr:rowOff>
    </xdr:from>
    <xdr:to>
      <xdr:col>12</xdr:col>
      <xdr:colOff>114300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1085850" y="2514600"/>
        <a:ext cx="5105400" cy="1552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276225</xdr:colOff>
      <xdr:row>9</xdr:row>
      <xdr:rowOff>38100</xdr:rowOff>
    </xdr:from>
    <xdr:to>
      <xdr:col>15</xdr:col>
      <xdr:colOff>47625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2809875" y="1323975"/>
        <a:ext cx="5105400" cy="1847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314325</xdr:colOff>
      <xdr:row>9</xdr:row>
      <xdr:rowOff>76200</xdr:rowOff>
    </xdr:from>
    <xdr:to>
      <xdr:col>14</xdr:col>
      <xdr:colOff>190500</xdr:colOff>
      <xdr:row>36</xdr:row>
      <xdr:rowOff>57150</xdr:rowOff>
    </xdr:to>
    <xdr:grpSp>
      <xdr:nvGrpSpPr>
        <xdr:cNvPr id="1" name="Chart 1"/>
        <xdr:cNvGrpSpPr>
          <a:grpSpLocks/>
        </xdr:cNvGrpSpPr>
      </xdr:nvGrpSpPr>
      <xdr:grpSpPr>
        <a:xfrm>
          <a:off x="3305175" y="1371600"/>
          <a:ext cx="4676775" cy="3838575"/>
          <a:chOff x="347" y="144"/>
          <a:chExt cx="491" cy="403"/>
        </a:xfrm>
        <a:solidFill>
          <a:srgbClr val="FFFFFF"/>
        </a:solidFill>
      </xdr:grpSpPr>
      <xdr:graphicFrame>
        <xdr:nvGraphicFramePr>
          <xdr:cNvPr id="2" name="Chart 10"/>
          <xdr:cNvGraphicFramePr/>
        </xdr:nvGraphicFramePr>
        <xdr:xfrm>
          <a:off x="347" y="144"/>
          <a:ext cx="491" cy="193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>
        <xdr:nvGraphicFramePr>
          <xdr:cNvPr id="3" name="Chart 7"/>
          <xdr:cNvGraphicFramePr/>
        </xdr:nvGraphicFramePr>
        <xdr:xfrm>
          <a:off x="347" y="356"/>
          <a:ext cx="491" cy="191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209550</xdr:colOff>
      <xdr:row>9</xdr:row>
      <xdr:rowOff>28575</xdr:rowOff>
    </xdr:from>
    <xdr:to>
      <xdr:col>14</xdr:col>
      <xdr:colOff>361950</xdr:colOff>
      <xdr:row>22</xdr:row>
      <xdr:rowOff>114300</xdr:rowOff>
    </xdr:to>
    <xdr:graphicFrame>
      <xdr:nvGraphicFramePr>
        <xdr:cNvPr id="1" name="Chart 1"/>
        <xdr:cNvGraphicFramePr/>
      </xdr:nvGraphicFramePr>
      <xdr:xfrm>
        <a:off x="2714625" y="1314450"/>
        <a:ext cx="5105400" cy="194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epp.eurostat.ec.europa.eu/tgm/table.do?tab=table&amp;init=1&amp;plugin=1&amp;language=en&amp;pcode=tin00045" TargetMode="External" /><Relationship Id="rId2" Type="http://schemas.openxmlformats.org/officeDocument/2006/relationships/hyperlink" Target="http://epp.eurostat.ec.europa.eu/tgm/table.do?tab=table&amp;init=1&amp;plugin=1&amp;language=en&amp;pcode=tin00043" TargetMode="External" /><Relationship Id="rId3" Type="http://schemas.openxmlformats.org/officeDocument/2006/relationships/hyperlink" Target="http://epp.eurostat.ec.europa.eu/tgm/table.do?tab=table&amp;init=1&amp;plugin=1&amp;language=en&amp;pcode=tin00041" TargetMode="External" /><Relationship Id="rId4" Type="http://schemas.openxmlformats.org/officeDocument/2006/relationships/hyperlink" Target="http://epp.eurostat.ec.europa.eu/tgm/table.do?tab=table&amp;init=1&amp;plugin=1&amp;language=en&amp;pcode=tin00040" TargetMode="External" /><Relationship Id="rId5" Type="http://schemas.openxmlformats.org/officeDocument/2006/relationships/hyperlink" Target="http://epp.eurostat.ec.europa.eu/tgm/table.do?tab=table&amp;init=1&amp;plugin=1&amp;language=en&amp;pcode=tin00039" TargetMode="External" /><Relationship Id="rId6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epp.eurostat.ec.europa.eu/tgm/table.do?tab=table&amp;plugin=1&amp;language=en&amp;pcode=tps00001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4"/>
  </sheetPr>
  <dimension ref="A1:A8"/>
  <sheetViews>
    <sheetView showGridLines="0" tabSelected="1" zoomScalePageLayoutView="0" workbookViewId="0" topLeftCell="A1">
      <selection activeCell="A1" sqref="A1"/>
    </sheetView>
  </sheetViews>
  <sheetFormatPr defaultColWidth="9.33203125" defaultRowHeight="11.25"/>
  <cols>
    <col min="1" max="2" width="8.16015625" style="4" customWidth="1"/>
    <col min="3" max="3" width="1.83203125" style="4" customWidth="1"/>
    <col min="4" max="16384" width="9.33203125" style="4" customWidth="1"/>
  </cols>
  <sheetData>
    <row r="1" ht="11.25">
      <c r="A1" s="179"/>
    </row>
    <row r="2" ht="11.25">
      <c r="A2" s="179"/>
    </row>
    <row r="3" ht="11.25">
      <c r="A3" s="179"/>
    </row>
    <row r="4" ht="11.25">
      <c r="A4" s="331" t="s">
        <v>196</v>
      </c>
    </row>
    <row r="5" ht="11.25">
      <c r="A5" s="273"/>
    </row>
    <row r="6" ht="11.25">
      <c r="A6" s="273"/>
    </row>
    <row r="7" ht="11.25">
      <c r="A7" s="273"/>
    </row>
    <row r="8" ht="11.25">
      <c r="A8" s="273"/>
    </row>
  </sheetData>
  <sheetProtection/>
  <printOptions/>
  <pageMargins left="0.75" right="0.75" top="1" bottom="1" header="0.5" footer="0.5"/>
  <pageSetup horizontalDpi="2400" verticalDpi="2400" orientation="portrait" paperSize="15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59"/>
  <sheetViews>
    <sheetView showGridLines="0" zoomScalePageLayoutView="0" workbookViewId="0" topLeftCell="A1">
      <selection activeCell="A1" sqref="A1"/>
    </sheetView>
  </sheetViews>
  <sheetFormatPr defaultColWidth="9.33203125" defaultRowHeight="11.25"/>
  <cols>
    <col min="1" max="2" width="8.16015625" style="6" customWidth="1"/>
    <col min="3" max="3" width="1.83203125" style="6" customWidth="1"/>
    <col min="4" max="4" width="17.5" style="6" customWidth="1"/>
    <col min="5" max="12" width="10.5" style="6" customWidth="1"/>
    <col min="13" max="13" width="1.83203125" style="6" customWidth="1"/>
    <col min="14" max="14" width="9.33203125" style="6" customWidth="1"/>
    <col min="15" max="16384" width="9.33203125" style="1" customWidth="1"/>
  </cols>
  <sheetData>
    <row r="1" spans="1:26" ht="11.25" customHeight="1">
      <c r="A1" s="178"/>
      <c r="B1" s="5"/>
      <c r="K1" s="277"/>
      <c r="Z1" s="388" t="s">
        <v>193</v>
      </c>
    </row>
    <row r="2" spans="1:26" ht="11.25" customHeight="1">
      <c r="A2" s="178"/>
      <c r="D2" s="7"/>
      <c r="K2" s="277"/>
      <c r="Z2" s="388"/>
    </row>
    <row r="3" ht="11.25" customHeight="1">
      <c r="D3" s="3" t="s">
        <v>0</v>
      </c>
    </row>
    <row r="4" ht="11.25" customHeight="1">
      <c r="D4" s="3" t="s">
        <v>1</v>
      </c>
    </row>
    <row r="5" ht="11.25" customHeight="1">
      <c r="D5" s="1"/>
    </row>
    <row r="6" spans="1:14" s="3" customFormat="1" ht="11.25" customHeight="1">
      <c r="A6" s="7"/>
      <c r="B6" s="7"/>
      <c r="C6" s="7"/>
      <c r="D6" s="3" t="s">
        <v>105</v>
      </c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s="3" customFormat="1" ht="11.2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4" s="3" customFormat="1" ht="11.25" customHeight="1">
      <c r="A8" s="7"/>
      <c r="B8" s="7"/>
      <c r="C8" s="7"/>
      <c r="D8" s="8"/>
      <c r="E8" s="7"/>
      <c r="F8" s="7"/>
      <c r="G8" s="7"/>
      <c r="H8" s="7"/>
      <c r="I8" s="7"/>
      <c r="J8" s="7"/>
      <c r="K8" s="7"/>
      <c r="L8" s="7"/>
      <c r="M8" s="7"/>
      <c r="N8" s="7"/>
    </row>
    <row r="9" spans="1:14" s="3" customFormat="1" ht="11.25" customHeight="1">
      <c r="A9" s="7"/>
      <c r="B9" s="7"/>
      <c r="C9" s="7"/>
      <c r="D9" s="8"/>
      <c r="E9" s="7"/>
      <c r="F9" s="7"/>
      <c r="G9" s="7"/>
      <c r="H9" s="7"/>
      <c r="I9" s="7"/>
      <c r="J9" s="7"/>
      <c r="K9" s="7"/>
      <c r="L9" s="7"/>
      <c r="M9" s="7"/>
      <c r="N9" s="7"/>
    </row>
    <row r="10" spans="3:14" ht="11.25" customHeight="1">
      <c r="C10" s="9"/>
      <c r="D10" s="10"/>
      <c r="E10" s="411" t="s">
        <v>23</v>
      </c>
      <c r="F10" s="398"/>
      <c r="G10" s="398"/>
      <c r="H10" s="399"/>
      <c r="I10" s="398" t="s">
        <v>24</v>
      </c>
      <c r="J10" s="398"/>
      <c r="K10" s="398"/>
      <c r="L10" s="398"/>
      <c r="M10" s="398"/>
      <c r="N10" s="2"/>
    </row>
    <row r="11" spans="3:13" ht="22.5" customHeight="1">
      <c r="C11" s="11"/>
      <c r="D11" s="12"/>
      <c r="E11" s="416" t="s">
        <v>22</v>
      </c>
      <c r="F11" s="417"/>
      <c r="G11" s="418"/>
      <c r="H11" s="412" t="s">
        <v>138</v>
      </c>
      <c r="I11" s="416" t="s">
        <v>22</v>
      </c>
      <c r="J11" s="417"/>
      <c r="K11" s="418"/>
      <c r="L11" s="414" t="s">
        <v>138</v>
      </c>
      <c r="M11" s="13"/>
    </row>
    <row r="12" spans="1:14" s="18" customFormat="1" ht="22.5" customHeight="1">
      <c r="A12" s="14"/>
      <c r="B12" s="14"/>
      <c r="C12" s="15"/>
      <c r="D12" s="16"/>
      <c r="E12" s="167">
        <v>2001</v>
      </c>
      <c r="F12" s="17">
        <v>2006</v>
      </c>
      <c r="G12" s="17">
        <v>2011</v>
      </c>
      <c r="H12" s="413"/>
      <c r="I12" s="17">
        <v>2001</v>
      </c>
      <c r="J12" s="17">
        <v>2006</v>
      </c>
      <c r="K12" s="17">
        <v>2011</v>
      </c>
      <c r="L12" s="415"/>
      <c r="M12" s="15"/>
      <c r="N12" s="14"/>
    </row>
    <row r="13" spans="1:14" s="18" customFormat="1" ht="9.75" customHeight="1">
      <c r="A13" s="14"/>
      <c r="B13" s="14"/>
      <c r="C13" s="19"/>
      <c r="D13" s="20" t="s">
        <v>137</v>
      </c>
      <c r="E13" s="168" t="s">
        <v>75</v>
      </c>
      <c r="F13" s="22">
        <v>71770.159</v>
      </c>
      <c r="G13" s="23">
        <v>85015.968</v>
      </c>
      <c r="H13" s="189">
        <v>0.6720743948120605</v>
      </c>
      <c r="I13" s="21" t="s">
        <v>75</v>
      </c>
      <c r="J13" s="22">
        <v>87933.369</v>
      </c>
      <c r="K13" s="23">
        <v>89578.085</v>
      </c>
      <c r="L13" s="186">
        <v>0.7081391729233539</v>
      </c>
      <c r="M13" s="19"/>
      <c r="N13" s="24"/>
    </row>
    <row r="14" spans="1:14" s="18" customFormat="1" ht="9.75" customHeight="1">
      <c r="A14" s="25"/>
      <c r="B14" s="14"/>
      <c r="C14" s="26"/>
      <c r="D14" s="27" t="s">
        <v>106</v>
      </c>
      <c r="E14" s="169" t="s">
        <v>75</v>
      </c>
      <c r="F14" s="29">
        <v>8199</v>
      </c>
      <c r="G14" s="30">
        <v>8127</v>
      </c>
      <c r="H14" s="190">
        <v>2.197460496003634</v>
      </c>
      <c r="I14" s="28" t="s">
        <v>75</v>
      </c>
      <c r="J14" s="29">
        <v>12372</v>
      </c>
      <c r="K14" s="30">
        <v>16055</v>
      </c>
      <c r="L14" s="187">
        <v>4.341113358353432</v>
      </c>
      <c r="M14" s="31"/>
      <c r="N14" s="32"/>
    </row>
    <row r="15" spans="1:14" s="18" customFormat="1" ht="9.75" customHeight="1">
      <c r="A15" s="14"/>
      <c r="B15" s="14"/>
      <c r="C15" s="33"/>
      <c r="D15" s="34" t="s">
        <v>107</v>
      </c>
      <c r="E15" s="170">
        <v>1088.184</v>
      </c>
      <c r="F15" s="36">
        <v>2063.606</v>
      </c>
      <c r="G15" s="37">
        <v>2852</v>
      </c>
      <c r="H15" s="191">
        <v>7.411026110094795</v>
      </c>
      <c r="I15" s="35">
        <v>511.754</v>
      </c>
      <c r="J15" s="36">
        <v>1174.455</v>
      </c>
      <c r="K15" s="37">
        <v>960</v>
      </c>
      <c r="L15" s="188">
        <v>2.494595044071179</v>
      </c>
      <c r="M15" s="38"/>
      <c r="N15" s="24"/>
    </row>
    <row r="16" spans="1:14" s="18" customFormat="1" ht="9.75" customHeight="1">
      <c r="A16" s="14"/>
      <c r="B16" s="14"/>
      <c r="C16" s="33"/>
      <c r="D16" s="34" t="s">
        <v>108</v>
      </c>
      <c r="E16" s="170">
        <v>3467.565</v>
      </c>
      <c r="F16" s="36">
        <v>4689.651</v>
      </c>
      <c r="G16" s="37">
        <v>5484</v>
      </c>
      <c r="H16" s="191">
        <v>3.5105059122962445</v>
      </c>
      <c r="I16" s="35">
        <v>1549.9</v>
      </c>
      <c r="J16" s="36">
        <v>2193.716</v>
      </c>
      <c r="K16" s="37">
        <v>3279</v>
      </c>
      <c r="L16" s="188">
        <v>2.0990059967941987</v>
      </c>
      <c r="M16" s="38"/>
      <c r="N16" s="24"/>
    </row>
    <row r="17" spans="1:14" s="18" customFormat="1" ht="9.75" customHeight="1">
      <c r="A17" s="14"/>
      <c r="B17" s="14"/>
      <c r="C17" s="33"/>
      <c r="D17" s="34" t="s">
        <v>109</v>
      </c>
      <c r="E17" s="170">
        <v>4482.495</v>
      </c>
      <c r="F17" s="36">
        <v>4434.047</v>
      </c>
      <c r="G17" s="37">
        <v>4442</v>
      </c>
      <c r="H17" s="191">
        <v>1.8566780009571797</v>
      </c>
      <c r="I17" s="35">
        <v>5434.844</v>
      </c>
      <c r="J17" s="36">
        <v>5968.146</v>
      </c>
      <c r="K17" s="37">
        <v>7116</v>
      </c>
      <c r="L17" s="188">
        <v>2.9743630470083953</v>
      </c>
      <c r="M17" s="38"/>
      <c r="N17" s="24"/>
    </row>
    <row r="18" spans="1:14" s="18" customFormat="1" ht="9.75" customHeight="1">
      <c r="A18" s="14"/>
      <c r="B18" s="14"/>
      <c r="C18" s="33"/>
      <c r="D18" s="34" t="s">
        <v>110</v>
      </c>
      <c r="E18" s="170">
        <v>20164</v>
      </c>
      <c r="F18" s="36">
        <v>26124</v>
      </c>
      <c r="G18" s="37">
        <v>27903</v>
      </c>
      <c r="H18" s="191">
        <v>1.0762554964128674</v>
      </c>
      <c r="I18" s="35">
        <v>57985</v>
      </c>
      <c r="J18" s="36">
        <v>58895</v>
      </c>
      <c r="K18" s="37">
        <v>60596</v>
      </c>
      <c r="L18" s="188">
        <v>2.337267607806835</v>
      </c>
      <c r="M18" s="38"/>
      <c r="N18" s="24"/>
    </row>
    <row r="19" spans="1:14" s="18" customFormat="1" ht="9.75" customHeight="1">
      <c r="A19" s="14"/>
      <c r="B19" s="14"/>
      <c r="C19" s="33"/>
      <c r="D19" s="34" t="s">
        <v>111</v>
      </c>
      <c r="E19" s="170">
        <v>568.667</v>
      </c>
      <c r="F19" s="36">
        <v>811.169</v>
      </c>
      <c r="G19" s="37">
        <v>897</v>
      </c>
      <c r="H19" s="191">
        <v>5.623330867510061</v>
      </c>
      <c r="I19" s="35">
        <v>214.296</v>
      </c>
      <c r="J19" s="36">
        <v>464.473</v>
      </c>
      <c r="K19" s="37">
        <v>554</v>
      </c>
      <c r="L19" s="188">
        <v>3.4730493875145756</v>
      </c>
      <c r="M19" s="38"/>
      <c r="N19" s="24"/>
    </row>
    <row r="20" spans="1:14" s="18" customFormat="1" ht="9.75" customHeight="1">
      <c r="A20" s="14"/>
      <c r="B20" s="14"/>
      <c r="C20" s="33"/>
      <c r="D20" s="34" t="s">
        <v>112</v>
      </c>
      <c r="E20" s="170">
        <v>3144</v>
      </c>
      <c r="F20" s="36">
        <v>4258</v>
      </c>
      <c r="G20" s="37">
        <v>3336</v>
      </c>
      <c r="H20" s="191">
        <v>2.09820954043802</v>
      </c>
      <c r="I20" s="35">
        <v>3494</v>
      </c>
      <c r="J20" s="36">
        <v>5446</v>
      </c>
      <c r="K20" s="37">
        <v>5543</v>
      </c>
      <c r="L20" s="188">
        <v>3.4863235859256427</v>
      </c>
      <c r="M20" s="38"/>
      <c r="N20" s="24"/>
    </row>
    <row r="21" spans="1:14" s="18" customFormat="1" ht="9.75" customHeight="1">
      <c r="A21" s="14"/>
      <c r="B21" s="14"/>
      <c r="C21" s="33"/>
      <c r="D21" s="34" t="s">
        <v>113</v>
      </c>
      <c r="E21" s="170">
        <v>10246.013</v>
      </c>
      <c r="F21" s="36">
        <v>11356.62</v>
      </c>
      <c r="G21" s="37">
        <v>10505</v>
      </c>
      <c r="H21" s="191">
        <v>5.037603395550892</v>
      </c>
      <c r="I21" s="35">
        <v>4663.026</v>
      </c>
      <c r="J21" s="36">
        <v>2382.72</v>
      </c>
      <c r="K21" s="37">
        <v>2266</v>
      </c>
      <c r="L21" s="188">
        <v>1.0866453397732814</v>
      </c>
      <c r="M21" s="38"/>
      <c r="N21" s="24"/>
    </row>
    <row r="22" spans="1:14" s="18" customFormat="1" ht="9.75" customHeight="1">
      <c r="A22" s="14"/>
      <c r="B22" s="14"/>
      <c r="C22" s="33"/>
      <c r="D22" s="34" t="s">
        <v>114</v>
      </c>
      <c r="E22" s="170">
        <v>34222</v>
      </c>
      <c r="F22" s="36">
        <v>40715</v>
      </c>
      <c r="G22" s="37">
        <v>43026</v>
      </c>
      <c r="H22" s="191">
        <v>4.046249841304174</v>
      </c>
      <c r="I22" s="35">
        <v>7296</v>
      </c>
      <c r="J22" s="36">
        <v>13266</v>
      </c>
      <c r="K22" s="37">
        <v>12423</v>
      </c>
      <c r="L22" s="188">
        <v>1.1682834048835995</v>
      </c>
      <c r="M22" s="38"/>
      <c r="N22" s="24"/>
    </row>
    <row r="23" spans="1:14" s="18" customFormat="1" ht="9.75" customHeight="1">
      <c r="A23" s="25"/>
      <c r="B23" s="14"/>
      <c r="C23" s="33"/>
      <c r="D23" s="34" t="s">
        <v>73</v>
      </c>
      <c r="E23" s="170">
        <v>33679</v>
      </c>
      <c r="F23" s="36">
        <v>36912</v>
      </c>
      <c r="G23" s="37">
        <v>38682</v>
      </c>
      <c r="H23" s="191">
        <v>1.937409968059932</v>
      </c>
      <c r="I23" s="35">
        <v>20055</v>
      </c>
      <c r="J23" s="36">
        <v>25965</v>
      </c>
      <c r="K23" s="37">
        <v>29922</v>
      </c>
      <c r="L23" s="188">
        <v>1.4986603863370374</v>
      </c>
      <c r="M23" s="38"/>
      <c r="N23" s="24"/>
    </row>
    <row r="24" spans="1:14" s="18" customFormat="1" ht="9.75" customHeight="1">
      <c r="A24" s="14"/>
      <c r="B24" s="14"/>
      <c r="C24" s="33"/>
      <c r="D24" s="34" t="s">
        <v>115</v>
      </c>
      <c r="E24" s="170">
        <v>28959</v>
      </c>
      <c r="F24" s="36">
        <v>30335</v>
      </c>
      <c r="G24" s="37">
        <v>30878</v>
      </c>
      <c r="H24" s="191">
        <v>1.9547254243193721</v>
      </c>
      <c r="I24" s="35">
        <v>16539</v>
      </c>
      <c r="J24" s="36">
        <v>18366</v>
      </c>
      <c r="K24" s="37">
        <v>20709</v>
      </c>
      <c r="L24" s="188">
        <v>1.3109789757183068</v>
      </c>
      <c r="M24" s="38"/>
      <c r="N24" s="24"/>
    </row>
    <row r="25" spans="1:14" s="18" customFormat="1" ht="9.75" customHeight="1">
      <c r="A25" s="14"/>
      <c r="B25" s="14"/>
      <c r="C25" s="33"/>
      <c r="D25" s="34" t="s">
        <v>116</v>
      </c>
      <c r="E25" s="170">
        <v>2240.011</v>
      </c>
      <c r="F25" s="36">
        <v>1881.96</v>
      </c>
      <c r="G25" s="37">
        <v>1809</v>
      </c>
      <c r="H25" s="191">
        <v>10.1850079385634</v>
      </c>
      <c r="I25" s="35">
        <v>477.522</v>
      </c>
      <c r="J25" s="36">
        <v>768.02</v>
      </c>
      <c r="K25" s="37">
        <v>868</v>
      </c>
      <c r="L25" s="188">
        <v>4.887002150731361</v>
      </c>
      <c r="M25" s="38"/>
      <c r="N25" s="24"/>
    </row>
    <row r="26" spans="1:14" s="18" customFormat="1" ht="9.75" customHeight="1">
      <c r="A26" s="14"/>
      <c r="B26" s="14"/>
      <c r="C26" s="33"/>
      <c r="D26" s="34" t="s">
        <v>117</v>
      </c>
      <c r="E26" s="170">
        <v>133.905</v>
      </c>
      <c r="F26" s="36">
        <v>383.51</v>
      </c>
      <c r="G26" s="37">
        <v>551</v>
      </c>
      <c r="H26" s="191">
        <v>2.7261842326607755</v>
      </c>
      <c r="I26" s="35">
        <v>249.955</v>
      </c>
      <c r="J26" s="36">
        <v>563.057</v>
      </c>
      <c r="K26" s="37">
        <v>547</v>
      </c>
      <c r="L26" s="188">
        <v>2.7063934215343814</v>
      </c>
      <c r="M26" s="38"/>
      <c r="N26" s="24"/>
    </row>
    <row r="27" spans="1:14" s="18" customFormat="1" ht="9.75" customHeight="1">
      <c r="A27" s="14"/>
      <c r="B27" s="14"/>
      <c r="C27" s="33"/>
      <c r="D27" s="34" t="s">
        <v>118</v>
      </c>
      <c r="E27" s="170">
        <v>427.673</v>
      </c>
      <c r="F27" s="36">
        <v>823.821</v>
      </c>
      <c r="G27" s="37">
        <v>966</v>
      </c>
      <c r="H27" s="191">
        <v>3.1356611668165244</v>
      </c>
      <c r="I27" s="35">
        <v>243.964</v>
      </c>
      <c r="J27" s="36">
        <v>721.921</v>
      </c>
      <c r="K27" s="37">
        <v>571</v>
      </c>
      <c r="L27" s="188">
        <v>1.853480876037511</v>
      </c>
      <c r="M27" s="38"/>
      <c r="N27" s="24"/>
    </row>
    <row r="28" spans="1:14" s="18" customFormat="1" ht="9.75" customHeight="1">
      <c r="A28" s="14"/>
      <c r="B28" s="14"/>
      <c r="C28" s="33"/>
      <c r="D28" s="34" t="s">
        <v>76</v>
      </c>
      <c r="E28" s="170">
        <v>2137.6</v>
      </c>
      <c r="F28" s="36">
        <v>2891.235</v>
      </c>
      <c r="G28" s="37">
        <v>3258</v>
      </c>
      <c r="H28" s="191">
        <v>7.647223128507619</v>
      </c>
      <c r="I28" s="35">
        <v>1637.2</v>
      </c>
      <c r="J28" s="36">
        <v>2493.301</v>
      </c>
      <c r="K28" s="37">
        <v>2707</v>
      </c>
      <c r="L28" s="188">
        <v>6.35390822862803</v>
      </c>
      <c r="M28" s="38"/>
      <c r="N28" s="24"/>
    </row>
    <row r="29" spans="1:14" s="18" customFormat="1" ht="9.75" customHeight="1">
      <c r="A29" s="14"/>
      <c r="B29" s="14"/>
      <c r="C29" s="33"/>
      <c r="D29" s="34" t="s">
        <v>119</v>
      </c>
      <c r="E29" s="170">
        <v>4203.539</v>
      </c>
      <c r="F29" s="36">
        <v>3392.893</v>
      </c>
      <c r="G29" s="37">
        <v>4028</v>
      </c>
      <c r="H29" s="191">
        <v>4.034915845759632</v>
      </c>
      <c r="I29" s="35">
        <v>1623.723</v>
      </c>
      <c r="J29" s="36">
        <v>1502.528</v>
      </c>
      <c r="K29" s="37">
        <v>1780</v>
      </c>
      <c r="L29" s="188">
        <v>1.7830561582552493</v>
      </c>
      <c r="M29" s="38"/>
      <c r="N29" s="24"/>
    </row>
    <row r="30" spans="1:14" s="18" customFormat="1" ht="9.75" customHeight="1">
      <c r="A30" s="14"/>
      <c r="B30" s="14"/>
      <c r="C30" s="33"/>
      <c r="D30" s="34" t="s">
        <v>120</v>
      </c>
      <c r="E30" s="170">
        <v>627.695</v>
      </c>
      <c r="F30" s="36">
        <v>607.161</v>
      </c>
      <c r="G30" s="37">
        <v>909</v>
      </c>
      <c r="H30" s="191">
        <v>13.986336779911374</v>
      </c>
      <c r="I30" s="35">
        <v>201.573</v>
      </c>
      <c r="J30" s="36">
        <v>253.049</v>
      </c>
      <c r="K30" s="37">
        <v>235</v>
      </c>
      <c r="L30" s="188">
        <v>3.615829640571147</v>
      </c>
      <c r="M30" s="38"/>
      <c r="N30" s="24"/>
    </row>
    <row r="31" spans="1:14" s="18" customFormat="1" ht="9.75" customHeight="1">
      <c r="A31" s="25"/>
      <c r="B31" s="14"/>
      <c r="C31" s="33"/>
      <c r="D31" s="34" t="s">
        <v>121</v>
      </c>
      <c r="E31" s="170">
        <v>7505</v>
      </c>
      <c r="F31" s="36">
        <v>9036.655</v>
      </c>
      <c r="G31" s="37">
        <v>10378</v>
      </c>
      <c r="H31" s="191">
        <v>1.7239975879316847</v>
      </c>
      <c r="I31" s="35">
        <v>13417</v>
      </c>
      <c r="J31" s="36">
        <v>13560.019</v>
      </c>
      <c r="K31" s="37">
        <v>14748</v>
      </c>
      <c r="L31" s="188">
        <v>2.4499437682420973</v>
      </c>
      <c r="M31" s="38"/>
      <c r="N31" s="24"/>
    </row>
    <row r="32" spans="1:14" s="18" customFormat="1" ht="9.75" customHeight="1">
      <c r="A32" s="14"/>
      <c r="B32" s="14"/>
      <c r="C32" s="33"/>
      <c r="D32" s="34" t="s">
        <v>122</v>
      </c>
      <c r="E32" s="170">
        <v>11046</v>
      </c>
      <c r="F32" s="36">
        <v>13255</v>
      </c>
      <c r="G32" s="37">
        <v>14267</v>
      </c>
      <c r="H32" s="191">
        <v>4.744400297427043</v>
      </c>
      <c r="I32" s="35">
        <v>7366</v>
      </c>
      <c r="J32" s="36">
        <v>7641</v>
      </c>
      <c r="K32" s="37">
        <v>7531</v>
      </c>
      <c r="L32" s="188">
        <v>2.5043862507831403</v>
      </c>
      <c r="M32" s="38"/>
      <c r="N32" s="24"/>
    </row>
    <row r="33" spans="1:14" s="18" customFormat="1" ht="9.75" customHeight="1">
      <c r="A33" s="14"/>
      <c r="B33" s="14"/>
      <c r="C33" s="33"/>
      <c r="D33" s="34" t="s">
        <v>123</v>
      </c>
      <c r="E33" s="170">
        <v>5190.434</v>
      </c>
      <c r="F33" s="36">
        <v>5751.944</v>
      </c>
      <c r="G33" s="37">
        <v>7647</v>
      </c>
      <c r="H33" s="191">
        <v>2.0686252285172175</v>
      </c>
      <c r="I33" s="35">
        <v>3904.263</v>
      </c>
      <c r="J33" s="36">
        <v>5750.661</v>
      </c>
      <c r="K33" s="37">
        <v>5741</v>
      </c>
      <c r="L33" s="188">
        <v>1.5530243803998098</v>
      </c>
      <c r="M33" s="38"/>
      <c r="N33" s="24"/>
    </row>
    <row r="34" spans="1:14" s="18" customFormat="1" ht="9.75" customHeight="1">
      <c r="A34" s="14"/>
      <c r="B34" s="14"/>
      <c r="C34" s="33"/>
      <c r="D34" s="34" t="s">
        <v>77</v>
      </c>
      <c r="E34" s="170">
        <v>6124.76</v>
      </c>
      <c r="F34" s="36">
        <v>6671.94</v>
      </c>
      <c r="G34" s="37">
        <v>8146</v>
      </c>
      <c r="H34" s="191">
        <v>4.766279130999538</v>
      </c>
      <c r="I34" s="35">
        <v>2363.19</v>
      </c>
      <c r="J34" s="36">
        <v>2657.68</v>
      </c>
      <c r="K34" s="37">
        <v>2974</v>
      </c>
      <c r="L34" s="188">
        <v>1.7401073085677172</v>
      </c>
      <c r="M34" s="38"/>
      <c r="N34" s="24"/>
    </row>
    <row r="35" spans="1:14" s="18" customFormat="1" ht="9.75" customHeight="1">
      <c r="A35" s="14"/>
      <c r="B35" s="14"/>
      <c r="C35" s="33"/>
      <c r="D35" s="34" t="s">
        <v>124</v>
      </c>
      <c r="E35" s="170">
        <v>404.198</v>
      </c>
      <c r="F35" s="36">
        <v>1031.539</v>
      </c>
      <c r="G35" s="37">
        <v>1019</v>
      </c>
      <c r="H35" s="191">
        <v>0.7466300898520588</v>
      </c>
      <c r="I35" s="35">
        <v>501.34</v>
      </c>
      <c r="J35" s="36">
        <v>1031.823</v>
      </c>
      <c r="K35" s="37">
        <v>1409</v>
      </c>
      <c r="L35" s="188">
        <v>1.0323864539760066</v>
      </c>
      <c r="M35" s="38"/>
      <c r="N35" s="24"/>
    </row>
    <row r="36" spans="1:14" s="18" customFormat="1" ht="9.75" customHeight="1">
      <c r="A36" s="25"/>
      <c r="B36" s="14"/>
      <c r="C36" s="33"/>
      <c r="D36" s="34" t="s">
        <v>125</v>
      </c>
      <c r="E36" s="170">
        <v>1102.013</v>
      </c>
      <c r="F36" s="36">
        <v>1555.492</v>
      </c>
      <c r="G36" s="37">
        <v>1945</v>
      </c>
      <c r="H36" s="191">
        <v>5.37711698063132</v>
      </c>
      <c r="I36" s="35">
        <v>599.933</v>
      </c>
      <c r="J36" s="36">
        <v>772.284</v>
      </c>
      <c r="K36" s="37">
        <v>828</v>
      </c>
      <c r="L36" s="188">
        <v>2.2890760205463923</v>
      </c>
      <c r="M36" s="38"/>
      <c r="N36" s="24"/>
    </row>
    <row r="37" spans="1:14" s="18" customFormat="1" ht="9.75" customHeight="1">
      <c r="A37" s="14"/>
      <c r="B37" s="14"/>
      <c r="C37" s="33"/>
      <c r="D37" s="34" t="s">
        <v>126</v>
      </c>
      <c r="E37" s="170">
        <v>1050.737</v>
      </c>
      <c r="F37" s="36">
        <v>1208.17</v>
      </c>
      <c r="G37" s="37">
        <v>1803</v>
      </c>
      <c r="H37" s="191">
        <v>2.6108412903898452</v>
      </c>
      <c r="I37" s="35">
        <v>657.989</v>
      </c>
      <c r="J37" s="36">
        <v>841.946</v>
      </c>
      <c r="K37" s="37">
        <v>1609</v>
      </c>
      <c r="L37" s="188">
        <v>2.329918822094987</v>
      </c>
      <c r="M37" s="38"/>
      <c r="N37" s="24"/>
    </row>
    <row r="38" spans="1:14" s="18" customFormat="1" ht="9.75" customHeight="1">
      <c r="A38" s="25"/>
      <c r="B38" s="14"/>
      <c r="C38" s="33"/>
      <c r="D38" s="34" t="s">
        <v>127</v>
      </c>
      <c r="E38" s="170">
        <v>1609</v>
      </c>
      <c r="F38" s="36">
        <v>1891.14</v>
      </c>
      <c r="G38" s="37">
        <v>2768</v>
      </c>
      <c r="H38" s="191">
        <v>1.461704195006548</v>
      </c>
      <c r="I38" s="35">
        <v>2070</v>
      </c>
      <c r="J38" s="36">
        <v>2723.39</v>
      </c>
      <c r="K38" s="37">
        <v>3432</v>
      </c>
      <c r="L38" s="188">
        <v>1.8123442186641883</v>
      </c>
      <c r="M38" s="38"/>
      <c r="N38" s="24"/>
    </row>
    <row r="39" spans="1:14" s="18" customFormat="1" ht="9.75" customHeight="1">
      <c r="A39" s="14"/>
      <c r="B39" s="14"/>
      <c r="C39" s="33"/>
      <c r="D39" s="34" t="s">
        <v>128</v>
      </c>
      <c r="E39" s="170">
        <v>4771.315</v>
      </c>
      <c r="F39" s="36">
        <v>7251.145</v>
      </c>
      <c r="G39" s="37">
        <v>9967</v>
      </c>
      <c r="H39" s="191">
        <v>2.569568747114166</v>
      </c>
      <c r="I39" s="35">
        <v>7736.167</v>
      </c>
      <c r="J39" s="36">
        <v>9167.207</v>
      </c>
      <c r="K39" s="37">
        <v>11374</v>
      </c>
      <c r="L39" s="188">
        <v>2.9323040964860563</v>
      </c>
      <c r="M39" s="38"/>
      <c r="N39" s="24"/>
    </row>
    <row r="40" spans="1:14" s="18" customFormat="1" ht="9.75" customHeight="1">
      <c r="A40" s="25"/>
      <c r="B40" s="14"/>
      <c r="C40" s="39"/>
      <c r="D40" s="304" t="s">
        <v>129</v>
      </c>
      <c r="E40" s="305">
        <v>21081.577</v>
      </c>
      <c r="F40" s="306">
        <v>27581.301</v>
      </c>
      <c r="G40" s="307">
        <v>25792</v>
      </c>
      <c r="H40" s="308">
        <v>1.4734958139738958</v>
      </c>
      <c r="I40" s="309">
        <v>42414.009</v>
      </c>
      <c r="J40" s="306">
        <v>50299.972</v>
      </c>
      <c r="K40" s="307">
        <v>36275</v>
      </c>
      <c r="L40" s="310">
        <v>2.072389138178624</v>
      </c>
      <c r="M40" s="42"/>
      <c r="N40" s="24"/>
    </row>
    <row r="41" spans="1:14" s="18" customFormat="1" ht="9.75" customHeight="1">
      <c r="A41" s="25"/>
      <c r="B41" s="14"/>
      <c r="C41" s="26"/>
      <c r="D41" s="311" t="s">
        <v>130</v>
      </c>
      <c r="E41" s="312">
        <v>258.767</v>
      </c>
      <c r="F41" s="313">
        <v>380.565</v>
      </c>
      <c r="G41" s="314">
        <v>504</v>
      </c>
      <c r="H41" s="315">
        <v>5.002531042491737</v>
      </c>
      <c r="I41" s="250">
        <v>415.285</v>
      </c>
      <c r="J41" s="313">
        <v>856.825</v>
      </c>
      <c r="K41" s="314">
        <v>528</v>
      </c>
      <c r="L41" s="316">
        <v>5.240746806419915</v>
      </c>
      <c r="M41" s="31"/>
      <c r="N41" s="24"/>
    </row>
    <row r="42" spans="1:14" s="18" customFormat="1" ht="9.75" customHeight="1">
      <c r="A42" s="25"/>
      <c r="B42" s="14"/>
      <c r="C42" s="33"/>
      <c r="D42" s="317" t="s">
        <v>131</v>
      </c>
      <c r="E42" s="318">
        <v>2156.567</v>
      </c>
      <c r="F42" s="319">
        <v>2866.214</v>
      </c>
      <c r="G42" s="247">
        <v>2908.866</v>
      </c>
      <c r="H42" s="320">
        <v>1.0773150841799972</v>
      </c>
      <c r="I42" s="247">
        <v>4786.518</v>
      </c>
      <c r="J42" s="319">
        <v>9196.739</v>
      </c>
      <c r="K42" s="247">
        <v>8871.079</v>
      </c>
      <c r="L42" s="321">
        <v>3.285454613465318</v>
      </c>
      <c r="M42" s="38"/>
      <c r="N42" s="24"/>
    </row>
    <row r="43" spans="1:14" s="18" customFormat="1" ht="9.75" customHeight="1">
      <c r="A43" s="25"/>
      <c r="B43" s="14"/>
      <c r="C43" s="43"/>
      <c r="D43" s="322" t="s">
        <v>132</v>
      </c>
      <c r="E43" s="323"/>
      <c r="F43" s="324">
        <v>8610.983</v>
      </c>
      <c r="G43" s="325">
        <v>11306.75</v>
      </c>
      <c r="H43" s="326">
        <v>2.717454001501639</v>
      </c>
      <c r="I43" s="325"/>
      <c r="J43" s="324">
        <v>7346.947</v>
      </c>
      <c r="K43" s="325">
        <v>8422.239</v>
      </c>
      <c r="L43" s="327">
        <v>2.02419325377789</v>
      </c>
      <c r="M43" s="44"/>
      <c r="N43" s="24"/>
    </row>
    <row r="44" spans="1:14" s="18" customFormat="1" ht="9.75" customHeight="1">
      <c r="A44" s="25"/>
      <c r="B44" s="14"/>
      <c r="C44" s="26"/>
      <c r="D44" s="311" t="s">
        <v>133</v>
      </c>
      <c r="E44" s="312" t="s">
        <v>75</v>
      </c>
      <c r="F44" s="313">
        <v>6264.147</v>
      </c>
      <c r="G44" s="314">
        <v>6590</v>
      </c>
      <c r="H44" s="315">
        <v>14.679512167956785</v>
      </c>
      <c r="I44" s="250" t="s">
        <v>75</v>
      </c>
      <c r="J44" s="313">
        <v>584.324</v>
      </c>
      <c r="K44" s="314">
        <v>632</v>
      </c>
      <c r="L44" s="316">
        <v>1.4078075402350059</v>
      </c>
      <c r="M44" s="31"/>
      <c r="N44" s="24"/>
    </row>
    <row r="45" spans="1:14" s="18" customFormat="1" ht="9.75" customHeight="1">
      <c r="A45" s="25"/>
      <c r="B45" s="14"/>
      <c r="C45" s="43"/>
      <c r="D45" s="322" t="s">
        <v>134</v>
      </c>
      <c r="E45" s="323">
        <v>9032.748</v>
      </c>
      <c r="F45" s="324">
        <v>13422.268</v>
      </c>
      <c r="G45" s="325">
        <v>15695.104</v>
      </c>
      <c r="H45" s="326">
        <v>2.8517741388044393</v>
      </c>
      <c r="I45" s="325">
        <v>1940.533</v>
      </c>
      <c r="J45" s="324">
        <v>2184.613</v>
      </c>
      <c r="K45" s="325">
        <v>3640.341</v>
      </c>
      <c r="L45" s="327">
        <v>0.6614438693894281</v>
      </c>
      <c r="M45" s="44"/>
      <c r="N45" s="24"/>
    </row>
    <row r="46" spans="1:14" s="18" customFormat="1" ht="9.75" customHeight="1">
      <c r="A46" s="25"/>
      <c r="B46" s="14"/>
      <c r="C46" s="26"/>
      <c r="D46" s="311" t="s">
        <v>135</v>
      </c>
      <c r="E46" s="312">
        <v>3697</v>
      </c>
      <c r="F46" s="313">
        <v>6750</v>
      </c>
      <c r="G46" s="250">
        <v>9967</v>
      </c>
      <c r="H46" s="328">
        <v>0.2404735081890434</v>
      </c>
      <c r="I46" s="250">
        <v>29598</v>
      </c>
      <c r="J46" s="313">
        <v>21424</v>
      </c>
      <c r="K46" s="250">
        <v>21041</v>
      </c>
      <c r="L46" s="329">
        <v>0.5076555719680609</v>
      </c>
      <c r="M46" s="31"/>
      <c r="N46" s="24"/>
    </row>
    <row r="47" spans="1:14" s="18" customFormat="1" ht="9.75" customHeight="1">
      <c r="A47" s="25"/>
      <c r="B47" s="14"/>
      <c r="C47" s="43"/>
      <c r="D47" s="322" t="s">
        <v>136</v>
      </c>
      <c r="E47" s="330">
        <v>102638.455</v>
      </c>
      <c r="F47" s="324">
        <v>88624.562</v>
      </c>
      <c r="G47" s="324">
        <v>101716.829</v>
      </c>
      <c r="H47" s="326">
        <v>0.9300429712083386</v>
      </c>
      <c r="I47" s="325">
        <v>71113.22</v>
      </c>
      <c r="J47" s="324">
        <v>62485.664</v>
      </c>
      <c r="K47" s="324">
        <v>62379.12</v>
      </c>
      <c r="L47" s="327">
        <v>0.5703605064817887</v>
      </c>
      <c r="M47" s="45"/>
      <c r="N47" s="24"/>
    </row>
    <row r="48" spans="3:13" ht="9.75" customHeight="1">
      <c r="C48" s="14"/>
      <c r="E48" s="46"/>
      <c r="F48" s="46"/>
      <c r="G48" s="46"/>
      <c r="H48" s="46"/>
      <c r="I48" s="47"/>
      <c r="J48" s="48"/>
      <c r="K48" s="46"/>
      <c r="L48" s="46"/>
      <c r="M48" s="46"/>
    </row>
    <row r="49" spans="3:13" ht="11.25" customHeight="1">
      <c r="C49" s="14"/>
      <c r="D49" s="1" t="s">
        <v>54</v>
      </c>
      <c r="E49" s="46"/>
      <c r="F49" s="46"/>
      <c r="H49" s="46"/>
      <c r="I49" s="47"/>
      <c r="J49" s="48"/>
      <c r="K49" s="46"/>
      <c r="L49" s="46"/>
      <c r="M49" s="46"/>
    </row>
    <row r="50" spans="1:13" ht="11.25" customHeight="1">
      <c r="A50" s="49"/>
      <c r="C50" s="14"/>
      <c r="D50" s="1" t="s">
        <v>55</v>
      </c>
      <c r="E50" s="46"/>
      <c r="F50" s="46"/>
      <c r="H50" s="46"/>
      <c r="I50" s="47"/>
      <c r="J50" s="48"/>
      <c r="K50" s="46"/>
      <c r="L50" s="46"/>
      <c r="M50" s="46"/>
    </row>
    <row r="51" spans="3:13" ht="11.25" customHeight="1">
      <c r="C51" s="14"/>
      <c r="D51" s="1" t="s">
        <v>53</v>
      </c>
      <c r="E51" s="46"/>
      <c r="F51" s="46"/>
      <c r="H51" s="46"/>
      <c r="I51" s="47"/>
      <c r="J51" s="48"/>
      <c r="K51" s="46"/>
      <c r="L51" s="46"/>
      <c r="M51" s="46"/>
    </row>
    <row r="52" spans="3:13" ht="11.25" customHeight="1">
      <c r="C52" s="14"/>
      <c r="D52" s="1" t="s">
        <v>52</v>
      </c>
      <c r="E52" s="46"/>
      <c r="F52" s="46"/>
      <c r="H52" s="46"/>
      <c r="I52" s="47"/>
      <c r="J52" s="48"/>
      <c r="K52" s="46"/>
      <c r="L52" s="46"/>
      <c r="M52" s="46"/>
    </row>
    <row r="53" ht="11.25">
      <c r="N53" s="181" t="s">
        <v>89</v>
      </c>
    </row>
    <row r="55" spans="1:14" ht="11.25" customHeight="1">
      <c r="A55" s="3" t="s">
        <v>92</v>
      </c>
      <c r="N55" s="1"/>
    </row>
    <row r="56" ht="11.25">
      <c r="A56" s="70" t="s">
        <v>71</v>
      </c>
    </row>
    <row r="57" ht="11.25">
      <c r="A57" s="70" t="s">
        <v>70</v>
      </c>
    </row>
    <row r="58" ht="11.25">
      <c r="A58" s="70" t="s">
        <v>72</v>
      </c>
    </row>
    <row r="59" ht="11.25">
      <c r="A59" s="1"/>
    </row>
  </sheetData>
  <sheetProtection/>
  <mergeCells count="6">
    <mergeCell ref="E10:H10"/>
    <mergeCell ref="H11:H12"/>
    <mergeCell ref="L11:L12"/>
    <mergeCell ref="E11:G11"/>
    <mergeCell ref="I11:K11"/>
    <mergeCell ref="I10:M10"/>
  </mergeCells>
  <printOptions/>
  <pageMargins left="0.75" right="0.75" top="1" bottom="1" header="0.5" footer="0.5"/>
  <pageSetup horizontalDpi="2400" verticalDpi="2400" orientation="portrait" paperSize="1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H90"/>
  <sheetViews>
    <sheetView showGridLines="0" zoomScalePageLayoutView="0" workbookViewId="0" topLeftCell="A1">
      <selection activeCell="A1" sqref="A1"/>
    </sheetView>
  </sheetViews>
  <sheetFormatPr defaultColWidth="9.33203125" defaultRowHeight="11.25"/>
  <cols>
    <col min="1" max="2" width="8.16015625" style="6" customWidth="1"/>
    <col min="3" max="3" width="1.83203125" style="6" customWidth="1"/>
    <col min="4" max="4" width="16.33203125" style="6" customWidth="1"/>
    <col min="5" max="5" width="15.5" style="6" customWidth="1"/>
    <col min="6" max="7" width="13" style="6" customWidth="1"/>
    <col min="8" max="11" width="14" style="6" customWidth="1"/>
    <col min="12" max="12" width="1.3359375" style="6" customWidth="1"/>
    <col min="13" max="16384" width="9.33203125" style="1" customWidth="1"/>
  </cols>
  <sheetData>
    <row r="1" spans="1:26" ht="11.25" customHeight="1">
      <c r="A1" s="235"/>
      <c r="B1" s="278"/>
      <c r="D1" s="7"/>
      <c r="Z1" s="388" t="s">
        <v>182</v>
      </c>
    </row>
    <row r="2" spans="1:26" ht="11.25" customHeight="1">
      <c r="A2" s="181"/>
      <c r="D2" s="7"/>
      <c r="Z2" s="388"/>
    </row>
    <row r="3" ht="11.25" customHeight="1">
      <c r="D3" s="7" t="s">
        <v>0</v>
      </c>
    </row>
    <row r="4" ht="11.25">
      <c r="D4" s="7" t="s">
        <v>1</v>
      </c>
    </row>
    <row r="5" spans="1:12" s="3" customFormat="1" ht="11.25">
      <c r="A5" s="7"/>
      <c r="B5" s="7"/>
      <c r="C5" s="7"/>
      <c r="E5" s="7"/>
      <c r="F5" s="7"/>
      <c r="G5" s="7"/>
      <c r="H5" s="7"/>
      <c r="I5" s="7"/>
      <c r="J5" s="7"/>
      <c r="K5" s="7"/>
      <c r="L5" s="7"/>
    </row>
    <row r="6" spans="1:12" s="3" customFormat="1" ht="11.25">
      <c r="A6" s="7"/>
      <c r="B6" s="7"/>
      <c r="C6" s="7"/>
      <c r="D6" s="3" t="s">
        <v>2</v>
      </c>
      <c r="E6" s="7"/>
      <c r="F6" s="7"/>
      <c r="G6" s="7"/>
      <c r="H6" s="7"/>
      <c r="I6" s="7"/>
      <c r="J6" s="7"/>
      <c r="K6" s="7"/>
      <c r="L6" s="7"/>
    </row>
    <row r="7" spans="1:12" s="3" customFormat="1" ht="11.25">
      <c r="A7" s="7"/>
      <c r="B7" s="7"/>
      <c r="C7" s="7"/>
      <c r="E7" s="7"/>
      <c r="F7" s="7"/>
      <c r="G7" s="7"/>
      <c r="H7" s="7"/>
      <c r="I7" s="7"/>
      <c r="J7" s="7"/>
      <c r="K7" s="7"/>
      <c r="L7" s="7"/>
    </row>
    <row r="8" spans="1:12" s="3" customFormat="1" ht="11.25" customHeight="1">
      <c r="A8" s="7"/>
      <c r="B8" s="7"/>
      <c r="C8" s="7"/>
      <c r="D8" s="8"/>
      <c r="E8" s="7"/>
      <c r="F8" s="7"/>
      <c r="G8" s="7"/>
      <c r="H8" s="7"/>
      <c r="I8" s="7"/>
      <c r="J8" s="7"/>
      <c r="K8" s="7"/>
      <c r="L8" s="7"/>
    </row>
    <row r="9" spans="1:12" s="3" customFormat="1" ht="11.25" customHeight="1">
      <c r="A9" s="7"/>
      <c r="B9" s="7"/>
      <c r="C9" s="7"/>
      <c r="D9" s="8"/>
      <c r="E9" s="7"/>
      <c r="F9" s="7"/>
      <c r="G9" s="7"/>
      <c r="H9" s="7"/>
      <c r="I9" s="7"/>
      <c r="J9" s="7"/>
      <c r="K9" s="7"/>
      <c r="L9" s="7"/>
    </row>
    <row r="10" spans="1:12" s="18" customFormat="1" ht="22.5" customHeight="1">
      <c r="A10" s="14"/>
      <c r="B10" s="14"/>
      <c r="C10" s="144"/>
      <c r="D10" s="145"/>
      <c r="E10" s="397" t="s">
        <v>165</v>
      </c>
      <c r="F10" s="398"/>
      <c r="G10" s="399"/>
      <c r="H10" s="400" t="s">
        <v>166</v>
      </c>
      <c r="I10" s="400"/>
      <c r="J10" s="400"/>
      <c r="K10" s="400"/>
      <c r="L10" s="400"/>
    </row>
    <row r="11" spans="3:14" ht="56.25" customHeight="1">
      <c r="C11" s="146"/>
      <c r="D11" s="147"/>
      <c r="E11" s="164" t="s">
        <v>56</v>
      </c>
      <c r="F11" s="148" t="s">
        <v>167</v>
      </c>
      <c r="G11" s="149" t="s">
        <v>168</v>
      </c>
      <c r="H11" s="148" t="s">
        <v>169</v>
      </c>
      <c r="I11" s="148" t="s">
        <v>170</v>
      </c>
      <c r="J11" s="236" t="s">
        <v>171</v>
      </c>
      <c r="K11" s="148" t="s">
        <v>172</v>
      </c>
      <c r="L11" s="150"/>
      <c r="M11" s="18"/>
      <c r="N11" s="18"/>
    </row>
    <row r="12" spans="1:13" s="18" customFormat="1" ht="9.75" customHeight="1">
      <c r="A12" s="25"/>
      <c r="B12" s="14"/>
      <c r="C12" s="151"/>
      <c r="D12" s="20" t="s">
        <v>137</v>
      </c>
      <c r="E12" s="165">
        <v>1054843.119</v>
      </c>
      <c r="F12" s="152">
        <v>580137.5959999999</v>
      </c>
      <c r="G12" s="166">
        <v>474705.523</v>
      </c>
      <c r="H12" s="153">
        <v>49.76249164877</v>
      </c>
      <c r="I12" s="153">
        <v>26.51782696038993</v>
      </c>
      <c r="J12" s="237">
        <v>5.235127196198737</v>
      </c>
      <c r="K12" s="153">
        <v>18.484933777152506</v>
      </c>
      <c r="L12" s="154"/>
      <c r="M12" s="244"/>
    </row>
    <row r="13" spans="1:13" s="18" customFormat="1" ht="9.75" customHeight="1">
      <c r="A13" s="274"/>
      <c r="B13" s="14"/>
      <c r="C13" s="26"/>
      <c r="D13" s="27" t="s">
        <v>106</v>
      </c>
      <c r="E13" s="197">
        <v>11279.513</v>
      </c>
      <c r="F13" s="198">
        <v>4299.246000000001</v>
      </c>
      <c r="G13" s="199">
        <v>6980.267</v>
      </c>
      <c r="H13" s="200">
        <v>16.220762368020676</v>
      </c>
      <c r="I13" s="200">
        <v>9.378729383085954</v>
      </c>
      <c r="J13" s="238">
        <v>21.894757335711212</v>
      </c>
      <c r="K13" s="200">
        <v>52.505742047551166</v>
      </c>
      <c r="L13" s="201"/>
      <c r="M13" s="244"/>
    </row>
    <row r="14" spans="1:13" s="18" customFormat="1" ht="9.75" customHeight="1">
      <c r="A14" s="14"/>
      <c r="B14" s="14"/>
      <c r="C14" s="33"/>
      <c r="D14" s="34" t="s">
        <v>107</v>
      </c>
      <c r="E14" s="202">
        <v>5572.97</v>
      </c>
      <c r="F14" s="203">
        <v>3114.5510000000004</v>
      </c>
      <c r="G14" s="204">
        <v>2458.419</v>
      </c>
      <c r="H14" s="205">
        <v>52.79342971521469</v>
      </c>
      <c r="I14" s="205">
        <v>34.90539155961722</v>
      </c>
      <c r="J14" s="239">
        <v>3.0933057238779322</v>
      </c>
      <c r="K14" s="205">
        <v>9.207873001290155</v>
      </c>
      <c r="L14" s="206"/>
      <c r="M14" s="244"/>
    </row>
    <row r="15" spans="1:13" s="18" customFormat="1" ht="9.75" customHeight="1">
      <c r="A15" s="14"/>
      <c r="B15" s="14"/>
      <c r="C15" s="33"/>
      <c r="D15" s="34" t="s">
        <v>108</v>
      </c>
      <c r="E15" s="202">
        <v>33984.998</v>
      </c>
      <c r="F15" s="203">
        <v>22510.256999999998</v>
      </c>
      <c r="G15" s="204">
        <v>11474.741</v>
      </c>
      <c r="H15" s="205">
        <v>63.21463664644029</v>
      </c>
      <c r="I15" s="205">
        <v>21.251862365859196</v>
      </c>
      <c r="J15" s="239">
        <v>3.021230132189503</v>
      </c>
      <c r="K15" s="205">
        <v>12.512273797985806</v>
      </c>
      <c r="L15" s="206"/>
      <c r="M15" s="244"/>
    </row>
    <row r="16" spans="1:13" s="18" customFormat="1" ht="9.75" customHeight="1">
      <c r="A16" s="14"/>
      <c r="B16" s="14"/>
      <c r="C16" s="33"/>
      <c r="D16" s="34" t="s">
        <v>109</v>
      </c>
      <c r="E16" s="202">
        <v>28930.544</v>
      </c>
      <c r="F16" s="203">
        <v>21278.474000000002</v>
      </c>
      <c r="G16" s="204">
        <v>7652.07</v>
      </c>
      <c r="H16" s="205">
        <v>67.88101875996524</v>
      </c>
      <c r="I16" s="205">
        <v>10.571774937934109</v>
      </c>
      <c r="J16" s="239">
        <v>5.669184789611976</v>
      </c>
      <c r="K16" s="205">
        <v>15.878021512488669</v>
      </c>
      <c r="L16" s="206"/>
      <c r="M16" s="244"/>
    </row>
    <row r="17" spans="1:13" s="18" customFormat="1" ht="9.75" customHeight="1">
      <c r="A17" s="14"/>
      <c r="B17" s="14"/>
      <c r="C17" s="33"/>
      <c r="D17" s="34" t="s">
        <v>110</v>
      </c>
      <c r="E17" s="202">
        <v>214999.31</v>
      </c>
      <c r="F17" s="203">
        <v>107976.284</v>
      </c>
      <c r="G17" s="204">
        <v>107023.026</v>
      </c>
      <c r="H17" s="205">
        <v>44.468551550235205</v>
      </c>
      <c r="I17" s="205">
        <v>21.706170591896317</v>
      </c>
      <c r="J17" s="239">
        <v>5.7531375333251065</v>
      </c>
      <c r="K17" s="205">
        <v>28.072140789661137</v>
      </c>
      <c r="L17" s="206"/>
      <c r="M17" s="244"/>
    </row>
    <row r="18" spans="1:13" s="18" customFormat="1" ht="9.75" customHeight="1">
      <c r="A18" s="14"/>
      <c r="B18" s="14"/>
      <c r="C18" s="33"/>
      <c r="D18" s="34" t="s">
        <v>111</v>
      </c>
      <c r="E18" s="202">
        <v>2236</v>
      </c>
      <c r="F18" s="203">
        <v>1548</v>
      </c>
      <c r="G18" s="204">
        <v>688</v>
      </c>
      <c r="H18" s="205">
        <v>54.65116279069767</v>
      </c>
      <c r="I18" s="205">
        <v>8.586762075134168</v>
      </c>
      <c r="J18" s="239">
        <v>14.579606440071558</v>
      </c>
      <c r="K18" s="205">
        <v>22.182468694096602</v>
      </c>
      <c r="L18" s="206"/>
      <c r="M18" s="244"/>
    </row>
    <row r="19" spans="1:13" s="18" customFormat="1" ht="9.75" customHeight="1">
      <c r="A19" s="14"/>
      <c r="B19" s="14"/>
      <c r="C19" s="33"/>
      <c r="D19" s="34" t="s">
        <v>139</v>
      </c>
      <c r="E19" s="202">
        <v>10638</v>
      </c>
      <c r="F19" s="203">
        <v>5559</v>
      </c>
      <c r="G19" s="204">
        <v>5079</v>
      </c>
      <c r="H19" s="205">
        <v>39.69731152472269</v>
      </c>
      <c r="I19" s="205">
        <v>11.346117691295357</v>
      </c>
      <c r="J19" s="239">
        <v>12.558751645046062</v>
      </c>
      <c r="K19" s="205">
        <v>36.39781913893589</v>
      </c>
      <c r="L19" s="206"/>
      <c r="M19" s="244"/>
    </row>
    <row r="20" spans="1:13" s="18" customFormat="1" ht="9.75" customHeight="1">
      <c r="A20" s="14"/>
      <c r="B20" s="14"/>
      <c r="C20" s="33"/>
      <c r="D20" s="34" t="s">
        <v>140</v>
      </c>
      <c r="E20" s="202">
        <v>12102.617</v>
      </c>
      <c r="F20" s="203">
        <v>5608.139</v>
      </c>
      <c r="G20" s="204">
        <v>6494.478</v>
      </c>
      <c r="H20" s="205">
        <v>45.05491663497242</v>
      </c>
      <c r="I20" s="205">
        <v>46.09651780271986</v>
      </c>
      <c r="J20" s="239">
        <v>1.283317484144132</v>
      </c>
      <c r="K20" s="205">
        <v>7.565248078163591</v>
      </c>
      <c r="L20" s="206"/>
      <c r="M20" s="244"/>
    </row>
    <row r="21" spans="1:13" s="18" customFormat="1" ht="9.75" customHeight="1">
      <c r="A21" s="14"/>
      <c r="B21" s="14"/>
      <c r="C21" s="33"/>
      <c r="D21" s="34" t="s">
        <v>114</v>
      </c>
      <c r="E21" s="202">
        <v>121484.035</v>
      </c>
      <c r="F21" s="203">
        <v>80589.514</v>
      </c>
      <c r="G21" s="204">
        <v>40894.521</v>
      </c>
      <c r="H21" s="205">
        <v>64.00967336983827</v>
      </c>
      <c r="I21" s="205">
        <v>28.057196157503327</v>
      </c>
      <c r="J21" s="239">
        <v>2.32786225778556</v>
      </c>
      <c r="K21" s="205">
        <v>5.605270684333131</v>
      </c>
      <c r="L21" s="206"/>
      <c r="M21" s="244"/>
    </row>
    <row r="22" spans="1:13" s="18" customFormat="1" ht="9.75" customHeight="1">
      <c r="A22" s="14"/>
      <c r="B22" s="14"/>
      <c r="C22" s="33"/>
      <c r="D22" s="34" t="s">
        <v>73</v>
      </c>
      <c r="E22" s="202">
        <v>203609.069</v>
      </c>
      <c r="F22" s="203">
        <v>105492.69999999998</v>
      </c>
      <c r="G22" s="204">
        <v>98116.369</v>
      </c>
      <c r="H22" s="205">
        <v>49.46842274496133</v>
      </c>
      <c r="I22" s="205">
        <v>39.55909743882774</v>
      </c>
      <c r="J22" s="239">
        <v>2.3429722572917417</v>
      </c>
      <c r="K22" s="205">
        <v>8.629507067781937</v>
      </c>
      <c r="L22" s="206"/>
      <c r="M22" s="244"/>
    </row>
    <row r="23" spans="1:13" s="18" customFormat="1" ht="9.75" customHeight="1">
      <c r="A23" s="14"/>
      <c r="B23" s="14"/>
      <c r="C23" s="33"/>
      <c r="D23" s="34" t="s">
        <v>141</v>
      </c>
      <c r="E23" s="202">
        <v>71264.11</v>
      </c>
      <c r="F23" s="203">
        <v>33672.775</v>
      </c>
      <c r="G23" s="204">
        <v>37591.335</v>
      </c>
      <c r="H23" s="205">
        <v>42.757583024610845</v>
      </c>
      <c r="I23" s="205">
        <v>38.08027631299963</v>
      </c>
      <c r="J23" s="239">
        <v>4.493096174217288</v>
      </c>
      <c r="K23" s="205">
        <v>14.66904589140312</v>
      </c>
      <c r="L23" s="206"/>
      <c r="M23" s="244"/>
    </row>
    <row r="24" spans="1:13" s="18" customFormat="1" ht="9.75" customHeight="1">
      <c r="A24" s="14"/>
      <c r="B24" s="14"/>
      <c r="C24" s="33"/>
      <c r="D24" s="34" t="s">
        <v>116</v>
      </c>
      <c r="E24" s="202">
        <v>1705.288</v>
      </c>
      <c r="F24" s="203">
        <v>784.384</v>
      </c>
      <c r="G24" s="204">
        <v>920.904</v>
      </c>
      <c r="H24" s="205">
        <v>40.90241648331543</v>
      </c>
      <c r="I24" s="205">
        <v>11.064875845018554</v>
      </c>
      <c r="J24" s="239">
        <v>5.094740595137009</v>
      </c>
      <c r="K24" s="207">
        <v>42.93796707652901</v>
      </c>
      <c r="L24" s="206"/>
      <c r="M24" s="244"/>
    </row>
    <row r="25" spans="1:13" s="18" customFormat="1" ht="9.75" customHeight="1">
      <c r="A25" s="14"/>
      <c r="B25" s="14"/>
      <c r="C25" s="33"/>
      <c r="D25" s="34" t="s">
        <v>117</v>
      </c>
      <c r="E25" s="202">
        <v>4186.62</v>
      </c>
      <c r="F25" s="203">
        <v>3277.2219999999998</v>
      </c>
      <c r="G25" s="204">
        <v>909.398</v>
      </c>
      <c r="H25" s="205">
        <v>70.28089485073879</v>
      </c>
      <c r="I25" s="205">
        <v>7.362096392794188</v>
      </c>
      <c r="J25" s="239">
        <v>7.9975732213575625</v>
      </c>
      <c r="K25" s="205">
        <v>14.35943553510947</v>
      </c>
      <c r="L25" s="206"/>
      <c r="M25" s="244"/>
    </row>
    <row r="26" spans="1:13" s="18" customFormat="1" ht="9.75" customHeight="1">
      <c r="A26" s="14"/>
      <c r="B26" s="14"/>
      <c r="C26" s="33"/>
      <c r="D26" s="34" t="s">
        <v>118</v>
      </c>
      <c r="E26" s="202">
        <v>3422.658</v>
      </c>
      <c r="F26" s="203">
        <v>2209.04</v>
      </c>
      <c r="G26" s="204">
        <v>1213.618</v>
      </c>
      <c r="H26" s="205">
        <v>51.99277871174976</v>
      </c>
      <c r="I26" s="205">
        <v>11.336715500058727</v>
      </c>
      <c r="J26" s="239">
        <v>12.548872835088986</v>
      </c>
      <c r="K26" s="205">
        <v>24.12163295310253</v>
      </c>
      <c r="L26" s="206"/>
      <c r="M26" s="244"/>
    </row>
    <row r="27" spans="1:13" s="18" customFormat="1" ht="9.75" customHeight="1">
      <c r="A27" s="14"/>
      <c r="B27" s="14"/>
      <c r="C27" s="33"/>
      <c r="D27" s="34" t="s">
        <v>74</v>
      </c>
      <c r="E27" s="202">
        <v>1340.235</v>
      </c>
      <c r="F27" s="203">
        <v>529.151</v>
      </c>
      <c r="G27" s="204">
        <v>811.084</v>
      </c>
      <c r="H27" s="205" t="s">
        <v>86</v>
      </c>
      <c r="I27" s="205" t="s">
        <v>86</v>
      </c>
      <c r="J27" s="239">
        <v>39.32571526635254</v>
      </c>
      <c r="K27" s="205">
        <v>60.488421806623464</v>
      </c>
      <c r="L27" s="206"/>
      <c r="M27" s="244"/>
    </row>
    <row r="28" spans="1:13" s="18" customFormat="1" ht="9.75" customHeight="1">
      <c r="A28" s="14"/>
      <c r="B28" s="14"/>
      <c r="C28" s="33"/>
      <c r="D28" s="34" t="s">
        <v>119</v>
      </c>
      <c r="E28" s="202">
        <v>19272</v>
      </c>
      <c r="F28" s="203">
        <v>13512.955</v>
      </c>
      <c r="G28" s="204">
        <v>5759.045</v>
      </c>
      <c r="H28" s="205">
        <v>62.1424398090494</v>
      </c>
      <c r="I28" s="205">
        <v>18.110076795350768</v>
      </c>
      <c r="J28" s="239">
        <v>7.974595267745952</v>
      </c>
      <c r="K28" s="205">
        <v>11.77288812785388</v>
      </c>
      <c r="L28" s="206"/>
      <c r="M28" s="244"/>
    </row>
    <row r="29" spans="1:13" s="18" customFormat="1" ht="9.75" customHeight="1">
      <c r="A29" s="14"/>
      <c r="B29" s="14"/>
      <c r="C29" s="33"/>
      <c r="D29" s="34" t="s">
        <v>120</v>
      </c>
      <c r="E29" s="202">
        <v>422.039</v>
      </c>
      <c r="F29" s="203">
        <v>239.65099999999998</v>
      </c>
      <c r="G29" s="204">
        <v>182.388</v>
      </c>
      <c r="H29" s="205">
        <v>45.49769097168745</v>
      </c>
      <c r="I29" s="205">
        <v>5.246197626285722</v>
      </c>
      <c r="J29" s="239">
        <v>11.28639770258199</v>
      </c>
      <c r="K29" s="207">
        <v>37.96971369944484</v>
      </c>
      <c r="L29" s="206"/>
      <c r="M29" s="244"/>
    </row>
    <row r="30" spans="1:13" s="18" customFormat="1" ht="9.75" customHeight="1">
      <c r="A30" s="14"/>
      <c r="B30" s="14"/>
      <c r="C30" s="33"/>
      <c r="D30" s="34" t="s">
        <v>121</v>
      </c>
      <c r="E30" s="202">
        <v>30269</v>
      </c>
      <c r="F30" s="203">
        <v>11299</v>
      </c>
      <c r="G30" s="204">
        <v>18970</v>
      </c>
      <c r="H30" s="205">
        <v>26.657636525818496</v>
      </c>
      <c r="I30" s="205">
        <v>21.536885922891408</v>
      </c>
      <c r="J30" s="239">
        <v>10.67098351448677</v>
      </c>
      <c r="K30" s="205">
        <v>41.13779774686974</v>
      </c>
      <c r="L30" s="206"/>
      <c r="M30" s="244"/>
    </row>
    <row r="31" spans="1:13" s="18" customFormat="1" ht="9.75" customHeight="1">
      <c r="A31" s="14"/>
      <c r="B31" s="14"/>
      <c r="C31" s="33"/>
      <c r="D31" s="34" t="s">
        <v>122</v>
      </c>
      <c r="E31" s="202">
        <v>16393.107</v>
      </c>
      <c r="F31" s="203">
        <v>7541.928</v>
      </c>
      <c r="G31" s="204">
        <v>8851.179</v>
      </c>
      <c r="H31" s="205">
        <v>31.20495705908587</v>
      </c>
      <c r="I31" s="205">
        <v>19.056137436301736</v>
      </c>
      <c r="J31" s="239">
        <v>14.801745636138408</v>
      </c>
      <c r="K31" s="205">
        <v>34.93715986847399</v>
      </c>
      <c r="L31" s="206"/>
      <c r="M31" s="244"/>
    </row>
    <row r="32" spans="1:13" s="18" customFormat="1" ht="9.75" customHeight="1">
      <c r="A32" s="14"/>
      <c r="B32" s="14"/>
      <c r="C32" s="33"/>
      <c r="D32" s="34" t="s">
        <v>123</v>
      </c>
      <c r="E32" s="202">
        <v>30828</v>
      </c>
      <c r="F32" s="203">
        <v>16287</v>
      </c>
      <c r="G32" s="204">
        <v>14541</v>
      </c>
      <c r="H32" s="205">
        <v>50.18814065135591</v>
      </c>
      <c r="I32" s="205">
        <v>35.848254833268456</v>
      </c>
      <c r="J32" s="239">
        <v>2.6437005319839106</v>
      </c>
      <c r="K32" s="205">
        <v>11.319903983391722</v>
      </c>
      <c r="L32" s="206"/>
      <c r="M32" s="244"/>
    </row>
    <row r="33" spans="1:13" s="18" customFormat="1" ht="9.75" customHeight="1">
      <c r="A33" s="14"/>
      <c r="B33" s="14"/>
      <c r="C33" s="33"/>
      <c r="D33" s="34" t="s">
        <v>77</v>
      </c>
      <c r="E33" s="202">
        <v>11095.761</v>
      </c>
      <c r="F33" s="203">
        <v>7542.647000000001</v>
      </c>
      <c r="G33" s="204">
        <v>3553.114</v>
      </c>
      <c r="H33" s="205">
        <v>65.39060277163505</v>
      </c>
      <c r="I33" s="205">
        <v>25.468645188013696</v>
      </c>
      <c r="J33" s="239">
        <v>2.5871231364842844</v>
      </c>
      <c r="K33" s="205">
        <v>6.553628903866981</v>
      </c>
      <c r="L33" s="206"/>
      <c r="M33" s="244"/>
    </row>
    <row r="34" spans="1:13" s="18" customFormat="1" ht="9.75" customHeight="1">
      <c r="A34" s="14"/>
      <c r="B34" s="14"/>
      <c r="C34" s="33"/>
      <c r="D34" s="34" t="s">
        <v>142</v>
      </c>
      <c r="E34" s="202">
        <v>12489.791</v>
      </c>
      <c r="F34" s="203">
        <v>7324.761999999999</v>
      </c>
      <c r="G34" s="204">
        <v>5165.029</v>
      </c>
      <c r="H34" s="205">
        <v>57.79361720304207</v>
      </c>
      <c r="I34" s="205">
        <v>35.279109154028276</v>
      </c>
      <c r="J34" s="239" t="s">
        <v>86</v>
      </c>
      <c r="K34" s="205">
        <v>6.074897490278261</v>
      </c>
      <c r="L34" s="206"/>
      <c r="M34" s="244"/>
    </row>
    <row r="35" spans="1:13" s="18" customFormat="1" ht="9.75" customHeight="1">
      <c r="A35" s="14"/>
      <c r="B35" s="14"/>
      <c r="C35" s="33"/>
      <c r="D35" s="34" t="s">
        <v>125</v>
      </c>
      <c r="E35" s="202">
        <v>4249</v>
      </c>
      <c r="F35" s="203">
        <v>2460</v>
      </c>
      <c r="G35" s="204">
        <v>1789</v>
      </c>
      <c r="H35" s="205">
        <v>34.290421275594255</v>
      </c>
      <c r="I35" s="205">
        <v>10.190633090138856</v>
      </c>
      <c r="J35" s="239">
        <v>23.605554248058365</v>
      </c>
      <c r="K35" s="205">
        <v>31.93692633560838</v>
      </c>
      <c r="L35" s="206"/>
      <c r="M35" s="244"/>
    </row>
    <row r="36" spans="1:13" s="18" customFormat="1" ht="9.75" customHeight="1">
      <c r="A36" s="14"/>
      <c r="B36" s="14"/>
      <c r="C36" s="33"/>
      <c r="D36" s="34" t="s">
        <v>126</v>
      </c>
      <c r="E36" s="202">
        <v>6854.991</v>
      </c>
      <c r="F36" s="203">
        <v>2999.383</v>
      </c>
      <c r="G36" s="204">
        <v>3855.608</v>
      </c>
      <c r="H36" s="205">
        <v>34.019650791664056</v>
      </c>
      <c r="I36" s="205">
        <v>26.226190523080188</v>
      </c>
      <c r="J36" s="239">
        <v>9.73508207377661</v>
      </c>
      <c r="K36" s="205">
        <v>30.01907661147914</v>
      </c>
      <c r="L36" s="206"/>
      <c r="M36" s="244"/>
    </row>
    <row r="37" spans="1:13" s="18" customFormat="1" ht="9.75" customHeight="1">
      <c r="A37" s="14"/>
      <c r="B37" s="14"/>
      <c r="C37" s="33"/>
      <c r="D37" s="34" t="s">
        <v>127</v>
      </c>
      <c r="E37" s="202">
        <v>37090</v>
      </c>
      <c r="F37" s="203">
        <v>28760</v>
      </c>
      <c r="G37" s="204">
        <v>8330</v>
      </c>
      <c r="H37" s="205">
        <v>68.91884605014829</v>
      </c>
      <c r="I37" s="205">
        <v>15.200862766244272</v>
      </c>
      <c r="J37" s="239">
        <v>8.616877864653546</v>
      </c>
      <c r="K37" s="205">
        <v>7.263413318953896</v>
      </c>
      <c r="L37" s="206"/>
      <c r="M37" s="244"/>
    </row>
    <row r="38" spans="1:13" s="18" customFormat="1" ht="9.75" customHeight="1">
      <c r="A38" s="14"/>
      <c r="B38" s="14"/>
      <c r="C38" s="33"/>
      <c r="D38" s="34" t="s">
        <v>128</v>
      </c>
      <c r="E38" s="202">
        <v>42198</v>
      </c>
      <c r="F38" s="203">
        <v>27247</v>
      </c>
      <c r="G38" s="204">
        <v>14951</v>
      </c>
      <c r="H38" s="205">
        <v>55.87942556519266</v>
      </c>
      <c r="I38" s="205">
        <v>19.37532584482677</v>
      </c>
      <c r="J38" s="239">
        <v>8.6970946490355</v>
      </c>
      <c r="K38" s="205">
        <v>16.05289350206171</v>
      </c>
      <c r="L38" s="206"/>
      <c r="M38" s="244"/>
    </row>
    <row r="39" spans="1:13" s="18" customFormat="1" ht="9.75" customHeight="1">
      <c r="A39" s="14"/>
      <c r="B39" s="14"/>
      <c r="C39" s="155"/>
      <c r="D39" s="156" t="s">
        <v>129</v>
      </c>
      <c r="E39" s="208">
        <v>116925.463</v>
      </c>
      <c r="F39" s="209">
        <v>56474.533</v>
      </c>
      <c r="G39" s="210">
        <v>60450.93</v>
      </c>
      <c r="H39" s="211">
        <v>42.68712624212572</v>
      </c>
      <c r="I39" s="211">
        <v>19.374784087876566</v>
      </c>
      <c r="J39" s="240">
        <v>5.612475530672048</v>
      </c>
      <c r="K39" s="211">
        <v>32.325614139325666</v>
      </c>
      <c r="L39" s="212"/>
      <c r="M39" s="244"/>
    </row>
    <row r="40" spans="1:13" s="18" customFormat="1" ht="9.75" customHeight="1">
      <c r="A40" s="14"/>
      <c r="B40" s="14"/>
      <c r="C40" s="193"/>
      <c r="D40" s="194" t="s">
        <v>143</v>
      </c>
      <c r="E40" s="213">
        <v>17318.493</v>
      </c>
      <c r="F40" s="214">
        <v>9845.887999999999</v>
      </c>
      <c r="G40" s="215">
        <v>7472.605</v>
      </c>
      <c r="H40" s="216">
        <v>43.64801256090816</v>
      </c>
      <c r="I40" s="216">
        <v>17.61894063184366</v>
      </c>
      <c r="J40" s="241">
        <v>13.203862483877781</v>
      </c>
      <c r="K40" s="216">
        <v>25.5291843233704</v>
      </c>
      <c r="L40" s="217"/>
      <c r="M40" s="244"/>
    </row>
    <row r="41" spans="1:13" s="18" customFormat="1" ht="9.75" customHeight="1">
      <c r="A41" s="14"/>
      <c r="B41" s="14"/>
      <c r="C41" s="195"/>
      <c r="D41" s="196" t="s">
        <v>144</v>
      </c>
      <c r="E41" s="218">
        <v>15554.492</v>
      </c>
      <c r="F41" s="219">
        <v>6431.023999999999</v>
      </c>
      <c r="G41" s="220">
        <v>9123.468</v>
      </c>
      <c r="H41" s="221">
        <v>25.35400706111135</v>
      </c>
      <c r="I41" s="221">
        <v>14.575982295018056</v>
      </c>
      <c r="J41" s="242">
        <v>15.99111690693595</v>
      </c>
      <c r="K41" s="221">
        <v>44.078893736934646</v>
      </c>
      <c r="L41" s="222"/>
      <c r="M41" s="244"/>
    </row>
    <row r="42" spans="1:13" s="18" customFormat="1" ht="9.75" customHeight="1">
      <c r="A42" s="14"/>
      <c r="B42" s="14"/>
      <c r="C42" s="157"/>
      <c r="D42" s="158" t="s">
        <v>133</v>
      </c>
      <c r="E42" s="223">
        <v>7038.687</v>
      </c>
      <c r="F42" s="224">
        <v>3857.7709999999997</v>
      </c>
      <c r="G42" s="225">
        <v>3180.916</v>
      </c>
      <c r="H42" s="226">
        <v>39.9081107030331</v>
      </c>
      <c r="I42" s="226">
        <v>31.45426128481065</v>
      </c>
      <c r="J42" s="243">
        <v>14.89999484278815</v>
      </c>
      <c r="K42" s="226">
        <v>13.737633169368094</v>
      </c>
      <c r="L42" s="227"/>
      <c r="M42" s="244"/>
    </row>
    <row r="43" spans="1:12" s="18" customFormat="1" ht="9.75" customHeight="1">
      <c r="A43" s="14"/>
      <c r="B43" s="14"/>
      <c r="C43" s="14"/>
      <c r="D43" s="14"/>
      <c r="E43" s="159"/>
      <c r="F43" s="159"/>
      <c r="G43" s="159"/>
      <c r="H43" s="161"/>
      <c r="I43" s="161"/>
      <c r="J43" s="161"/>
      <c r="K43" s="46"/>
      <c r="L43" s="160"/>
    </row>
    <row r="44" spans="1:12" s="18" customFormat="1" ht="22.5" customHeight="1">
      <c r="A44" s="14"/>
      <c r="B44" s="14"/>
      <c r="C44" s="14"/>
      <c r="D44" s="401" t="s">
        <v>164</v>
      </c>
      <c r="E44" s="401"/>
      <c r="F44" s="401"/>
      <c r="G44" s="401"/>
      <c r="H44" s="401"/>
      <c r="I44" s="401"/>
      <c r="J44" s="401"/>
      <c r="K44" s="401"/>
      <c r="L44" s="401"/>
    </row>
    <row r="45" spans="1:12" s="18" customFormat="1" ht="11.25" customHeight="1">
      <c r="A45" s="14"/>
      <c r="B45" s="14"/>
      <c r="C45" s="14"/>
      <c r="D45" s="18" t="s">
        <v>87</v>
      </c>
      <c r="E45" s="47"/>
      <c r="F45" s="47"/>
      <c r="G45" s="47"/>
      <c r="H45" s="162"/>
      <c r="I45" s="162"/>
      <c r="J45" s="163"/>
      <c r="K45" s="163"/>
      <c r="L45" s="160"/>
    </row>
    <row r="46" spans="1:12" s="18" customFormat="1" ht="11.25" customHeight="1">
      <c r="A46" s="14"/>
      <c r="B46" s="14"/>
      <c r="C46" s="14"/>
      <c r="D46" s="228" t="s">
        <v>93</v>
      </c>
      <c r="E46" s="47"/>
      <c r="F46" s="47"/>
      <c r="G46" s="47"/>
      <c r="H46" s="162"/>
      <c r="I46" s="162"/>
      <c r="J46" s="163"/>
      <c r="K46" s="163"/>
      <c r="L46" s="160"/>
    </row>
    <row r="47" spans="1:12" s="18" customFormat="1" ht="11.25" customHeight="1">
      <c r="A47" s="25"/>
      <c r="B47" s="14"/>
      <c r="C47" s="14"/>
      <c r="D47" s="1" t="s">
        <v>42</v>
      </c>
      <c r="E47" s="47"/>
      <c r="F47" s="47"/>
      <c r="G47" s="47"/>
      <c r="H47" s="162"/>
      <c r="I47" s="162"/>
      <c r="J47" s="163"/>
      <c r="K47" s="163"/>
      <c r="L47" s="160"/>
    </row>
    <row r="48" spans="1:13" s="18" customFormat="1" ht="11.25" customHeight="1">
      <c r="A48" s="14"/>
      <c r="B48" s="14"/>
      <c r="C48" s="14"/>
      <c r="D48" s="14"/>
      <c r="E48" s="47"/>
      <c r="F48" s="47"/>
      <c r="G48" s="47"/>
      <c r="H48" s="162"/>
      <c r="I48" s="162"/>
      <c r="J48" s="162"/>
      <c r="K48" s="162"/>
      <c r="L48" s="160"/>
      <c r="M48" s="180" t="s">
        <v>89</v>
      </c>
    </row>
    <row r="49" spans="1:12" s="18" customFormat="1" ht="11.25" customHeight="1">
      <c r="A49" s="14"/>
      <c r="B49" s="14"/>
      <c r="C49" s="14"/>
      <c r="E49" s="47"/>
      <c r="F49" s="47"/>
      <c r="G49" s="47"/>
      <c r="H49" s="162"/>
      <c r="I49" s="162"/>
      <c r="J49" s="163"/>
      <c r="K49" s="163"/>
      <c r="L49" s="160"/>
    </row>
    <row r="50" spans="1:7" ht="11.25" customHeight="1">
      <c r="A50" s="7" t="s">
        <v>91</v>
      </c>
      <c r="E50" s="105"/>
      <c r="F50" s="105"/>
      <c r="G50" s="105"/>
    </row>
    <row r="51" ht="11.25" customHeight="1">
      <c r="A51" s="258" t="s">
        <v>99</v>
      </c>
    </row>
    <row r="52" ht="11.25">
      <c r="A52" s="235"/>
    </row>
    <row r="53" spans="4:12" ht="11.25">
      <c r="D53" s="228"/>
      <c r="E53" s="394"/>
      <c r="F53" s="395"/>
      <c r="G53" s="395"/>
      <c r="H53" s="396"/>
      <c r="I53" s="396"/>
      <c r="J53" s="396"/>
      <c r="K53" s="396"/>
      <c r="L53" s="396"/>
    </row>
    <row r="54" spans="4:12" ht="11.25">
      <c r="D54" s="234"/>
      <c r="E54" s="268"/>
      <c r="F54" s="268"/>
      <c r="G54" s="268"/>
      <c r="H54" s="268"/>
      <c r="I54" s="268"/>
      <c r="J54" s="268"/>
      <c r="K54" s="268"/>
      <c r="L54" s="269"/>
    </row>
    <row r="55" spans="4:12" ht="11.25">
      <c r="D55" s="234"/>
      <c r="E55" s="234"/>
      <c r="F55" s="234"/>
      <c r="G55" s="234"/>
      <c r="H55" s="234"/>
      <c r="I55" s="234"/>
      <c r="J55" s="234"/>
      <c r="K55" s="234"/>
      <c r="L55" s="234"/>
    </row>
    <row r="56" spans="4:112" ht="11.25" customHeight="1">
      <c r="D56" s="228"/>
      <c r="E56" s="394"/>
      <c r="F56" s="395"/>
      <c r="G56" s="395"/>
      <c r="H56" s="396"/>
      <c r="I56" s="396"/>
      <c r="J56" s="396"/>
      <c r="K56" s="396"/>
      <c r="L56" s="267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</row>
    <row r="57" spans="13:112" ht="11.25"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</row>
    <row r="58" spans="13:112" ht="11.25"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</row>
    <row r="59" spans="13:112" ht="11.25"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</row>
    <row r="60" spans="13:112" ht="11.25"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</row>
    <row r="61" spans="13:112" ht="11.25"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</row>
    <row r="62" spans="13:112" ht="11.25"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</row>
    <row r="63" spans="13:112" ht="11.25"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</row>
    <row r="64" spans="13:112" ht="11.25"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</row>
    <row r="65" spans="13:112" ht="11.25"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</row>
    <row r="66" spans="13:112" ht="11.25"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</row>
    <row r="67" spans="13:112" ht="11.25"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</row>
    <row r="68" spans="13:112" ht="11.25"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</row>
    <row r="69" spans="13:112" ht="11.25"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</row>
    <row r="70" spans="13:112" ht="11.25"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</row>
    <row r="71" spans="13:112" ht="11.25"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</row>
    <row r="72" spans="13:112" ht="11.25"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</row>
    <row r="73" spans="13:112" ht="11.25"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</row>
    <row r="74" spans="13:112" ht="11.25"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</row>
    <row r="75" spans="13:112" ht="11.25"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</row>
    <row r="76" spans="13:112" ht="11.25"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</row>
    <row r="77" spans="13:112" ht="11.25"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</row>
    <row r="78" spans="13:112" ht="11.25"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</row>
    <row r="79" spans="13:112" ht="11.25"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</row>
    <row r="80" spans="13:112" ht="11.25"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</row>
    <row r="81" spans="13:112" ht="11.25"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</row>
    <row r="82" spans="13:112" ht="11.25"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</row>
    <row r="83" spans="13:112" ht="11.25"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</row>
    <row r="84" spans="13:112" ht="11.25"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6"/>
    </row>
    <row r="85" spans="13:112" ht="11.25"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  <c r="DH85" s="6"/>
    </row>
    <row r="86" spans="13:112" ht="11.25"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  <c r="DH86" s="6"/>
    </row>
    <row r="87" spans="13:112" ht="11.25"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  <c r="DG87" s="6"/>
      <c r="DH87" s="6"/>
    </row>
    <row r="88" spans="13:112" ht="11.25"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  <c r="DH88" s="6"/>
    </row>
    <row r="89" spans="13:112" ht="11.25"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6"/>
      <c r="DH89" s="6"/>
    </row>
    <row r="90" spans="13:112" ht="11.25"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/>
      <c r="DF90" s="6"/>
      <c r="DG90" s="6"/>
      <c r="DH90" s="6"/>
    </row>
  </sheetData>
  <sheetProtection/>
  <mergeCells count="7">
    <mergeCell ref="E56:G56"/>
    <mergeCell ref="H56:K56"/>
    <mergeCell ref="E10:G10"/>
    <mergeCell ref="H10:L10"/>
    <mergeCell ref="D44:L44"/>
    <mergeCell ref="E53:G53"/>
    <mergeCell ref="H53:L53"/>
  </mergeCells>
  <printOptions/>
  <pageMargins left="0.75" right="0.75" top="1" bottom="1" header="0.5" footer="0.5"/>
  <pageSetup horizontalDpi="2400" verticalDpi="2400" orientation="portrait" paperSize="1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68"/>
  <sheetViews>
    <sheetView showGridLines="0" zoomScalePageLayoutView="0" workbookViewId="0" topLeftCell="A1">
      <selection activeCell="A1" sqref="A1"/>
    </sheetView>
  </sheetViews>
  <sheetFormatPr defaultColWidth="9.33203125" defaultRowHeight="11.25"/>
  <cols>
    <col min="1" max="2" width="8.16015625" style="1" customWidth="1"/>
    <col min="3" max="3" width="1.83203125" style="1" customWidth="1"/>
    <col min="4" max="4" width="17.66015625" style="1" customWidth="1"/>
    <col min="5" max="14" width="11.16015625" style="1" customWidth="1"/>
    <col min="15" max="15" width="1.83203125" style="1" customWidth="1"/>
    <col min="16" max="16" width="7.66015625" style="1" customWidth="1"/>
    <col min="17" max="18" width="6.83203125" style="1" customWidth="1"/>
    <col min="19" max="20" width="6.5" style="1" customWidth="1"/>
    <col min="21" max="16384" width="9.33203125" style="1" customWidth="1"/>
  </cols>
  <sheetData>
    <row r="1" spans="1:26" ht="11.25" customHeight="1">
      <c r="A1" s="178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R1" s="279"/>
      <c r="Z1" s="388" t="s">
        <v>183</v>
      </c>
    </row>
    <row r="2" spans="2:26" s="3" customFormat="1" ht="11.25">
      <c r="B2" s="1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Z2" s="390"/>
    </row>
    <row r="3" spans="3:15" s="3" customFormat="1" ht="11.25">
      <c r="C3" s="7"/>
      <c r="D3" s="7" t="s">
        <v>0</v>
      </c>
      <c r="E3" s="7"/>
      <c r="F3" s="7"/>
      <c r="G3" s="7"/>
      <c r="H3" s="7"/>
      <c r="I3" s="7"/>
      <c r="J3" s="7"/>
      <c r="K3" s="7"/>
      <c r="L3" s="7"/>
      <c r="M3" s="7"/>
      <c r="N3" s="7"/>
      <c r="O3" s="7"/>
    </row>
    <row r="4" spans="3:15" s="3" customFormat="1" ht="11.25">
      <c r="C4" s="7"/>
      <c r="D4" s="7" t="s">
        <v>1</v>
      </c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spans="3:15" s="3" customFormat="1" ht="11.25"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3:15" s="3" customFormat="1" ht="11.25">
      <c r="C6" s="7"/>
      <c r="D6" s="7" t="s">
        <v>11</v>
      </c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3:15" s="3" customFormat="1" ht="11.25" customHeight="1">
      <c r="C7" s="7"/>
      <c r="D7" s="8"/>
      <c r="E7" s="7"/>
      <c r="F7" s="7"/>
      <c r="G7" s="7"/>
      <c r="H7" s="7"/>
      <c r="I7" s="7"/>
      <c r="J7" s="7"/>
      <c r="K7" s="7"/>
      <c r="L7" s="7"/>
      <c r="M7" s="7"/>
      <c r="N7" s="7"/>
      <c r="O7" s="7"/>
    </row>
    <row r="8" spans="3:17" s="3" customFormat="1" ht="11.25" customHeight="1">
      <c r="C8" s="7"/>
      <c r="D8" s="8"/>
      <c r="E8" s="394"/>
      <c r="F8" s="394"/>
      <c r="G8" s="394"/>
      <c r="H8" s="394"/>
      <c r="I8" s="394"/>
      <c r="J8" s="394"/>
      <c r="K8" s="394"/>
      <c r="L8" s="394"/>
      <c r="M8" s="394"/>
      <c r="N8" s="394"/>
      <c r="O8" s="394"/>
      <c r="P8" s="1"/>
      <c r="Q8" s="1"/>
    </row>
    <row r="9" spans="3:15" ht="12.75" customHeight="1"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</row>
    <row r="10" spans="3:20" ht="56.25" customHeight="1">
      <c r="C10" s="9"/>
      <c r="D10" s="10"/>
      <c r="E10" s="400" t="s">
        <v>173</v>
      </c>
      <c r="F10" s="400"/>
      <c r="G10" s="403" t="s">
        <v>174</v>
      </c>
      <c r="H10" s="400"/>
      <c r="I10" s="403" t="s">
        <v>175</v>
      </c>
      <c r="J10" s="400"/>
      <c r="K10" s="403" t="s">
        <v>176</v>
      </c>
      <c r="L10" s="400"/>
      <c r="M10" s="403" t="s">
        <v>177</v>
      </c>
      <c r="N10" s="400"/>
      <c r="O10" s="400"/>
      <c r="Q10" s="402"/>
      <c r="R10" s="402"/>
      <c r="S10" s="402"/>
      <c r="T10" s="402"/>
    </row>
    <row r="11" spans="3:15" s="18" customFormat="1" ht="11.25">
      <c r="C11" s="15"/>
      <c r="D11" s="16"/>
      <c r="E11" s="129">
        <v>2006</v>
      </c>
      <c r="F11" s="129" t="s">
        <v>94</v>
      </c>
      <c r="G11" s="130">
        <v>2006</v>
      </c>
      <c r="H11" s="129" t="s">
        <v>95</v>
      </c>
      <c r="I11" s="130">
        <v>2006</v>
      </c>
      <c r="J11" s="129" t="s">
        <v>96</v>
      </c>
      <c r="K11" s="130">
        <v>2006</v>
      </c>
      <c r="L11" s="129" t="s">
        <v>97</v>
      </c>
      <c r="M11" s="130">
        <v>2006</v>
      </c>
      <c r="N11" s="129" t="s">
        <v>98</v>
      </c>
      <c r="O11" s="131"/>
    </row>
    <row r="12" spans="1:18" s="18" customFormat="1" ht="9.75" customHeight="1">
      <c r="A12" s="176"/>
      <c r="C12" s="19"/>
      <c r="D12" s="20" t="s">
        <v>147</v>
      </c>
      <c r="E12" s="21">
        <v>201168</v>
      </c>
      <c r="F12" s="23">
        <v>202380</v>
      </c>
      <c r="G12" s="132">
        <v>221382</v>
      </c>
      <c r="H12" s="23">
        <v>270603</v>
      </c>
      <c r="I12" s="332">
        <v>11540.646</v>
      </c>
      <c r="J12" s="333">
        <v>12585.251</v>
      </c>
      <c r="K12" s="132">
        <v>1524988.817</v>
      </c>
      <c r="L12" s="23">
        <v>1637325.695</v>
      </c>
      <c r="M12" s="347">
        <v>54.86845937909403</v>
      </c>
      <c r="N12" s="355">
        <v>51.86824297248725</v>
      </c>
      <c r="O12" s="133"/>
      <c r="Q12" s="244"/>
      <c r="R12" s="244"/>
    </row>
    <row r="13" spans="1:20" s="18" customFormat="1" ht="9.75" customHeight="1">
      <c r="A13" s="134"/>
      <c r="B13" s="134"/>
      <c r="C13" s="26"/>
      <c r="D13" s="27" t="s">
        <v>106</v>
      </c>
      <c r="E13" s="28">
        <v>1955</v>
      </c>
      <c r="F13" s="28">
        <v>2091</v>
      </c>
      <c r="G13" s="135">
        <v>1429</v>
      </c>
      <c r="H13" s="28">
        <v>1415</v>
      </c>
      <c r="I13" s="334">
        <v>123.775</v>
      </c>
      <c r="J13" s="335">
        <v>130.664</v>
      </c>
      <c r="K13" s="135">
        <v>15370.561</v>
      </c>
      <c r="L13" s="28">
        <v>17965.749</v>
      </c>
      <c r="M13" s="348">
        <v>45.11616379508175</v>
      </c>
      <c r="N13" s="356">
        <v>48.1970398346016</v>
      </c>
      <c r="O13" s="136"/>
      <c r="Q13" s="244"/>
      <c r="R13" s="282"/>
      <c r="S13" s="244"/>
      <c r="T13" s="244"/>
    </row>
    <row r="14" spans="3:20" s="18" customFormat="1" ht="9.75" customHeight="1">
      <c r="C14" s="33"/>
      <c r="D14" s="34" t="s">
        <v>107</v>
      </c>
      <c r="E14" s="35">
        <v>1348</v>
      </c>
      <c r="F14" s="35">
        <v>1862</v>
      </c>
      <c r="G14" s="137">
        <v>496</v>
      </c>
      <c r="H14" s="35">
        <v>459</v>
      </c>
      <c r="I14" s="336">
        <v>211.565</v>
      </c>
      <c r="J14" s="337">
        <v>241.665</v>
      </c>
      <c r="K14" s="137">
        <v>16118.36</v>
      </c>
      <c r="L14" s="35">
        <v>17453.606</v>
      </c>
      <c r="M14" s="349" t="s">
        <v>75</v>
      </c>
      <c r="N14" s="357">
        <v>6.505794222979842</v>
      </c>
      <c r="O14" s="138"/>
      <c r="Q14" s="244"/>
      <c r="R14" s="282"/>
      <c r="S14" s="244"/>
      <c r="T14" s="244"/>
    </row>
    <row r="15" spans="3:20" s="18" customFormat="1" ht="9.75" customHeight="1">
      <c r="C15" s="33"/>
      <c r="D15" s="34" t="s">
        <v>108</v>
      </c>
      <c r="E15" s="35">
        <v>4314</v>
      </c>
      <c r="F15" s="35">
        <v>4612</v>
      </c>
      <c r="G15" s="137">
        <v>3302</v>
      </c>
      <c r="H15" s="35">
        <v>3045</v>
      </c>
      <c r="I15" s="336">
        <v>236.104</v>
      </c>
      <c r="J15" s="337">
        <v>261.858</v>
      </c>
      <c r="K15" s="137">
        <v>25888.702</v>
      </c>
      <c r="L15" s="35">
        <v>27879.842</v>
      </c>
      <c r="M15" s="349">
        <v>51.60148612280033</v>
      </c>
      <c r="N15" s="358">
        <v>58.393974946474984</v>
      </c>
      <c r="O15" s="138"/>
      <c r="Q15" s="244"/>
      <c r="R15" s="282"/>
      <c r="S15" s="244"/>
      <c r="T15" s="244"/>
    </row>
    <row r="16" spans="3:20" s="18" customFormat="1" ht="9.75" customHeight="1">
      <c r="C16" s="33"/>
      <c r="D16" s="34" t="s">
        <v>109</v>
      </c>
      <c r="E16" s="35">
        <v>473</v>
      </c>
      <c r="F16" s="35">
        <v>519</v>
      </c>
      <c r="G16" s="137">
        <v>603</v>
      </c>
      <c r="H16" s="35">
        <v>600</v>
      </c>
      <c r="I16" s="336">
        <v>70.769</v>
      </c>
      <c r="J16" s="337">
        <v>87.015</v>
      </c>
      <c r="K16" s="137">
        <v>10647.099</v>
      </c>
      <c r="L16" s="35">
        <v>11872.286</v>
      </c>
      <c r="M16" s="349">
        <v>62.47194882559083</v>
      </c>
      <c r="N16" s="358">
        <v>30.160719178734784</v>
      </c>
      <c r="O16" s="138"/>
      <c r="Q16" s="244"/>
      <c r="R16" s="244"/>
      <c r="S16" s="244"/>
      <c r="T16" s="244"/>
    </row>
    <row r="17" spans="3:20" s="18" customFormat="1" ht="9.75" customHeight="1">
      <c r="C17" s="33"/>
      <c r="D17" s="34" t="s">
        <v>110</v>
      </c>
      <c r="E17" s="35">
        <v>36201</v>
      </c>
      <c r="F17" s="35">
        <v>35579</v>
      </c>
      <c r="G17" s="137">
        <v>18596</v>
      </c>
      <c r="H17" s="35">
        <v>17585</v>
      </c>
      <c r="I17" s="336">
        <v>1630.736</v>
      </c>
      <c r="J17" s="337">
        <v>1749.435</v>
      </c>
      <c r="K17" s="137">
        <v>208175.596</v>
      </c>
      <c r="L17" s="35">
        <v>240781.77</v>
      </c>
      <c r="M17" s="349">
        <v>80.6787884459092</v>
      </c>
      <c r="N17" s="358">
        <v>67.27119085231561</v>
      </c>
      <c r="O17" s="138"/>
      <c r="Q17" s="244"/>
      <c r="R17" s="244"/>
      <c r="S17" s="244"/>
      <c r="T17" s="244"/>
    </row>
    <row r="18" spans="3:20" s="18" customFormat="1" ht="9.75" customHeight="1">
      <c r="C18" s="33"/>
      <c r="D18" s="34" t="s">
        <v>111</v>
      </c>
      <c r="E18" s="35">
        <v>341</v>
      </c>
      <c r="F18" s="35">
        <v>374</v>
      </c>
      <c r="G18" s="137">
        <v>610</v>
      </c>
      <c r="H18" s="35">
        <v>784</v>
      </c>
      <c r="I18" s="336">
        <v>26.058</v>
      </c>
      <c r="J18" s="337">
        <v>31.349</v>
      </c>
      <c r="K18" s="137">
        <v>3761.153</v>
      </c>
      <c r="L18" s="35">
        <v>4594.803</v>
      </c>
      <c r="M18" s="349">
        <v>22.674446599051876</v>
      </c>
      <c r="N18" s="358">
        <v>58.79273050364303</v>
      </c>
      <c r="O18" s="138"/>
      <c r="Q18" s="244"/>
      <c r="R18" s="244"/>
      <c r="S18" s="244"/>
      <c r="T18" s="244"/>
    </row>
    <row r="19" spans="1:20" s="18" customFormat="1" ht="9.75" customHeight="1">
      <c r="A19" s="176"/>
      <c r="C19" s="33"/>
      <c r="D19" s="34" t="s">
        <v>112</v>
      </c>
      <c r="E19" s="35">
        <v>4296</v>
      </c>
      <c r="F19" s="35">
        <v>3451</v>
      </c>
      <c r="G19" s="137">
        <v>4805</v>
      </c>
      <c r="H19" s="35">
        <v>4466</v>
      </c>
      <c r="I19" s="336">
        <v>148.077</v>
      </c>
      <c r="J19" s="337">
        <v>151.715</v>
      </c>
      <c r="K19" s="137">
        <v>26812</v>
      </c>
      <c r="L19" s="230" t="s">
        <v>75</v>
      </c>
      <c r="M19" s="349" t="s">
        <v>75</v>
      </c>
      <c r="N19" s="358" t="s">
        <v>75</v>
      </c>
      <c r="O19" s="138"/>
      <c r="Q19" s="244"/>
      <c r="R19" s="244"/>
      <c r="S19" s="244"/>
      <c r="T19" s="244"/>
    </row>
    <row r="20" spans="3:20" s="18" customFormat="1" ht="9.75" customHeight="1">
      <c r="C20" s="33"/>
      <c r="D20" s="34" t="s">
        <v>113</v>
      </c>
      <c r="E20" s="35">
        <v>9111</v>
      </c>
      <c r="F20" s="35">
        <v>9648</v>
      </c>
      <c r="G20" s="137">
        <v>333</v>
      </c>
      <c r="H20" s="35">
        <v>18244</v>
      </c>
      <c r="I20" s="336">
        <v>693.252</v>
      </c>
      <c r="J20" s="337">
        <v>763.668</v>
      </c>
      <c r="K20" s="137">
        <v>56707.728</v>
      </c>
      <c r="L20" s="37">
        <v>68854.889</v>
      </c>
      <c r="M20" s="349">
        <v>43.843295521856916</v>
      </c>
      <c r="N20" s="358">
        <v>35.90405024749108</v>
      </c>
      <c r="O20" s="138"/>
      <c r="Q20" s="244"/>
      <c r="R20" s="282"/>
      <c r="S20" s="244"/>
      <c r="T20" s="244"/>
    </row>
    <row r="21" spans="3:20" s="18" customFormat="1" ht="9.75" customHeight="1">
      <c r="C21" s="33"/>
      <c r="D21" s="34" t="s">
        <v>114</v>
      </c>
      <c r="E21" s="35">
        <v>18304</v>
      </c>
      <c r="F21" s="35">
        <v>19262</v>
      </c>
      <c r="G21" s="137">
        <v>17895</v>
      </c>
      <c r="H21" s="35">
        <v>25135</v>
      </c>
      <c r="I21" s="336">
        <v>1614.545</v>
      </c>
      <c r="J21" s="337">
        <v>1838.413</v>
      </c>
      <c r="K21" s="137">
        <v>267027.859</v>
      </c>
      <c r="L21" s="35">
        <v>286597.592</v>
      </c>
      <c r="M21" s="349">
        <v>44.63788895658307</v>
      </c>
      <c r="N21" s="358">
        <v>40.39773562411197</v>
      </c>
      <c r="O21" s="138"/>
      <c r="Q21" s="244"/>
      <c r="R21" s="244"/>
      <c r="S21" s="244"/>
      <c r="T21" s="244"/>
    </row>
    <row r="22" spans="1:20" s="18" customFormat="1" ht="9.75" customHeight="1">
      <c r="A22" s="25"/>
      <c r="C22" s="33"/>
      <c r="D22" s="34" t="s">
        <v>73</v>
      </c>
      <c r="E22" s="35">
        <v>18361</v>
      </c>
      <c r="F22" s="35">
        <v>17219</v>
      </c>
      <c r="G22" s="137">
        <v>10647</v>
      </c>
      <c r="H22" s="35">
        <v>11297</v>
      </c>
      <c r="I22" s="336">
        <v>1258.294</v>
      </c>
      <c r="J22" s="337">
        <v>1252.072</v>
      </c>
      <c r="K22" s="137">
        <v>197419.775</v>
      </c>
      <c r="L22" s="35">
        <v>202320.232</v>
      </c>
      <c r="M22" s="349">
        <v>66.1</v>
      </c>
      <c r="N22" s="359">
        <v>63.64672883725036</v>
      </c>
      <c r="O22" s="138"/>
      <c r="Q22" s="282"/>
      <c r="R22" s="244"/>
      <c r="S22" s="244"/>
      <c r="T22" s="244"/>
    </row>
    <row r="23" spans="1:20" s="18" customFormat="1" ht="9.75" customHeight="1">
      <c r="A23" s="25"/>
      <c r="C23" s="33"/>
      <c r="D23" s="34" t="s">
        <v>115</v>
      </c>
      <c r="E23" s="35">
        <v>33768</v>
      </c>
      <c r="F23" s="247">
        <v>33890</v>
      </c>
      <c r="G23" s="137">
        <v>100945</v>
      </c>
      <c r="H23" s="247">
        <v>119793</v>
      </c>
      <c r="I23" s="336">
        <v>2086.942</v>
      </c>
      <c r="J23" s="337">
        <v>2251.217</v>
      </c>
      <c r="K23" s="137">
        <v>248255.328</v>
      </c>
      <c r="L23" s="280">
        <v>261517.7</v>
      </c>
      <c r="M23" s="349">
        <v>49.104601896953056</v>
      </c>
      <c r="N23" s="358">
        <v>47.39465251418895</v>
      </c>
      <c r="O23" s="138"/>
      <c r="Q23" s="244"/>
      <c r="R23" s="244"/>
      <c r="S23" s="244"/>
      <c r="T23" s="244"/>
    </row>
    <row r="24" spans="3:20" s="18" customFormat="1" ht="9.75" customHeight="1">
      <c r="C24" s="33"/>
      <c r="D24" s="34" t="s">
        <v>116</v>
      </c>
      <c r="E24" s="35">
        <v>753</v>
      </c>
      <c r="F24" s="35">
        <v>683</v>
      </c>
      <c r="G24" s="137">
        <v>141</v>
      </c>
      <c r="H24" s="35">
        <v>141</v>
      </c>
      <c r="I24" s="336">
        <v>89.49</v>
      </c>
      <c r="J24" s="337">
        <v>83.228</v>
      </c>
      <c r="K24" s="137">
        <v>14341.37</v>
      </c>
      <c r="L24" s="35">
        <v>14087.844</v>
      </c>
      <c r="M24" s="350">
        <v>86.5300951990992</v>
      </c>
      <c r="N24" s="360">
        <v>86.33612672940713</v>
      </c>
      <c r="O24" s="138"/>
      <c r="Q24" s="244"/>
      <c r="R24" s="282"/>
      <c r="S24" s="244"/>
      <c r="T24" s="244"/>
    </row>
    <row r="25" spans="3:20" s="18" customFormat="1" ht="9.75" customHeight="1">
      <c r="C25" s="33"/>
      <c r="D25" s="34" t="s">
        <v>117</v>
      </c>
      <c r="E25" s="35">
        <v>321</v>
      </c>
      <c r="F25" s="35">
        <v>496</v>
      </c>
      <c r="G25" s="137">
        <v>72</v>
      </c>
      <c r="H25" s="35">
        <v>145</v>
      </c>
      <c r="I25" s="336">
        <v>19.65</v>
      </c>
      <c r="J25" s="337">
        <v>27.067</v>
      </c>
      <c r="K25" s="137">
        <v>2599.872</v>
      </c>
      <c r="L25" s="35">
        <v>2826.411</v>
      </c>
      <c r="M25" s="349">
        <v>18.310891470837618</v>
      </c>
      <c r="N25" s="358">
        <v>26.01032997727046</v>
      </c>
      <c r="O25" s="138"/>
      <c r="Q25" s="244"/>
      <c r="R25" s="282"/>
      <c r="S25" s="244"/>
      <c r="T25" s="244"/>
    </row>
    <row r="26" spans="3:20" s="18" customFormat="1" ht="9.75" customHeight="1">
      <c r="C26" s="33"/>
      <c r="D26" s="34" t="s">
        <v>118</v>
      </c>
      <c r="E26" s="35">
        <v>338</v>
      </c>
      <c r="F26" s="35">
        <v>379</v>
      </c>
      <c r="G26" s="137">
        <v>177</v>
      </c>
      <c r="H26" s="35">
        <v>159</v>
      </c>
      <c r="I26" s="336">
        <v>21.504</v>
      </c>
      <c r="J26" s="337">
        <v>26.114</v>
      </c>
      <c r="K26" s="137">
        <v>2384.825</v>
      </c>
      <c r="L26" s="35">
        <v>2836.622</v>
      </c>
      <c r="M26" s="349">
        <v>26.311244433923076</v>
      </c>
      <c r="N26" s="358">
        <v>37.56490144986664</v>
      </c>
      <c r="O26" s="138"/>
      <c r="Q26" s="244"/>
      <c r="R26" s="282"/>
      <c r="S26" s="244"/>
      <c r="T26" s="244"/>
    </row>
    <row r="27" spans="1:20" s="18" customFormat="1" ht="9.75" customHeight="1">
      <c r="A27" s="176"/>
      <c r="C27" s="33"/>
      <c r="D27" s="34" t="s">
        <v>76</v>
      </c>
      <c r="E27" s="247">
        <v>277</v>
      </c>
      <c r="F27" s="247">
        <v>283</v>
      </c>
      <c r="G27" s="281">
        <v>242</v>
      </c>
      <c r="H27" s="247">
        <v>290</v>
      </c>
      <c r="I27" s="338">
        <v>14.239</v>
      </c>
      <c r="J27" s="339">
        <v>16.3</v>
      </c>
      <c r="K27" s="281">
        <v>1361.185</v>
      </c>
      <c r="L27" s="280">
        <v>903.464</v>
      </c>
      <c r="M27" s="349">
        <v>49.66320505414596</v>
      </c>
      <c r="N27" s="358">
        <v>69.93885684345787</v>
      </c>
      <c r="O27" s="138"/>
      <c r="Q27" s="244"/>
      <c r="R27" s="244"/>
      <c r="S27" s="244"/>
      <c r="T27" s="244"/>
    </row>
    <row r="28" spans="1:20" s="18" customFormat="1" ht="9.75" customHeight="1">
      <c r="A28" s="25"/>
      <c r="C28" s="33"/>
      <c r="D28" s="34" t="s">
        <v>119</v>
      </c>
      <c r="E28" s="247">
        <v>2032</v>
      </c>
      <c r="F28" s="280">
        <v>1927</v>
      </c>
      <c r="G28" s="281">
        <v>1024</v>
      </c>
      <c r="H28" s="280">
        <v>965</v>
      </c>
      <c r="I28" s="338">
        <v>158.762</v>
      </c>
      <c r="J28" s="340">
        <v>158.564</v>
      </c>
      <c r="K28" s="281">
        <v>15808.47</v>
      </c>
      <c r="L28" s="280">
        <v>16189.141</v>
      </c>
      <c r="M28" s="349">
        <v>34.998846668914666</v>
      </c>
      <c r="N28" s="358">
        <v>48.2147413288508</v>
      </c>
      <c r="O28" s="138"/>
      <c r="Q28" s="244"/>
      <c r="R28" s="244"/>
      <c r="S28" s="244"/>
      <c r="T28" s="244"/>
    </row>
    <row r="29" spans="3:20" s="18" customFormat="1" ht="9.75" customHeight="1">
      <c r="C29" s="33"/>
      <c r="D29" s="34" t="s">
        <v>120</v>
      </c>
      <c r="E29" s="35">
        <v>173</v>
      </c>
      <c r="F29" s="35">
        <v>149</v>
      </c>
      <c r="G29" s="137">
        <v>6</v>
      </c>
      <c r="H29" s="35">
        <v>7</v>
      </c>
      <c r="I29" s="336">
        <v>39.518</v>
      </c>
      <c r="J29" s="337">
        <v>38.325</v>
      </c>
      <c r="K29" s="137">
        <v>7288.252</v>
      </c>
      <c r="L29" s="35">
        <v>7529.165</v>
      </c>
      <c r="M29" s="350" t="s">
        <v>75</v>
      </c>
      <c r="N29" s="360">
        <v>35.889088586704645</v>
      </c>
      <c r="O29" s="138"/>
      <c r="Q29" s="244"/>
      <c r="R29" s="244"/>
      <c r="S29" s="244"/>
      <c r="T29" s="244"/>
    </row>
    <row r="30" spans="3:20" s="18" customFormat="1" ht="9.75" customHeight="1">
      <c r="C30" s="33"/>
      <c r="D30" s="34" t="s">
        <v>121</v>
      </c>
      <c r="E30" s="35">
        <v>3099</v>
      </c>
      <c r="F30" s="35">
        <v>3194</v>
      </c>
      <c r="G30" s="137">
        <v>4055</v>
      </c>
      <c r="H30" s="35">
        <v>3773</v>
      </c>
      <c r="I30" s="336">
        <v>192.067</v>
      </c>
      <c r="J30" s="337">
        <v>213.932</v>
      </c>
      <c r="K30" s="137">
        <v>31759.2</v>
      </c>
      <c r="L30" s="35">
        <v>34549.2</v>
      </c>
      <c r="M30" s="349">
        <v>67.95695999273687</v>
      </c>
      <c r="N30" s="358">
        <v>70.53018156448555</v>
      </c>
      <c r="O30" s="138"/>
      <c r="Q30" s="244"/>
      <c r="R30" s="244"/>
      <c r="S30" s="244"/>
      <c r="T30" s="244"/>
    </row>
    <row r="31" spans="3:20" s="18" customFormat="1" ht="9.75" customHeight="1">
      <c r="C31" s="33"/>
      <c r="D31" s="34" t="s">
        <v>122</v>
      </c>
      <c r="E31" s="35">
        <v>14051</v>
      </c>
      <c r="F31" s="35">
        <v>13134</v>
      </c>
      <c r="G31" s="137">
        <v>6406</v>
      </c>
      <c r="H31" s="35">
        <v>6875</v>
      </c>
      <c r="I31" s="336">
        <v>572.514</v>
      </c>
      <c r="J31" s="337">
        <v>594.357</v>
      </c>
      <c r="K31" s="137">
        <v>77390.793</v>
      </c>
      <c r="L31" s="35">
        <v>82326.827</v>
      </c>
      <c r="M31" s="349">
        <v>62.2325853562405</v>
      </c>
      <c r="N31" s="358">
        <v>59.627663944344164</v>
      </c>
      <c r="O31" s="138"/>
      <c r="Q31" s="244"/>
      <c r="R31" s="244"/>
      <c r="S31" s="244"/>
      <c r="T31" s="244"/>
    </row>
    <row r="32" spans="3:20" s="18" customFormat="1" ht="9.75" customHeight="1">
      <c r="C32" s="33"/>
      <c r="D32" s="34" t="s">
        <v>123</v>
      </c>
      <c r="E32" s="35">
        <v>2301</v>
      </c>
      <c r="F32" s="35">
        <v>3285</v>
      </c>
      <c r="G32" s="137">
        <v>4393</v>
      </c>
      <c r="H32" s="35">
        <v>3754</v>
      </c>
      <c r="I32" s="336">
        <v>178.056</v>
      </c>
      <c r="J32" s="337">
        <v>252.511</v>
      </c>
      <c r="K32" s="137">
        <v>21820.299</v>
      </c>
      <c r="L32" s="35">
        <v>29182.344</v>
      </c>
      <c r="M32" s="349">
        <v>32.73598374368272</v>
      </c>
      <c r="N32" s="358">
        <v>33.24424558968733</v>
      </c>
      <c r="O32" s="138"/>
      <c r="Q32" s="244"/>
      <c r="R32" s="244"/>
      <c r="S32" s="244"/>
      <c r="T32" s="244"/>
    </row>
    <row r="33" spans="3:20" s="18" customFormat="1" ht="9.75" customHeight="1">
      <c r="C33" s="33"/>
      <c r="D33" s="34" t="s">
        <v>77</v>
      </c>
      <c r="E33" s="35">
        <v>2028</v>
      </c>
      <c r="F33" s="35">
        <v>2019</v>
      </c>
      <c r="G33" s="137">
        <v>296</v>
      </c>
      <c r="H33" s="35">
        <v>327</v>
      </c>
      <c r="I33" s="336">
        <v>264.037</v>
      </c>
      <c r="J33" s="337">
        <v>289.107</v>
      </c>
      <c r="K33" s="137">
        <v>37566.461</v>
      </c>
      <c r="L33" s="35">
        <v>39440.315</v>
      </c>
      <c r="M33" s="349">
        <v>27.27060563712773</v>
      </c>
      <c r="N33" s="358">
        <v>22.409319787107016</v>
      </c>
      <c r="O33" s="138"/>
      <c r="Q33" s="244"/>
      <c r="R33" s="282"/>
      <c r="S33" s="244"/>
      <c r="T33" s="244"/>
    </row>
    <row r="34" spans="3:20" s="18" customFormat="1" ht="9.75" customHeight="1">
      <c r="C34" s="33"/>
      <c r="D34" s="34" t="s">
        <v>124</v>
      </c>
      <c r="E34" s="35">
        <v>4125</v>
      </c>
      <c r="F34" s="35">
        <v>4612</v>
      </c>
      <c r="G34" s="137">
        <v>585</v>
      </c>
      <c r="H34" s="35">
        <v>391</v>
      </c>
      <c r="I34" s="336">
        <v>226.383</v>
      </c>
      <c r="J34" s="337">
        <v>248.592</v>
      </c>
      <c r="K34" s="137">
        <v>18097.743</v>
      </c>
      <c r="L34" s="35">
        <v>17367.337</v>
      </c>
      <c r="M34" s="349">
        <v>17.270837303562033</v>
      </c>
      <c r="N34" s="358">
        <v>27.680907744502857</v>
      </c>
      <c r="O34" s="138"/>
      <c r="Q34" s="244"/>
      <c r="R34" s="244"/>
      <c r="S34" s="244"/>
      <c r="T34" s="244"/>
    </row>
    <row r="35" spans="3:20" s="18" customFormat="1" ht="9.75" customHeight="1">
      <c r="C35" s="33"/>
      <c r="D35" s="34" t="s">
        <v>125</v>
      </c>
      <c r="E35" s="35">
        <v>358</v>
      </c>
      <c r="F35" s="35">
        <v>648</v>
      </c>
      <c r="G35" s="137">
        <v>349</v>
      </c>
      <c r="H35" s="35">
        <v>349</v>
      </c>
      <c r="I35" s="336">
        <v>31.145</v>
      </c>
      <c r="J35" s="337">
        <v>44.712</v>
      </c>
      <c r="K35" s="137">
        <v>5147.051</v>
      </c>
      <c r="L35" s="35">
        <v>6184.598</v>
      </c>
      <c r="M35" s="349">
        <v>60.227760928344665</v>
      </c>
      <c r="N35" s="358">
        <v>58.885852389765226</v>
      </c>
      <c r="O35" s="138"/>
      <c r="Q35" s="244"/>
      <c r="R35" s="244"/>
      <c r="S35" s="244"/>
      <c r="T35" s="244"/>
    </row>
    <row r="36" spans="3:20" s="18" customFormat="1" ht="9.75" customHeight="1">
      <c r="C36" s="33"/>
      <c r="D36" s="34" t="s">
        <v>126</v>
      </c>
      <c r="E36" s="35">
        <v>922</v>
      </c>
      <c r="F36" s="35">
        <v>1297</v>
      </c>
      <c r="G36" s="137">
        <v>1121</v>
      </c>
      <c r="H36" s="35">
        <v>1242</v>
      </c>
      <c r="I36" s="336">
        <v>57.985</v>
      </c>
      <c r="J36" s="337">
        <v>75.266</v>
      </c>
      <c r="K36" s="137">
        <v>7053.736</v>
      </c>
      <c r="L36" s="35">
        <v>7020.424</v>
      </c>
      <c r="M36" s="349" t="s">
        <v>75</v>
      </c>
      <c r="N36" s="358">
        <v>48.082720697056935</v>
      </c>
      <c r="O36" s="138"/>
      <c r="Q36" s="244"/>
      <c r="R36" s="282"/>
      <c r="S36" s="244"/>
      <c r="T36" s="244"/>
    </row>
    <row r="37" spans="3:20" s="18" customFormat="1" ht="9.75" customHeight="1">
      <c r="C37" s="33"/>
      <c r="D37" s="34" t="s">
        <v>127</v>
      </c>
      <c r="E37" s="35">
        <v>923</v>
      </c>
      <c r="F37" s="35">
        <v>830</v>
      </c>
      <c r="G37" s="137">
        <v>458</v>
      </c>
      <c r="H37" s="35">
        <v>479</v>
      </c>
      <c r="I37" s="336">
        <v>118.17</v>
      </c>
      <c r="J37" s="337">
        <v>122.182</v>
      </c>
      <c r="K37" s="137">
        <v>15014.391</v>
      </c>
      <c r="L37" s="35">
        <v>16366.512</v>
      </c>
      <c r="M37" s="349">
        <v>57.28180255323689</v>
      </c>
      <c r="N37" s="358">
        <v>59.051622036639195</v>
      </c>
      <c r="O37" s="138"/>
      <c r="Q37" s="244"/>
      <c r="R37" s="244"/>
      <c r="S37" s="244"/>
      <c r="T37" s="244"/>
    </row>
    <row r="38" spans="3:20" s="18" customFormat="1" ht="9.75" customHeight="1">
      <c r="C38" s="33"/>
      <c r="D38" s="34" t="s">
        <v>128</v>
      </c>
      <c r="E38" s="35">
        <v>1888</v>
      </c>
      <c r="F38" s="35">
        <v>1998</v>
      </c>
      <c r="G38" s="137">
        <v>2120</v>
      </c>
      <c r="H38" s="35">
        <v>2145</v>
      </c>
      <c r="I38" s="336">
        <v>201.316</v>
      </c>
      <c r="J38" s="337">
        <v>225.343</v>
      </c>
      <c r="K38" s="137">
        <v>24209.569</v>
      </c>
      <c r="L38" s="35">
        <v>27990.06</v>
      </c>
      <c r="M38" s="349">
        <v>75.03697086781098</v>
      </c>
      <c r="N38" s="358">
        <v>78.68177394090728</v>
      </c>
      <c r="O38" s="138"/>
      <c r="P38" s="177"/>
      <c r="Q38" s="244"/>
      <c r="R38" s="244"/>
      <c r="S38" s="244"/>
      <c r="T38" s="244"/>
    </row>
    <row r="39" spans="1:20" s="18" customFormat="1" ht="9.75" customHeight="1">
      <c r="A39" s="25"/>
      <c r="C39" s="39"/>
      <c r="D39" s="40" t="s">
        <v>129</v>
      </c>
      <c r="E39" s="41">
        <v>39107</v>
      </c>
      <c r="F39" s="41">
        <v>38939</v>
      </c>
      <c r="G39" s="139">
        <v>40276</v>
      </c>
      <c r="H39" s="41">
        <v>46738</v>
      </c>
      <c r="I39" s="341">
        <v>1255.693</v>
      </c>
      <c r="J39" s="342">
        <v>1410.58</v>
      </c>
      <c r="K39" s="139">
        <v>166961.439</v>
      </c>
      <c r="L39" s="140">
        <v>169450.943</v>
      </c>
      <c r="M39" s="351">
        <v>60.7325542565302</v>
      </c>
      <c r="N39" s="361">
        <v>58.15398756394869</v>
      </c>
      <c r="O39" s="141"/>
      <c r="P39" s="177"/>
      <c r="Q39" s="244"/>
      <c r="R39" s="282"/>
      <c r="S39" s="244"/>
      <c r="T39" s="244"/>
    </row>
    <row r="40" spans="3:20" s="18" customFormat="1" ht="9.75" customHeight="1">
      <c r="C40" s="33"/>
      <c r="D40" s="34" t="s">
        <v>130</v>
      </c>
      <c r="E40" s="35">
        <v>308</v>
      </c>
      <c r="F40" s="35">
        <v>343</v>
      </c>
      <c r="G40" s="137">
        <v>287</v>
      </c>
      <c r="H40" s="35">
        <v>485</v>
      </c>
      <c r="I40" s="336">
        <v>16.849</v>
      </c>
      <c r="J40" s="337">
        <v>20.862</v>
      </c>
      <c r="K40" s="137">
        <v>1727.97</v>
      </c>
      <c r="L40" s="35">
        <v>2280.324</v>
      </c>
      <c r="M40" s="350" t="s">
        <v>75</v>
      </c>
      <c r="N40" s="360" t="s">
        <v>75</v>
      </c>
      <c r="O40" s="138"/>
      <c r="Q40" s="244"/>
      <c r="R40" s="244"/>
      <c r="S40" s="244"/>
      <c r="T40" s="244"/>
    </row>
    <row r="41" spans="3:20" s="18" customFormat="1" ht="9.75" customHeight="1">
      <c r="C41" s="33"/>
      <c r="D41" s="34" t="s">
        <v>78</v>
      </c>
      <c r="E41" s="35">
        <v>46</v>
      </c>
      <c r="F41" s="35">
        <v>40</v>
      </c>
      <c r="G41" s="137">
        <v>111</v>
      </c>
      <c r="H41" s="35">
        <v>108</v>
      </c>
      <c r="I41" s="336">
        <v>1.263</v>
      </c>
      <c r="J41" s="337">
        <v>1.121</v>
      </c>
      <c r="K41" s="137">
        <v>118.143</v>
      </c>
      <c r="L41" s="35">
        <v>117.384</v>
      </c>
      <c r="M41" s="350" t="s">
        <v>75</v>
      </c>
      <c r="N41" s="360" t="s">
        <v>75</v>
      </c>
      <c r="O41" s="138"/>
      <c r="Q41" s="244"/>
      <c r="R41" s="244"/>
      <c r="S41" s="244"/>
      <c r="T41" s="244"/>
    </row>
    <row r="42" spans="3:20" s="18" customFormat="1" ht="9.75" customHeight="1">
      <c r="C42" s="33"/>
      <c r="D42" s="34" t="s">
        <v>143</v>
      </c>
      <c r="E42" s="35">
        <v>1119</v>
      </c>
      <c r="F42" s="35">
        <v>1115</v>
      </c>
      <c r="G42" s="137">
        <v>1163</v>
      </c>
      <c r="H42" s="35">
        <v>1136</v>
      </c>
      <c r="I42" s="336">
        <v>151.252</v>
      </c>
      <c r="J42" s="337">
        <v>178.203</v>
      </c>
      <c r="K42" s="137">
        <v>17754.568</v>
      </c>
      <c r="L42" s="35">
        <v>19203.237</v>
      </c>
      <c r="M42" s="349">
        <v>75.02528520858154</v>
      </c>
      <c r="N42" s="358">
        <v>76.07670292272589</v>
      </c>
      <c r="O42" s="138"/>
      <c r="Q42" s="244"/>
      <c r="R42" s="244"/>
      <c r="S42" s="244"/>
      <c r="T42" s="244"/>
    </row>
    <row r="43" spans="1:20" s="18" customFormat="1" ht="9.75" customHeight="1">
      <c r="A43" s="25"/>
      <c r="C43" s="39"/>
      <c r="D43" s="40" t="s">
        <v>145</v>
      </c>
      <c r="E43" s="41">
        <v>5693</v>
      </c>
      <c r="F43" s="41">
        <v>5396</v>
      </c>
      <c r="G43" s="261" t="s">
        <v>75</v>
      </c>
      <c r="H43" s="140" t="s">
        <v>75</v>
      </c>
      <c r="I43" s="341">
        <v>271.591</v>
      </c>
      <c r="J43" s="342">
        <v>273.969</v>
      </c>
      <c r="K43" s="139">
        <v>34848.426</v>
      </c>
      <c r="L43" s="41">
        <v>35486.256</v>
      </c>
      <c r="M43" s="352" t="s">
        <v>75</v>
      </c>
      <c r="N43" s="362">
        <v>72.7070663788868</v>
      </c>
      <c r="O43" s="141"/>
      <c r="Q43" s="244"/>
      <c r="R43" s="244"/>
      <c r="S43" s="244"/>
      <c r="T43" s="244"/>
    </row>
    <row r="44" spans="1:20" s="18" customFormat="1" ht="9.75" customHeight="1">
      <c r="A44" s="25"/>
      <c r="C44" s="26"/>
      <c r="D44" s="27" t="s">
        <v>148</v>
      </c>
      <c r="E44" s="250" t="s">
        <v>75</v>
      </c>
      <c r="F44" s="250" t="s">
        <v>75</v>
      </c>
      <c r="G44" s="251" t="s">
        <v>75</v>
      </c>
      <c r="H44" s="250" t="s">
        <v>75</v>
      </c>
      <c r="I44" s="343" t="s">
        <v>75</v>
      </c>
      <c r="J44" s="344" t="s">
        <v>75</v>
      </c>
      <c r="K44" s="251" t="s">
        <v>75</v>
      </c>
      <c r="L44" s="28">
        <v>2969</v>
      </c>
      <c r="M44" s="353" t="s">
        <v>75</v>
      </c>
      <c r="N44" s="363" t="s">
        <v>75</v>
      </c>
      <c r="O44" s="136"/>
      <c r="Q44" s="244"/>
      <c r="R44" s="244"/>
      <c r="S44" s="244"/>
      <c r="T44" s="244"/>
    </row>
    <row r="45" spans="3:20" s="18" customFormat="1" ht="9.75" customHeight="1">
      <c r="C45" s="14"/>
      <c r="D45" s="248" t="s">
        <v>133</v>
      </c>
      <c r="E45" s="245">
        <v>762</v>
      </c>
      <c r="F45" s="245">
        <v>857</v>
      </c>
      <c r="G45" s="249">
        <v>881</v>
      </c>
      <c r="H45" s="245">
        <v>1332</v>
      </c>
      <c r="I45" s="345">
        <v>163.168</v>
      </c>
      <c r="J45" s="346">
        <v>154.733</v>
      </c>
      <c r="K45" s="249">
        <v>20692.755</v>
      </c>
      <c r="L45" s="245">
        <v>20466.922</v>
      </c>
      <c r="M45" s="354" t="s">
        <v>75</v>
      </c>
      <c r="N45" s="364">
        <v>30.98973361641383</v>
      </c>
      <c r="O45" s="246"/>
      <c r="Q45" s="244"/>
      <c r="R45" s="244"/>
      <c r="S45" s="244"/>
      <c r="T45" s="244"/>
    </row>
    <row r="46" spans="1:18" s="18" customFormat="1" ht="9.75" customHeight="1">
      <c r="A46" s="25"/>
      <c r="C46" s="39"/>
      <c r="D46" s="40" t="s">
        <v>146</v>
      </c>
      <c r="E46" s="41" t="s">
        <v>75</v>
      </c>
      <c r="F46" s="41">
        <v>186</v>
      </c>
      <c r="G46" s="139" t="s">
        <v>75</v>
      </c>
      <c r="H46" s="41">
        <v>218</v>
      </c>
      <c r="I46" s="341" t="s">
        <v>75</v>
      </c>
      <c r="J46" s="342">
        <v>14</v>
      </c>
      <c r="K46" s="139" t="s">
        <v>75</v>
      </c>
      <c r="L46" s="41">
        <v>903</v>
      </c>
      <c r="M46" s="351" t="s">
        <v>75</v>
      </c>
      <c r="N46" s="365" t="s">
        <v>75</v>
      </c>
      <c r="O46" s="141"/>
      <c r="Q46" s="244"/>
      <c r="R46" s="244"/>
    </row>
    <row r="47" spans="3:15" ht="11.25" customHeight="1">
      <c r="C47" s="14"/>
      <c r="D47" s="14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</row>
    <row r="48" spans="3:15" ht="11.25" customHeight="1">
      <c r="C48" s="14"/>
      <c r="D48" s="234" t="s">
        <v>3</v>
      </c>
      <c r="E48" s="46"/>
      <c r="F48" s="46"/>
      <c r="G48" s="142"/>
      <c r="H48" s="46"/>
      <c r="I48" s="46"/>
      <c r="J48" s="46"/>
      <c r="K48" s="46"/>
      <c r="L48" s="46"/>
      <c r="M48" s="46"/>
      <c r="N48" s="46"/>
      <c r="O48" s="46"/>
    </row>
    <row r="49" spans="3:15" ht="11.25" customHeight="1">
      <c r="C49" s="14"/>
      <c r="D49" s="234" t="s">
        <v>5</v>
      </c>
      <c r="E49" s="192"/>
      <c r="F49" s="192"/>
      <c r="G49" s="192"/>
      <c r="H49" s="192"/>
      <c r="I49" s="192"/>
      <c r="J49" s="192"/>
      <c r="K49" s="192"/>
      <c r="L49" s="192"/>
      <c r="M49" s="46"/>
      <c r="N49" s="46"/>
      <c r="O49" s="46"/>
    </row>
    <row r="50" spans="3:15" ht="11.25" customHeight="1">
      <c r="C50" s="6"/>
      <c r="D50" s="234" t="s">
        <v>6</v>
      </c>
      <c r="E50" s="192"/>
      <c r="F50" s="192"/>
      <c r="G50" s="192"/>
      <c r="H50" s="192"/>
      <c r="I50" s="192"/>
      <c r="J50" s="192"/>
      <c r="K50" s="192"/>
      <c r="L50" s="192"/>
      <c r="M50" s="6"/>
      <c r="N50" s="6"/>
      <c r="O50" s="6"/>
    </row>
    <row r="51" spans="3:15" ht="11.25" customHeight="1">
      <c r="C51" s="6"/>
      <c r="D51" s="234" t="s">
        <v>7</v>
      </c>
      <c r="E51" s="192"/>
      <c r="F51" s="192"/>
      <c r="G51" s="192"/>
      <c r="H51" s="192"/>
      <c r="I51" s="192"/>
      <c r="J51" s="192"/>
      <c r="K51" s="192"/>
      <c r="L51" s="192"/>
      <c r="M51" s="6"/>
      <c r="N51" s="6"/>
      <c r="O51" s="6"/>
    </row>
    <row r="52" spans="3:15" ht="11.25" customHeight="1">
      <c r="C52" s="6"/>
      <c r="D52" s="231" t="s">
        <v>8</v>
      </c>
      <c r="E52" s="143"/>
      <c r="F52" s="143"/>
      <c r="G52" s="143"/>
      <c r="H52" s="143"/>
      <c r="I52" s="143"/>
      <c r="J52" s="143"/>
      <c r="K52" s="143"/>
      <c r="L52" s="143"/>
      <c r="M52" s="143"/>
      <c r="N52" s="143"/>
      <c r="O52" s="143"/>
    </row>
    <row r="53" spans="3:15" ht="11.25" customHeight="1">
      <c r="C53" s="6"/>
      <c r="D53" s="231" t="s">
        <v>4</v>
      </c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</row>
    <row r="54" spans="3:15" ht="22.5" customHeight="1">
      <c r="C54" s="6"/>
      <c r="D54" s="401" t="s">
        <v>9</v>
      </c>
      <c r="E54" s="401"/>
      <c r="F54" s="401"/>
      <c r="G54" s="401"/>
      <c r="H54" s="401"/>
      <c r="I54" s="401"/>
      <c r="J54" s="401"/>
      <c r="K54" s="401"/>
      <c r="L54" s="401"/>
      <c r="M54" s="401"/>
      <c r="N54" s="229"/>
      <c r="O54" s="6"/>
    </row>
    <row r="55" spans="1:15" ht="11.25" customHeight="1">
      <c r="A55" s="255"/>
      <c r="C55" s="6"/>
      <c r="D55" s="234" t="s">
        <v>41</v>
      </c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</row>
    <row r="56" spans="2:16" ht="11.25" customHeight="1">
      <c r="B56" s="6"/>
      <c r="C56" s="6"/>
      <c r="P56" s="181" t="s">
        <v>89</v>
      </c>
    </row>
    <row r="57" spans="2:3" ht="11.25" customHeight="1">
      <c r="B57" s="6"/>
      <c r="C57" s="6"/>
    </row>
    <row r="58" spans="2:3" ht="11.25" customHeight="1">
      <c r="B58" s="6"/>
      <c r="C58" s="6"/>
    </row>
    <row r="59" ht="11.25" customHeight="1"/>
    <row r="60" ht="11.25" customHeight="1">
      <c r="A60" s="7" t="s">
        <v>92</v>
      </c>
    </row>
    <row r="61" ht="11.25" customHeight="1">
      <c r="A61" s="258" t="s">
        <v>84</v>
      </c>
    </row>
    <row r="62" ht="11.25" customHeight="1">
      <c r="A62" s="258" t="s">
        <v>83</v>
      </c>
    </row>
    <row r="63" ht="11.25" customHeight="1">
      <c r="A63" s="258" t="s">
        <v>82</v>
      </c>
    </row>
    <row r="64" ht="11.25" customHeight="1">
      <c r="A64" s="258" t="s">
        <v>81</v>
      </c>
    </row>
    <row r="65" ht="11.25" customHeight="1">
      <c r="A65" s="258" t="s">
        <v>100</v>
      </c>
    </row>
    <row r="66" ht="11.25" customHeight="1">
      <c r="A66" s="258" t="s">
        <v>80</v>
      </c>
    </row>
    <row r="67" ht="11.25" customHeight="1">
      <c r="A67" s="258" t="s">
        <v>63</v>
      </c>
    </row>
    <row r="68" ht="11.25" customHeight="1">
      <c r="A68" s="51"/>
    </row>
  </sheetData>
  <sheetProtection/>
  <mergeCells count="13">
    <mergeCell ref="D54:M54"/>
    <mergeCell ref="M8:O8"/>
    <mergeCell ref="E8:F8"/>
    <mergeCell ref="G8:H8"/>
    <mergeCell ref="I8:J8"/>
    <mergeCell ref="K8:L8"/>
    <mergeCell ref="E10:F10"/>
    <mergeCell ref="Q10:R10"/>
    <mergeCell ref="M10:O10"/>
    <mergeCell ref="G10:H10"/>
    <mergeCell ref="S10:T10"/>
    <mergeCell ref="K10:L10"/>
    <mergeCell ref="I10:J10"/>
  </mergeCells>
  <hyperlinks>
    <hyperlink ref="A66" r:id="rId1" display="http://epp.eurostat.ec.europa.eu/tgm/table.do?tab=table&amp;init=1&amp;plugin=1&amp;language=en&amp;pcode=tin00045"/>
    <hyperlink ref="A64" r:id="rId2" display="http://epp.eurostat.ec.europa.eu/tgm/table.do?tab=table&amp;init=1&amp;plugin=1&amp;language=en&amp;pcode=tin00043"/>
    <hyperlink ref="A63" r:id="rId3" display="http://epp.eurostat.ec.europa.eu/tgm/table.do?tab=table&amp;init=1&amp;plugin=1&amp;language=en&amp;pcode=tin00041"/>
    <hyperlink ref="A62" r:id="rId4" display="http://epp.eurostat.ec.europa.eu/tgm/table.do?tab=table&amp;init=1&amp;plugin=1&amp;language=en&amp;pcode=tin00040"/>
    <hyperlink ref="A61" r:id="rId5" display="http://epp.eurostat.ec.europa.eu/tgm/table.do?tab=table&amp;init=1&amp;plugin=1&amp;language=en&amp;pcode=tin00039"/>
  </hyperlinks>
  <printOptions/>
  <pageMargins left="0.25" right="0.53" top="1" bottom="1" header="0.5" footer="0.5"/>
  <pageSetup horizontalDpi="2400" verticalDpi="2400" orientation="portrait" paperSize="150" r:id="rId6"/>
</worksheet>
</file>

<file path=xl/worksheets/sheet4.xml><?xml version="1.0" encoding="utf-8"?>
<worksheet xmlns="http://schemas.openxmlformats.org/spreadsheetml/2006/main" xmlns:r="http://schemas.openxmlformats.org/officeDocument/2006/relationships">
  <dimension ref="A1:Z33"/>
  <sheetViews>
    <sheetView showGridLines="0" zoomScalePageLayoutView="0" workbookViewId="0" topLeftCell="A1">
      <selection activeCell="A1" sqref="A1"/>
    </sheetView>
  </sheetViews>
  <sheetFormatPr defaultColWidth="9.33203125" defaultRowHeight="11.25"/>
  <cols>
    <col min="1" max="2" width="8.16015625" style="262" customWidth="1"/>
    <col min="3" max="3" width="1.83203125" style="262" customWidth="1"/>
    <col min="4" max="4" width="17.5" style="262" customWidth="1"/>
    <col min="5" max="15" width="8.83203125" style="262" customWidth="1"/>
    <col min="16" max="16" width="10.83203125" style="262" customWidth="1"/>
    <col min="17" max="17" width="11.16015625" style="262" customWidth="1"/>
    <col min="18" max="21" width="9.33203125" style="262" customWidth="1"/>
    <col min="22" max="22" width="11.16015625" style="262" customWidth="1"/>
    <col min="23" max="16384" width="9.33203125" style="262" customWidth="1"/>
  </cols>
  <sheetData>
    <row r="1" spans="1:26" ht="11.25">
      <c r="A1" s="178"/>
      <c r="Z1" s="392" t="s">
        <v>195</v>
      </c>
    </row>
    <row r="2" spans="1:26" ht="11.25">
      <c r="A2" s="275"/>
      <c r="D2" s="7"/>
      <c r="E2" s="7"/>
      <c r="F2" s="7"/>
      <c r="G2" s="7"/>
      <c r="H2" s="7"/>
      <c r="I2" s="7"/>
      <c r="J2" s="7"/>
      <c r="Z2" s="393" t="s">
        <v>184</v>
      </c>
    </row>
    <row r="3" spans="4:10" ht="11.25">
      <c r="D3" s="125" t="s">
        <v>0</v>
      </c>
      <c r="E3" s="7"/>
      <c r="F3" s="7"/>
      <c r="G3" s="7"/>
      <c r="H3" s="7"/>
      <c r="I3" s="7"/>
      <c r="J3" s="7"/>
    </row>
    <row r="4" spans="4:10" ht="11.25">
      <c r="D4" s="125" t="s">
        <v>1</v>
      </c>
      <c r="E4" s="7"/>
      <c r="F4" s="7"/>
      <c r="G4" s="7"/>
      <c r="H4" s="7"/>
      <c r="I4" s="7"/>
      <c r="J4" s="7"/>
    </row>
    <row r="5" ht="11.25">
      <c r="D5" s="125"/>
    </row>
    <row r="6" spans="4:17" ht="11.25">
      <c r="D6" s="125" t="s">
        <v>14</v>
      </c>
      <c r="E6" s="128"/>
      <c r="F6" s="128"/>
      <c r="G6" s="128"/>
      <c r="H6" s="128"/>
      <c r="I6" s="104"/>
      <c r="J6" s="104"/>
      <c r="K6" s="104"/>
      <c r="L6" s="104"/>
      <c r="M6" s="104"/>
      <c r="N6" s="104"/>
      <c r="O6" s="104"/>
      <c r="P6" s="104"/>
      <c r="Q6" s="104"/>
    </row>
    <row r="7" spans="4:17" ht="11.25">
      <c r="D7" s="125" t="s">
        <v>15</v>
      </c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04"/>
    </row>
    <row r="8" ht="11.25"/>
    <row r="9" s="234" customFormat="1" ht="11.25"/>
    <row r="10" spans="4:15" ht="11.25">
      <c r="D10" s="270"/>
      <c r="E10" s="232">
        <v>2001</v>
      </c>
      <c r="F10" s="232">
        <v>2002</v>
      </c>
      <c r="G10" s="232">
        <v>2003</v>
      </c>
      <c r="H10" s="232" t="s">
        <v>25</v>
      </c>
      <c r="I10" s="232" t="s">
        <v>26</v>
      </c>
      <c r="J10" s="232" t="s">
        <v>27</v>
      </c>
      <c r="K10" s="232" t="s">
        <v>28</v>
      </c>
      <c r="L10" s="232" t="s">
        <v>29</v>
      </c>
      <c r="M10" s="232" t="s">
        <v>30</v>
      </c>
      <c r="N10" s="232" t="s">
        <v>12</v>
      </c>
      <c r="O10" s="232" t="s">
        <v>13</v>
      </c>
    </row>
    <row r="11" spans="4:15" ht="12" customHeight="1">
      <c r="D11" s="270" t="s">
        <v>149</v>
      </c>
      <c r="E11" s="271">
        <v>2.144011557250958</v>
      </c>
      <c r="F11" s="271">
        <v>2.125695572585511</v>
      </c>
      <c r="G11" s="271">
        <v>2.1160963810590774</v>
      </c>
      <c r="H11" s="171">
        <v>2.150044133</v>
      </c>
      <c r="I11" s="171">
        <v>2.248719656</v>
      </c>
      <c r="J11" s="171">
        <v>2.304497715</v>
      </c>
      <c r="K11" s="171">
        <v>2.313724244</v>
      </c>
      <c r="L11" s="171">
        <v>2.298802224</v>
      </c>
      <c r="M11" s="171">
        <v>2.233396179</v>
      </c>
      <c r="N11" s="171">
        <v>2.251712088</v>
      </c>
      <c r="O11" s="171">
        <v>2.364205212761608</v>
      </c>
    </row>
    <row r="12" spans="4:15" ht="12" customHeight="1">
      <c r="D12" s="270"/>
      <c r="E12" s="271"/>
      <c r="F12" s="271"/>
      <c r="G12" s="271"/>
      <c r="H12" s="271"/>
      <c r="I12" s="271"/>
      <c r="J12" s="271"/>
      <c r="K12" s="271"/>
      <c r="L12" s="271"/>
      <c r="M12" s="271"/>
      <c r="N12" s="271"/>
      <c r="O12" s="271"/>
    </row>
    <row r="13" spans="1:17" ht="24" customHeight="1">
      <c r="A13" s="182" t="s">
        <v>90</v>
      </c>
      <c r="D13" s="405" t="s">
        <v>102</v>
      </c>
      <c r="E13" s="406"/>
      <c r="F13" s="406"/>
      <c r="G13" s="406"/>
      <c r="H13" s="406"/>
      <c r="I13" s="406"/>
      <c r="J13" s="406"/>
      <c r="K13" s="104"/>
      <c r="L13" s="104"/>
      <c r="M13" s="104"/>
      <c r="N13" s="284"/>
      <c r="O13" s="404"/>
      <c r="P13" s="104"/>
      <c r="Q13" s="104"/>
    </row>
    <row r="14" spans="4:17" ht="11.25">
      <c r="D14" s="262" t="s">
        <v>10</v>
      </c>
      <c r="E14" s="126"/>
      <c r="F14" s="126"/>
      <c r="G14" s="104"/>
      <c r="H14" s="104"/>
      <c r="I14" s="104"/>
      <c r="J14" s="104"/>
      <c r="K14" s="104"/>
      <c r="L14" s="104"/>
      <c r="M14" s="104"/>
      <c r="N14" s="284"/>
      <c r="O14" s="404"/>
      <c r="P14" s="104"/>
      <c r="Q14" s="104"/>
    </row>
    <row r="15" spans="5:11" ht="11.25" customHeight="1">
      <c r="E15" s="126"/>
      <c r="F15" s="126"/>
      <c r="K15" s="182" t="s">
        <v>89</v>
      </c>
    </row>
    <row r="16" spans="1:6" ht="11.25" customHeight="1">
      <c r="A16" s="182"/>
      <c r="D16" s="234"/>
      <c r="E16" s="126"/>
      <c r="F16" s="126"/>
    </row>
    <row r="17" ht="11.25">
      <c r="A17" s="174"/>
    </row>
    <row r="18" spans="5:6" ht="11.25">
      <c r="E18" s="126"/>
      <c r="F18" s="126"/>
    </row>
    <row r="19" spans="1:6" ht="11.25">
      <c r="A19" s="172"/>
      <c r="E19" s="126"/>
      <c r="F19" s="126"/>
    </row>
    <row r="20" spans="5:6" ht="11.25">
      <c r="E20" s="126"/>
      <c r="F20" s="126"/>
    </row>
    <row r="21" spans="5:6" ht="11.25">
      <c r="E21" s="126"/>
      <c r="F21" s="126"/>
    </row>
    <row r="22" spans="1:6" ht="11.25">
      <c r="A22" s="272"/>
      <c r="E22" s="126"/>
      <c r="F22" s="126"/>
    </row>
    <row r="23" spans="5:6" ht="11.25">
      <c r="E23" s="126"/>
      <c r="F23" s="126"/>
    </row>
    <row r="24" spans="5:6" ht="11.25">
      <c r="E24" s="126"/>
      <c r="F24" s="126"/>
    </row>
    <row r="25" spans="5:6" ht="11.25">
      <c r="E25" s="126"/>
      <c r="F25" s="126"/>
    </row>
    <row r="26" spans="5:6" ht="11.25">
      <c r="E26" s="126"/>
      <c r="F26" s="126"/>
    </row>
    <row r="27" spans="5:6" ht="11.25">
      <c r="E27" s="126"/>
      <c r="F27" s="126"/>
    </row>
    <row r="28" spans="5:6" ht="11.25">
      <c r="E28" s="126"/>
      <c r="F28" s="126"/>
    </row>
    <row r="29" spans="5:6" ht="11.25">
      <c r="E29" s="126"/>
      <c r="F29" s="126"/>
    </row>
    <row r="30" spans="1:6" ht="11.25">
      <c r="A30" s="7" t="s">
        <v>92</v>
      </c>
      <c r="E30" s="126"/>
      <c r="F30" s="126"/>
    </row>
    <row r="31" spans="1:6" ht="11.25">
      <c r="A31" s="127" t="s">
        <v>88</v>
      </c>
      <c r="E31" s="126"/>
      <c r="F31" s="126"/>
    </row>
    <row r="32" spans="1:6" ht="11.25">
      <c r="A32" s="259" t="s">
        <v>101</v>
      </c>
      <c r="E32" s="126"/>
      <c r="F32" s="126"/>
    </row>
    <row r="33" spans="5:6" ht="11.25">
      <c r="E33" s="126"/>
      <c r="F33" s="126"/>
    </row>
  </sheetData>
  <sheetProtection/>
  <mergeCells count="2">
    <mergeCell ref="O13:O14"/>
    <mergeCell ref="D13:J1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46"/>
  <sheetViews>
    <sheetView showGridLines="0" zoomScalePageLayoutView="0" workbookViewId="0" topLeftCell="A1">
      <selection activeCell="A1" sqref="A1"/>
    </sheetView>
  </sheetViews>
  <sheetFormatPr defaultColWidth="9.33203125" defaultRowHeight="11.25"/>
  <cols>
    <col min="1" max="2" width="8.16015625" style="2" customWidth="1"/>
    <col min="3" max="3" width="1.83203125" style="2" customWidth="1"/>
    <col min="4" max="4" width="3.16015625" style="2" customWidth="1"/>
    <col min="5" max="5" width="34.5" style="2" customWidth="1"/>
    <col min="6" max="7" width="20" style="2" customWidth="1"/>
    <col min="8" max="8" width="1.83203125" style="2" customWidth="1"/>
    <col min="9" max="9" width="3" style="2" customWidth="1"/>
    <col min="10" max="16384" width="9.33203125" style="2" customWidth="1"/>
  </cols>
  <sheetData>
    <row r="1" spans="1:26" ht="11.25">
      <c r="A1" s="276"/>
      <c r="B1" s="71"/>
      <c r="C1" s="6"/>
      <c r="D1" s="6"/>
      <c r="E1" s="6"/>
      <c r="F1" s="6"/>
      <c r="G1" s="6"/>
      <c r="H1" s="6"/>
      <c r="I1" s="6"/>
      <c r="J1" s="1"/>
      <c r="K1" s="1"/>
      <c r="Z1" s="391" t="s">
        <v>194</v>
      </c>
    </row>
    <row r="2" spans="1:26" ht="11.25">
      <c r="A2" s="181"/>
      <c r="D2" s="7"/>
      <c r="E2" s="6"/>
      <c r="F2" s="52"/>
      <c r="G2" s="1"/>
      <c r="H2" s="1"/>
      <c r="I2" s="1"/>
      <c r="J2" s="1"/>
      <c r="K2" s="1"/>
      <c r="Z2" s="391" t="s">
        <v>185</v>
      </c>
    </row>
    <row r="3" spans="4:19" ht="11.25">
      <c r="D3" s="3" t="s">
        <v>0</v>
      </c>
      <c r="E3" s="6"/>
      <c r="F3" s="52"/>
      <c r="G3" s="1"/>
      <c r="H3" s="1"/>
      <c r="I3" s="1"/>
      <c r="J3" s="1"/>
      <c r="K3" s="1"/>
      <c r="N3" s="73"/>
      <c r="O3" s="73"/>
      <c r="P3" s="73"/>
      <c r="Q3" s="73"/>
      <c r="R3" s="73"/>
      <c r="S3" s="73"/>
    </row>
    <row r="4" spans="4:19" ht="11.25">
      <c r="D4" s="3" t="s">
        <v>1</v>
      </c>
      <c r="E4" s="6"/>
      <c r="F4" s="52"/>
      <c r="G4" s="1"/>
      <c r="H4" s="1"/>
      <c r="I4" s="1"/>
      <c r="J4" s="1"/>
      <c r="K4" s="1"/>
      <c r="N4" s="73"/>
      <c r="O4" s="73"/>
      <c r="P4" s="73"/>
      <c r="Q4" s="73"/>
      <c r="R4" s="73"/>
      <c r="S4" s="73"/>
    </row>
    <row r="5" spans="2:19" ht="15" customHeight="1">
      <c r="B5" s="116"/>
      <c r="C5" s="117"/>
      <c r="D5" s="118"/>
      <c r="E5" s="117"/>
      <c r="F5" s="117"/>
      <c r="G5" s="117"/>
      <c r="H5" s="117"/>
      <c r="I5" s="117"/>
      <c r="N5" s="73"/>
      <c r="O5" s="73"/>
      <c r="P5" s="73"/>
      <c r="Q5" s="73"/>
      <c r="R5" s="73"/>
      <c r="S5" s="73"/>
    </row>
    <row r="6" spans="2:19" ht="11.25">
      <c r="B6" s="117"/>
      <c r="C6" s="117"/>
      <c r="D6" s="118" t="s">
        <v>19</v>
      </c>
      <c r="E6" s="117"/>
      <c r="F6" s="117"/>
      <c r="G6" s="117"/>
      <c r="H6" s="117"/>
      <c r="I6" s="117"/>
      <c r="J6" s="253"/>
      <c r="N6" s="73"/>
      <c r="O6" s="73"/>
      <c r="P6" s="73"/>
      <c r="Q6" s="73"/>
      <c r="R6" s="73"/>
      <c r="S6" s="73"/>
    </row>
    <row r="7" spans="2:19" ht="11.25">
      <c r="B7" s="117"/>
      <c r="C7" s="117"/>
      <c r="D7" s="118" t="s">
        <v>17</v>
      </c>
      <c r="E7" s="116"/>
      <c r="F7" s="116"/>
      <c r="G7" s="116"/>
      <c r="H7" s="116"/>
      <c r="I7" s="116"/>
      <c r="J7" s="118"/>
      <c r="K7" s="118"/>
      <c r="N7" s="73"/>
      <c r="O7" s="73"/>
      <c r="P7" s="73"/>
      <c r="Q7" s="73"/>
      <c r="R7" s="73"/>
      <c r="S7" s="73"/>
    </row>
    <row r="8" spans="2:19" ht="11.25">
      <c r="B8" s="117"/>
      <c r="C8" s="117"/>
      <c r="D8" s="119"/>
      <c r="E8" s="117"/>
      <c r="F8" s="117"/>
      <c r="G8" s="117"/>
      <c r="H8" s="117"/>
      <c r="I8" s="117"/>
      <c r="N8" s="73"/>
      <c r="O8" s="73"/>
      <c r="P8" s="73"/>
      <c r="Q8" s="73"/>
      <c r="R8" s="73"/>
      <c r="S8" s="73"/>
    </row>
    <row r="9" spans="4:19" ht="11.25">
      <c r="D9" s="120"/>
      <c r="E9" s="104"/>
      <c r="F9" s="104"/>
      <c r="N9" s="73"/>
      <c r="O9" s="73"/>
      <c r="P9" s="73"/>
      <c r="Q9" s="73"/>
      <c r="R9" s="73"/>
      <c r="S9" s="73"/>
    </row>
    <row r="10" spans="1:19" ht="22.5" customHeight="1">
      <c r="A10" s="174"/>
      <c r="C10" s="84"/>
      <c r="D10" s="407"/>
      <c r="E10" s="408"/>
      <c r="F10" s="85" t="s">
        <v>16</v>
      </c>
      <c r="G10" s="86" t="s">
        <v>180</v>
      </c>
      <c r="H10" s="84"/>
      <c r="N10" s="73"/>
      <c r="O10" s="73"/>
      <c r="P10" s="73"/>
      <c r="Q10" s="73"/>
      <c r="R10" s="73"/>
      <c r="S10" s="73"/>
    </row>
    <row r="11" spans="1:10" s="73" customFormat="1" ht="9.75" customHeight="1">
      <c r="A11" s="173"/>
      <c r="C11" s="87"/>
      <c r="D11" s="88"/>
      <c r="E11" s="285" t="s">
        <v>137</v>
      </c>
      <c r="F11" s="366">
        <v>2263238.636</v>
      </c>
      <c r="G11" s="373">
        <v>100</v>
      </c>
      <c r="H11" s="90"/>
      <c r="J11" s="79"/>
    </row>
    <row r="12" spans="1:10" s="73" customFormat="1" ht="9.75" customHeight="1">
      <c r="A12" s="173"/>
      <c r="C12" s="87"/>
      <c r="D12" s="88"/>
      <c r="E12" s="285" t="s">
        <v>59</v>
      </c>
      <c r="F12" s="367">
        <f>SUM(F13:F22)</f>
        <v>1973262.6720000003</v>
      </c>
      <c r="G12" s="374">
        <f>SUM(G13:G22)</f>
        <v>87.25154460039818</v>
      </c>
      <c r="H12" s="90"/>
      <c r="I12" s="79"/>
      <c r="J12" s="79"/>
    </row>
    <row r="13" spans="1:10" s="73" customFormat="1" ht="9.75" customHeight="1">
      <c r="A13" s="173"/>
      <c r="C13" s="91"/>
      <c r="D13" s="92">
        <v>1</v>
      </c>
      <c r="E13" s="286" t="s">
        <v>110</v>
      </c>
      <c r="F13" s="368">
        <v>655597.625</v>
      </c>
      <c r="G13" s="375">
        <v>28.967233705354612</v>
      </c>
      <c r="H13" s="93"/>
      <c r="I13" s="79"/>
      <c r="J13" s="79"/>
    </row>
    <row r="14" spans="1:10" s="73" customFormat="1" ht="9.75" customHeight="1">
      <c r="A14" s="173"/>
      <c r="C14" s="94"/>
      <c r="D14" s="95">
        <v>2</v>
      </c>
      <c r="E14" s="287" t="s">
        <v>151</v>
      </c>
      <c r="F14" s="369">
        <v>502865.458</v>
      </c>
      <c r="G14" s="376">
        <v>22.218843828539168</v>
      </c>
      <c r="H14" s="96"/>
      <c r="I14" s="79"/>
      <c r="J14" s="79"/>
    </row>
    <row r="15" spans="1:10" s="73" customFormat="1" ht="9.75" customHeight="1">
      <c r="A15" s="173"/>
      <c r="C15" s="94"/>
      <c r="D15" s="95">
        <v>3</v>
      </c>
      <c r="E15" s="287" t="s">
        <v>73</v>
      </c>
      <c r="F15" s="370">
        <v>204139.211</v>
      </c>
      <c r="G15" s="376">
        <v>9.019782878962836</v>
      </c>
      <c r="H15" s="94"/>
      <c r="J15" s="79"/>
    </row>
    <row r="16" spans="1:11" s="73" customFormat="1" ht="9.75" customHeight="1">
      <c r="A16" s="173"/>
      <c r="C16" s="94"/>
      <c r="D16" s="97">
        <v>4</v>
      </c>
      <c r="E16" s="287" t="s">
        <v>121</v>
      </c>
      <c r="F16" s="370">
        <v>158425</v>
      </c>
      <c r="G16" s="376">
        <f>+F16/F11*100</f>
        <v>6.9999246866869065</v>
      </c>
      <c r="H16" s="94"/>
      <c r="K16" s="79"/>
    </row>
    <row r="17" spans="1:10" s="73" customFormat="1" ht="9.75" customHeight="1">
      <c r="A17" s="173"/>
      <c r="C17" s="94"/>
      <c r="D17" s="95">
        <v>5</v>
      </c>
      <c r="E17" s="287" t="s">
        <v>150</v>
      </c>
      <c r="F17" s="370">
        <v>102575.642</v>
      </c>
      <c r="G17" s="377">
        <v>4.596229325902295</v>
      </c>
      <c r="H17" s="94"/>
      <c r="J17" s="254"/>
    </row>
    <row r="18" spans="1:10" s="73" customFormat="1" ht="9.75" customHeight="1">
      <c r="A18" s="173"/>
      <c r="C18" s="94"/>
      <c r="D18" s="95">
        <v>6</v>
      </c>
      <c r="E18" s="287" t="s">
        <v>114</v>
      </c>
      <c r="F18" s="370">
        <v>89955.245</v>
      </c>
      <c r="G18" s="376">
        <v>3.9746248393401853</v>
      </c>
      <c r="H18" s="94"/>
      <c r="J18" s="79"/>
    </row>
    <row r="19" spans="1:10" s="73" customFormat="1" ht="9.75" customHeight="1">
      <c r="A19" s="173"/>
      <c r="C19" s="94"/>
      <c r="D19" s="95">
        <v>7</v>
      </c>
      <c r="E19" s="287" t="s">
        <v>128</v>
      </c>
      <c r="F19" s="370">
        <v>81350</v>
      </c>
      <c r="G19" s="376">
        <v>3.594406648331891</v>
      </c>
      <c r="H19" s="94"/>
      <c r="J19" s="79"/>
    </row>
    <row r="20" spans="1:10" s="73" customFormat="1" ht="9.75" customHeight="1">
      <c r="A20" s="173"/>
      <c r="C20" s="94"/>
      <c r="D20" s="95">
        <v>8</v>
      </c>
      <c r="E20" s="287" t="s">
        <v>106</v>
      </c>
      <c r="F20" s="370">
        <v>75983.765</v>
      </c>
      <c r="G20" s="376">
        <v>3.3573023980490233</v>
      </c>
      <c r="H20" s="94"/>
      <c r="J20" s="79"/>
    </row>
    <row r="21" spans="3:10" s="73" customFormat="1" ht="9.75" customHeight="1">
      <c r="C21" s="94"/>
      <c r="D21" s="95">
        <v>9</v>
      </c>
      <c r="E21" s="287" t="s">
        <v>122</v>
      </c>
      <c r="F21" s="370">
        <v>55396.263</v>
      </c>
      <c r="G21" s="376">
        <v>2.447654530054603</v>
      </c>
      <c r="H21" s="94"/>
      <c r="J21" s="79"/>
    </row>
    <row r="22" spans="3:10" s="73" customFormat="1" ht="9.75" customHeight="1">
      <c r="C22" s="98"/>
      <c r="D22" s="99">
        <v>10</v>
      </c>
      <c r="E22" s="288" t="s">
        <v>109</v>
      </c>
      <c r="F22" s="371">
        <v>46974.463</v>
      </c>
      <c r="G22" s="378">
        <v>2.0755417591766494</v>
      </c>
      <c r="H22" s="98"/>
      <c r="J22" s="79"/>
    </row>
    <row r="23" spans="3:10" s="73" customFormat="1" ht="9.75" customHeight="1">
      <c r="C23" s="100"/>
      <c r="D23" s="66"/>
      <c r="E23" s="121"/>
      <c r="F23" s="372"/>
      <c r="G23" s="122"/>
      <c r="H23" s="100"/>
      <c r="J23" s="79"/>
    </row>
    <row r="24" spans="4:7" s="73" customFormat="1" ht="22.5" customHeight="1">
      <c r="D24" s="409" t="s">
        <v>178</v>
      </c>
      <c r="E24" s="409"/>
      <c r="F24" s="409"/>
      <c r="G24" s="409"/>
    </row>
    <row r="25" spans="1:4" s="73" customFormat="1" ht="11.25" customHeight="1">
      <c r="A25" s="254"/>
      <c r="D25" s="234" t="s">
        <v>21</v>
      </c>
    </row>
    <row r="26" spans="2:11" s="73" customFormat="1" ht="11.25" customHeight="1">
      <c r="B26" s="2"/>
      <c r="D26" s="233" t="s">
        <v>20</v>
      </c>
      <c r="E26" s="75"/>
      <c r="F26" s="79"/>
      <c r="G26" s="123"/>
      <c r="H26" s="123"/>
      <c r="I26" s="123"/>
      <c r="J26" s="123"/>
      <c r="K26" s="14"/>
    </row>
    <row r="27" spans="1:11" s="73" customFormat="1" ht="11.25" customHeight="1">
      <c r="A27" s="174"/>
      <c r="D27" s="233" t="s">
        <v>60</v>
      </c>
      <c r="E27" s="75"/>
      <c r="F27" s="79"/>
      <c r="G27" s="80"/>
      <c r="H27" s="14"/>
      <c r="I27" s="14"/>
      <c r="J27" s="14"/>
      <c r="K27" s="14"/>
    </row>
    <row r="28" spans="4:19" ht="11.25">
      <c r="D28" s="264" t="s">
        <v>18</v>
      </c>
      <c r="E28" s="75"/>
      <c r="F28" s="79"/>
      <c r="G28" s="80"/>
      <c r="H28" s="73"/>
      <c r="I28" s="73"/>
      <c r="J28" s="73"/>
      <c r="K28" s="73"/>
      <c r="N28" s="73"/>
      <c r="O28" s="73"/>
      <c r="P28" s="73"/>
      <c r="Q28" s="73"/>
      <c r="R28" s="73"/>
      <c r="S28" s="73"/>
    </row>
    <row r="29" spans="1:19" ht="11.25">
      <c r="A29" s="172"/>
      <c r="J29" s="183" t="s">
        <v>89</v>
      </c>
      <c r="N29" s="73"/>
      <c r="O29" s="73"/>
      <c r="P29" s="73"/>
      <c r="Q29" s="73"/>
      <c r="R29" s="73"/>
      <c r="S29" s="73"/>
    </row>
    <row r="30" spans="2:19" ht="11.25">
      <c r="B30" s="104"/>
      <c r="C30" s="104"/>
      <c r="D30" s="104"/>
      <c r="N30" s="73"/>
      <c r="O30" s="73"/>
      <c r="P30" s="73"/>
      <c r="Q30" s="73"/>
      <c r="R30" s="73"/>
      <c r="S30" s="73"/>
    </row>
    <row r="31" spans="6:19" ht="11.25">
      <c r="F31" s="263"/>
      <c r="G31" s="263"/>
      <c r="N31" s="73"/>
      <c r="O31" s="73"/>
      <c r="P31" s="73"/>
      <c r="Q31" s="73"/>
      <c r="R31" s="73"/>
      <c r="S31" s="73"/>
    </row>
    <row r="32" spans="6:19" ht="11.25">
      <c r="F32" s="263"/>
      <c r="G32" s="263"/>
      <c r="N32" s="73"/>
      <c r="O32" s="73"/>
      <c r="P32" s="73"/>
      <c r="Q32" s="73"/>
      <c r="R32" s="73"/>
      <c r="S32" s="73"/>
    </row>
    <row r="33" spans="14:19" ht="11.25">
      <c r="N33" s="73"/>
      <c r="O33" s="73"/>
      <c r="P33" s="73"/>
      <c r="Q33" s="73"/>
      <c r="R33" s="73"/>
      <c r="S33" s="73"/>
    </row>
    <row r="34" spans="14:19" ht="11.25">
      <c r="N34" s="73"/>
      <c r="O34" s="73"/>
      <c r="P34" s="73"/>
      <c r="Q34" s="73"/>
      <c r="R34" s="73"/>
      <c r="S34" s="73"/>
    </row>
    <row r="35" spans="1:19" ht="11.25">
      <c r="A35" s="7" t="s">
        <v>92</v>
      </c>
      <c r="D35" s="124"/>
      <c r="N35" s="73"/>
      <c r="O35" s="73"/>
      <c r="P35" s="73"/>
      <c r="Q35" s="73"/>
      <c r="R35" s="73"/>
      <c r="S35" s="73"/>
    </row>
    <row r="36" spans="1:19" ht="11.25">
      <c r="A36" s="260" t="s">
        <v>57</v>
      </c>
      <c r="D36" s="124"/>
      <c r="N36" s="73"/>
      <c r="O36" s="73"/>
      <c r="P36" s="73"/>
      <c r="Q36" s="73"/>
      <c r="R36" s="73"/>
      <c r="S36" s="73"/>
    </row>
    <row r="37" spans="1:19" ht="11.25">
      <c r="A37" s="260" t="s">
        <v>58</v>
      </c>
      <c r="D37" s="124"/>
      <c r="N37" s="73"/>
      <c r="O37" s="73"/>
      <c r="P37" s="73"/>
      <c r="Q37" s="73"/>
      <c r="R37" s="73"/>
      <c r="S37" s="73"/>
    </row>
    <row r="38" spans="2:19" ht="11.25">
      <c r="B38" s="104"/>
      <c r="C38" s="104"/>
      <c r="D38" s="104"/>
      <c r="E38" s="104"/>
      <c r="N38" s="73"/>
      <c r="O38" s="73"/>
      <c r="P38" s="73"/>
      <c r="Q38" s="73"/>
      <c r="R38" s="73"/>
      <c r="S38" s="73"/>
    </row>
    <row r="39" spans="2:19" ht="11.25">
      <c r="B39" s="104"/>
      <c r="C39" s="104"/>
      <c r="D39" s="104"/>
      <c r="N39" s="73"/>
      <c r="O39" s="73"/>
      <c r="P39" s="73"/>
      <c r="Q39" s="73"/>
      <c r="R39" s="73"/>
      <c r="S39" s="73"/>
    </row>
    <row r="40" spans="14:19" ht="11.25">
      <c r="N40" s="73"/>
      <c r="O40" s="73"/>
      <c r="P40" s="73"/>
      <c r="Q40" s="73"/>
      <c r="R40" s="73"/>
      <c r="S40" s="73"/>
    </row>
    <row r="41" spans="14:19" ht="11.25">
      <c r="N41" s="73"/>
      <c r="O41" s="73"/>
      <c r="P41" s="73"/>
      <c r="Q41" s="73"/>
      <c r="R41" s="73"/>
      <c r="S41" s="73"/>
    </row>
    <row r="42" spans="14:19" ht="11.25">
      <c r="N42" s="73"/>
      <c r="O42" s="73"/>
      <c r="P42" s="73"/>
      <c r="Q42" s="73"/>
      <c r="R42" s="73"/>
      <c r="S42" s="73"/>
    </row>
    <row r="43" spans="14:19" ht="11.25">
      <c r="N43" s="73"/>
      <c r="O43" s="73"/>
      <c r="P43" s="73"/>
      <c r="Q43" s="73"/>
      <c r="R43" s="73"/>
      <c r="S43" s="73"/>
    </row>
    <row r="44" spans="14:19" ht="11.25">
      <c r="N44" s="73"/>
      <c r="O44" s="73"/>
      <c r="P44" s="73"/>
      <c r="Q44" s="73"/>
      <c r="R44" s="73"/>
      <c r="S44" s="73"/>
    </row>
    <row r="45" spans="14:18" ht="12.75">
      <c r="N45" s="115"/>
      <c r="O45" s="114"/>
      <c r="P45" s="114"/>
      <c r="Q45" s="114"/>
      <c r="R45" s="114"/>
    </row>
    <row r="46" spans="14:18" ht="12.75">
      <c r="N46" s="115"/>
      <c r="O46" s="114"/>
      <c r="P46" s="114"/>
      <c r="Q46" s="114"/>
      <c r="R46" s="114"/>
    </row>
    <row r="47" spans="14:18" ht="12.75">
      <c r="N47" s="115"/>
      <c r="O47" s="114"/>
      <c r="P47" s="114"/>
      <c r="Q47" s="114"/>
      <c r="R47" s="114"/>
    </row>
    <row r="48" spans="14:18" ht="12.75">
      <c r="N48" s="114"/>
      <c r="O48" s="114"/>
      <c r="P48" s="114"/>
      <c r="Q48" s="114"/>
      <c r="R48" s="114"/>
    </row>
    <row r="49" ht="12.75">
      <c r="F49" s="184"/>
    </row>
    <row r="140" ht="11.25">
      <c r="K140" s="104"/>
    </row>
    <row r="141" ht="11.25">
      <c r="K141" s="104"/>
    </row>
    <row r="142" ht="11.25">
      <c r="K142" s="104"/>
    </row>
    <row r="143" ht="11.25">
      <c r="K143" s="104"/>
    </row>
    <row r="144" ht="11.25">
      <c r="K144" s="104"/>
    </row>
    <row r="145" ht="11.25">
      <c r="K145" s="104"/>
    </row>
    <row r="146" ht="11.25">
      <c r="K146" s="104"/>
    </row>
  </sheetData>
  <sheetProtection/>
  <mergeCells count="2">
    <mergeCell ref="D10:E10"/>
    <mergeCell ref="D24:G2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99"/>
  <sheetViews>
    <sheetView showGridLines="0" zoomScalePageLayoutView="0" workbookViewId="0" topLeftCell="A1">
      <selection activeCell="A1" sqref="A1"/>
    </sheetView>
  </sheetViews>
  <sheetFormatPr defaultColWidth="9.33203125" defaultRowHeight="11.25"/>
  <cols>
    <col min="1" max="2" width="8.16015625" style="6" customWidth="1"/>
    <col min="3" max="3" width="1.83203125" style="1" customWidth="1"/>
    <col min="4" max="4" width="19.33203125" style="6" customWidth="1"/>
    <col min="5" max="5" width="6.83203125" style="6" customWidth="1"/>
    <col min="6" max="6" width="9.33203125" style="6" customWidth="1"/>
    <col min="7" max="16384" width="9.33203125" style="1" customWidth="1"/>
  </cols>
  <sheetData>
    <row r="1" spans="1:26" ht="11.25" customHeight="1">
      <c r="A1" s="178"/>
      <c r="L1" s="277"/>
      <c r="Z1" s="388" t="s">
        <v>186</v>
      </c>
    </row>
    <row r="2" spans="1:26" s="3" customFormat="1" ht="11.25" customHeight="1">
      <c r="A2" s="252"/>
      <c r="B2" s="7"/>
      <c r="D2" s="7"/>
      <c r="E2" s="7"/>
      <c r="F2" s="7"/>
      <c r="L2" s="277"/>
      <c r="Z2" s="388" t="s">
        <v>187</v>
      </c>
    </row>
    <row r="3" spans="1:6" s="3" customFormat="1" ht="11.25" customHeight="1">
      <c r="A3" s="7"/>
      <c r="B3" s="7"/>
      <c r="D3" s="3" t="s">
        <v>0</v>
      </c>
      <c r="E3" s="7"/>
      <c r="F3" s="7"/>
    </row>
    <row r="4" spans="1:6" s="3" customFormat="1" ht="11.25" customHeight="1">
      <c r="A4" s="7"/>
      <c r="B4" s="7"/>
      <c r="D4" s="3" t="s">
        <v>1</v>
      </c>
      <c r="E4" s="7"/>
      <c r="F4" s="7"/>
    </row>
    <row r="5" spans="1:6" s="3" customFormat="1" ht="11.25" customHeight="1">
      <c r="A5" s="7"/>
      <c r="B5" s="7"/>
      <c r="E5" s="7"/>
      <c r="F5" s="7"/>
    </row>
    <row r="6" spans="1:6" s="3" customFormat="1" ht="11.25" customHeight="1">
      <c r="A6" s="7"/>
      <c r="B6" s="7"/>
      <c r="D6" s="3" t="s">
        <v>32</v>
      </c>
      <c r="E6" s="7"/>
      <c r="F6" s="7"/>
    </row>
    <row r="7" spans="1:6" s="3" customFormat="1" ht="11.25" customHeight="1">
      <c r="A7" s="7"/>
      <c r="B7" s="7"/>
      <c r="D7" s="3" t="s">
        <v>31</v>
      </c>
      <c r="E7" s="7"/>
      <c r="F7" s="7"/>
    </row>
    <row r="8" spans="1:6" s="3" customFormat="1" ht="11.25">
      <c r="A8" s="7"/>
      <c r="B8" s="7"/>
      <c r="D8" s="7"/>
      <c r="E8" s="7"/>
      <c r="F8" s="7"/>
    </row>
    <row r="9" spans="1:6" s="3" customFormat="1" ht="11.25">
      <c r="A9" s="7"/>
      <c r="B9" s="7"/>
      <c r="D9" s="7"/>
      <c r="E9" s="7"/>
      <c r="F9" s="7"/>
    </row>
    <row r="10" spans="1:17" ht="11.25" customHeight="1">
      <c r="A10" s="7"/>
      <c r="B10" s="7"/>
      <c r="C10" s="108"/>
      <c r="D10" s="50"/>
      <c r="E10" s="5">
        <v>2011</v>
      </c>
      <c r="F10" s="108"/>
      <c r="Q10" s="3"/>
    </row>
    <row r="11" spans="1:17" ht="11.25" customHeight="1">
      <c r="A11" s="109"/>
      <c r="B11" s="7"/>
      <c r="C11" s="109"/>
      <c r="D11" s="50" t="s">
        <v>154</v>
      </c>
      <c r="E11" s="110">
        <v>5.339981188118594</v>
      </c>
      <c r="F11" s="109"/>
      <c r="Q11" s="3"/>
    </row>
    <row r="12" spans="1:17" ht="11.25" customHeight="1">
      <c r="A12" s="109"/>
      <c r="B12" s="7"/>
      <c r="C12" s="109"/>
      <c r="D12" s="6" t="s">
        <v>76</v>
      </c>
      <c r="E12" s="110">
        <v>21.956294141494606</v>
      </c>
      <c r="F12" s="109"/>
      <c r="Q12" s="3"/>
    </row>
    <row r="13" spans="1:17" ht="11.25" customHeight="1">
      <c r="A13" s="256"/>
      <c r="B13" s="7"/>
      <c r="C13" s="109"/>
      <c r="D13" s="14" t="s">
        <v>116</v>
      </c>
      <c r="E13" s="113">
        <v>13.349387843930627</v>
      </c>
      <c r="F13" s="109"/>
      <c r="Q13" s="3"/>
    </row>
    <row r="14" spans="1:17" ht="11.25" customHeight="1">
      <c r="A14" s="109"/>
      <c r="B14" s="7"/>
      <c r="C14" s="109"/>
      <c r="D14" s="228" t="s">
        <v>152</v>
      </c>
      <c r="E14" s="113">
        <v>12.459264942068858</v>
      </c>
      <c r="F14" s="109"/>
      <c r="Q14" s="3"/>
    </row>
    <row r="15" spans="1:17" ht="11.25" customHeight="1">
      <c r="A15" s="256"/>
      <c r="B15" s="7"/>
      <c r="C15" s="111"/>
      <c r="D15" s="14" t="s">
        <v>121</v>
      </c>
      <c r="E15" s="113">
        <v>11.522887505778717</v>
      </c>
      <c r="F15" s="111"/>
      <c r="Q15" s="3"/>
    </row>
    <row r="16" spans="1:17" ht="11.25" customHeight="1">
      <c r="A16" s="109"/>
      <c r="B16" s="7"/>
      <c r="C16" s="111"/>
      <c r="D16" s="6" t="s">
        <v>128</v>
      </c>
      <c r="E16" s="113">
        <v>10.362250785321041</v>
      </c>
      <c r="F16" s="111"/>
      <c r="Q16" s="3"/>
    </row>
    <row r="17" spans="1:17" ht="11.25" customHeight="1">
      <c r="A17" s="109"/>
      <c r="B17" s="7"/>
      <c r="C17" s="111"/>
      <c r="D17" s="14" t="s">
        <v>109</v>
      </c>
      <c r="E17" s="113">
        <v>10.288914939105792</v>
      </c>
      <c r="F17" s="111"/>
      <c r="Q17" s="3"/>
    </row>
    <row r="18" spans="1:17" ht="11.25" customHeight="1">
      <c r="A18" s="109"/>
      <c r="B18" s="7"/>
      <c r="C18" s="111"/>
      <c r="D18" s="228" t="s">
        <v>179</v>
      </c>
      <c r="E18" s="113">
        <v>9.748527098763706</v>
      </c>
      <c r="F18" s="111"/>
      <c r="Q18" s="3"/>
    </row>
    <row r="19" spans="1:17" ht="11.25" customHeight="1">
      <c r="A19" s="109"/>
      <c r="B19" s="7"/>
      <c r="C19" s="111"/>
      <c r="D19" s="228" t="s">
        <v>110</v>
      </c>
      <c r="E19" s="113">
        <v>9.258493325013086</v>
      </c>
      <c r="F19" s="111"/>
      <c r="Q19" s="3"/>
    </row>
    <row r="20" spans="1:17" ht="11.25" customHeight="1">
      <c r="A20" s="109"/>
      <c r="B20" s="7"/>
      <c r="C20" s="111"/>
      <c r="D20" s="14" t="s">
        <v>106</v>
      </c>
      <c r="E20" s="113">
        <v>8.354696238055043</v>
      </c>
      <c r="F20" s="111"/>
      <c r="Q20" s="3"/>
    </row>
    <row r="21" spans="1:17" ht="11.25" customHeight="1">
      <c r="A21" s="109"/>
      <c r="B21" s="7"/>
      <c r="C21" s="111"/>
      <c r="D21" s="14" t="s">
        <v>125</v>
      </c>
      <c r="E21" s="113">
        <v>7.888203276690752</v>
      </c>
      <c r="F21" s="111"/>
      <c r="Q21" s="3"/>
    </row>
    <row r="22" spans="1:17" ht="11.25" customHeight="1">
      <c r="A22" s="109"/>
      <c r="B22" s="7"/>
      <c r="C22" s="109"/>
      <c r="D22" s="14" t="s">
        <v>122</v>
      </c>
      <c r="E22" s="113">
        <v>7.726666091079548</v>
      </c>
      <c r="F22" s="109"/>
      <c r="Q22" s="3"/>
    </row>
    <row r="23" spans="1:17" ht="11.25" customHeight="1">
      <c r="A23" s="109"/>
      <c r="B23" s="7"/>
      <c r="C23" s="109"/>
      <c r="D23" s="14" t="s">
        <v>127</v>
      </c>
      <c r="E23" s="113">
        <v>7.148365974767353</v>
      </c>
      <c r="F23" s="109"/>
      <c r="Q23" s="3"/>
    </row>
    <row r="24" spans="1:17" ht="11.25" customHeight="1">
      <c r="A24" s="109"/>
      <c r="B24" s="7"/>
      <c r="C24" s="109"/>
      <c r="D24" s="6" t="s">
        <v>120</v>
      </c>
      <c r="E24" s="113">
        <v>4.655631478404377</v>
      </c>
      <c r="F24" s="109"/>
      <c r="Q24" s="3"/>
    </row>
    <row r="25" spans="1:17" ht="11.25" customHeight="1">
      <c r="A25" s="109"/>
      <c r="B25" s="7"/>
      <c r="C25" s="109"/>
      <c r="D25" s="14" t="s">
        <v>126</v>
      </c>
      <c r="E25" s="113">
        <v>4.4052092418024955</v>
      </c>
      <c r="F25" s="109"/>
      <c r="Q25" s="3"/>
    </row>
    <row r="26" spans="1:17" ht="11.25" customHeight="1">
      <c r="A26" s="109"/>
      <c r="B26" s="7"/>
      <c r="C26" s="109"/>
      <c r="D26" s="14" t="s">
        <v>111</v>
      </c>
      <c r="E26" s="113">
        <v>4.3884022304216685</v>
      </c>
      <c r="F26" s="109"/>
      <c r="Q26" s="3"/>
    </row>
    <row r="27" spans="1:17" ht="11.25" customHeight="1">
      <c r="A27" s="109"/>
      <c r="B27" s="7"/>
      <c r="C27" s="109"/>
      <c r="D27" s="14" t="s">
        <v>108</v>
      </c>
      <c r="E27" s="113">
        <v>4.111934069825177</v>
      </c>
      <c r="F27" s="109"/>
      <c r="Q27" s="3"/>
    </row>
    <row r="28" spans="1:17" ht="11.25" customHeight="1">
      <c r="A28" s="256"/>
      <c r="B28" s="7"/>
      <c r="C28" s="109"/>
      <c r="D28" s="14" t="s">
        <v>117</v>
      </c>
      <c r="E28" s="113">
        <v>4.122720444568785</v>
      </c>
      <c r="F28" s="109"/>
      <c r="I28" s="112"/>
      <c r="Q28" s="3"/>
    </row>
    <row r="29" spans="1:17" ht="11.25" customHeight="1">
      <c r="A29" s="109"/>
      <c r="B29" s="7"/>
      <c r="C29" s="109"/>
      <c r="D29" s="14" t="s">
        <v>73</v>
      </c>
      <c r="E29" s="113">
        <v>3.8524559709325845</v>
      </c>
      <c r="F29" s="109"/>
      <c r="Q29" s="3"/>
    </row>
    <row r="30" spans="1:17" ht="11.25" customHeight="1">
      <c r="A30" s="256"/>
      <c r="B30" s="7"/>
      <c r="C30" s="109"/>
      <c r="D30" s="14" t="s">
        <v>118</v>
      </c>
      <c r="E30" s="113">
        <v>3.4566263947316767</v>
      </c>
      <c r="F30" s="109"/>
      <c r="Q30" s="3"/>
    </row>
    <row r="31" spans="1:17" ht="11.25" customHeight="1">
      <c r="A31" s="109"/>
      <c r="B31" s="7"/>
      <c r="C31" s="109"/>
      <c r="D31" s="6" t="s">
        <v>119</v>
      </c>
      <c r="E31" s="113">
        <v>3.015640242987288</v>
      </c>
      <c r="F31" s="109"/>
      <c r="Q31" s="3"/>
    </row>
    <row r="32" spans="1:17" ht="11.25" customHeight="1">
      <c r="A32" s="109"/>
      <c r="B32" s="7"/>
      <c r="C32" s="109"/>
      <c r="D32" s="14" t="s">
        <v>114</v>
      </c>
      <c r="E32" s="113">
        <v>2.2954887281360747</v>
      </c>
      <c r="F32" s="109"/>
      <c r="Q32" s="3"/>
    </row>
    <row r="33" spans="1:17" ht="11.25" customHeight="1">
      <c r="A33" s="109"/>
      <c r="B33" s="7"/>
      <c r="C33" s="109"/>
      <c r="D33" s="228" t="s">
        <v>141</v>
      </c>
      <c r="E33" s="113">
        <v>1.9778425179047376</v>
      </c>
      <c r="F33" s="109"/>
      <c r="Q33" s="3"/>
    </row>
    <row r="34" spans="1:17" ht="11.25" customHeight="1">
      <c r="A34" s="109"/>
      <c r="B34" s="7"/>
      <c r="C34" s="109"/>
      <c r="D34" s="234" t="s">
        <v>153</v>
      </c>
      <c r="E34" s="113">
        <v>1.2337734235238953</v>
      </c>
      <c r="F34" s="109"/>
      <c r="Q34" s="3"/>
    </row>
    <row r="35" spans="1:17" ht="11.25" customHeight="1">
      <c r="A35" s="109"/>
      <c r="B35" s="7"/>
      <c r="C35" s="109"/>
      <c r="D35" s="14" t="s">
        <v>107</v>
      </c>
      <c r="E35" s="113">
        <v>1.1798580069179603</v>
      </c>
      <c r="F35" s="109"/>
      <c r="Q35" s="3"/>
    </row>
    <row r="36" spans="1:17" ht="11.25" customHeight="1">
      <c r="A36" s="109"/>
      <c r="B36" s="7"/>
      <c r="C36" s="109"/>
      <c r="D36" s="228" t="s">
        <v>140</v>
      </c>
      <c r="E36" s="113">
        <v>1.1387468432892531</v>
      </c>
      <c r="F36" s="109"/>
      <c r="Q36" s="3"/>
    </row>
    <row r="37" spans="1:17" ht="11.25" customHeight="1">
      <c r="A37" s="109"/>
      <c r="B37" s="7"/>
      <c r="C37" s="109"/>
      <c r="D37" s="14" t="s">
        <v>77</v>
      </c>
      <c r="E37" s="113">
        <v>0.9861554316003165</v>
      </c>
      <c r="F37" s="109"/>
      <c r="Q37" s="3"/>
    </row>
    <row r="38" spans="1:17" ht="11.25" customHeight="1">
      <c r="A38" s="109"/>
      <c r="B38" s="7"/>
      <c r="C38" s="109"/>
      <c r="D38" s="14" t="s">
        <v>124</v>
      </c>
      <c r="E38" s="110">
        <v>0.5409609759173352</v>
      </c>
      <c r="F38" s="109"/>
      <c r="Q38" s="3"/>
    </row>
    <row r="39" spans="1:17" ht="11.25" customHeight="1">
      <c r="A39" s="175"/>
      <c r="B39" s="7"/>
      <c r="C39" s="109"/>
      <c r="D39" s="14" t="s">
        <v>143</v>
      </c>
      <c r="E39" s="110">
        <v>13.01894164851863</v>
      </c>
      <c r="F39" s="109"/>
      <c r="Q39" s="3"/>
    </row>
    <row r="40" spans="1:8" ht="11.25" customHeight="1">
      <c r="A40" s="109"/>
      <c r="B40" s="7"/>
      <c r="C40" s="109"/>
      <c r="D40" s="228" t="s">
        <v>144</v>
      </c>
      <c r="E40" s="110">
        <v>12.793736775285653</v>
      </c>
      <c r="F40" s="109"/>
      <c r="G40" s="18"/>
      <c r="H40" s="113"/>
    </row>
    <row r="41" spans="1:6" ht="11.25" customHeight="1">
      <c r="A41" s="109"/>
      <c r="B41" s="7"/>
      <c r="C41" s="109"/>
      <c r="D41" s="6" t="s">
        <v>133</v>
      </c>
      <c r="E41" s="110">
        <v>3.345916428616043</v>
      </c>
      <c r="F41" s="109"/>
    </row>
    <row r="42" spans="1:2" ht="11.25" customHeight="1">
      <c r="A42" s="7"/>
      <c r="B42" s="7"/>
    </row>
    <row r="43" spans="1:4" ht="11.25" customHeight="1">
      <c r="A43" s="181" t="s">
        <v>90</v>
      </c>
      <c r="D43" s="1" t="s">
        <v>35</v>
      </c>
    </row>
    <row r="44" spans="4:12" ht="22.5" customHeight="1">
      <c r="D44" s="409" t="s">
        <v>34</v>
      </c>
      <c r="E44" s="409"/>
      <c r="F44" s="409"/>
      <c r="G44" s="409"/>
      <c r="H44" s="409"/>
      <c r="I44" s="409"/>
      <c r="J44" s="409"/>
      <c r="K44" s="49"/>
      <c r="L44" s="68"/>
    </row>
    <row r="45" spans="1:4" ht="11.25" customHeight="1">
      <c r="A45" s="7"/>
      <c r="D45" s="233" t="s">
        <v>93</v>
      </c>
    </row>
    <row r="46" spans="1:12" ht="11.25" customHeight="1">
      <c r="A46" s="7"/>
      <c r="D46" s="233" t="s">
        <v>33</v>
      </c>
      <c r="E46" s="1"/>
      <c r="F46" s="1"/>
      <c r="J46" s="69"/>
      <c r="K46" s="49"/>
      <c r="L46" s="69"/>
    </row>
    <row r="47" spans="1:12" ht="11.25" customHeight="1">
      <c r="A47" s="174"/>
      <c r="D47" s="1" t="s">
        <v>40</v>
      </c>
      <c r="J47" s="69"/>
      <c r="K47" s="49"/>
      <c r="L47" s="69"/>
    </row>
    <row r="48" spans="1:13" ht="11.25" customHeight="1">
      <c r="A48" s="7"/>
      <c r="J48" s="69"/>
      <c r="K48" s="49"/>
      <c r="M48" s="185" t="s">
        <v>89</v>
      </c>
    </row>
    <row r="49" spans="1:12" ht="11.25">
      <c r="A49" s="7"/>
      <c r="J49" s="69"/>
      <c r="K49" s="49"/>
      <c r="L49" s="69"/>
    </row>
    <row r="50" spans="1:2" ht="11.25">
      <c r="A50" s="3" t="s">
        <v>92</v>
      </c>
      <c r="B50" s="7"/>
    </row>
    <row r="51" spans="1:2" ht="11.25">
      <c r="A51" s="70" t="s">
        <v>61</v>
      </c>
      <c r="B51" s="7"/>
    </row>
    <row r="52" spans="1:11" ht="11.25">
      <c r="A52" s="70" t="s">
        <v>62</v>
      </c>
      <c r="B52" s="7"/>
      <c r="C52" s="6"/>
      <c r="G52" s="6"/>
      <c r="H52" s="6"/>
      <c r="I52" s="6"/>
      <c r="J52" s="68"/>
      <c r="K52" s="6"/>
    </row>
    <row r="53" ht="11.25">
      <c r="A53" s="70" t="s">
        <v>63</v>
      </c>
    </row>
    <row r="54" ht="11.25">
      <c r="P54" s="3"/>
    </row>
    <row r="55" spans="3:16" ht="11.25"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</row>
    <row r="56" spans="3:16" ht="11.25"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</row>
    <row r="57" spans="3:16" ht="11.25"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</row>
    <row r="58" spans="3:16" ht="11.25"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</row>
    <row r="59" spans="3:16" ht="11.25"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</row>
    <row r="60" spans="3:16" ht="11.25"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</row>
    <row r="61" spans="3:16" ht="11.25"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</row>
    <row r="62" spans="3:16" ht="11.25"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</row>
    <row r="63" spans="3:16" ht="11.25"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</row>
    <row r="64" spans="3:16" ht="11.25"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</row>
    <row r="65" spans="3:16" ht="11.25"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</row>
    <row r="66" spans="3:16" ht="11.25"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</row>
    <row r="67" spans="3:16" ht="11.25"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</row>
    <row r="68" spans="3:16" ht="11.25"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</row>
    <row r="69" spans="3:16" ht="11.25"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</row>
    <row r="70" spans="3:16" ht="11.25"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</row>
    <row r="71" spans="3:16" ht="11.25"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</row>
    <row r="72" spans="3:16" ht="11.25"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</row>
    <row r="73" spans="3:16" ht="11.25"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</row>
    <row r="74" spans="3:16" ht="11.25"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</row>
    <row r="75" spans="3:16" ht="11.25"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</row>
    <row r="76" spans="3:16" ht="11.25"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</row>
    <row r="77" spans="3:16" ht="11.25"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</row>
    <row r="78" spans="3:16" ht="11.25"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</row>
    <row r="79" spans="3:16" ht="11.25"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</row>
    <row r="80" spans="3:16" ht="11.25"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</row>
    <row r="81" spans="3:16" ht="11.25"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</row>
    <row r="82" spans="3:16" ht="11.25"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</row>
    <row r="83" spans="3:16" ht="11.25"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</row>
    <row r="84" spans="3:16" ht="11.25"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</row>
    <row r="85" spans="3:16" ht="11.25"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</row>
    <row r="86" spans="3:16" ht="11.25"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</row>
    <row r="87" spans="3:16" ht="11.25"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</row>
    <row r="88" spans="3:16" ht="11.25"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</row>
    <row r="89" spans="3:16" ht="11.25"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</row>
    <row r="90" spans="3:16" ht="11.25"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</row>
    <row r="91" spans="3:16" ht="11.25"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</row>
    <row r="92" spans="3:16" ht="11.25"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</row>
    <row r="93" spans="3:16" ht="11.25"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</row>
    <row r="94" spans="3:16" ht="11.25"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</row>
    <row r="95" spans="3:16" ht="11.25"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</row>
    <row r="96" spans="3:16" ht="11.25"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</row>
    <row r="97" spans="3:16" ht="11.25"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</row>
    <row r="98" spans="3:16" ht="11.25"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</row>
    <row r="99" spans="3:16" ht="11.25"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</row>
  </sheetData>
  <sheetProtection/>
  <mergeCells count="1">
    <mergeCell ref="D44:J44"/>
  </mergeCells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103"/>
  <sheetViews>
    <sheetView showGridLines="0" zoomScalePageLayoutView="0" workbookViewId="0" topLeftCell="A1">
      <selection activeCell="A1" sqref="A1"/>
    </sheetView>
  </sheetViews>
  <sheetFormatPr defaultColWidth="9.33203125" defaultRowHeight="11.25"/>
  <cols>
    <col min="1" max="1" width="8.16015625" style="1" customWidth="1"/>
    <col min="2" max="2" width="8.16015625" style="105" customWidth="1"/>
    <col min="3" max="3" width="1.83203125" style="6" customWidth="1"/>
    <col min="4" max="4" width="23" style="6" customWidth="1"/>
    <col min="5" max="5" width="11.16015625" style="6" customWidth="1"/>
    <col min="6" max="8" width="9.33203125" style="6" customWidth="1"/>
    <col min="9" max="16384" width="9.33203125" style="1" customWidth="1"/>
  </cols>
  <sheetData>
    <row r="1" spans="1:26" ht="11.25" customHeight="1">
      <c r="A1" s="178"/>
      <c r="K1" s="277"/>
      <c r="O1" s="6"/>
      <c r="P1" s="6"/>
      <c r="Z1" s="388" t="s">
        <v>188</v>
      </c>
    </row>
    <row r="2" spans="1:26" ht="11.25" customHeight="1">
      <c r="A2" s="178"/>
      <c r="D2" s="7"/>
      <c r="K2" s="277"/>
      <c r="O2" s="6"/>
      <c r="P2" s="6"/>
      <c r="Z2" s="390" t="s">
        <v>189</v>
      </c>
    </row>
    <row r="3" spans="4:16" ht="11.25" customHeight="1">
      <c r="D3" s="7" t="s">
        <v>0</v>
      </c>
      <c r="O3" s="6"/>
      <c r="P3" s="6"/>
    </row>
    <row r="4" spans="4:16" ht="11.25" customHeight="1">
      <c r="D4" s="7" t="s">
        <v>1</v>
      </c>
      <c r="O4" s="6"/>
      <c r="P4" s="6"/>
    </row>
    <row r="5" ht="11.25" customHeight="1">
      <c r="D5" s="1"/>
    </row>
    <row r="6" spans="2:8" s="3" customFormat="1" ht="11.25" customHeight="1">
      <c r="B6" s="106"/>
      <c r="C6" s="7"/>
      <c r="D6" s="3" t="s">
        <v>38</v>
      </c>
      <c r="E6" s="7"/>
      <c r="F6" s="7"/>
      <c r="G6" s="7"/>
      <c r="H6" s="7"/>
    </row>
    <row r="7" spans="2:8" s="3" customFormat="1" ht="11.25" customHeight="1">
      <c r="B7" s="106"/>
      <c r="C7" s="7"/>
      <c r="D7" s="3" t="s">
        <v>36</v>
      </c>
      <c r="E7" s="7"/>
      <c r="F7" s="7"/>
      <c r="G7" s="7"/>
      <c r="H7" s="7"/>
    </row>
    <row r="8" spans="2:8" s="3" customFormat="1" ht="12" customHeight="1">
      <c r="B8" s="106"/>
      <c r="C8" s="7"/>
      <c r="D8" s="7"/>
      <c r="E8" s="106"/>
      <c r="F8" s="7"/>
      <c r="G8" s="7"/>
      <c r="H8" s="7"/>
    </row>
    <row r="9" spans="4:5" ht="11.25">
      <c r="D9" s="55"/>
      <c r="E9" s="105"/>
    </row>
    <row r="10" spans="4:6" ht="11.25">
      <c r="D10" s="50"/>
      <c r="E10" s="265">
        <v>2011</v>
      </c>
      <c r="F10" s="105"/>
    </row>
    <row r="11" spans="1:6" ht="11.25">
      <c r="A11" s="49"/>
      <c r="D11" s="69" t="s">
        <v>114</v>
      </c>
      <c r="E11" s="107">
        <v>239370.973</v>
      </c>
      <c r="F11" s="105"/>
    </row>
    <row r="12" spans="1:6" ht="11.25">
      <c r="A12" s="172"/>
      <c r="D12" s="69" t="s">
        <v>155</v>
      </c>
      <c r="E12" s="107">
        <v>178004.531</v>
      </c>
      <c r="F12" s="105"/>
    </row>
    <row r="13" spans="4:5" ht="11.25">
      <c r="D13" s="69" t="s">
        <v>73</v>
      </c>
      <c r="E13" s="107">
        <v>122962.958</v>
      </c>
    </row>
    <row r="14" spans="4:6" ht="11.25">
      <c r="D14" s="69" t="s">
        <v>129</v>
      </c>
      <c r="E14" s="107">
        <v>87993.917</v>
      </c>
      <c r="F14" s="105"/>
    </row>
    <row r="15" spans="4:5" ht="11.25">
      <c r="D15" s="69" t="s">
        <v>122</v>
      </c>
      <c r="E15" s="107">
        <v>73647.325</v>
      </c>
    </row>
    <row r="16" spans="4:5" ht="11.25">
      <c r="D16" s="69" t="s">
        <v>110</v>
      </c>
      <c r="E16" s="107">
        <v>63081.467</v>
      </c>
    </row>
    <row r="17" spans="4:5" ht="11.25">
      <c r="D17" s="69" t="s">
        <v>140</v>
      </c>
      <c r="E17" s="107">
        <v>54444.269</v>
      </c>
    </row>
    <row r="18" spans="4:5" ht="11.25">
      <c r="D18" s="69" t="s">
        <v>77</v>
      </c>
      <c r="E18" s="107">
        <v>27860.103</v>
      </c>
    </row>
    <row r="19" spans="4:5" ht="11.25">
      <c r="D19" s="69" t="s">
        <v>157</v>
      </c>
      <c r="E19" s="107">
        <v>27843</v>
      </c>
    </row>
    <row r="20" spans="4:5" ht="11.25">
      <c r="D20" s="1" t="s">
        <v>108</v>
      </c>
      <c r="E20" s="107">
        <v>19424.839</v>
      </c>
    </row>
    <row r="21" spans="1:5" ht="11.25">
      <c r="A21" s="172"/>
      <c r="D21" s="1" t="s">
        <v>106</v>
      </c>
      <c r="E21" s="107">
        <v>16723.867</v>
      </c>
    </row>
    <row r="22" spans="1:5" ht="11.25">
      <c r="A22" s="6"/>
      <c r="D22" s="69" t="s">
        <v>133</v>
      </c>
      <c r="E22" s="107">
        <v>35389.002</v>
      </c>
    </row>
    <row r="23" spans="1:5" ht="11.25">
      <c r="A23" s="6"/>
      <c r="D23" s="1" t="s">
        <v>159</v>
      </c>
      <c r="E23" s="107">
        <v>19707.603</v>
      </c>
    </row>
    <row r="24" spans="1:5" ht="11.25">
      <c r="A24" s="6"/>
      <c r="D24" s="1"/>
      <c r="E24" s="1"/>
    </row>
    <row r="25" spans="1:5" ht="11.25">
      <c r="A25" s="6"/>
      <c r="D25" s="1"/>
      <c r="E25" s="1"/>
    </row>
    <row r="26" spans="1:5" ht="11.25">
      <c r="A26" s="6"/>
      <c r="D26" s="69" t="s">
        <v>116</v>
      </c>
      <c r="E26" s="107">
        <v>13112.596</v>
      </c>
    </row>
    <row r="27" spans="4:5" ht="11.25">
      <c r="D27" s="69" t="s">
        <v>107</v>
      </c>
      <c r="E27" s="107">
        <v>12426.723</v>
      </c>
    </row>
    <row r="28" spans="4:5" ht="11.25">
      <c r="D28" s="1" t="s">
        <v>128</v>
      </c>
      <c r="E28" s="107">
        <v>11344.435</v>
      </c>
    </row>
    <row r="29" spans="4:5" ht="11.25">
      <c r="D29" s="69" t="s">
        <v>158</v>
      </c>
      <c r="E29" s="107">
        <v>10620.264</v>
      </c>
    </row>
    <row r="30" spans="1:5" ht="11.25">
      <c r="A30" s="172"/>
      <c r="D30" s="69" t="s">
        <v>156</v>
      </c>
      <c r="E30" s="107">
        <v>9920.339</v>
      </c>
    </row>
    <row r="31" spans="4:5" ht="11.25">
      <c r="D31" s="69" t="s">
        <v>109</v>
      </c>
      <c r="E31" s="107">
        <v>9491.137</v>
      </c>
    </row>
    <row r="32" spans="4:5" ht="11.25">
      <c r="D32" s="69" t="s">
        <v>120</v>
      </c>
      <c r="E32" s="107">
        <v>7361.449</v>
      </c>
    </row>
    <row r="33" spans="4:5" ht="11.25">
      <c r="D33" s="69" t="s">
        <v>127</v>
      </c>
      <c r="E33" s="107">
        <v>5507.468</v>
      </c>
    </row>
    <row r="34" spans="4:5" ht="11.25">
      <c r="D34" s="69" t="s">
        <v>125</v>
      </c>
      <c r="E34" s="107">
        <v>5106.452</v>
      </c>
    </row>
    <row r="35" spans="4:5" ht="11.25">
      <c r="D35" s="69" t="s">
        <v>126</v>
      </c>
      <c r="E35" s="107">
        <v>3990.3</v>
      </c>
    </row>
    <row r="36" spans="4:5" ht="11.25">
      <c r="D36" s="69" t="s">
        <v>111</v>
      </c>
      <c r="E36" s="107">
        <v>3748.865</v>
      </c>
    </row>
    <row r="37" spans="4:5" ht="11.25">
      <c r="D37" s="69" t="s">
        <v>124</v>
      </c>
      <c r="E37" s="107">
        <v>3066.882</v>
      </c>
    </row>
    <row r="38" spans="4:5" ht="11.25">
      <c r="D38" s="69" t="s">
        <v>117</v>
      </c>
      <c r="E38" s="107">
        <v>2257.021</v>
      </c>
    </row>
    <row r="39" spans="4:5" ht="11.25">
      <c r="D39" s="69" t="s">
        <v>118</v>
      </c>
      <c r="E39" s="107">
        <v>1883.003</v>
      </c>
    </row>
    <row r="40" spans="4:7" ht="11.25">
      <c r="D40" s="1" t="s">
        <v>66</v>
      </c>
      <c r="E40" s="107">
        <v>1423.83</v>
      </c>
      <c r="G40" s="68"/>
    </row>
    <row r="41" spans="4:5" ht="11.25">
      <c r="D41" s="69" t="s">
        <v>143</v>
      </c>
      <c r="E41" s="107">
        <v>7844.241</v>
      </c>
    </row>
    <row r="42" spans="4:5" ht="11.25">
      <c r="D42" s="69" t="s">
        <v>148</v>
      </c>
      <c r="E42" s="107">
        <v>2743.414</v>
      </c>
    </row>
    <row r="43" spans="4:5" ht="11.25">
      <c r="D43" s="69" t="s">
        <v>130</v>
      </c>
      <c r="E43" s="107">
        <v>2384.477</v>
      </c>
    </row>
    <row r="44" spans="1:5" ht="11.25">
      <c r="A44" s="49"/>
      <c r="D44" s="69" t="s">
        <v>146</v>
      </c>
      <c r="E44" s="107">
        <v>740.532</v>
      </c>
    </row>
    <row r="45" spans="1:5" ht="11.25">
      <c r="A45" s="49"/>
      <c r="D45" s="69" t="s">
        <v>78</v>
      </c>
      <c r="E45" s="107">
        <v>148.955</v>
      </c>
    </row>
    <row r="46" spans="4:5" ht="11.25">
      <c r="D46" s="1"/>
      <c r="E46" s="1"/>
    </row>
    <row r="47" spans="1:16" ht="11.25">
      <c r="A47" s="181" t="s">
        <v>90</v>
      </c>
      <c r="D47" s="1" t="s">
        <v>39</v>
      </c>
      <c r="E47" s="289"/>
      <c r="F47" s="67"/>
      <c r="G47" s="67"/>
      <c r="H47" s="67"/>
      <c r="I47" s="67"/>
      <c r="J47" s="6"/>
      <c r="K47" s="6"/>
      <c r="L47" s="6"/>
      <c r="M47" s="6"/>
      <c r="N47" s="6"/>
      <c r="O47" s="6"/>
      <c r="P47" s="6"/>
    </row>
    <row r="48" spans="1:16" ht="11.25">
      <c r="A48" s="172"/>
      <c r="D48" s="1" t="s">
        <v>104</v>
      </c>
      <c r="E48" s="289"/>
      <c r="F48" s="67"/>
      <c r="G48" s="67"/>
      <c r="H48" s="67"/>
      <c r="I48" s="67"/>
      <c r="J48" s="6"/>
      <c r="K48" s="6"/>
      <c r="L48" s="6"/>
      <c r="M48" s="6"/>
      <c r="N48" s="6"/>
      <c r="O48" s="6"/>
      <c r="P48" s="6"/>
    </row>
    <row r="49" ht="11.25">
      <c r="D49" s="1" t="s">
        <v>37</v>
      </c>
    </row>
    <row r="50" ht="11.25">
      <c r="D50" s="283" t="s">
        <v>103</v>
      </c>
    </row>
    <row r="51" spans="1:4" ht="11.25">
      <c r="A51" s="174"/>
      <c r="D51" s="1" t="s">
        <v>10</v>
      </c>
    </row>
    <row r="52" ht="11.25">
      <c r="L52" s="181" t="s">
        <v>89</v>
      </c>
    </row>
    <row r="55" ht="11.25">
      <c r="A55" s="3" t="s">
        <v>92</v>
      </c>
    </row>
    <row r="56" spans="1:8" ht="11.25">
      <c r="A56" s="70" t="s">
        <v>64</v>
      </c>
      <c r="B56" s="1"/>
      <c r="C56" s="1"/>
      <c r="F56" s="1"/>
      <c r="G56" s="1"/>
      <c r="H56" s="1"/>
    </row>
    <row r="57" spans="1:8" ht="11.25">
      <c r="A57" s="70" t="s">
        <v>65</v>
      </c>
      <c r="B57" s="1"/>
      <c r="C57" s="1"/>
      <c r="D57" s="1"/>
      <c r="E57" s="1"/>
      <c r="F57" s="1"/>
      <c r="G57" s="1"/>
      <c r="H57" s="1"/>
    </row>
    <row r="58" spans="2:8" ht="11.25">
      <c r="B58" s="1"/>
      <c r="C58" s="1"/>
      <c r="D58" s="1"/>
      <c r="E58" s="1"/>
      <c r="F58" s="1"/>
      <c r="G58" s="1"/>
      <c r="H58" s="1"/>
    </row>
    <row r="59" spans="2:8" ht="11.25">
      <c r="B59" s="1"/>
      <c r="C59" s="1"/>
      <c r="D59" s="1"/>
      <c r="E59" s="1"/>
      <c r="F59" s="1"/>
      <c r="G59" s="1"/>
      <c r="H59" s="1"/>
    </row>
    <row r="60" spans="2:8" ht="11.25">
      <c r="B60" s="1"/>
      <c r="C60" s="1"/>
      <c r="D60" s="1"/>
      <c r="E60" s="1"/>
      <c r="F60" s="1"/>
      <c r="G60" s="1"/>
      <c r="H60" s="1"/>
    </row>
    <row r="61" spans="2:9" ht="11.25">
      <c r="B61" s="1"/>
      <c r="C61" s="1"/>
      <c r="D61" s="1"/>
      <c r="E61" s="1"/>
      <c r="F61" s="1"/>
      <c r="G61" s="1"/>
      <c r="H61" s="1"/>
      <c r="I61" s="107"/>
    </row>
    <row r="62" spans="2:9" ht="11.25">
      <c r="B62" s="1"/>
      <c r="C62" s="1"/>
      <c r="D62" s="1"/>
      <c r="E62" s="1"/>
      <c r="F62" s="1"/>
      <c r="G62" s="1"/>
      <c r="H62" s="1"/>
      <c r="I62" s="107"/>
    </row>
    <row r="63" spans="2:9" ht="11.25">
      <c r="B63" s="1"/>
      <c r="C63" s="1"/>
      <c r="D63" s="1"/>
      <c r="E63" s="1"/>
      <c r="F63" s="1"/>
      <c r="G63" s="1"/>
      <c r="H63" s="1"/>
      <c r="I63" s="107"/>
    </row>
    <row r="64" spans="2:9" ht="11.25">
      <c r="B64" s="1"/>
      <c r="C64" s="1"/>
      <c r="D64" s="1"/>
      <c r="E64" s="1"/>
      <c r="F64" s="1"/>
      <c r="G64" s="1"/>
      <c r="H64" s="1"/>
      <c r="I64" s="107"/>
    </row>
    <row r="65" spans="2:9" ht="11.25">
      <c r="B65" s="1"/>
      <c r="C65" s="1"/>
      <c r="D65" s="1"/>
      <c r="E65" s="1"/>
      <c r="F65" s="1"/>
      <c r="G65" s="1"/>
      <c r="H65" s="1"/>
      <c r="I65" s="107"/>
    </row>
    <row r="66" spans="2:9" ht="11.25">
      <c r="B66" s="1"/>
      <c r="C66" s="1"/>
      <c r="D66" s="1"/>
      <c r="E66" s="1"/>
      <c r="F66" s="1"/>
      <c r="G66" s="1"/>
      <c r="H66" s="1"/>
      <c r="I66" s="107"/>
    </row>
    <row r="67" spans="2:9" ht="11.25">
      <c r="B67" s="1"/>
      <c r="C67" s="1"/>
      <c r="D67" s="1"/>
      <c r="E67" s="1"/>
      <c r="F67" s="1"/>
      <c r="G67" s="1"/>
      <c r="H67" s="1"/>
      <c r="I67" s="107"/>
    </row>
    <row r="68" spans="2:9" ht="11.25">
      <c r="B68" s="1"/>
      <c r="C68" s="1"/>
      <c r="D68" s="1"/>
      <c r="E68" s="1"/>
      <c r="F68" s="1"/>
      <c r="G68" s="1"/>
      <c r="H68" s="1"/>
      <c r="I68" s="107"/>
    </row>
    <row r="69" spans="2:9" ht="11.25">
      <c r="B69" s="1"/>
      <c r="C69" s="1"/>
      <c r="D69" s="1"/>
      <c r="E69" s="1"/>
      <c r="F69" s="1"/>
      <c r="G69" s="1"/>
      <c r="H69" s="1"/>
      <c r="I69" s="107"/>
    </row>
    <row r="70" spans="2:9" ht="11.25">
      <c r="B70" s="1"/>
      <c r="C70" s="1"/>
      <c r="D70" s="1"/>
      <c r="E70" s="1"/>
      <c r="F70" s="1"/>
      <c r="G70" s="1"/>
      <c r="H70" s="1"/>
      <c r="I70" s="107"/>
    </row>
    <row r="71" spans="2:9" ht="11.25">
      <c r="B71" s="1"/>
      <c r="C71" s="1"/>
      <c r="D71" s="1"/>
      <c r="E71" s="1"/>
      <c r="F71" s="1"/>
      <c r="G71" s="1"/>
      <c r="H71" s="1"/>
      <c r="I71" s="107"/>
    </row>
    <row r="72" spans="2:9" ht="11.25">
      <c r="B72" s="1"/>
      <c r="C72" s="1"/>
      <c r="D72" s="1"/>
      <c r="E72" s="1"/>
      <c r="F72" s="1"/>
      <c r="G72" s="1"/>
      <c r="H72" s="1"/>
      <c r="I72" s="107"/>
    </row>
    <row r="73" spans="2:9" ht="11.25">
      <c r="B73" s="1"/>
      <c r="C73" s="1"/>
      <c r="D73" s="1"/>
      <c r="E73" s="1"/>
      <c r="F73" s="1"/>
      <c r="G73" s="1"/>
      <c r="H73" s="1"/>
      <c r="I73" s="107"/>
    </row>
    <row r="74" spans="2:9" ht="11.25">
      <c r="B74" s="1"/>
      <c r="C74" s="1"/>
      <c r="D74" s="1"/>
      <c r="E74" s="1"/>
      <c r="F74" s="1"/>
      <c r="G74" s="1"/>
      <c r="H74" s="1"/>
      <c r="I74" s="107"/>
    </row>
    <row r="75" spans="2:9" ht="11.25">
      <c r="B75" s="1"/>
      <c r="C75" s="1"/>
      <c r="D75" s="1"/>
      <c r="E75" s="1"/>
      <c r="F75" s="1"/>
      <c r="G75" s="1"/>
      <c r="H75" s="1"/>
      <c r="I75" s="107"/>
    </row>
    <row r="76" spans="2:9" ht="11.25">
      <c r="B76" s="1"/>
      <c r="C76" s="1"/>
      <c r="D76" s="1"/>
      <c r="E76" s="1"/>
      <c r="F76" s="1"/>
      <c r="G76" s="1"/>
      <c r="H76" s="1"/>
      <c r="I76" s="107"/>
    </row>
    <row r="77" spans="2:9" ht="11.25">
      <c r="B77" s="1"/>
      <c r="C77" s="1"/>
      <c r="D77" s="1"/>
      <c r="E77" s="1"/>
      <c r="F77" s="1"/>
      <c r="G77" s="1"/>
      <c r="H77" s="1"/>
      <c r="I77" s="107"/>
    </row>
    <row r="78" spans="2:9" ht="11.25">
      <c r="B78" s="1"/>
      <c r="C78" s="1"/>
      <c r="D78" s="1"/>
      <c r="E78" s="1"/>
      <c r="F78" s="1"/>
      <c r="G78" s="1"/>
      <c r="H78" s="1"/>
      <c r="I78" s="107"/>
    </row>
    <row r="79" spans="2:9" ht="11.25">
      <c r="B79" s="1"/>
      <c r="C79" s="1"/>
      <c r="D79" s="1"/>
      <c r="E79" s="1"/>
      <c r="F79" s="1"/>
      <c r="G79" s="1"/>
      <c r="H79" s="1"/>
      <c r="I79" s="107"/>
    </row>
    <row r="80" spans="2:9" ht="11.25">
      <c r="B80" s="1"/>
      <c r="C80" s="1"/>
      <c r="D80" s="1"/>
      <c r="E80" s="1"/>
      <c r="F80" s="1"/>
      <c r="G80" s="1"/>
      <c r="H80" s="1"/>
      <c r="I80" s="107"/>
    </row>
    <row r="81" spans="2:9" ht="11.25">
      <c r="B81" s="1"/>
      <c r="C81" s="1"/>
      <c r="D81" s="1"/>
      <c r="E81" s="1"/>
      <c r="F81" s="1"/>
      <c r="G81" s="1"/>
      <c r="H81" s="1"/>
      <c r="I81" s="107"/>
    </row>
    <row r="82" spans="2:9" ht="11.25">
      <c r="B82" s="1"/>
      <c r="C82" s="1"/>
      <c r="D82" s="1"/>
      <c r="E82" s="1"/>
      <c r="F82" s="1"/>
      <c r="G82" s="1"/>
      <c r="H82" s="1"/>
      <c r="I82" s="107"/>
    </row>
    <row r="83" spans="2:9" ht="11.25">
      <c r="B83" s="1"/>
      <c r="C83" s="1"/>
      <c r="D83" s="1"/>
      <c r="E83" s="1"/>
      <c r="F83" s="1"/>
      <c r="G83" s="1"/>
      <c r="H83" s="1"/>
      <c r="I83" s="107"/>
    </row>
    <row r="84" spans="2:9" ht="11.25">
      <c r="B84" s="1"/>
      <c r="C84" s="1"/>
      <c r="D84" s="1"/>
      <c r="E84" s="1"/>
      <c r="F84" s="1"/>
      <c r="G84" s="1"/>
      <c r="H84" s="1"/>
      <c r="I84" s="107"/>
    </row>
    <row r="85" spans="2:9" ht="11.25">
      <c r="B85" s="1"/>
      <c r="C85" s="1"/>
      <c r="D85" s="1"/>
      <c r="E85" s="1"/>
      <c r="F85" s="1"/>
      <c r="G85" s="1"/>
      <c r="H85" s="1"/>
      <c r="I85" s="107"/>
    </row>
    <row r="86" spans="2:9" ht="11.25">
      <c r="B86" s="1"/>
      <c r="C86" s="1"/>
      <c r="D86" s="1"/>
      <c r="E86" s="1"/>
      <c r="F86" s="1"/>
      <c r="G86" s="1"/>
      <c r="H86" s="1"/>
      <c r="I86" s="107"/>
    </row>
    <row r="87" spans="2:9" ht="11.25">
      <c r="B87" s="1"/>
      <c r="C87" s="1"/>
      <c r="D87" s="1"/>
      <c r="E87" s="1"/>
      <c r="F87" s="1"/>
      <c r="G87" s="1"/>
      <c r="H87" s="1"/>
      <c r="I87" s="107"/>
    </row>
    <row r="88" spans="2:9" ht="11.25">
      <c r="B88" s="1"/>
      <c r="C88" s="1"/>
      <c r="D88" s="1"/>
      <c r="E88" s="1"/>
      <c r="F88" s="1"/>
      <c r="G88" s="1"/>
      <c r="H88" s="1"/>
      <c r="I88" s="107"/>
    </row>
    <row r="89" spans="2:9" ht="11.25">
      <c r="B89" s="1"/>
      <c r="C89" s="1"/>
      <c r="D89" s="1"/>
      <c r="E89" s="1"/>
      <c r="F89" s="1"/>
      <c r="G89" s="1"/>
      <c r="H89" s="1"/>
      <c r="I89" s="107"/>
    </row>
    <row r="90" spans="2:9" ht="11.25">
      <c r="B90" s="1"/>
      <c r="C90" s="1"/>
      <c r="D90" s="1"/>
      <c r="E90" s="1"/>
      <c r="F90" s="1"/>
      <c r="G90" s="1"/>
      <c r="H90" s="1"/>
      <c r="I90" s="107"/>
    </row>
    <row r="91" spans="2:9" ht="11.25">
      <c r="B91" s="1"/>
      <c r="C91" s="1"/>
      <c r="D91" s="1"/>
      <c r="E91" s="1"/>
      <c r="F91" s="1"/>
      <c r="G91" s="1"/>
      <c r="H91" s="1"/>
      <c r="I91" s="107"/>
    </row>
    <row r="92" spans="2:9" ht="11.25">
      <c r="B92" s="1"/>
      <c r="C92" s="1"/>
      <c r="D92" s="1"/>
      <c r="E92" s="1"/>
      <c r="F92" s="1"/>
      <c r="G92" s="1"/>
      <c r="H92" s="1"/>
      <c r="I92" s="107"/>
    </row>
    <row r="93" spans="2:8" ht="11.25">
      <c r="B93" s="1"/>
      <c r="C93" s="1"/>
      <c r="D93" s="1"/>
      <c r="E93" s="1"/>
      <c r="F93" s="1"/>
      <c r="G93" s="1"/>
      <c r="H93" s="1"/>
    </row>
    <row r="94" spans="2:8" ht="11.25">
      <c r="B94" s="1"/>
      <c r="C94" s="1"/>
      <c r="D94" s="1"/>
      <c r="E94" s="1"/>
      <c r="F94" s="1"/>
      <c r="G94" s="1"/>
      <c r="H94" s="1"/>
    </row>
    <row r="95" spans="2:8" ht="11.25">
      <c r="B95" s="1"/>
      <c r="C95" s="1"/>
      <c r="D95" s="1"/>
      <c r="E95" s="1"/>
      <c r="F95" s="1"/>
      <c r="G95" s="1"/>
      <c r="H95" s="1"/>
    </row>
    <row r="96" spans="2:8" ht="11.25">
      <c r="B96" s="1"/>
      <c r="C96" s="1"/>
      <c r="D96" s="1"/>
      <c r="E96" s="1"/>
      <c r="F96" s="1"/>
      <c r="G96" s="1"/>
      <c r="H96" s="1"/>
    </row>
    <row r="97" spans="2:8" ht="11.25">
      <c r="B97" s="1"/>
      <c r="C97" s="1"/>
      <c r="D97" s="1"/>
      <c r="E97" s="1"/>
      <c r="F97" s="1"/>
      <c r="G97" s="1"/>
      <c r="H97" s="1"/>
    </row>
    <row r="98" spans="2:8" ht="11.25">
      <c r="B98" s="1"/>
      <c r="C98" s="1"/>
      <c r="D98" s="1"/>
      <c r="E98" s="1"/>
      <c r="F98" s="1"/>
      <c r="G98" s="1"/>
      <c r="H98" s="1"/>
    </row>
    <row r="99" spans="2:8" ht="11.25">
      <c r="B99" s="1"/>
      <c r="C99" s="1"/>
      <c r="D99" s="1"/>
      <c r="E99" s="1"/>
      <c r="F99" s="1"/>
      <c r="G99" s="1"/>
      <c r="H99" s="1"/>
    </row>
    <row r="100" spans="2:8" ht="11.25">
      <c r="B100" s="1"/>
      <c r="C100" s="1"/>
      <c r="D100" s="1"/>
      <c r="E100" s="1"/>
      <c r="F100" s="1"/>
      <c r="G100" s="1"/>
      <c r="H100" s="1"/>
    </row>
    <row r="101" spans="2:8" ht="11.25">
      <c r="B101" s="1"/>
      <c r="C101" s="1"/>
      <c r="D101" s="1"/>
      <c r="E101" s="1"/>
      <c r="F101" s="1"/>
      <c r="G101" s="1"/>
      <c r="H101" s="1"/>
    </row>
    <row r="102" spans="2:8" ht="11.25">
      <c r="B102" s="1"/>
      <c r="C102" s="1"/>
      <c r="D102" s="1"/>
      <c r="E102" s="1"/>
      <c r="F102" s="1"/>
      <c r="G102" s="1"/>
      <c r="H102" s="1"/>
    </row>
    <row r="103" spans="2:8" ht="11.25">
      <c r="B103" s="1"/>
      <c r="C103" s="1"/>
      <c r="D103" s="1"/>
      <c r="E103" s="1"/>
      <c r="F103" s="1"/>
      <c r="G103" s="1"/>
      <c r="H103" s="1"/>
    </row>
  </sheetData>
  <sheetProtection/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Z37"/>
  <sheetViews>
    <sheetView showGridLines="0" zoomScalePageLayoutView="0" workbookViewId="0" topLeftCell="A1">
      <selection activeCell="A1" sqref="A1"/>
    </sheetView>
  </sheetViews>
  <sheetFormatPr defaultColWidth="9.33203125" defaultRowHeight="11.25"/>
  <cols>
    <col min="1" max="2" width="8.16015625" style="2" customWidth="1"/>
    <col min="3" max="3" width="1.83203125" style="2" customWidth="1"/>
    <col min="4" max="4" width="3.16015625" style="2" customWidth="1"/>
    <col min="5" max="5" width="34.5" style="2" customWidth="1"/>
    <col min="6" max="7" width="20" style="2" customWidth="1"/>
    <col min="8" max="8" width="1.83203125" style="2" customWidth="1"/>
    <col min="9" max="9" width="12" style="2" customWidth="1"/>
    <col min="10" max="16384" width="9.33203125" style="2" customWidth="1"/>
  </cols>
  <sheetData>
    <row r="1" spans="1:26" ht="11.25" customHeight="1">
      <c r="A1" s="178"/>
      <c r="B1" s="71"/>
      <c r="C1" s="6"/>
      <c r="D1" s="6"/>
      <c r="E1" s="6"/>
      <c r="F1" s="6"/>
      <c r="G1" s="72"/>
      <c r="H1" s="6"/>
      <c r="I1" s="277"/>
      <c r="Z1" s="389" t="s">
        <v>190</v>
      </c>
    </row>
    <row r="2" spans="1:26" ht="11.25" customHeight="1">
      <c r="A2" s="178"/>
      <c r="D2" s="7"/>
      <c r="E2" s="6"/>
      <c r="F2" s="52"/>
      <c r="G2" s="1"/>
      <c r="H2" s="1"/>
      <c r="I2" s="1"/>
      <c r="Z2" s="389" t="s">
        <v>189</v>
      </c>
    </row>
    <row r="3" spans="4:9" ht="11.25" customHeight="1">
      <c r="D3" s="3" t="s">
        <v>0</v>
      </c>
      <c r="E3" s="6"/>
      <c r="F3" s="52"/>
      <c r="G3" s="1"/>
      <c r="H3" s="1"/>
      <c r="I3" s="1"/>
    </row>
    <row r="4" spans="4:9" ht="11.25" customHeight="1">
      <c r="D4" s="3" t="s">
        <v>1</v>
      </c>
      <c r="E4" s="6"/>
      <c r="F4" s="52"/>
      <c r="G4" s="1"/>
      <c r="H4" s="1"/>
      <c r="I4" s="1"/>
    </row>
    <row r="5" spans="3:7" s="73" customFormat="1" ht="11.25" customHeight="1">
      <c r="C5" s="74"/>
      <c r="D5" s="83"/>
      <c r="E5" s="75"/>
      <c r="F5" s="76"/>
      <c r="G5" s="77"/>
    </row>
    <row r="6" spans="1:7" s="73" customFormat="1" ht="11.25" customHeight="1">
      <c r="A6" s="257"/>
      <c r="D6" s="83" t="s">
        <v>44</v>
      </c>
      <c r="E6" s="75"/>
      <c r="F6" s="79"/>
      <c r="G6" s="80"/>
    </row>
    <row r="7" spans="4:9" s="73" customFormat="1" ht="11.25" customHeight="1">
      <c r="D7" s="83" t="s">
        <v>36</v>
      </c>
      <c r="E7" s="75"/>
      <c r="F7" s="81"/>
      <c r="G7" s="82"/>
      <c r="H7" s="83"/>
      <c r="I7" s="83"/>
    </row>
    <row r="8" spans="4:9" s="73" customFormat="1" ht="11.25" customHeight="1">
      <c r="D8" s="78"/>
      <c r="E8" s="75"/>
      <c r="F8" s="81"/>
      <c r="G8" s="82"/>
      <c r="H8" s="83"/>
      <c r="I8" s="83"/>
    </row>
    <row r="9" spans="5:7" s="73" customFormat="1" ht="12" customHeight="1">
      <c r="E9" s="75"/>
      <c r="F9" s="79"/>
      <c r="G9" s="80"/>
    </row>
    <row r="10" spans="3:8" s="73" customFormat="1" ht="22.5" customHeight="1">
      <c r="C10" s="84"/>
      <c r="D10" s="407"/>
      <c r="E10" s="408"/>
      <c r="F10" s="85" t="s">
        <v>46</v>
      </c>
      <c r="G10" s="86" t="s">
        <v>180</v>
      </c>
      <c r="H10" s="84"/>
    </row>
    <row r="11" spans="3:8" s="73" customFormat="1" ht="9.75" customHeight="1">
      <c r="C11" s="87"/>
      <c r="D11" s="88"/>
      <c r="E11" s="89" t="s">
        <v>154</v>
      </c>
      <c r="F11" s="379">
        <v>1030114.176</v>
      </c>
      <c r="G11" s="384">
        <v>100</v>
      </c>
      <c r="H11" s="90"/>
    </row>
    <row r="12" spans="1:9" s="73" customFormat="1" ht="9.75" customHeight="1">
      <c r="A12" s="257"/>
      <c r="C12" s="87"/>
      <c r="D12" s="88"/>
      <c r="E12" s="89" t="s">
        <v>79</v>
      </c>
      <c r="F12" s="379">
        <v>894633.3819999999</v>
      </c>
      <c r="G12" s="384">
        <v>86.84780744149276</v>
      </c>
      <c r="H12" s="90"/>
      <c r="I12" s="102"/>
    </row>
    <row r="13" spans="1:9" s="73" customFormat="1" ht="9.75" customHeight="1">
      <c r="A13" s="257"/>
      <c r="C13" s="91"/>
      <c r="D13" s="290">
        <v>1</v>
      </c>
      <c r="E13" s="291" t="s">
        <v>114</v>
      </c>
      <c r="F13" s="380">
        <v>239370.973</v>
      </c>
      <c r="G13" s="385">
        <v>23.237149102198163</v>
      </c>
      <c r="H13" s="93"/>
      <c r="I13" s="102"/>
    </row>
    <row r="14" spans="1:9" s="73" customFormat="1" ht="9.75" customHeight="1">
      <c r="A14" s="173"/>
      <c r="C14" s="94"/>
      <c r="D14" s="292">
        <v>2</v>
      </c>
      <c r="E14" s="293" t="s">
        <v>115</v>
      </c>
      <c r="F14" s="381">
        <v>178004.531</v>
      </c>
      <c r="G14" s="386">
        <v>17.280077795958803</v>
      </c>
      <c r="H14" s="96"/>
      <c r="I14" s="102"/>
    </row>
    <row r="15" spans="3:9" s="73" customFormat="1" ht="9.75" customHeight="1">
      <c r="C15" s="94"/>
      <c r="D15" s="292">
        <v>3</v>
      </c>
      <c r="E15" s="293" t="s">
        <v>73</v>
      </c>
      <c r="F15" s="382">
        <v>122962.958</v>
      </c>
      <c r="G15" s="386">
        <v>11.936828058951011</v>
      </c>
      <c r="H15" s="94"/>
      <c r="I15" s="102"/>
    </row>
    <row r="16" spans="3:9" s="73" customFormat="1" ht="9.75" customHeight="1">
      <c r="C16" s="94"/>
      <c r="D16" s="294">
        <v>4</v>
      </c>
      <c r="E16" s="293" t="s">
        <v>129</v>
      </c>
      <c r="F16" s="382">
        <v>87993.917</v>
      </c>
      <c r="G16" s="386">
        <v>8.542151836186362</v>
      </c>
      <c r="H16" s="94"/>
      <c r="I16" s="102"/>
    </row>
    <row r="17" spans="3:9" s="73" customFormat="1" ht="9.75" customHeight="1">
      <c r="C17" s="94"/>
      <c r="D17" s="292">
        <v>5</v>
      </c>
      <c r="E17" s="293" t="s">
        <v>122</v>
      </c>
      <c r="F17" s="382">
        <v>73647.325</v>
      </c>
      <c r="G17" s="386">
        <v>7.149433210013411</v>
      </c>
      <c r="H17" s="94"/>
      <c r="I17" s="102"/>
    </row>
    <row r="18" spans="3:9" s="73" customFormat="1" ht="9.75" customHeight="1">
      <c r="C18" s="94"/>
      <c r="D18" s="292">
        <v>6</v>
      </c>
      <c r="E18" s="293" t="s">
        <v>110</v>
      </c>
      <c r="F18" s="382">
        <v>63081.467</v>
      </c>
      <c r="G18" s="386">
        <v>6.12373545279703</v>
      </c>
      <c r="H18" s="94"/>
      <c r="I18" s="102"/>
    </row>
    <row r="19" spans="3:9" s="73" customFormat="1" ht="9.75" customHeight="1">
      <c r="C19" s="94"/>
      <c r="D19" s="292">
        <v>7</v>
      </c>
      <c r="E19" s="293" t="s">
        <v>140</v>
      </c>
      <c r="F19" s="381">
        <v>54444.269</v>
      </c>
      <c r="G19" s="386">
        <v>5.285265484978628</v>
      </c>
      <c r="H19" s="94"/>
      <c r="I19" s="102"/>
    </row>
    <row r="20" spans="3:9" s="73" customFormat="1" ht="9.75" customHeight="1">
      <c r="C20" s="94"/>
      <c r="D20" s="292">
        <v>8</v>
      </c>
      <c r="E20" s="293" t="s">
        <v>77</v>
      </c>
      <c r="F20" s="382">
        <v>27860.103</v>
      </c>
      <c r="G20" s="386">
        <v>2.7045645666369316</v>
      </c>
      <c r="H20" s="94"/>
      <c r="I20" s="102"/>
    </row>
    <row r="21" spans="3:9" s="73" customFormat="1" ht="9.75" customHeight="1">
      <c r="C21" s="94"/>
      <c r="D21" s="292">
        <v>9</v>
      </c>
      <c r="E21" s="293" t="s">
        <v>157</v>
      </c>
      <c r="F21" s="381">
        <v>27843</v>
      </c>
      <c r="G21" s="386">
        <v>2.702904265245254</v>
      </c>
      <c r="H21" s="94"/>
      <c r="I21" s="102"/>
    </row>
    <row r="22" spans="3:9" s="73" customFormat="1" ht="9.75" customHeight="1">
      <c r="C22" s="98"/>
      <c r="D22" s="295">
        <v>10</v>
      </c>
      <c r="E22" s="296" t="s">
        <v>108</v>
      </c>
      <c r="F22" s="383">
        <v>19424.839</v>
      </c>
      <c r="G22" s="387">
        <v>1.8856976685271827</v>
      </c>
      <c r="H22" s="98"/>
      <c r="I22" s="102"/>
    </row>
    <row r="23" spans="3:9" s="73" customFormat="1" ht="11.25" customHeight="1">
      <c r="C23" s="100"/>
      <c r="D23" s="297"/>
      <c r="E23" s="298"/>
      <c r="F23" s="299"/>
      <c r="G23" s="101"/>
      <c r="H23" s="100"/>
      <c r="I23" s="102"/>
    </row>
    <row r="24" spans="3:8" s="73" customFormat="1" ht="11.25" customHeight="1">
      <c r="C24" s="100"/>
      <c r="D24" s="1" t="s">
        <v>45</v>
      </c>
      <c r="E24" s="300"/>
      <c r="F24" s="301"/>
      <c r="G24" s="103"/>
      <c r="H24" s="100"/>
    </row>
    <row r="25" spans="4:9" ht="22.5" customHeight="1">
      <c r="D25" s="409" t="s">
        <v>181</v>
      </c>
      <c r="E25" s="409"/>
      <c r="F25" s="409"/>
      <c r="G25" s="409"/>
      <c r="H25" s="104"/>
      <c r="I25" s="104"/>
    </row>
    <row r="26" spans="1:5" ht="11.25" customHeight="1">
      <c r="A26" s="174"/>
      <c r="D26" s="1" t="s">
        <v>37</v>
      </c>
      <c r="E26" s="6"/>
    </row>
    <row r="27" ht="11.25" customHeight="1">
      <c r="D27" s="262" t="s">
        <v>10</v>
      </c>
    </row>
    <row r="28" ht="11.25" customHeight="1">
      <c r="I28" s="183" t="s">
        <v>89</v>
      </c>
    </row>
    <row r="29" ht="11.25" customHeight="1"/>
    <row r="30" spans="6:7" ht="11.25" customHeight="1">
      <c r="F30" s="263"/>
      <c r="G30" s="263"/>
    </row>
    <row r="31" spans="5:6" ht="11.25">
      <c r="E31" s="6"/>
      <c r="F31" s="263"/>
    </row>
    <row r="32" spans="6:7" ht="11.25">
      <c r="F32" s="263"/>
      <c r="G32" s="263"/>
    </row>
    <row r="35" ht="11.25">
      <c r="A35" s="7" t="s">
        <v>92</v>
      </c>
    </row>
    <row r="36" ht="11.25">
      <c r="A36" s="266" t="s">
        <v>64</v>
      </c>
    </row>
    <row r="37" ht="11.25">
      <c r="A37" s="266" t="s">
        <v>65</v>
      </c>
    </row>
  </sheetData>
  <sheetProtection/>
  <mergeCells count="2">
    <mergeCell ref="D10:E10"/>
    <mergeCell ref="D25:G2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E99"/>
  <sheetViews>
    <sheetView showGridLines="0" zoomScalePageLayoutView="0" workbookViewId="0" topLeftCell="A1">
      <selection activeCell="A1" sqref="A1"/>
    </sheetView>
  </sheetViews>
  <sheetFormatPr defaultColWidth="9.33203125" defaultRowHeight="11.25"/>
  <cols>
    <col min="1" max="1" width="8.16015625" style="1" customWidth="1"/>
    <col min="2" max="2" width="8.16015625" style="6" customWidth="1"/>
    <col min="3" max="3" width="1.83203125" style="6" customWidth="1"/>
    <col min="4" max="4" width="16.33203125" style="6" customWidth="1"/>
    <col min="5" max="5" width="9.33203125" style="6" customWidth="1"/>
    <col min="6" max="6" width="9.33203125" style="52" customWidth="1"/>
    <col min="7" max="7" width="11.16015625" style="1" customWidth="1"/>
    <col min="8" max="8" width="9.33203125" style="1" customWidth="1"/>
    <col min="9" max="9" width="10.16015625" style="1" customWidth="1"/>
    <col min="10" max="16384" width="9.33203125" style="1" customWidth="1"/>
  </cols>
  <sheetData>
    <row r="1" spans="1:26" ht="11.25" customHeight="1">
      <c r="A1" s="178"/>
      <c r="L1" s="277"/>
      <c r="Z1" s="388" t="s">
        <v>191</v>
      </c>
    </row>
    <row r="2" spans="1:26" ht="11.25" customHeight="1">
      <c r="A2" s="178"/>
      <c r="D2" s="7"/>
      <c r="Z2" s="388" t="s">
        <v>192</v>
      </c>
    </row>
    <row r="3" ht="11.25" customHeight="1">
      <c r="D3" s="3" t="s">
        <v>0</v>
      </c>
    </row>
    <row r="4" ht="11.25" customHeight="1">
      <c r="D4" s="3" t="s">
        <v>1</v>
      </c>
    </row>
    <row r="5" spans="3:4" ht="11.25" customHeight="1">
      <c r="C5" s="7"/>
      <c r="D5" s="3"/>
    </row>
    <row r="6" spans="3:4" ht="11.25" customHeight="1">
      <c r="C6" s="7"/>
      <c r="D6" s="3" t="s">
        <v>49</v>
      </c>
    </row>
    <row r="7" spans="2:6" s="3" customFormat="1" ht="11.25" customHeight="1">
      <c r="B7" s="7"/>
      <c r="C7" s="7"/>
      <c r="D7" s="3" t="s">
        <v>47</v>
      </c>
      <c r="E7" s="7"/>
      <c r="F7" s="53"/>
    </row>
    <row r="8" spans="2:16" s="3" customFormat="1" ht="11.25" customHeight="1">
      <c r="B8" s="7"/>
      <c r="C8" s="7"/>
      <c r="D8" s="7"/>
      <c r="E8" s="7"/>
      <c r="F8" s="53"/>
      <c r="P8" s="54"/>
    </row>
    <row r="9" ht="11.25" customHeight="1">
      <c r="D9" s="55"/>
    </row>
    <row r="10" spans="4:28" ht="11.25" customHeight="1">
      <c r="D10" s="50"/>
      <c r="E10" s="56">
        <v>2011</v>
      </c>
      <c r="G10" s="57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</row>
    <row r="11" spans="2:28" ht="11.25">
      <c r="B11" s="1"/>
      <c r="C11" s="1"/>
      <c r="D11" s="69" t="s">
        <v>137</v>
      </c>
      <c r="E11" s="62">
        <v>4.882956597547836</v>
      </c>
      <c r="F11" s="302"/>
      <c r="G11" s="60"/>
      <c r="H11" s="60"/>
      <c r="I11" s="60"/>
      <c r="J11" s="60"/>
      <c r="K11" s="60"/>
      <c r="L11" s="60"/>
      <c r="M11" s="60"/>
      <c r="N11" s="60"/>
      <c r="O11" s="58"/>
      <c r="P11" s="58"/>
      <c r="Q11" s="58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</row>
    <row r="12" spans="2:28" ht="11.25">
      <c r="B12" s="1"/>
      <c r="C12" s="69"/>
      <c r="D12" s="69" t="s">
        <v>120</v>
      </c>
      <c r="E12" s="62">
        <v>18.500948944840776</v>
      </c>
      <c r="F12" s="302"/>
      <c r="G12" s="61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</row>
    <row r="13" spans="2:28" ht="11.25">
      <c r="B13" s="1"/>
      <c r="C13" s="69"/>
      <c r="D13" s="69" t="s">
        <v>116</v>
      </c>
      <c r="E13" s="62">
        <v>17.01067459282573</v>
      </c>
      <c r="F13" s="302"/>
      <c r="G13" s="62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</row>
    <row r="14" spans="2:28" ht="11.25">
      <c r="B14" s="1"/>
      <c r="C14" s="69"/>
      <c r="D14" s="69" t="s">
        <v>122</v>
      </c>
      <c r="E14" s="62">
        <v>12.534091314729734</v>
      </c>
      <c r="F14" s="302"/>
      <c r="G14" s="62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</row>
    <row r="15" spans="2:28" ht="11.25">
      <c r="B15" s="1"/>
      <c r="C15" s="69"/>
      <c r="D15" s="69" t="s">
        <v>114</v>
      </c>
      <c r="E15" s="62">
        <v>8.44710207539171</v>
      </c>
      <c r="F15" s="302"/>
      <c r="G15" s="62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</row>
    <row r="16" spans="2:28" ht="11.25">
      <c r="B16" s="1"/>
      <c r="C16" s="69"/>
      <c r="D16" s="69" t="s">
        <v>115</v>
      </c>
      <c r="E16" s="62">
        <v>6.410159811126637</v>
      </c>
      <c r="F16" s="302"/>
      <c r="G16" s="62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</row>
    <row r="17" spans="2:28" ht="11.25">
      <c r="B17" s="1"/>
      <c r="C17" s="69"/>
      <c r="D17" s="69" t="s">
        <v>160</v>
      </c>
      <c r="E17" s="62">
        <v>6.236931586837532</v>
      </c>
      <c r="F17" s="302"/>
      <c r="G17" s="62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</row>
    <row r="18" spans="2:28" ht="11.25">
      <c r="B18" s="1"/>
      <c r="C18" s="69"/>
      <c r="D18" s="69" t="s">
        <v>73</v>
      </c>
      <c r="E18" s="62">
        <v>6.153092837992725</v>
      </c>
      <c r="F18" s="302"/>
      <c r="G18" s="62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</row>
    <row r="19" spans="2:28" ht="11.25">
      <c r="B19" s="1"/>
      <c r="C19" s="69"/>
      <c r="D19" s="69" t="s">
        <v>128</v>
      </c>
      <c r="E19" s="62">
        <v>5.142829695918569</v>
      </c>
      <c r="F19" s="302"/>
      <c r="G19" s="63"/>
      <c r="H19" s="58"/>
      <c r="I19" s="64"/>
      <c r="J19" s="58"/>
      <c r="K19" s="58"/>
      <c r="L19" s="58"/>
      <c r="M19" s="58"/>
      <c r="N19" s="58"/>
      <c r="O19" s="58"/>
      <c r="P19" s="58"/>
      <c r="Q19" s="58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</row>
    <row r="20" spans="2:28" ht="11.25">
      <c r="B20" s="1"/>
      <c r="C20" s="69"/>
      <c r="D20" s="69" t="s">
        <v>161</v>
      </c>
      <c r="E20" s="62">
        <v>5.124131241017017</v>
      </c>
      <c r="F20" s="302"/>
      <c r="G20" s="62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</row>
    <row r="21" spans="2:28" ht="11.25">
      <c r="B21" s="1"/>
      <c r="C21" s="69"/>
      <c r="D21" s="69" t="s">
        <v>109</v>
      </c>
      <c r="E21" s="62">
        <v>5.073363296375877</v>
      </c>
      <c r="F21" s="302"/>
      <c r="G21" s="62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</row>
    <row r="22" spans="2:28" ht="11.25">
      <c r="B22" s="1"/>
      <c r="C22" s="69"/>
      <c r="D22" s="69" t="s">
        <v>77</v>
      </c>
      <c r="E22" s="62">
        <v>4.432194678909895</v>
      </c>
      <c r="F22" s="302"/>
      <c r="G22" s="62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</row>
    <row r="23" spans="2:28" ht="11.25">
      <c r="B23" s="1"/>
      <c r="C23" s="69"/>
      <c r="D23" s="69" t="s">
        <v>125</v>
      </c>
      <c r="E23" s="62">
        <v>4.321712778675527</v>
      </c>
      <c r="F23" s="302"/>
      <c r="G23" s="62"/>
      <c r="H23" s="58"/>
      <c r="I23" s="58"/>
      <c r="J23" s="58"/>
      <c r="K23" s="65"/>
      <c r="L23" s="58"/>
      <c r="M23" s="65"/>
      <c r="N23" s="58"/>
      <c r="O23" s="58"/>
      <c r="P23" s="58"/>
      <c r="Q23" s="58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</row>
    <row r="24" spans="2:28" ht="11.25">
      <c r="B24" s="1"/>
      <c r="C24" s="69"/>
      <c r="D24" s="69" t="s">
        <v>163</v>
      </c>
      <c r="E24" s="62">
        <v>4.234911104905818</v>
      </c>
      <c r="F24" s="302"/>
      <c r="G24" s="62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</row>
    <row r="25" spans="2:28" ht="11.25">
      <c r="B25" s="1"/>
      <c r="C25" s="69"/>
      <c r="D25" s="69" t="s">
        <v>110</v>
      </c>
      <c r="E25" s="62">
        <v>4.146970306465676</v>
      </c>
      <c r="F25" s="302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</row>
    <row r="26" spans="2:28" ht="11.25">
      <c r="B26" s="1"/>
      <c r="C26" s="69"/>
      <c r="D26" s="69" t="s">
        <v>111</v>
      </c>
      <c r="E26" s="62">
        <v>4.028813738906456</v>
      </c>
      <c r="F26" s="302"/>
      <c r="G26" s="62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</row>
    <row r="27" spans="2:28" ht="11.25">
      <c r="B27" s="1"/>
      <c r="C27" s="69"/>
      <c r="D27" s="69" t="s">
        <v>127</v>
      </c>
      <c r="E27" s="62">
        <v>3.7184827346539975</v>
      </c>
      <c r="F27" s="302"/>
      <c r="G27" s="62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</row>
    <row r="28" spans="2:28" ht="11.25">
      <c r="B28" s="1"/>
      <c r="C28" s="69"/>
      <c r="D28" s="69" t="s">
        <v>108</v>
      </c>
      <c r="E28" s="62">
        <v>3.646044510915747</v>
      </c>
      <c r="F28" s="302"/>
      <c r="G28" s="62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</row>
    <row r="29" spans="2:28" ht="11.25">
      <c r="B29" s="1"/>
      <c r="C29" s="69"/>
      <c r="D29" s="69" t="s">
        <v>68</v>
      </c>
      <c r="E29" s="62">
        <v>3.0065469678024384</v>
      </c>
      <c r="F29" s="302"/>
      <c r="G29" s="62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</row>
    <row r="30" spans="2:28" ht="11.25">
      <c r="B30" s="1"/>
      <c r="C30" s="69"/>
      <c r="D30" s="69" t="s">
        <v>106</v>
      </c>
      <c r="E30" s="62">
        <v>2.8525476431457886</v>
      </c>
      <c r="F30" s="302"/>
      <c r="G30" s="62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</row>
    <row r="31" spans="2:28" ht="11.25">
      <c r="B31" s="1"/>
      <c r="C31" s="69"/>
      <c r="D31" s="69" t="s">
        <v>107</v>
      </c>
      <c r="E31" s="62">
        <v>2.5315470081747153</v>
      </c>
      <c r="F31" s="302"/>
      <c r="G31" s="62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</row>
    <row r="32" spans="2:28" ht="11.25">
      <c r="B32" s="1"/>
      <c r="C32" s="69"/>
      <c r="D32" s="69" t="s">
        <v>119</v>
      </c>
      <c r="E32" s="62">
        <v>1.9462702847125126</v>
      </c>
      <c r="F32" s="302"/>
      <c r="G32" s="63"/>
      <c r="H32" s="58"/>
      <c r="I32" s="64"/>
      <c r="J32" s="58"/>
      <c r="K32" s="58"/>
      <c r="L32" s="58"/>
      <c r="M32" s="58"/>
      <c r="N32" s="58"/>
      <c r="O32" s="58"/>
      <c r="P32" s="58"/>
      <c r="Q32" s="58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</row>
    <row r="33" spans="2:28" ht="11.25">
      <c r="B33" s="1"/>
      <c r="C33" s="69"/>
      <c r="D33" s="69" t="s">
        <v>126</v>
      </c>
      <c r="E33" s="62">
        <v>1.9315236536443758</v>
      </c>
      <c r="F33" s="302"/>
      <c r="G33" s="62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</row>
    <row r="34" spans="2:28" ht="11.25">
      <c r="B34" s="1"/>
      <c r="C34" s="69"/>
      <c r="D34" s="69" t="s">
        <v>117</v>
      </c>
      <c r="E34" s="62">
        <v>1.5878839586330893</v>
      </c>
      <c r="F34" s="302"/>
      <c r="G34" s="62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</row>
    <row r="35" spans="2:28" ht="11.25">
      <c r="B35" s="1"/>
      <c r="C35" s="69"/>
      <c r="D35" s="69" t="s">
        <v>162</v>
      </c>
      <c r="E35" s="62">
        <v>1.4832196146231083</v>
      </c>
      <c r="F35" s="302"/>
      <c r="G35" s="62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</row>
    <row r="36" spans="2:28" ht="11.25">
      <c r="B36" s="1"/>
      <c r="C36" s="69"/>
      <c r="D36" s="69" t="s">
        <v>118</v>
      </c>
      <c r="E36" s="62">
        <v>1.070192898615863</v>
      </c>
      <c r="F36" s="302"/>
      <c r="G36" s="62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</row>
    <row r="37" spans="2:28" ht="11.25">
      <c r="B37" s="1"/>
      <c r="C37" s="69"/>
      <c r="D37" s="1" t="s">
        <v>124</v>
      </c>
      <c r="E37" s="62">
        <v>0.8396186760743006</v>
      </c>
      <c r="F37" s="302"/>
      <c r="G37" s="62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</row>
    <row r="38" spans="2:28" ht="11.25">
      <c r="B38" s="1"/>
      <c r="C38" s="69"/>
      <c r="D38" s="69" t="s">
        <v>130</v>
      </c>
      <c r="E38" s="62">
        <v>9.962069636868351</v>
      </c>
      <c r="F38" s="302"/>
      <c r="G38" s="62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</row>
    <row r="39" spans="2:28" ht="11.25">
      <c r="B39" s="1"/>
      <c r="C39" s="69"/>
      <c r="D39" s="69" t="s">
        <v>133</v>
      </c>
      <c r="E39" s="62">
        <v>8.896095021528117</v>
      </c>
      <c r="F39" s="302"/>
      <c r="G39" s="62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</row>
    <row r="40" spans="2:28" ht="11.25">
      <c r="B40" s="1"/>
      <c r="C40" s="69"/>
      <c r="D40" s="69" t="s">
        <v>143</v>
      </c>
      <c r="E40" s="62">
        <v>5.909046898515437</v>
      </c>
      <c r="F40" s="69"/>
      <c r="G40" s="62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</row>
    <row r="41" spans="2:28" ht="11.25">
      <c r="B41" s="1"/>
      <c r="C41" s="69"/>
      <c r="D41" s="69" t="s">
        <v>148</v>
      </c>
      <c r="E41" s="62">
        <v>5.128654781566394</v>
      </c>
      <c r="F41" s="69"/>
      <c r="G41" s="62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</row>
    <row r="42" spans="2:28" ht="11.25">
      <c r="B42" s="1"/>
      <c r="C42" s="69"/>
      <c r="D42" s="69" t="s">
        <v>78</v>
      </c>
      <c r="E42" s="62">
        <v>4.623087775595452</v>
      </c>
      <c r="F42" s="302"/>
      <c r="G42" s="62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</row>
    <row r="43" spans="2:28" ht="11.25">
      <c r="B43" s="1"/>
      <c r="C43" s="69"/>
      <c r="D43" s="69" t="s">
        <v>159</v>
      </c>
      <c r="E43" s="62">
        <v>4.508977356675248</v>
      </c>
      <c r="F43" s="302"/>
      <c r="G43" s="62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</row>
    <row r="44" spans="2:28" ht="11.25">
      <c r="B44" s="1"/>
      <c r="C44" s="69"/>
      <c r="D44" s="69" t="s">
        <v>146</v>
      </c>
      <c r="E44" s="62">
        <v>0.6975288778797677</v>
      </c>
      <c r="F44" s="302"/>
      <c r="G44" s="62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</row>
    <row r="45" spans="2:239" ht="11.25">
      <c r="B45" s="1"/>
      <c r="C45" s="1"/>
      <c r="D45" s="1"/>
      <c r="E45" s="58"/>
      <c r="F45" s="303"/>
      <c r="K45" s="58"/>
      <c r="L45" s="58"/>
      <c r="M45" s="58"/>
      <c r="N45" s="58"/>
      <c r="O45" s="58"/>
      <c r="P45" s="58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IE45" s="6"/>
    </row>
    <row r="46" spans="1:28" ht="22.5" customHeight="1">
      <c r="A46" s="181" t="s">
        <v>90</v>
      </c>
      <c r="B46" s="1"/>
      <c r="C46" s="1"/>
      <c r="D46" s="410" t="s">
        <v>51</v>
      </c>
      <c r="E46" s="410"/>
      <c r="F46" s="410"/>
      <c r="G46" s="410"/>
      <c r="H46" s="410"/>
      <c r="I46" s="410"/>
      <c r="J46" s="410"/>
      <c r="K46" s="6"/>
      <c r="L46" s="6"/>
      <c r="M46" s="6"/>
      <c r="N46" s="6"/>
      <c r="O46" s="6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</row>
    <row r="47" spans="2:16" ht="11.25">
      <c r="B47" s="1"/>
      <c r="C47" s="1"/>
      <c r="D47" s="1" t="s">
        <v>43</v>
      </c>
      <c r="E47" s="1"/>
      <c r="F47" s="303"/>
      <c r="P47" s="69"/>
    </row>
    <row r="48" spans="2:16" ht="11.25">
      <c r="B48" s="1"/>
      <c r="C48" s="1"/>
      <c r="D48" s="1" t="s">
        <v>48</v>
      </c>
      <c r="E48" s="1"/>
      <c r="F48" s="303"/>
      <c r="P48" s="69"/>
    </row>
    <row r="49" spans="2:16" ht="11.25">
      <c r="B49" s="1"/>
      <c r="C49" s="1"/>
      <c r="D49" s="283" t="s">
        <v>103</v>
      </c>
      <c r="E49" s="1"/>
      <c r="F49" s="303"/>
      <c r="P49" s="69"/>
    </row>
    <row r="50" spans="2:6" ht="11.25">
      <c r="B50" s="1"/>
      <c r="C50" s="1"/>
      <c r="D50" s="1" t="s">
        <v>50</v>
      </c>
      <c r="E50" s="1"/>
      <c r="F50" s="303"/>
    </row>
    <row r="51" spans="4:13" ht="11.25">
      <c r="D51" s="1"/>
      <c r="M51" s="181" t="s">
        <v>89</v>
      </c>
    </row>
    <row r="55" ht="11.25">
      <c r="A55" s="3" t="s">
        <v>92</v>
      </c>
    </row>
    <row r="56" ht="11.25">
      <c r="A56" s="70" t="s">
        <v>69</v>
      </c>
    </row>
    <row r="57" spans="1:6" ht="11.25">
      <c r="A57" s="70" t="s">
        <v>67</v>
      </c>
      <c r="B57" s="1"/>
      <c r="C57" s="1"/>
      <c r="D57" s="1"/>
      <c r="E57" s="1"/>
      <c r="F57" s="1"/>
    </row>
    <row r="58" spans="1:6" ht="11.25">
      <c r="A58" s="70" t="s">
        <v>85</v>
      </c>
      <c r="B58" s="1"/>
      <c r="C58" s="1"/>
      <c r="D58" s="1"/>
      <c r="E58" s="1"/>
      <c r="F58" s="1"/>
    </row>
    <row r="59" spans="1:6" ht="11.25">
      <c r="A59" s="70"/>
      <c r="B59" s="1"/>
      <c r="C59" s="1"/>
      <c r="D59" s="1"/>
      <c r="E59" s="1"/>
      <c r="F59" s="1"/>
    </row>
    <row r="60" spans="2:6" ht="11.25">
      <c r="B60" s="1"/>
      <c r="C60" s="1"/>
      <c r="D60" s="1"/>
      <c r="E60" s="1"/>
      <c r="F60" s="1"/>
    </row>
    <row r="61" spans="2:6" ht="11.25">
      <c r="B61" s="1"/>
      <c r="C61" s="1"/>
      <c r="D61" s="1"/>
      <c r="E61" s="1"/>
      <c r="F61" s="1"/>
    </row>
    <row r="62" spans="2:6" ht="11.25">
      <c r="B62" s="1"/>
      <c r="C62" s="1"/>
      <c r="D62" s="1"/>
      <c r="E62" s="1"/>
      <c r="F62" s="1"/>
    </row>
    <row r="63" spans="2:6" ht="11.25">
      <c r="B63" s="1"/>
      <c r="C63" s="1"/>
      <c r="D63" s="1"/>
      <c r="E63" s="1"/>
      <c r="F63" s="1"/>
    </row>
    <row r="64" spans="2:6" ht="11.25">
      <c r="B64" s="1"/>
      <c r="C64" s="1"/>
      <c r="D64" s="1"/>
      <c r="E64" s="1"/>
      <c r="F64" s="1"/>
    </row>
    <row r="65" spans="2:6" ht="11.25">
      <c r="B65" s="1"/>
      <c r="C65" s="1"/>
      <c r="D65" s="1"/>
      <c r="E65" s="1"/>
      <c r="F65" s="1"/>
    </row>
    <row r="66" spans="2:6" ht="11.25">
      <c r="B66" s="1"/>
      <c r="C66" s="1"/>
      <c r="D66" s="1"/>
      <c r="E66" s="1"/>
      <c r="F66" s="1"/>
    </row>
    <row r="67" spans="2:6" ht="11.25">
      <c r="B67" s="1"/>
      <c r="C67" s="1"/>
      <c r="D67" s="1"/>
      <c r="E67" s="1"/>
      <c r="F67" s="1"/>
    </row>
    <row r="68" spans="2:6" ht="11.25">
      <c r="B68" s="1"/>
      <c r="C68" s="1"/>
      <c r="D68" s="1"/>
      <c r="E68" s="1"/>
      <c r="F68" s="1"/>
    </row>
    <row r="69" spans="2:6" ht="11.25">
      <c r="B69" s="1"/>
      <c r="C69" s="1"/>
      <c r="D69" s="1"/>
      <c r="E69" s="1"/>
      <c r="F69" s="1"/>
    </row>
    <row r="70" spans="2:6" ht="11.25">
      <c r="B70" s="1"/>
      <c r="C70" s="1"/>
      <c r="D70" s="1"/>
      <c r="E70" s="1"/>
      <c r="F70" s="1"/>
    </row>
    <row r="71" spans="2:6" ht="11.25">
      <c r="B71" s="1"/>
      <c r="C71" s="1"/>
      <c r="D71" s="1"/>
      <c r="E71" s="1"/>
      <c r="F71" s="1"/>
    </row>
    <row r="72" spans="2:6" ht="11.25">
      <c r="B72" s="1"/>
      <c r="C72" s="1"/>
      <c r="D72" s="1"/>
      <c r="E72" s="1"/>
      <c r="F72" s="1"/>
    </row>
    <row r="73" spans="2:6" ht="11.25">
      <c r="B73" s="1"/>
      <c r="C73" s="1"/>
      <c r="D73" s="1"/>
      <c r="E73" s="1"/>
      <c r="F73" s="1"/>
    </row>
    <row r="74" spans="2:6" ht="11.25">
      <c r="B74" s="1"/>
      <c r="C74" s="1"/>
      <c r="D74" s="1"/>
      <c r="E74" s="1"/>
      <c r="F74" s="1"/>
    </row>
    <row r="75" spans="2:6" ht="11.25">
      <c r="B75" s="1"/>
      <c r="C75" s="1"/>
      <c r="D75" s="1"/>
      <c r="E75" s="1"/>
      <c r="F75" s="1"/>
    </row>
    <row r="76" spans="2:6" ht="11.25">
      <c r="B76" s="1"/>
      <c r="C76" s="1"/>
      <c r="D76" s="1"/>
      <c r="E76" s="1"/>
      <c r="F76" s="1"/>
    </row>
    <row r="77" spans="2:6" ht="11.25">
      <c r="B77" s="1"/>
      <c r="C77" s="1"/>
      <c r="D77" s="1"/>
      <c r="E77" s="1"/>
      <c r="F77" s="1"/>
    </row>
    <row r="78" spans="2:6" ht="11.25">
      <c r="B78" s="1"/>
      <c r="C78" s="1"/>
      <c r="D78" s="1"/>
      <c r="E78" s="1"/>
      <c r="F78" s="1"/>
    </row>
    <row r="79" spans="2:6" ht="11.25">
      <c r="B79" s="1"/>
      <c r="C79" s="1"/>
      <c r="D79" s="1"/>
      <c r="E79" s="1"/>
      <c r="F79" s="1"/>
    </row>
    <row r="80" spans="2:6" ht="11.25">
      <c r="B80" s="1"/>
      <c r="C80" s="1"/>
      <c r="D80" s="1"/>
      <c r="E80" s="1"/>
      <c r="F80" s="1"/>
    </row>
    <row r="81" spans="2:6" ht="11.25">
      <c r="B81" s="1"/>
      <c r="C81" s="1"/>
      <c r="D81" s="1"/>
      <c r="E81" s="1"/>
      <c r="F81" s="1"/>
    </row>
    <row r="82" spans="2:6" ht="11.25">
      <c r="B82" s="1"/>
      <c r="C82" s="1"/>
      <c r="D82" s="1"/>
      <c r="E82" s="1"/>
      <c r="F82" s="1"/>
    </row>
    <row r="83" spans="2:6" ht="11.25">
      <c r="B83" s="1"/>
      <c r="C83" s="1"/>
      <c r="D83" s="1"/>
      <c r="E83" s="1"/>
      <c r="F83" s="1"/>
    </row>
    <row r="84" spans="2:6" ht="11.25">
      <c r="B84" s="1"/>
      <c r="C84" s="1"/>
      <c r="D84" s="1"/>
      <c r="E84" s="1"/>
      <c r="F84" s="1"/>
    </row>
    <row r="85" spans="2:6" ht="11.25">
      <c r="B85" s="1"/>
      <c r="C85" s="1"/>
      <c r="D85" s="1"/>
      <c r="E85" s="1"/>
      <c r="F85" s="1"/>
    </row>
    <row r="86" spans="2:6" ht="11.25">
      <c r="B86" s="1"/>
      <c r="C86" s="1"/>
      <c r="D86" s="1"/>
      <c r="E86" s="1"/>
      <c r="F86" s="1"/>
    </row>
    <row r="87" spans="2:6" ht="11.25">
      <c r="B87" s="1"/>
      <c r="C87" s="1"/>
      <c r="D87" s="1"/>
      <c r="E87" s="1"/>
      <c r="F87" s="1"/>
    </row>
    <row r="88" spans="2:6" ht="11.25">
      <c r="B88" s="1"/>
      <c r="C88" s="1"/>
      <c r="D88" s="1"/>
      <c r="E88" s="1"/>
      <c r="F88" s="1"/>
    </row>
    <row r="89" spans="2:6" ht="11.25">
      <c r="B89" s="1"/>
      <c r="C89" s="1"/>
      <c r="D89" s="1"/>
      <c r="E89" s="1"/>
      <c r="F89" s="1"/>
    </row>
    <row r="90" spans="2:6" ht="11.25">
      <c r="B90" s="1"/>
      <c r="C90" s="1"/>
      <c r="D90" s="1"/>
      <c r="E90" s="1"/>
      <c r="F90" s="1"/>
    </row>
    <row r="91" spans="2:6" ht="11.25">
      <c r="B91" s="1"/>
      <c r="C91" s="1"/>
      <c r="D91" s="1"/>
      <c r="E91" s="1"/>
      <c r="F91" s="1"/>
    </row>
    <row r="92" spans="2:6" ht="11.25">
      <c r="B92" s="1"/>
      <c r="C92" s="1"/>
      <c r="D92" s="1"/>
      <c r="E92" s="1"/>
      <c r="F92" s="1"/>
    </row>
    <row r="93" spans="2:6" ht="11.25">
      <c r="B93" s="1"/>
      <c r="C93" s="1"/>
      <c r="D93" s="1"/>
      <c r="E93" s="1"/>
      <c r="F93" s="1"/>
    </row>
    <row r="94" spans="2:6" ht="11.25">
      <c r="B94" s="1"/>
      <c r="C94" s="1"/>
      <c r="D94" s="1"/>
      <c r="E94" s="1"/>
      <c r="F94" s="1"/>
    </row>
    <row r="95" spans="2:6" ht="11.25">
      <c r="B95" s="1"/>
      <c r="C95" s="1"/>
      <c r="D95" s="1"/>
      <c r="E95" s="1"/>
      <c r="F95" s="1"/>
    </row>
    <row r="96" spans="2:6" ht="11.25">
      <c r="B96" s="1"/>
      <c r="C96" s="1"/>
      <c r="D96" s="1"/>
      <c r="E96" s="1"/>
      <c r="F96" s="1"/>
    </row>
    <row r="97" spans="2:6" ht="11.25">
      <c r="B97" s="1"/>
      <c r="C97" s="1"/>
      <c r="D97" s="1"/>
      <c r="E97" s="1"/>
      <c r="F97" s="1"/>
    </row>
    <row r="98" spans="2:6" ht="11.25">
      <c r="B98" s="1"/>
      <c r="C98" s="1"/>
      <c r="D98" s="1"/>
      <c r="E98" s="1"/>
      <c r="F98" s="1"/>
    </row>
    <row r="99" spans="2:6" ht="11.25">
      <c r="B99" s="1"/>
      <c r="C99" s="1"/>
      <c r="D99" s="1"/>
      <c r="E99" s="1"/>
      <c r="F99" s="1"/>
    </row>
  </sheetData>
  <sheetProtection/>
  <mergeCells count="1">
    <mergeCell ref="D46:J46"/>
  </mergeCells>
  <hyperlinks>
    <hyperlink ref="A58" r:id="rId1" display="http://epp.eurostat.ec.europa.eu/tgm/table.do?tab=table&amp;plugin=1&amp;language=en&amp;pcode=tps00001"/>
  </hyperlinks>
  <printOptions/>
  <pageMargins left="0.75" right="0.75" top="1" bottom="1" header="0.5" footer="0.5"/>
  <pageSetup horizontalDpi="2400" verticalDpi="2400" orientation="portrait" paperSize="150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dimitch</dc:creator>
  <cp:keywords/>
  <dc:description/>
  <cp:lastModifiedBy>Giovanni Albertone</cp:lastModifiedBy>
  <cp:lastPrinted>2012-01-04T12:53:15Z</cp:lastPrinted>
  <dcterms:created xsi:type="dcterms:W3CDTF">2010-10-05T14:03:38Z</dcterms:created>
  <dcterms:modified xsi:type="dcterms:W3CDTF">2013-08-28T08:30:05Z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