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76" yWindow="65386" windowWidth="20835" windowHeight="14040" tabRatio="811" activeTab="0"/>
  </bookViews>
  <sheets>
    <sheet name="Figure 1" sheetId="52" r:id="rId1"/>
    <sheet name="Figure 2" sheetId="58" r:id="rId2"/>
    <sheet name="Figure 3" sheetId="32" r:id="rId3"/>
    <sheet name="Figure 4" sheetId="55" r:id="rId4"/>
    <sheet name="Figure 5" sheetId="56" r:id="rId5"/>
    <sheet name="Figure 6" sheetId="53" r:id="rId6"/>
    <sheet name="Figure 7" sheetId="54" r:id="rId7"/>
    <sheet name="Figure 8" sheetId="57" r:id="rId8"/>
    <sheet name="Figure 9" sheetId="61" r:id="rId9"/>
    <sheet name="Figure 10" sheetId="59" r:id="rId10"/>
    <sheet name="Figure 11" sheetId="60" r:id="rId11"/>
  </sheets>
  <definedNames/>
  <calcPr calcId="145621"/>
</workbook>
</file>

<file path=xl/sharedStrings.xml><?xml version="1.0" encoding="utf-8"?>
<sst xmlns="http://schemas.openxmlformats.org/spreadsheetml/2006/main" count="244" uniqueCount="105">
  <si>
    <t>EU-28</t>
  </si>
  <si>
    <t>Croatia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</si>
  <si>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</si>
  <si>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</si>
  <si>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</si>
  <si>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</si>
  <si>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</si>
  <si>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</si>
  <si>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</si>
  <si>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</si>
  <si>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</si>
  <si>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</si>
  <si>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</si>
  <si>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</si>
  <si>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</si>
  <si>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</si>
  <si>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</si>
  <si>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</si>
  <si>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</si>
  <si>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France</t>
  </si>
  <si>
    <t>Thailand</t>
  </si>
  <si>
    <t>Spain</t>
  </si>
  <si>
    <t>Singapore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</si>
  <si>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</si>
  <si>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</si>
  <si>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</si>
  <si>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</si>
  <si>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</si>
  <si>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</si>
  <si>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</si>
  <si>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</si>
  <si>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</si>
  <si>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</si>
  <si>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</si>
  <si>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Cambodia</t>
  </si>
  <si>
    <t>Bulgaria</t>
  </si>
  <si>
    <t>Brunei Darussalam</t>
  </si>
  <si>
    <t>Belgium</t>
  </si>
  <si>
    <t>Vietnam</t>
  </si>
  <si>
    <t>(% of total population)</t>
  </si>
  <si>
    <t>(%)</t>
  </si>
  <si>
    <t>migr_pop3ctb</t>
  </si>
  <si>
    <t>(per 1 000 inhabitants)</t>
  </si>
  <si>
    <t>Bookmark</t>
  </si>
  <si>
    <t>http://appsso.eurostat.ec.europa.eu/nui/show.do?query=BOOKMARK_DS-075928_QID_6C6DF8BA_UID_-3F171EB0&amp;layout=TIME,C,X,0;PARTNER,L,X,1;GEO,L,Y,0;AGE,L,Z,0;SEX,L,Z,1;UNIT,L,Z,2;INDICATORS,C,Z,3;&amp;zSelection=DS-075928AGE,TOTAL;DS-075928INDICATORS,OBS_FLAG;DS-075928SEX,T;DS-075928UNIT,NR;&amp;rankName1=UNIT_1_2_-1_2&amp;rankName2=AGE_1_2_-1_2&amp;rankName3=INDICATORS_1_2_-1_2&amp;rankName4=SEX_1_2_-1_2&amp;rankName5=TIME_1_0_0_0&amp;rankName6=PARTNER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</si>
  <si>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Natural population change</t>
  </si>
  <si>
    <t>Net migration</t>
  </si>
  <si>
    <t>2005–2010</t>
  </si>
  <si>
    <t>2010–2015</t>
  </si>
  <si>
    <t>(% of ASEAN total)</t>
  </si>
  <si>
    <t>http://appsso.eurostat.ec.europa.eu/nui/show.do?query=BOOKMARK_DS-060531_QID_-3765CC65_UID_-3F171EB0&amp;layout=CITIZEN,L,X,0;GEO,L,Y,0;REASON,L,Z,0;TIME,C,Z,1;UNIT,L,Z,2;INDICATORS,C,Z,3;&amp;zSelection=DS-060531REASON,TOTAL;DS-060531UNIT,PER;DS-060531INDICATORS,OBS_FLAG;DS-060531TIME,2015;&amp;rankName1=UNIT_1_2_-1_2&amp;rankName2=REASON_1_2_-1_2&amp;rankName3=INDICATORS_1_2_-1_2&amp;rankName4=TIME_1_0_0_0&amp;rankName5=CITIZEN_1_2_0_0&amp;rankName6=GEO_1_2_0_1&amp;rStp=&amp;cStp=&amp;rDCh=&amp;cDCh=&amp;rDM=true&amp;cDM=true&amp;footnes=false&amp;empty=false&amp;wai=false&amp;time_mode=ROLLING&amp;time_most_recent=true&amp;lang=EN&amp;cfo=%23%23%23%2C%23%23%23.%23%23%23</t>
  </si>
  <si>
    <t>Note: excluding long-term residents in Denmark.</t>
  </si>
  <si>
    <t>(% of EU total)</t>
  </si>
  <si>
    <t>http://appsso.eurostat.ec.europa.eu/nui/show.do?query=BOOKMARK_DS-060529_QID_2CD9AEC8_UID_-3F171EB0&amp;layout=TIME,C,X,0;GEO,L,X,1;CITIZEN,L,Y,0;REASON,L,Z,0;DURATION,L,Z,1;UNIT,L,Z,2;INDICATORS,C,Z,3;&amp;zSelection=DS-060529UNIT,PER;DS-060529INDICATORS,OBS_FLAG;DS-060529DURATION,TOTAL;DS-060529REASON,TOTAL;&amp;rankName1=UNIT_1_2_-1_2&amp;rankName2=REASON_1_2_-1_2&amp;rankName3=INDICATORS_1_2_-1_2&amp;rankName4=DURATION_1_2_-1_2&amp;rankName5=TIME_1_0_0_0&amp;rankName6=GEO_1_2_1_0&amp;rankName7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</si>
  <si>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-060537_QID_6FC19B59_UID_-3F171EB0&amp;layout=CITIZEN,L,X,0;TIME,C,Y,0;DURATION,L,Z,0;REASON,L,Z,1;GEO,L,Z,2;UNIT,L,Z,3;INDICATORS,C,Z,4;&amp;zSelection=DS-060537DURATION,TOTAL;DS-060537UNIT,PER;DS-060537GEO,EU28;DS-060537INDICATORS,OBS_FLAG;DS-060537REASON,EDUC;&amp;rankName1=UNIT_1_2_-1_2&amp;rankName2=REASON_1_2_-1_2&amp;rankName3=INDICATORS_1_2_-1_2&amp;rankName4=DURATION_1_2_-1_2&amp;rankName5=GEO_1_2_0_1&amp;rankName6=CITIZEN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</si>
  <si>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-060537_QID_3A56E3F9_UID_-3F171EB0&amp;layout=CITIZEN,L,X,0;GEO,L,Y,0;DURATION,L,Z,0;REASON,L,Z,1;TIME,C,Z,2;UNIT,L,Z,3;INDICATORS,C,Z,4;&amp;zSelection=DS-060537DURATION,TOTAL;DS-060537UNIT,PER;DS-060537TIME,2015;DS-060537INDICATORS,OBS_FLAG;DS-060537REASON,EDUC;&amp;rankName1=UNIT_1_2_-1_2&amp;rankName2=REASON_1_2_-1_2&amp;rankName3=INDICATORS_1_2_-1_2&amp;rankName4=DURATION_1_2_-1_2&amp;rankName5=TIME_1_0_0_1&amp;rankName6=CITIZEN_1_2_0_0&amp;rankName7=GEO_1_2_0_1&amp;rStp=&amp;cStp=&amp;rDCh=&amp;cDCh=&amp;rDM=true&amp;cDM=true&amp;footnes=false&amp;empty=false&amp;wai=false&amp;time_mode=ROLLING&amp;time_most_recent=true&amp;lang=EN&amp;cfo=%23%23%23%2C%23%23%23.%23%23%23</t>
  </si>
  <si>
    <t>Note: estimates. Ranked on natural population change.</t>
  </si>
  <si>
    <t>ASEAN</t>
  </si>
  <si>
    <t>Note: excluding resident permit holders in Denmark.</t>
  </si>
  <si>
    <t>http://appsso.eurostat.ec.europa.eu/nui/show.do?query=BOOKMARK_DS-060529_QID_-EBAF336_UID_-3F171EB0&amp;layout=TIME,C,X,0;CITIZEN,L,X,1;GEO,L,Y,0;REASON,L,Z,0;DURATION,L,Z,1;UNIT,L,Z,2;INDICATORS,C,Z,3;&amp;zSelection=DS-060529INDICATORS,OBS_FLAG;DS-060529REASON,TOTAL;DS-060529UNIT,PER;DS-060529DURATION,TOTAL;&amp;rankName1=UNIT_1_2_-1_2&amp;rankName2=REASON_1_2_-1_2&amp;rankName3=INDICATORS_1_2_-1_2&amp;rankName4=DURATION_1_2_-1_2&amp;rankName5=TIME_1_0_0_0&amp;rankName6=CITIZEN_1_0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</si>
  <si>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the total for ASEAN is based on the sum of national data; for Lao PDR, Malaysia, Myanmar, the Philippines and Vietnam data are based on foreign citizenship rather than foreign born.</t>
  </si>
  <si>
    <t>Cyprus (¹)</t>
  </si>
  <si>
    <t>(¹) Including the whole of the island.</t>
  </si>
  <si>
    <t>Ireland (¹)</t>
  </si>
  <si>
    <t>Portugal (¹)</t>
  </si>
  <si>
    <t>(¹) Provisional.</t>
  </si>
  <si>
    <t>Myanmar (²)</t>
  </si>
  <si>
    <t>(²) Foreign citizenship rather than foreign born.</t>
  </si>
  <si>
    <t>Malaysia (²)(³)</t>
  </si>
  <si>
    <t>Thailand (³)</t>
  </si>
  <si>
    <t>Lao PDR (²)(³)</t>
  </si>
  <si>
    <t>Philippines (²)(³)</t>
  </si>
  <si>
    <t>Indonesia (³)</t>
  </si>
  <si>
    <t>Vietnam (²)(³)</t>
  </si>
  <si>
    <t>(³) Including refugees.</t>
  </si>
  <si>
    <t>Indonesia (¹)</t>
  </si>
  <si>
    <t>Thailand (¹)</t>
  </si>
  <si>
    <t>(¹) Including refugees.</t>
  </si>
  <si>
    <t>Philippines (¹)(²)</t>
  </si>
  <si>
    <t>Malaysia (¹)(²)</t>
  </si>
  <si>
    <t>Vietnam (¹)(²)</t>
  </si>
  <si>
    <t>(³) Lao PDR and Myanmar: foreign citizenship rather than foreign born. Lao PDR: including refugees.</t>
  </si>
  <si>
    <t>Note: Denmark, not available. EU total excluding long-term residents in Denmark.</t>
  </si>
  <si>
    <t>Note: Denmark, not available. EU total excluding resident permit holders in Denmark.</t>
  </si>
  <si>
    <t>Other ASEAN
Member States (³)</t>
  </si>
  <si>
    <t>Other ASEAN
Member States</t>
  </si>
  <si>
    <t>Figure 1: Natural population change and net migration, annual average 2010–2015</t>
  </si>
  <si>
    <t>Figure 2: Net migration rates, 2005–2015</t>
  </si>
  <si>
    <t>Figure 3: Foreign-born population, 2015</t>
  </si>
  <si>
    <t>Figure 4: Distribution by Member State of birth of the migrant stock in ASEAN of people born in the EU, 2015</t>
  </si>
  <si>
    <t>Figure 5: Distribution by place of residence of the migrant stock in ASEAN of people born in the EU, 2015</t>
  </si>
  <si>
    <t>Figure 6: Distribution by citizenship of long-term residents in the EU of citizens of ASEAN countries, 2015</t>
  </si>
  <si>
    <t>Figure 7: Distribution by place of residence of long-term residents in the EU of citizens of ASEAN countries, 2015</t>
  </si>
  <si>
    <t>Figure 8: First permits in the EU for citizens of ASEAN countries, by citizenship, average 2013–2015</t>
  </si>
  <si>
    <t>Figure 9: Distribution by place of residence in the EU of first permits for citizens of ASEAN countries, average 2013–2015</t>
  </si>
  <si>
    <t>Figure 10: Distribution by citizenship of citizens of ASEAN countries who are holders of resident permits for education purposes in the EU, 2015</t>
  </si>
  <si>
    <t>Figure 11: Distribution by place of residence of citizens of ASEAN countries who are holders of resident permits for education purposes in the EU, 2015</t>
  </si>
  <si>
    <r>
      <t>Source:</t>
    </r>
    <r>
      <rPr>
        <sz val="9"/>
        <rFont val="Arial"/>
        <family val="2"/>
      </rPr>
      <t xml:space="preserve"> the United Nations, Department of Economic and Social Affairs, Population Division (World Population Prospects: The 2015 Revision)</t>
    </r>
  </si>
  <si>
    <t>Note: estimates.</t>
  </si>
  <si>
    <r>
      <t>Source:</t>
    </r>
    <r>
      <rPr>
        <sz val="9"/>
        <rFont val="Arial"/>
        <family val="2"/>
      </rPr>
      <t xml:space="preserve"> Eurostat (online data code: migr_pop3ctb) and the United Nations, Department of Economic and Social Affairs, Population Division (Trends in International Migrant Stock)</t>
    </r>
  </si>
  <si>
    <r>
      <t>Source:</t>
    </r>
    <r>
      <rPr>
        <sz val="9"/>
        <rFont val="Arial"/>
        <family val="2"/>
      </rPr>
      <t xml:space="preserve"> the United Nations, Department of Economic and Social Affairs, Population Division (International Migration)</t>
    </r>
  </si>
  <si>
    <r>
      <t>Source:</t>
    </r>
    <r>
      <rPr>
        <sz val="9"/>
        <rFont val="Arial"/>
        <family val="2"/>
      </rPr>
      <t xml:space="preserve"> Eurostat (online data code: migr_reslong)</t>
    </r>
  </si>
  <si>
    <r>
      <t>Source:</t>
    </r>
    <r>
      <rPr>
        <sz val="9"/>
        <rFont val="Arial"/>
        <family val="2"/>
      </rPr>
      <t xml:space="preserve"> Eurostat (online data code: migr_resfirst)</t>
    </r>
  </si>
  <si>
    <r>
      <t>Source:</t>
    </r>
    <r>
      <rPr>
        <sz val="9"/>
        <rFont val="Arial"/>
        <family val="2"/>
      </rPr>
      <t xml:space="preserve"> Eurostat (online data code: migr_resvalid)</t>
    </r>
  </si>
  <si>
    <t>Other EU
Member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</si>
</sst>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#0.0;\-##0.0;0.0;"/>
  </numFmts>
  <fonts count="31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165" fontId="12" fillId="0" borderId="0">
      <alignment horizontal="right" vertical="top"/>
      <protection/>
    </xf>
    <xf numFmtId="0" fontId="3" fillId="17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4" applyNumberFormat="0" applyAlignment="0" applyProtection="0"/>
    <xf numFmtId="166" fontId="1" fillId="0" borderId="0" applyFill="0" applyBorder="0" applyProtection="0">
      <alignment horizontal="right" vertical="center" wrapText="1"/>
    </xf>
    <xf numFmtId="166" fontId="1" fillId="0" borderId="5" applyFill="0" applyProtection="0">
      <alignment horizontal="right" vertical="center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9" applyNumberFormat="0" applyAlignment="0" applyProtection="0"/>
    <xf numFmtId="0" fontId="3" fillId="0" borderId="0" applyNumberFormat="0" applyFill="0" applyBorder="0" applyAlignment="0" applyProtection="0"/>
    <xf numFmtId="0" fontId="3" fillId="17" borderId="3" applyNumberFormat="0" applyFont="0" applyAlignment="0" applyProtection="0"/>
    <xf numFmtId="0" fontId="4" fillId="0" borderId="0" applyNumberFormat="0" applyFill="0" applyBorder="0">
      <alignment/>
      <protection locked="0"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>
      <alignment/>
      <protection locked="0"/>
    </xf>
  </cellStyleXfs>
  <cellXfs count="22">
    <xf numFmtId="0" fontId="0" fillId="0" borderId="0" xfId="0" applyAlignment="1">
      <alignment vertical="center"/>
    </xf>
    <xf numFmtId="0" fontId="26" fillId="0" borderId="0" xfId="20" applyFont="1" applyFill="1" applyAlignment="1">
      <alignment vertical="center"/>
    </xf>
    <xf numFmtId="0" fontId="0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27" fillId="0" borderId="0" xfId="20" applyFont="1" applyFill="1" applyBorder="1" applyAlignment="1">
      <alignment horizontal="left" vertical="center"/>
    </xf>
    <xf numFmtId="3" fontId="0" fillId="0" borderId="0" xfId="20" applyNumberFormat="1" applyFont="1" applyFill="1" applyBorder="1" applyAlignment="1" quotePrefix="1">
      <alignment horizontal="left" vertical="center"/>
    </xf>
    <xf numFmtId="0" fontId="0" fillId="0" borderId="0" xfId="20" applyNumberFormat="1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 wrapText="1"/>
    </xf>
    <xf numFmtId="164" fontId="0" fillId="0" borderId="0" xfId="20" applyNumberFormat="1" applyFont="1" applyFill="1" applyAlignment="1">
      <alignment vertical="center"/>
    </xf>
    <xf numFmtId="1" fontId="0" fillId="0" borderId="0" xfId="20" applyNumberFormat="1" applyFont="1" applyFill="1" applyAlignment="1">
      <alignment vertical="center"/>
    </xf>
    <xf numFmtId="0" fontId="27" fillId="0" borderId="0" xfId="2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28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0" fontId="2" fillId="0" borderId="0" xfId="20" applyFont="1" applyFill="1" applyAlignment="1">
      <alignment vertical="center"/>
    </xf>
    <xf numFmtId="0" fontId="0" fillId="0" borderId="0" xfId="20" applyFont="1" applyFill="1" applyAlignment="1">
      <alignment vertical="center" wrapText="1"/>
    </xf>
    <xf numFmtId="0" fontId="29" fillId="0" borderId="0" xfId="20" applyFont="1" applyFill="1" applyBorder="1" applyAlignment="1">
      <alignment horizontal="left" vertical="center"/>
    </xf>
    <xf numFmtId="0" fontId="0" fillId="0" borderId="0" xfId="20" applyFont="1" applyFill="1" applyAlignment="1">
      <alignment vertical="center" wrapText="1"/>
    </xf>
    <xf numFmtId="0" fontId="0" fillId="0" borderId="0" xfId="20" applyFont="1" applyFill="1" applyAlignment="1">
      <alignment vertical="center"/>
    </xf>
    <xf numFmtId="0" fontId="0" fillId="0" borderId="0" xfId="20" applyFont="1" applyFill="1" applyAlignment="1">
      <alignment horizontal="left" vertical="center" wrapText="1"/>
    </xf>
    <xf numFmtId="0" fontId="0" fillId="0" borderId="0" xfId="20" applyNumberFormat="1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  <cellStyle name="Normal 5" xfId="67"/>
    <cellStyle name="Hyperlink_Ch02_pck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Natural population change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1'!$C$12:$C$50</c:f>
              <c:strCache/>
            </c:strRef>
          </c:cat>
          <c:val>
            <c:numRef>
              <c:f>'Figure 1'!$D$12:$D$50</c:f>
              <c:numCache/>
            </c:numRef>
          </c:val>
          <c:smooth val="0"/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Net migration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1'!$C$12:$C$50</c:f>
              <c:strCache/>
            </c:strRef>
          </c:cat>
          <c:val>
            <c:numRef>
              <c:f>'Figure 1'!$E$12:$E$50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90852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7"/>
          <c:y val="0.91"/>
          <c:w val="0.18475"/>
          <c:h val="0.07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5"/>
          <c:y val="0.104"/>
          <c:w val="0.565"/>
          <c:h val="0.8305"/>
        </c:manualLayout>
      </c:layout>
      <c:pieChart>
        <c:varyColors val="1"/>
        <c:ser>
          <c:idx val="0"/>
          <c:order val="0"/>
          <c:tx>
            <c:strRef>
              <c:f>'Figure 10'!$D$11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00725"/>
                  <c:y val="-0.014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35"/>
                  <c:y val="-0.007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775"/>
                  <c:y val="-0.01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05"/>
                  <c:y val="-0.02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625"/>
                  <c:y val="0.00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0075"/>
                  <c:y val="-0.011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10'!$C$12:$C$17</c:f>
              <c:strCache/>
            </c:strRef>
          </c:cat>
          <c:val>
            <c:numRef>
              <c:f>'Figure 10'!$D$12:$D$17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"/>
          <c:y val="0.099"/>
          <c:w val="0.569"/>
          <c:h val="0.83625"/>
        </c:manualLayout>
      </c:layout>
      <c:pieChart>
        <c:varyColors val="1"/>
        <c:ser>
          <c:idx val="0"/>
          <c:order val="0"/>
          <c:tx>
            <c:strRef>
              <c:f>'Figure 11'!$D$11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6"/>
              <c:layout>
                <c:manualLayout>
                  <c:x val="0.018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11'!$C$12:$C$18</c:f>
              <c:strCache/>
            </c:strRef>
          </c:cat>
          <c:val>
            <c:numRef>
              <c:f>'Figure 11'!$D$12:$D$18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2005–2010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2'!$C$12:$C$50</c:f>
              <c:strCache/>
            </c:strRef>
          </c:cat>
          <c:val>
            <c:numRef>
              <c:f>'Figure 2'!$D$12:$D$50</c:f>
              <c:numCache/>
            </c:numRef>
          </c:val>
          <c:smooth val="0"/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2010–2015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2'!$C$12:$C$50</c:f>
              <c:strCache/>
            </c:strRef>
          </c:cat>
          <c:val>
            <c:numRef>
              <c:f>'Figure 2'!$E$12:$E$50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75423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4"/>
          <c:y val="0.92175"/>
          <c:w val="0.109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spPr>
              <a:solidFill>
                <a:schemeClr val="accent1"/>
              </a:solidFill>
            </c:spPr>
          </c:dPt>
          <c:dPt>
            <c:idx val="4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1"/>
              </a:solidFill>
            </c:spPr>
          </c:dPt>
          <c:dPt>
            <c:idx val="47"/>
            <c:invertIfNegative val="0"/>
            <c:spPr>
              <a:solidFill>
                <a:schemeClr val="accent1"/>
              </a:solidFill>
            </c:spPr>
          </c:dPt>
          <c:dPt>
            <c:idx val="48"/>
            <c:invertIfNegative val="0"/>
            <c:spPr>
              <a:solidFill>
                <a:schemeClr val="accent1"/>
              </a:solidFill>
            </c:spPr>
          </c:dPt>
          <c:dPt>
            <c:idx val="49"/>
            <c:invertIfNegative val="0"/>
            <c:spPr>
              <a:solidFill>
                <a:schemeClr val="accent1"/>
              </a:solidFill>
            </c:spPr>
          </c:dPt>
          <c:dPt>
            <c:idx val="50"/>
            <c:invertIfNegative val="0"/>
            <c:spPr>
              <a:solidFill>
                <a:schemeClr val="accent1"/>
              </a:solidFill>
            </c:spPr>
          </c:dPt>
          <c:dPt>
            <c:idx val="5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2"/>
              </a:solidFill>
            </c:spPr>
          </c:dPt>
          <c:dPt>
            <c:idx val="53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3'!$C$12:$C$53</c:f>
              <c:strCache/>
            </c:strRef>
          </c:cat>
          <c:val>
            <c:numRef>
              <c:f>'Figure 3'!$D$12:$D$53</c:f>
              <c:numCache/>
            </c:numRef>
          </c:val>
        </c:ser>
        <c:overlap val="100"/>
        <c:axId val="30418177"/>
        <c:axId val="5328138"/>
      </c:bar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04181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25"/>
          <c:y val="0.1055"/>
          <c:w val="0.555"/>
          <c:h val="0.81575"/>
        </c:manualLayout>
      </c:layout>
      <c:pieChart>
        <c:varyColors val="1"/>
        <c:ser>
          <c:idx val="0"/>
          <c:order val="0"/>
          <c:tx>
            <c:strRef>
              <c:f>'Figure 4'!$D$11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00425"/>
                  <c:y val="0.009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03"/>
                  <c:y val="-0.009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0975"/>
                  <c:y val="-0.01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02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-0.012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052"/>
                  <c:y val="-0.00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4'!$C$12:$C$17</c:f>
              <c:strCache/>
            </c:strRef>
          </c:cat>
          <c:val>
            <c:numRef>
              <c:f>'Figure 4'!$D$12:$D$17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25"/>
          <c:y val="0.1215"/>
          <c:w val="0.52"/>
          <c:h val="0.7645"/>
        </c:manualLayout>
      </c:layout>
      <c:pieChart>
        <c:varyColors val="1"/>
        <c:ser>
          <c:idx val="0"/>
          <c:order val="0"/>
          <c:tx>
            <c:strRef>
              <c:f>'Figure 5'!$D$11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5"/>
              <c:layout>
                <c:manualLayout>
                  <c:x val="-0.02775"/>
                  <c:y val="-0.023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.092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5'!$C$12:$C$18</c:f>
              <c:strCache/>
            </c:strRef>
          </c:cat>
          <c:val>
            <c:numRef>
              <c:f>'Figure 5'!$D$12:$D$18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"/>
          <c:y val="0.10975"/>
          <c:w val="0.53725"/>
          <c:h val="0.78975"/>
        </c:manualLayout>
      </c:layout>
      <c:pieChart>
        <c:varyColors val="1"/>
        <c:ser>
          <c:idx val="0"/>
          <c:order val="0"/>
          <c:tx>
            <c:strRef>
              <c:f>'Figure 6'!$D$11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5"/>
              <c:layout>
                <c:manualLayout>
                  <c:x val="-0.02375"/>
                  <c:y val="-0.011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.096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6'!$C$12:$C$18</c:f>
              <c:strCache/>
            </c:strRef>
          </c:cat>
          <c:val>
            <c:numRef>
              <c:f>'Figure 6'!$D$12:$D$18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25"/>
          <c:y val="0.10375"/>
          <c:w val="0.556"/>
          <c:h val="0.81725"/>
        </c:manualLayout>
      </c:layout>
      <c:pieChart>
        <c:varyColors val="1"/>
        <c:ser>
          <c:idx val="0"/>
          <c:order val="0"/>
          <c:tx>
            <c:strRef>
              <c:f>'Figure 7'!$D$11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2"/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00425"/>
                  <c:y val="0.009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03"/>
                  <c:y val="-0.009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0975"/>
                  <c:y val="-0.01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05"/>
                  <c:y val="0.009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.023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25"/>
                  <c:y val="-0.01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.03325"/>
                  <c:y val="-0.009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7'!$C$12:$C$18</c:f>
              <c:strCache/>
            </c:strRef>
          </c:cat>
          <c:val>
            <c:numRef>
              <c:f>'Figure 7'!$D$12:$D$18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"/>
          <c:y val="0.10325"/>
          <c:w val="0.55825"/>
          <c:h val="0.82075"/>
        </c:manualLayout>
      </c:layout>
      <c:pieChart>
        <c:varyColors val="1"/>
        <c:ser>
          <c:idx val="0"/>
          <c:order val="0"/>
          <c:tx>
            <c:strRef>
              <c:f>'Figure 8'!$D$11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6"/>
              <c:layout>
                <c:manualLayout>
                  <c:x val="0.053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8'!$C$12:$C$18</c:f>
              <c:strCache/>
            </c:strRef>
          </c:cat>
          <c:val>
            <c:numRef>
              <c:f>'Figure 8'!$D$12:$D$18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"/>
          <c:y val="0.0845"/>
          <c:w val="0.63525"/>
          <c:h val="0.83725"/>
        </c:manualLayout>
      </c:layout>
      <c:pieChart>
        <c:varyColors val="1"/>
        <c:ser>
          <c:idx val="0"/>
          <c:order val="0"/>
          <c:tx>
            <c:strRef>
              <c:f>'Figure 9'!$D$11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9'!$C$12:$C$18</c:f>
              <c:strCache/>
            </c:strRef>
          </c:cat>
          <c:val>
            <c:numRef>
              <c:f>'Figure 9'!$D$12:$D$18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581025</xdr:colOff>
      <xdr:row>9</xdr:row>
      <xdr:rowOff>95250</xdr:rowOff>
    </xdr:from>
    <xdr:to>
      <xdr:col>23</xdr:col>
      <xdr:colOff>200025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5943600" y="1504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657225</xdr:colOff>
      <xdr:row>30</xdr:row>
      <xdr:rowOff>95250</xdr:rowOff>
    </xdr:from>
    <xdr:to>
      <xdr:col>13</xdr:col>
      <xdr:colOff>219075</xdr:colOff>
      <xdr:row>73</xdr:row>
      <xdr:rowOff>19050</xdr:rowOff>
    </xdr:to>
    <xdr:graphicFrame macro="">
      <xdr:nvGraphicFramePr>
        <xdr:cNvPr id="2" name="Chart 1"/>
        <xdr:cNvGraphicFramePr/>
      </xdr:nvGraphicFramePr>
      <xdr:xfrm>
        <a:off x="657225" y="4857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27</xdr:row>
      <xdr:rowOff>9525</xdr:rowOff>
    </xdr:from>
    <xdr:to>
      <xdr:col>14</xdr:col>
      <xdr:colOff>123825</xdr:colOff>
      <xdr:row>69</xdr:row>
      <xdr:rowOff>85725</xdr:rowOff>
    </xdr:to>
    <xdr:graphicFrame macro="">
      <xdr:nvGraphicFramePr>
        <xdr:cNvPr id="2" name="Chart 1"/>
        <xdr:cNvGraphicFramePr/>
      </xdr:nvGraphicFramePr>
      <xdr:xfrm>
        <a:off x="1181100" y="4314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295275</xdr:colOff>
      <xdr:row>3</xdr:row>
      <xdr:rowOff>95250</xdr:rowOff>
    </xdr:from>
    <xdr:to>
      <xdr:col>23</xdr:col>
      <xdr:colOff>533400</xdr:colOff>
      <xdr:row>44</xdr:row>
      <xdr:rowOff>133350</xdr:rowOff>
    </xdr:to>
    <xdr:graphicFrame macro="">
      <xdr:nvGraphicFramePr>
        <xdr:cNvPr id="2" name="Chart 1"/>
        <xdr:cNvGraphicFramePr/>
      </xdr:nvGraphicFramePr>
      <xdr:xfrm>
        <a:off x="6276975" y="5524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219075</xdr:colOff>
      <xdr:row>3</xdr:row>
      <xdr:rowOff>9525</xdr:rowOff>
    </xdr:from>
    <xdr:to>
      <xdr:col>21</xdr:col>
      <xdr:colOff>190500</xdr:colOff>
      <xdr:row>45</xdr:row>
      <xdr:rowOff>47625</xdr:rowOff>
    </xdr:to>
    <xdr:graphicFrame macro="">
      <xdr:nvGraphicFramePr>
        <xdr:cNvPr id="2" name="Chart 1"/>
        <xdr:cNvGraphicFramePr/>
      </xdr:nvGraphicFramePr>
      <xdr:xfrm>
        <a:off x="5581650" y="466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1019175</xdr:colOff>
      <xdr:row>27</xdr:row>
      <xdr:rowOff>38100</xdr:rowOff>
    </xdr:from>
    <xdr:to>
      <xdr:col>12</xdr:col>
      <xdr:colOff>409575</xdr:colOff>
      <xdr:row>69</xdr:row>
      <xdr:rowOff>114300</xdr:rowOff>
    </xdr:to>
    <xdr:graphicFrame macro="">
      <xdr:nvGraphicFramePr>
        <xdr:cNvPr id="2" name="Chart 1"/>
        <xdr:cNvGraphicFramePr/>
      </xdr:nvGraphicFramePr>
      <xdr:xfrm>
        <a:off x="2314575" y="4495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28</xdr:row>
      <xdr:rowOff>104775</xdr:rowOff>
    </xdr:from>
    <xdr:to>
      <xdr:col>13</xdr:col>
      <xdr:colOff>466725</xdr:colOff>
      <xdr:row>71</xdr:row>
      <xdr:rowOff>28575</xdr:rowOff>
    </xdr:to>
    <xdr:graphicFrame macro="">
      <xdr:nvGraphicFramePr>
        <xdr:cNvPr id="3" name="Chart 2"/>
        <xdr:cNvGraphicFramePr/>
      </xdr:nvGraphicFramePr>
      <xdr:xfrm>
        <a:off x="904875" y="4562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628650</xdr:colOff>
      <xdr:row>37</xdr:row>
      <xdr:rowOff>114300</xdr:rowOff>
    </xdr:from>
    <xdr:to>
      <xdr:col>15</xdr:col>
      <xdr:colOff>247650</xdr:colOff>
      <xdr:row>80</xdr:row>
      <xdr:rowOff>38100</xdr:rowOff>
    </xdr:to>
    <xdr:graphicFrame macro="">
      <xdr:nvGraphicFramePr>
        <xdr:cNvPr id="2" name="Chart 1"/>
        <xdr:cNvGraphicFramePr/>
      </xdr:nvGraphicFramePr>
      <xdr:xfrm>
        <a:off x="1924050" y="5943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133350</xdr:colOff>
      <xdr:row>30</xdr:row>
      <xdr:rowOff>114300</xdr:rowOff>
    </xdr:from>
    <xdr:to>
      <xdr:col>18</xdr:col>
      <xdr:colOff>104775</xdr:colOff>
      <xdr:row>73</xdr:row>
      <xdr:rowOff>38100</xdr:rowOff>
    </xdr:to>
    <xdr:graphicFrame macro="">
      <xdr:nvGraphicFramePr>
        <xdr:cNvPr id="3" name="Chart 2"/>
        <xdr:cNvGraphicFramePr/>
      </xdr:nvGraphicFramePr>
      <xdr:xfrm>
        <a:off x="3638550" y="4876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29</xdr:row>
      <xdr:rowOff>38100</xdr:rowOff>
    </xdr:from>
    <xdr:to>
      <xdr:col>13</xdr:col>
      <xdr:colOff>485775</xdr:colOff>
      <xdr:row>71</xdr:row>
      <xdr:rowOff>114300</xdr:rowOff>
    </xdr:to>
    <xdr:graphicFrame macro="">
      <xdr:nvGraphicFramePr>
        <xdr:cNvPr id="2" name="Chart 1"/>
        <xdr:cNvGraphicFramePr/>
      </xdr:nvGraphicFramePr>
      <xdr:xfrm>
        <a:off x="923925" y="4648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714375</xdr:colOff>
      <xdr:row>25</xdr:row>
      <xdr:rowOff>0</xdr:rowOff>
    </xdr:from>
    <xdr:to>
      <xdr:col>13</xdr:col>
      <xdr:colOff>190500</xdr:colOff>
      <xdr:row>67</xdr:row>
      <xdr:rowOff>76200</xdr:rowOff>
    </xdr:to>
    <xdr:graphicFrame macro="">
      <xdr:nvGraphicFramePr>
        <xdr:cNvPr id="2" name="Chart 1"/>
        <xdr:cNvGraphicFramePr/>
      </xdr:nvGraphicFramePr>
      <xdr:xfrm>
        <a:off x="714375" y="40005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54"/>
  <sheetViews>
    <sheetView showGridLines="0" tabSelected="1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16384" width="9.28125" style="2" customWidth="1"/>
  </cols>
  <sheetData>
    <row r="5" spans="3:23" ht="12">
      <c r="C5" s="1"/>
      <c r="W5" s="3"/>
    </row>
    <row r="6" spans="3:23" ht="15">
      <c r="C6" s="17" t="s">
        <v>86</v>
      </c>
      <c r="W6" s="3"/>
    </row>
    <row r="7" spans="3:23" ht="12">
      <c r="C7" s="5" t="s">
        <v>42</v>
      </c>
      <c r="W7" s="3"/>
    </row>
    <row r="8" ht="12">
      <c r="X8" s="6"/>
    </row>
    <row r="9" ht="12">
      <c r="X9" s="6"/>
    </row>
    <row r="10" ht="12">
      <c r="X10" s="6"/>
    </row>
    <row r="11" spans="3:24" ht="36">
      <c r="C11" s="6"/>
      <c r="D11" s="7" t="s">
        <v>45</v>
      </c>
      <c r="E11" s="7" t="s">
        <v>46</v>
      </c>
      <c r="L11" s="6"/>
      <c r="M11" s="8"/>
      <c r="X11" s="6"/>
    </row>
    <row r="12" spans="3:24" ht="12">
      <c r="C12" s="2" t="s">
        <v>25</v>
      </c>
      <c r="D12" s="8">
        <v>9.075</v>
      </c>
      <c r="E12" s="8">
        <v>-6.018</v>
      </c>
      <c r="L12" s="6"/>
      <c r="M12" s="8"/>
      <c r="X12" s="6"/>
    </row>
    <row r="13" spans="3:24" ht="12">
      <c r="C13" s="6" t="s">
        <v>61</v>
      </c>
      <c r="D13" s="8">
        <v>4.692</v>
      </c>
      <c r="E13" s="8">
        <v>6.17</v>
      </c>
      <c r="L13" s="6"/>
      <c r="M13" s="8"/>
      <c r="X13" s="6"/>
    </row>
    <row r="14" spans="3:24" ht="12">
      <c r="C14" s="2" t="s">
        <v>14</v>
      </c>
      <c r="D14" s="8">
        <v>3.913</v>
      </c>
      <c r="E14" s="8">
        <v>18.122</v>
      </c>
      <c r="L14" s="6"/>
      <c r="M14" s="8"/>
      <c r="X14" s="6"/>
    </row>
    <row r="15" spans="3:24" ht="12">
      <c r="C15" s="2" t="s">
        <v>19</v>
      </c>
      <c r="D15" s="8">
        <v>3.463</v>
      </c>
      <c r="E15" s="8">
        <v>1.041</v>
      </c>
      <c r="F15" s="9"/>
      <c r="L15" s="6"/>
      <c r="M15" s="8"/>
      <c r="P15" s="6"/>
      <c r="X15" s="6"/>
    </row>
    <row r="16" spans="3:24" ht="12">
      <c r="C16" s="2" t="s">
        <v>2</v>
      </c>
      <c r="D16" s="8">
        <v>3.45</v>
      </c>
      <c r="E16" s="8">
        <v>2.825</v>
      </c>
      <c r="L16" s="6"/>
      <c r="M16" s="8"/>
      <c r="P16" s="6"/>
      <c r="X16" s="6"/>
    </row>
    <row r="17" spans="3:24" ht="12">
      <c r="C17" s="2" t="s">
        <v>3</v>
      </c>
      <c r="D17" s="8">
        <v>2.599</v>
      </c>
      <c r="E17" s="8">
        <v>5.691</v>
      </c>
      <c r="L17" s="6"/>
      <c r="M17" s="8"/>
      <c r="P17" s="6"/>
      <c r="X17" s="6"/>
    </row>
    <row r="18" spans="2:24" ht="12">
      <c r="B18" s="8"/>
      <c r="C18" s="2" t="s">
        <v>11</v>
      </c>
      <c r="D18" s="8">
        <v>2.185</v>
      </c>
      <c r="E18" s="8">
        <v>1.311</v>
      </c>
      <c r="F18" s="9"/>
      <c r="L18" s="6"/>
      <c r="M18" s="8"/>
      <c r="P18" s="6"/>
      <c r="X18" s="6"/>
    </row>
    <row r="19" spans="3:24" ht="12">
      <c r="C19" s="2" t="s">
        <v>37</v>
      </c>
      <c r="D19" s="8">
        <v>1.785</v>
      </c>
      <c r="E19" s="8">
        <v>4.858</v>
      </c>
      <c r="L19" s="6"/>
      <c r="M19" s="8"/>
      <c r="P19" s="6"/>
      <c r="X19" s="6"/>
    </row>
    <row r="20" spans="3:24" ht="12">
      <c r="C20" s="6" t="s">
        <v>4</v>
      </c>
      <c r="D20" s="8">
        <v>1.043</v>
      </c>
      <c r="E20" s="8">
        <v>3.952</v>
      </c>
      <c r="F20" s="9"/>
      <c r="H20" s="10"/>
      <c r="L20" s="6"/>
      <c r="M20" s="8"/>
      <c r="P20" s="6"/>
      <c r="X20" s="6"/>
    </row>
    <row r="21" spans="3:24" ht="12">
      <c r="C21" s="2" t="s">
        <v>6</v>
      </c>
      <c r="D21" s="8">
        <v>1.041</v>
      </c>
      <c r="E21" s="8">
        <v>0.42</v>
      </c>
      <c r="L21" s="6"/>
      <c r="M21" s="8"/>
      <c r="X21" s="6"/>
    </row>
    <row r="22" spans="3:24" ht="12">
      <c r="C22" s="2" t="s">
        <v>31</v>
      </c>
      <c r="D22" s="8">
        <v>0.759</v>
      </c>
      <c r="E22" s="8">
        <v>3.452</v>
      </c>
      <c r="L22" s="6"/>
      <c r="M22" s="8"/>
      <c r="X22" s="6"/>
    </row>
    <row r="23" spans="3:24" ht="12">
      <c r="C23" s="6" t="s">
        <v>5</v>
      </c>
      <c r="D23" s="8">
        <v>0.67</v>
      </c>
      <c r="E23" s="8">
        <v>0.044</v>
      </c>
      <c r="L23" s="6"/>
      <c r="M23" s="8"/>
      <c r="X23" s="6"/>
    </row>
    <row r="24" spans="2:24" ht="12">
      <c r="B24" s="8"/>
      <c r="C24" s="2" t="s">
        <v>9</v>
      </c>
      <c r="D24" s="8">
        <v>0.574999999999999</v>
      </c>
      <c r="E24" s="8">
        <v>-0.382</v>
      </c>
      <c r="L24" s="6"/>
      <c r="M24" s="8"/>
      <c r="X24" s="6"/>
    </row>
    <row r="25" spans="3:24" ht="12">
      <c r="C25" s="6" t="s">
        <v>21</v>
      </c>
      <c r="D25" s="8">
        <v>0.489000000000001</v>
      </c>
      <c r="E25" s="8">
        <v>-2.558</v>
      </c>
      <c r="L25" s="6"/>
      <c r="M25" s="8"/>
      <c r="X25" s="6"/>
    </row>
    <row r="26" spans="3:24" ht="12">
      <c r="C26" s="2" t="s">
        <v>12</v>
      </c>
      <c r="D26" s="8">
        <v>0.171000000000001</v>
      </c>
      <c r="E26" s="8">
        <v>3.01</v>
      </c>
      <c r="H26" s="10"/>
      <c r="L26" s="6"/>
      <c r="M26" s="8"/>
      <c r="X26" s="6"/>
    </row>
    <row r="27" spans="3:24" ht="12">
      <c r="C27" s="6" t="s">
        <v>10</v>
      </c>
      <c r="D27" s="8">
        <v>0.130000000000001</v>
      </c>
      <c r="E27" s="8">
        <v>3.474</v>
      </c>
      <c r="F27" s="9"/>
      <c r="L27" s="6"/>
      <c r="M27" s="8"/>
      <c r="X27" s="6"/>
    </row>
    <row r="28" spans="3:24" ht="12">
      <c r="C28" s="6" t="s">
        <v>33</v>
      </c>
      <c r="D28" s="8">
        <v>0.125</v>
      </c>
      <c r="E28" s="8">
        <v>0.57</v>
      </c>
      <c r="F28" s="9"/>
      <c r="L28" s="6"/>
      <c r="M28" s="8"/>
      <c r="X28" s="6"/>
    </row>
    <row r="29" spans="3:24" ht="12">
      <c r="C29" s="2" t="s">
        <v>18</v>
      </c>
      <c r="D29" s="8">
        <v>-1.068</v>
      </c>
      <c r="E29" s="8">
        <v>1.77</v>
      </c>
      <c r="L29" s="6"/>
      <c r="M29" s="8"/>
      <c r="X29" s="6"/>
    </row>
    <row r="30" spans="2:24" ht="12">
      <c r="B30" s="8"/>
      <c r="C30" s="2" t="s">
        <v>27</v>
      </c>
      <c r="D30" s="8">
        <v>-1.162</v>
      </c>
      <c r="E30" s="8">
        <v>-1.792</v>
      </c>
      <c r="F30" s="9"/>
      <c r="L30" s="6"/>
      <c r="M30" s="8"/>
      <c r="X30" s="6"/>
    </row>
    <row r="31" spans="3:24" ht="12">
      <c r="C31" s="2" t="s">
        <v>23</v>
      </c>
      <c r="D31" s="8">
        <v>-1.565</v>
      </c>
      <c r="E31" s="8">
        <v>-2.463</v>
      </c>
      <c r="F31" s="9"/>
      <c r="L31" s="6"/>
      <c r="M31" s="8"/>
      <c r="X31" s="6"/>
    </row>
    <row r="32" spans="3:24" ht="12">
      <c r="C32" s="6" t="s">
        <v>8</v>
      </c>
      <c r="D32" s="8">
        <v>-1.815</v>
      </c>
      <c r="E32" s="8">
        <v>-2.675</v>
      </c>
      <c r="L32" s="6"/>
      <c r="M32" s="8"/>
      <c r="X32" s="6"/>
    </row>
    <row r="33" spans="3:24" ht="12">
      <c r="C33" s="2" t="s">
        <v>29</v>
      </c>
      <c r="D33" s="8">
        <v>-2.474</v>
      </c>
      <c r="E33" s="8">
        <v>3.103</v>
      </c>
      <c r="F33" s="9"/>
      <c r="L33" s="6"/>
      <c r="M33" s="8"/>
      <c r="X33" s="6"/>
    </row>
    <row r="34" spans="3:24" ht="12">
      <c r="C34" s="2" t="s">
        <v>1</v>
      </c>
      <c r="D34" s="8">
        <v>-2.623</v>
      </c>
      <c r="E34" s="8">
        <v>-0.935</v>
      </c>
      <c r="F34" s="9"/>
      <c r="L34" s="6"/>
      <c r="M34" s="8"/>
      <c r="X34" s="6"/>
    </row>
    <row r="35" spans="3:24" ht="12">
      <c r="C35" s="6" t="s">
        <v>7</v>
      </c>
      <c r="D35" s="8">
        <v>-3.52</v>
      </c>
      <c r="E35" s="8">
        <v>-4.393</v>
      </c>
      <c r="L35" s="6"/>
      <c r="M35" s="8"/>
      <c r="X35" s="6"/>
    </row>
    <row r="36" spans="3:24" ht="12">
      <c r="C36" s="2" t="s">
        <v>13</v>
      </c>
      <c r="D36" s="8">
        <v>-3.817</v>
      </c>
      <c r="E36" s="8">
        <v>0.604</v>
      </c>
      <c r="L36" s="6"/>
      <c r="M36" s="8"/>
      <c r="X36" s="6"/>
    </row>
    <row r="37" spans="3:24" ht="12">
      <c r="C37" s="2" t="s">
        <v>16</v>
      </c>
      <c r="D37" s="8">
        <v>-4.588</v>
      </c>
      <c r="E37" s="8">
        <v>-7.234</v>
      </c>
      <c r="L37" s="6"/>
      <c r="M37" s="8"/>
      <c r="X37" s="6"/>
    </row>
    <row r="38" spans="2:24" ht="12">
      <c r="B38" s="8"/>
      <c r="C38" s="2" t="s">
        <v>15</v>
      </c>
      <c r="D38" s="8">
        <v>-4.993</v>
      </c>
      <c r="E38" s="8">
        <v>-11.3</v>
      </c>
      <c r="F38" s="9"/>
      <c r="G38" s="11"/>
      <c r="H38" s="11"/>
      <c r="I38" s="11"/>
      <c r="J38" s="11"/>
      <c r="K38" s="11"/>
      <c r="L38" s="11"/>
      <c r="X38" s="6"/>
    </row>
    <row r="39" spans="2:24" ht="12">
      <c r="B39" s="8"/>
      <c r="C39" s="6" t="s">
        <v>35</v>
      </c>
      <c r="D39" s="8">
        <v>-5.702</v>
      </c>
      <c r="E39" s="8">
        <v>-1.374</v>
      </c>
      <c r="F39" s="9"/>
      <c r="G39" s="11"/>
      <c r="H39" s="11"/>
      <c r="I39" s="11"/>
      <c r="J39" s="11"/>
      <c r="K39" s="11"/>
      <c r="L39" s="11"/>
      <c r="X39" s="6"/>
    </row>
    <row r="40" spans="4:24" ht="12">
      <c r="D40" s="8"/>
      <c r="E40" s="8"/>
      <c r="G40" s="11"/>
      <c r="H40" s="11"/>
      <c r="I40" s="11"/>
      <c r="J40" s="11"/>
      <c r="K40" s="11"/>
      <c r="L40" s="11"/>
      <c r="M40" s="8"/>
      <c r="P40" s="6"/>
      <c r="X40" s="6"/>
    </row>
    <row r="41" spans="3:24" ht="12">
      <c r="C41" s="6" t="s">
        <v>30</v>
      </c>
      <c r="D41" s="8">
        <v>20.185</v>
      </c>
      <c r="E41" s="8">
        <v>-3.604</v>
      </c>
      <c r="G41" s="11"/>
      <c r="H41" s="11"/>
      <c r="I41" s="11"/>
      <c r="J41" s="11"/>
      <c r="K41" s="11"/>
      <c r="L41" s="11"/>
      <c r="M41" s="8"/>
      <c r="P41" s="6"/>
      <c r="X41" s="6"/>
    </row>
    <row r="42" spans="3:24" ht="12">
      <c r="C42" s="2" t="s">
        <v>34</v>
      </c>
      <c r="D42" s="8">
        <v>18.227</v>
      </c>
      <c r="E42" s="8">
        <v>-2.004</v>
      </c>
      <c r="G42" s="11"/>
      <c r="H42" s="11"/>
      <c r="I42" s="11"/>
      <c r="J42" s="11"/>
      <c r="K42" s="11"/>
      <c r="L42" s="11"/>
      <c r="M42" s="8"/>
      <c r="P42" s="6"/>
      <c r="X42" s="6"/>
    </row>
    <row r="43" spans="3:12" ht="12">
      <c r="C43" s="6" t="s">
        <v>24</v>
      </c>
      <c r="D43" s="8">
        <v>17.261</v>
      </c>
      <c r="E43" s="8">
        <v>-1.445</v>
      </c>
      <c r="F43" s="9"/>
      <c r="G43" s="11"/>
      <c r="H43" s="11"/>
      <c r="I43" s="11"/>
      <c r="J43" s="11"/>
      <c r="K43" s="11"/>
      <c r="L43" s="11"/>
    </row>
    <row r="44" spans="3:16" ht="12">
      <c r="C44" s="2" t="s">
        <v>36</v>
      </c>
      <c r="D44" s="8">
        <v>13.612</v>
      </c>
      <c r="E44" s="8">
        <v>1.03</v>
      </c>
      <c r="P44" s="12"/>
    </row>
    <row r="45" spans="2:13" ht="12">
      <c r="B45" s="8"/>
      <c r="C45" s="2" t="s">
        <v>32</v>
      </c>
      <c r="D45" s="8">
        <v>13.342</v>
      </c>
      <c r="E45" s="8">
        <v>-0.561</v>
      </c>
      <c r="F45" s="9"/>
      <c r="M45" s="6"/>
    </row>
    <row r="46" spans="2:13" ht="12">
      <c r="B46" s="8"/>
      <c r="C46" s="2" t="s">
        <v>28</v>
      </c>
      <c r="D46" s="8">
        <v>12.054</v>
      </c>
      <c r="E46" s="8">
        <v>3.08</v>
      </c>
      <c r="F46" s="9"/>
      <c r="M46" s="6"/>
    </row>
    <row r="47" spans="2:13" ht="12">
      <c r="B47" s="8"/>
      <c r="C47" s="6" t="s">
        <v>38</v>
      </c>
      <c r="D47" s="8">
        <v>11.638</v>
      </c>
      <c r="E47" s="8">
        <v>-0.44</v>
      </c>
      <c r="F47" s="9"/>
      <c r="M47" s="6"/>
    </row>
    <row r="48" spans="2:13" ht="12">
      <c r="B48" s="8"/>
      <c r="C48" s="6" t="s">
        <v>26</v>
      </c>
      <c r="D48" s="8">
        <v>9.992</v>
      </c>
      <c r="E48" s="8">
        <v>-1.796</v>
      </c>
      <c r="F48" s="9"/>
      <c r="M48" s="6"/>
    </row>
    <row r="49" spans="3:6" ht="12">
      <c r="C49" s="6" t="s">
        <v>22</v>
      </c>
      <c r="D49" s="8">
        <v>4.75</v>
      </c>
      <c r="E49" s="8">
        <v>14.9</v>
      </c>
      <c r="F49" s="9"/>
    </row>
    <row r="50" spans="2:6" ht="12">
      <c r="B50" s="8"/>
      <c r="C50" s="2" t="s">
        <v>20</v>
      </c>
      <c r="D50" s="8">
        <v>3.468</v>
      </c>
      <c r="E50" s="8">
        <v>0.297</v>
      </c>
      <c r="F50" s="9"/>
    </row>
    <row r="52" ht="12">
      <c r="C52" s="2" t="s">
        <v>56</v>
      </c>
    </row>
    <row r="53" ht="12">
      <c r="C53" s="2" t="s">
        <v>62</v>
      </c>
    </row>
    <row r="54" ht="12">
      <c r="C54" s="13" t="s">
        <v>97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6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4"/>
      <c r="W5" s="3"/>
    </row>
    <row r="6" spans="3:23" ht="15">
      <c r="C6" s="17" t="s">
        <v>95</v>
      </c>
      <c r="W6" s="3"/>
    </row>
    <row r="7" spans="3:23" ht="12">
      <c r="C7" s="14" t="s">
        <v>49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M11" s="8"/>
      <c r="X11" s="6"/>
    </row>
    <row r="12" spans="2:13" ht="12">
      <c r="B12" s="8"/>
      <c r="C12" s="2" t="s">
        <v>28</v>
      </c>
      <c r="D12" s="8">
        <v>35.9703919219579</v>
      </c>
      <c r="E12" s="8"/>
      <c r="F12" s="8"/>
      <c r="G12" s="8"/>
      <c r="M12" s="6"/>
    </row>
    <row r="13" spans="2:7" ht="12">
      <c r="B13" s="8"/>
      <c r="C13" s="2" t="s">
        <v>38</v>
      </c>
      <c r="D13" s="8">
        <v>19.130797535512578</v>
      </c>
      <c r="E13" s="8"/>
      <c r="F13" s="8"/>
      <c r="G13" s="8"/>
    </row>
    <row r="14" spans="2:7" ht="12">
      <c r="B14" s="8"/>
      <c r="C14" s="2" t="s">
        <v>20</v>
      </c>
      <c r="D14" s="8">
        <v>13.315077870956701</v>
      </c>
      <c r="E14" s="8"/>
      <c r="F14" s="8"/>
      <c r="G14" s="8"/>
    </row>
    <row r="15" spans="2:5" ht="12">
      <c r="B15" s="8"/>
      <c r="C15" s="2" t="s">
        <v>22</v>
      </c>
      <c r="D15" s="8">
        <v>12.531020023960293</v>
      </c>
      <c r="E15" s="8"/>
    </row>
    <row r="16" spans="2:5" ht="12">
      <c r="B16" s="8"/>
      <c r="C16" s="2" t="s">
        <v>32</v>
      </c>
      <c r="D16" s="8">
        <v>12.381268184151976</v>
      </c>
      <c r="E16" s="8"/>
    </row>
    <row r="17" spans="2:5" ht="24">
      <c r="B17" s="8"/>
      <c r="C17" s="16" t="s">
        <v>85</v>
      </c>
      <c r="D17" s="8">
        <f>100-SUM(D12:D16)</f>
        <v>6.671444463460546</v>
      </c>
      <c r="E17" s="8"/>
    </row>
    <row r="19" ht="12">
      <c r="C19" s="2" t="s">
        <v>58</v>
      </c>
    </row>
    <row r="20" ht="12">
      <c r="C20" s="13" t="s">
        <v>103</v>
      </c>
    </row>
    <row r="25" ht="12">
      <c r="A25" s="10" t="s">
        <v>43</v>
      </c>
    </row>
    <row r="26" ht="12">
      <c r="A26" s="2" t="s">
        <v>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4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4"/>
      <c r="W5" s="3"/>
    </row>
    <row r="6" spans="3:23" ht="15">
      <c r="C6" s="17" t="s">
        <v>96</v>
      </c>
      <c r="W6" s="3"/>
    </row>
    <row r="7" spans="3:23" ht="12">
      <c r="C7" s="14" t="s">
        <v>52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L11" s="6"/>
      <c r="M11" s="8"/>
      <c r="X11" s="6"/>
    </row>
    <row r="12" spans="2:24" ht="12">
      <c r="B12" s="8"/>
      <c r="C12" s="2" t="s">
        <v>2</v>
      </c>
      <c r="D12" s="8">
        <v>69.02276227965086</v>
      </c>
      <c r="E12" s="8"/>
      <c r="I12" s="8"/>
      <c r="K12" s="8"/>
      <c r="L12" s="6"/>
      <c r="M12" s="8"/>
      <c r="P12" s="6"/>
      <c r="X12" s="6"/>
    </row>
    <row r="13" spans="2:24" ht="12">
      <c r="B13" s="8"/>
      <c r="C13" s="2" t="s">
        <v>29</v>
      </c>
      <c r="D13" s="8">
        <v>10.8698442580866</v>
      </c>
      <c r="E13" s="8"/>
      <c r="I13" s="8"/>
      <c r="K13" s="8"/>
      <c r="L13" s="6"/>
      <c r="M13" s="8"/>
      <c r="X13" s="6"/>
    </row>
    <row r="14" spans="2:24" ht="12">
      <c r="B14" s="8"/>
      <c r="C14" s="6" t="s">
        <v>19</v>
      </c>
      <c r="D14" s="8">
        <v>5.8114410405613555</v>
      </c>
      <c r="E14" s="8"/>
      <c r="I14" s="8"/>
      <c r="K14" s="8"/>
      <c r="L14" s="6"/>
      <c r="M14" s="8"/>
      <c r="X14" s="6"/>
    </row>
    <row r="15" spans="2:24" ht="12">
      <c r="B15" s="8"/>
      <c r="C15" s="2" t="s">
        <v>25</v>
      </c>
      <c r="D15" s="8">
        <v>3.1405100119801475</v>
      </c>
      <c r="E15" s="8"/>
      <c r="I15" s="8"/>
      <c r="K15" s="8"/>
      <c r="L15" s="6"/>
      <c r="M15" s="8"/>
      <c r="X15" s="6"/>
    </row>
    <row r="16" spans="2:24" ht="12">
      <c r="B16" s="8"/>
      <c r="C16" s="6" t="s">
        <v>11</v>
      </c>
      <c r="D16" s="8">
        <v>2.7607821324661987</v>
      </c>
      <c r="E16" s="8"/>
      <c r="I16" s="8"/>
      <c r="K16" s="8"/>
      <c r="L16" s="6"/>
      <c r="M16" s="8"/>
      <c r="X16" s="6"/>
    </row>
    <row r="17" spans="2:24" ht="12">
      <c r="B17" s="8"/>
      <c r="C17" s="6" t="s">
        <v>4</v>
      </c>
      <c r="D17" s="8">
        <v>1.9446346055108679</v>
      </c>
      <c r="E17" s="8"/>
      <c r="I17" s="8"/>
      <c r="K17" s="8"/>
      <c r="L17" s="6"/>
      <c r="M17" s="8"/>
      <c r="X17" s="6"/>
    </row>
    <row r="18" spans="2:24" ht="24">
      <c r="B18" s="8"/>
      <c r="C18" s="18" t="s">
        <v>104</v>
      </c>
      <c r="D18" s="8">
        <f>100-SUM(D12:D17)</f>
        <v>6.450025671743944</v>
      </c>
      <c r="E18" s="8"/>
      <c r="I18" s="8"/>
      <c r="K18" s="8"/>
      <c r="L18" s="6"/>
      <c r="M18" s="8"/>
      <c r="X18" s="6"/>
    </row>
    <row r="19" spans="2:5" ht="12">
      <c r="B19" s="11"/>
      <c r="C19" s="11"/>
      <c r="D19" s="11"/>
      <c r="E19" s="11"/>
    </row>
    <row r="20" ht="12">
      <c r="C20" s="2" t="s">
        <v>83</v>
      </c>
    </row>
    <row r="21" ht="12">
      <c r="C21" s="13" t="s">
        <v>103</v>
      </c>
    </row>
    <row r="23" ht="12">
      <c r="A23" s="10" t="s">
        <v>43</v>
      </c>
    </row>
    <row r="24" ht="12">
      <c r="A24" s="2" t="s">
        <v>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54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16384" width="9.28125" style="2" customWidth="1"/>
  </cols>
  <sheetData>
    <row r="5" spans="3:23" ht="12">
      <c r="C5" s="1"/>
      <c r="W5" s="3"/>
    </row>
    <row r="6" spans="3:23" ht="15">
      <c r="C6" s="17" t="s">
        <v>87</v>
      </c>
      <c r="W6" s="3"/>
    </row>
    <row r="7" spans="3:23" ht="12">
      <c r="C7" s="5" t="s">
        <v>42</v>
      </c>
      <c r="W7" s="3"/>
    </row>
    <row r="8" ht="12">
      <c r="X8" s="6"/>
    </row>
    <row r="9" ht="12">
      <c r="X9" s="6"/>
    </row>
    <row r="10" ht="12">
      <c r="X10" s="6"/>
    </row>
    <row r="11" spans="3:24" ht="24">
      <c r="C11" s="6"/>
      <c r="D11" s="7" t="s">
        <v>47</v>
      </c>
      <c r="E11" s="7" t="s">
        <v>48</v>
      </c>
      <c r="L11" s="6"/>
      <c r="M11" s="8"/>
      <c r="X11" s="6"/>
    </row>
    <row r="12" spans="3:24" ht="12">
      <c r="C12" s="2" t="s">
        <v>14</v>
      </c>
      <c r="D12" s="8">
        <v>17.512</v>
      </c>
      <c r="E12" s="8">
        <v>18.122</v>
      </c>
      <c r="L12" s="6"/>
      <c r="M12" s="8"/>
      <c r="X12" s="6"/>
    </row>
    <row r="13" spans="3:24" ht="12">
      <c r="C13" s="6" t="s">
        <v>61</v>
      </c>
      <c r="D13" s="8">
        <v>8.27</v>
      </c>
      <c r="E13" s="8">
        <v>6.17</v>
      </c>
      <c r="L13" s="6"/>
      <c r="M13" s="8"/>
      <c r="X13" s="6"/>
    </row>
    <row r="14" spans="3:24" ht="12">
      <c r="C14" s="2" t="s">
        <v>3</v>
      </c>
      <c r="D14" s="8">
        <v>5.702</v>
      </c>
      <c r="E14" s="8">
        <v>5.691</v>
      </c>
      <c r="L14" s="6"/>
      <c r="M14" s="8"/>
      <c r="X14" s="6"/>
    </row>
    <row r="15" spans="3:24" ht="12">
      <c r="C15" s="2" t="s">
        <v>37</v>
      </c>
      <c r="D15" s="8">
        <v>4.973</v>
      </c>
      <c r="E15" s="8">
        <v>4.858</v>
      </c>
      <c r="F15" s="9"/>
      <c r="L15" s="6"/>
      <c r="M15" s="8"/>
      <c r="P15" s="6"/>
      <c r="X15" s="6"/>
    </row>
    <row r="16" spans="3:24" ht="12">
      <c r="C16" s="6" t="s">
        <v>4</v>
      </c>
      <c r="D16" s="8">
        <v>2.681</v>
      </c>
      <c r="E16" s="8">
        <v>3.952</v>
      </c>
      <c r="L16" s="6"/>
      <c r="M16" s="8"/>
      <c r="P16" s="6"/>
      <c r="X16" s="6"/>
    </row>
    <row r="17" spans="3:24" ht="12">
      <c r="C17" s="6" t="s">
        <v>10</v>
      </c>
      <c r="D17" s="8">
        <v>3.699</v>
      </c>
      <c r="E17" s="8">
        <v>3.474</v>
      </c>
      <c r="L17" s="6"/>
      <c r="M17" s="8"/>
      <c r="P17" s="6"/>
      <c r="X17" s="6"/>
    </row>
    <row r="18" spans="2:24" ht="12">
      <c r="B18" s="8"/>
      <c r="C18" s="2" t="s">
        <v>31</v>
      </c>
      <c r="D18" s="8">
        <v>3.209</v>
      </c>
      <c r="E18" s="8">
        <v>3.452</v>
      </c>
      <c r="F18" s="9"/>
      <c r="L18" s="6"/>
      <c r="M18" s="8"/>
      <c r="P18" s="6"/>
      <c r="X18" s="6"/>
    </row>
    <row r="19" spans="3:24" ht="12">
      <c r="C19" s="2" t="s">
        <v>29</v>
      </c>
      <c r="D19" s="8">
        <v>0.078</v>
      </c>
      <c r="E19" s="8">
        <v>3.103</v>
      </c>
      <c r="L19" s="6"/>
      <c r="M19" s="8"/>
      <c r="P19" s="6"/>
      <c r="X19" s="6"/>
    </row>
    <row r="20" spans="3:24" ht="12">
      <c r="C20" s="2" t="s">
        <v>12</v>
      </c>
      <c r="D20" s="8">
        <v>6.686</v>
      </c>
      <c r="E20" s="8">
        <v>3.01</v>
      </c>
      <c r="F20" s="9"/>
      <c r="H20" s="10"/>
      <c r="L20" s="6"/>
      <c r="M20" s="8"/>
      <c r="P20" s="6"/>
      <c r="X20" s="6"/>
    </row>
    <row r="21" spans="3:24" ht="12">
      <c r="C21" s="2" t="s">
        <v>2</v>
      </c>
      <c r="D21" s="8">
        <v>4.959</v>
      </c>
      <c r="E21" s="8">
        <v>2.825</v>
      </c>
      <c r="L21" s="6"/>
      <c r="M21" s="8"/>
      <c r="X21" s="6"/>
    </row>
    <row r="22" spans="3:24" ht="12">
      <c r="C22" s="2" t="s">
        <v>18</v>
      </c>
      <c r="D22" s="8">
        <v>3.404</v>
      </c>
      <c r="E22" s="8">
        <v>1.77</v>
      </c>
      <c r="L22" s="6"/>
      <c r="M22" s="8"/>
      <c r="X22" s="6"/>
    </row>
    <row r="23" spans="3:24" ht="12">
      <c r="C23" s="2" t="s">
        <v>11</v>
      </c>
      <c r="D23" s="8">
        <v>0.676</v>
      </c>
      <c r="E23" s="8">
        <v>1.311</v>
      </c>
      <c r="L23" s="6"/>
      <c r="M23" s="8"/>
      <c r="X23" s="6"/>
    </row>
    <row r="24" spans="2:24" ht="12">
      <c r="B24" s="8"/>
      <c r="C24" s="2" t="s">
        <v>19</v>
      </c>
      <c r="D24" s="8">
        <v>1.548</v>
      </c>
      <c r="E24" s="8">
        <v>1.041</v>
      </c>
      <c r="L24" s="6"/>
      <c r="M24" s="8"/>
      <c r="X24" s="6"/>
    </row>
    <row r="25" spans="3:24" ht="12">
      <c r="C25" s="2" t="s">
        <v>13</v>
      </c>
      <c r="D25" s="8">
        <v>1.905</v>
      </c>
      <c r="E25" s="8">
        <v>0.604</v>
      </c>
      <c r="L25" s="6"/>
      <c r="M25" s="8"/>
      <c r="X25" s="6"/>
    </row>
    <row r="26" spans="3:24" ht="12">
      <c r="C26" s="6" t="s">
        <v>33</v>
      </c>
      <c r="D26" s="8">
        <v>4.839</v>
      </c>
      <c r="E26" s="8">
        <v>0.57</v>
      </c>
      <c r="H26" s="10"/>
      <c r="L26" s="6"/>
      <c r="M26" s="8"/>
      <c r="X26" s="6"/>
    </row>
    <row r="27" spans="3:24" ht="12">
      <c r="C27" s="2" t="s">
        <v>6</v>
      </c>
      <c r="D27" s="8">
        <v>4.902</v>
      </c>
      <c r="E27" s="8">
        <v>0.42</v>
      </c>
      <c r="F27" s="9"/>
      <c r="L27" s="6"/>
      <c r="M27" s="8"/>
      <c r="X27" s="6"/>
    </row>
    <row r="28" spans="3:24" ht="12">
      <c r="C28" s="6" t="s">
        <v>5</v>
      </c>
      <c r="D28" s="8">
        <v>0.356</v>
      </c>
      <c r="E28" s="8">
        <v>0.044</v>
      </c>
      <c r="F28" s="9"/>
      <c r="L28" s="6"/>
      <c r="M28" s="8"/>
      <c r="X28" s="6"/>
    </row>
    <row r="29" spans="3:24" ht="12">
      <c r="C29" s="2" t="s">
        <v>9</v>
      </c>
      <c r="D29" s="8">
        <v>0.027</v>
      </c>
      <c r="E29" s="8">
        <v>-0.382</v>
      </c>
      <c r="L29" s="6"/>
      <c r="M29" s="8"/>
      <c r="X29" s="6"/>
    </row>
    <row r="30" spans="2:24" ht="12">
      <c r="B30" s="8"/>
      <c r="C30" s="2" t="s">
        <v>1</v>
      </c>
      <c r="D30" s="8">
        <v>-1.037</v>
      </c>
      <c r="E30" s="8">
        <v>-0.935</v>
      </c>
      <c r="F30" s="9"/>
      <c r="L30" s="6"/>
      <c r="M30" s="8"/>
      <c r="X30" s="6"/>
    </row>
    <row r="31" spans="3:24" ht="12">
      <c r="C31" s="6" t="s">
        <v>35</v>
      </c>
      <c r="D31" s="8">
        <v>-2.2</v>
      </c>
      <c r="E31" s="8">
        <v>-1.374</v>
      </c>
      <c r="F31" s="9"/>
      <c r="L31" s="6"/>
      <c r="M31" s="8"/>
      <c r="X31" s="6"/>
    </row>
    <row r="32" spans="3:24" ht="12">
      <c r="C32" s="2" t="s">
        <v>27</v>
      </c>
      <c r="D32" s="8">
        <v>-2.255</v>
      </c>
      <c r="E32" s="8">
        <v>-1.792</v>
      </c>
      <c r="L32" s="6"/>
      <c r="M32" s="8"/>
      <c r="X32" s="6"/>
    </row>
    <row r="33" spans="3:24" ht="12">
      <c r="C33" s="2" t="s">
        <v>23</v>
      </c>
      <c r="D33" s="8">
        <v>1.441</v>
      </c>
      <c r="E33" s="8">
        <v>-2.463</v>
      </c>
      <c r="F33" s="9"/>
      <c r="L33" s="6"/>
      <c r="M33" s="8"/>
      <c r="X33" s="6"/>
    </row>
    <row r="34" spans="3:24" ht="12">
      <c r="C34" s="6" t="s">
        <v>21</v>
      </c>
      <c r="D34" s="8">
        <v>9.95</v>
      </c>
      <c r="E34" s="8">
        <v>-2.558</v>
      </c>
      <c r="F34" s="9"/>
      <c r="L34" s="6"/>
      <c r="M34" s="8"/>
      <c r="X34" s="6"/>
    </row>
    <row r="35" spans="3:24" ht="12">
      <c r="C35" s="6" t="s">
        <v>8</v>
      </c>
      <c r="D35" s="8">
        <v>2.412</v>
      </c>
      <c r="E35" s="8">
        <v>-2.675</v>
      </c>
      <c r="L35" s="6"/>
      <c r="M35" s="8"/>
      <c r="X35" s="6"/>
    </row>
    <row r="36" spans="3:24" ht="12">
      <c r="C36" s="6" t="s">
        <v>7</v>
      </c>
      <c r="D36" s="8">
        <v>-8.386</v>
      </c>
      <c r="E36" s="8">
        <v>-4.393</v>
      </c>
      <c r="L36" s="6"/>
      <c r="M36" s="8"/>
      <c r="X36" s="6"/>
    </row>
    <row r="37" spans="3:24" ht="12">
      <c r="C37" s="2" t="s">
        <v>25</v>
      </c>
      <c r="D37" s="8">
        <v>8.985</v>
      </c>
      <c r="E37" s="8">
        <v>-6.018</v>
      </c>
      <c r="L37" s="6"/>
      <c r="M37" s="8"/>
      <c r="X37" s="6"/>
    </row>
    <row r="38" spans="2:24" ht="12">
      <c r="B38" s="8"/>
      <c r="C38" s="2" t="s">
        <v>16</v>
      </c>
      <c r="D38" s="8">
        <v>-7.982</v>
      </c>
      <c r="E38" s="8">
        <v>-7.234</v>
      </c>
      <c r="F38" s="9"/>
      <c r="X38" s="6"/>
    </row>
    <row r="39" spans="2:24" ht="12">
      <c r="B39" s="8"/>
      <c r="C39" s="2" t="s">
        <v>15</v>
      </c>
      <c r="D39" s="8">
        <v>-8.763</v>
      </c>
      <c r="E39" s="8">
        <v>-11.3</v>
      </c>
      <c r="F39" s="9"/>
      <c r="X39" s="6"/>
    </row>
    <row r="40" spans="4:24" ht="12">
      <c r="D40" s="8"/>
      <c r="E40" s="8"/>
      <c r="X40" s="6"/>
    </row>
    <row r="41" spans="3:24" ht="12">
      <c r="C41" s="6" t="s">
        <v>22</v>
      </c>
      <c r="D41" s="8">
        <v>18.768</v>
      </c>
      <c r="E41" s="8">
        <v>14.9</v>
      </c>
      <c r="L41" s="6"/>
      <c r="M41" s="8"/>
      <c r="P41" s="6"/>
      <c r="X41" s="6"/>
    </row>
    <row r="42" spans="3:24" ht="12">
      <c r="C42" s="2" t="s">
        <v>28</v>
      </c>
      <c r="D42" s="8">
        <v>4.839</v>
      </c>
      <c r="E42" s="8">
        <v>3.08</v>
      </c>
      <c r="L42" s="6"/>
      <c r="M42" s="8"/>
      <c r="P42" s="6"/>
      <c r="X42" s="6"/>
    </row>
    <row r="43" spans="3:6" ht="12">
      <c r="C43" s="2" t="s">
        <v>36</v>
      </c>
      <c r="D43" s="8">
        <v>1.293</v>
      </c>
      <c r="E43" s="8">
        <v>1.03</v>
      </c>
      <c r="F43" s="9"/>
    </row>
    <row r="44" spans="3:16" ht="12">
      <c r="C44" s="2" t="s">
        <v>20</v>
      </c>
      <c r="D44" s="8">
        <v>-2.591</v>
      </c>
      <c r="E44" s="8">
        <v>0.297</v>
      </c>
      <c r="P44" s="12"/>
    </row>
    <row r="45" spans="2:13" ht="12">
      <c r="B45" s="8"/>
      <c r="C45" s="6" t="s">
        <v>38</v>
      </c>
      <c r="D45" s="8">
        <v>-2.034</v>
      </c>
      <c r="E45" s="8">
        <v>-0.44</v>
      </c>
      <c r="F45" s="9"/>
      <c r="M45" s="6"/>
    </row>
    <row r="46" spans="2:13" ht="12">
      <c r="B46" s="8"/>
      <c r="C46" s="2" t="s">
        <v>32</v>
      </c>
      <c r="D46" s="8">
        <v>-0.955</v>
      </c>
      <c r="E46" s="8">
        <v>-0.561</v>
      </c>
      <c r="F46" s="9"/>
      <c r="M46" s="6"/>
    </row>
    <row r="47" spans="2:13" ht="12">
      <c r="B47" s="8"/>
      <c r="C47" s="6" t="s">
        <v>24</v>
      </c>
      <c r="D47" s="8">
        <v>-4.083</v>
      </c>
      <c r="E47" s="8">
        <v>-1.445</v>
      </c>
      <c r="F47" s="9"/>
      <c r="M47" s="6"/>
    </row>
    <row r="48" spans="2:13" ht="12">
      <c r="B48" s="8"/>
      <c r="C48" s="6" t="s">
        <v>26</v>
      </c>
      <c r="D48" s="8">
        <v>-5.768</v>
      </c>
      <c r="E48" s="8">
        <v>-1.796</v>
      </c>
      <c r="F48" s="9"/>
      <c r="M48" s="6"/>
    </row>
    <row r="49" spans="3:6" ht="12">
      <c r="C49" s="2" t="s">
        <v>34</v>
      </c>
      <c r="D49" s="8">
        <v>-4.277</v>
      </c>
      <c r="E49" s="8">
        <v>-2.004</v>
      </c>
      <c r="F49" s="9"/>
    </row>
    <row r="50" spans="2:6" ht="12">
      <c r="B50" s="8"/>
      <c r="C50" s="6" t="s">
        <v>30</v>
      </c>
      <c r="D50" s="8">
        <v>-3.922</v>
      </c>
      <c r="E50" s="8">
        <v>-3.604</v>
      </c>
      <c r="F50" s="9"/>
    </row>
    <row r="52" ht="12">
      <c r="C52" s="2" t="s">
        <v>98</v>
      </c>
    </row>
    <row r="53" ht="12">
      <c r="C53" s="2" t="s">
        <v>62</v>
      </c>
    </row>
    <row r="54" ht="12">
      <c r="C54" s="13" t="s">
        <v>97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95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1"/>
      <c r="W5" s="3"/>
    </row>
    <row r="6" spans="3:23" ht="15">
      <c r="C6" s="17" t="s">
        <v>88</v>
      </c>
      <c r="W6" s="3"/>
    </row>
    <row r="7" spans="3:23" ht="12">
      <c r="C7" s="14" t="s">
        <v>39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L11" s="6"/>
      <c r="M11" s="8"/>
      <c r="X11" s="6"/>
    </row>
    <row r="12" spans="2:24" ht="12">
      <c r="B12" s="8"/>
      <c r="C12" s="2" t="s">
        <v>0</v>
      </c>
      <c r="D12" s="8">
        <v>10.387477730769328</v>
      </c>
      <c r="E12" s="8"/>
      <c r="I12" s="8"/>
      <c r="K12" s="8"/>
      <c r="L12" s="6"/>
      <c r="M12" s="8"/>
      <c r="P12" s="6"/>
      <c r="X12" s="6"/>
    </row>
    <row r="13" spans="2:24" ht="12">
      <c r="B13" s="8"/>
      <c r="C13" s="2" t="s">
        <v>57</v>
      </c>
      <c r="D13" s="8">
        <v>1.5588814224819707</v>
      </c>
      <c r="E13" s="8"/>
      <c r="I13" s="8"/>
      <c r="K13" s="8"/>
      <c r="L13" s="6"/>
      <c r="M13" s="8"/>
      <c r="P13" s="6"/>
      <c r="X13" s="6"/>
    </row>
    <row r="14" spans="2:24" ht="12">
      <c r="B14" s="8"/>
      <c r="D14" s="8"/>
      <c r="E14" s="8"/>
      <c r="I14" s="8"/>
      <c r="K14" s="8"/>
      <c r="L14" s="6"/>
      <c r="M14" s="8"/>
      <c r="P14" s="6"/>
      <c r="X14" s="6"/>
    </row>
    <row r="15" spans="2:24" ht="12">
      <c r="B15" s="8"/>
      <c r="C15" s="6" t="s">
        <v>14</v>
      </c>
      <c r="D15" s="8">
        <v>44.210758173789166</v>
      </c>
      <c r="E15" s="8"/>
      <c r="I15" s="8"/>
      <c r="K15" s="8"/>
      <c r="L15" s="6"/>
      <c r="M15" s="8"/>
      <c r="P15" s="6"/>
      <c r="X15" s="6"/>
    </row>
    <row r="16" spans="2:24" ht="12">
      <c r="B16" s="8"/>
      <c r="C16" s="6" t="s">
        <v>17</v>
      </c>
      <c r="D16" s="8">
        <v>20.860841928293475</v>
      </c>
      <c r="E16" s="8"/>
      <c r="I16" s="8"/>
      <c r="K16" s="8"/>
      <c r="L16" s="6"/>
      <c r="M16" s="8"/>
      <c r="X16" s="6"/>
    </row>
    <row r="17" spans="2:24" ht="12">
      <c r="B17" s="8"/>
      <c r="C17" s="6" t="s">
        <v>10</v>
      </c>
      <c r="D17" s="8">
        <v>17.193506587544384</v>
      </c>
      <c r="E17" s="8"/>
      <c r="I17" s="8"/>
      <c r="K17" s="8"/>
      <c r="L17" s="6"/>
      <c r="M17" s="8"/>
      <c r="X17" s="6"/>
    </row>
    <row r="18" spans="2:24" ht="12">
      <c r="B18" s="8"/>
      <c r="C18" s="6" t="s">
        <v>3</v>
      </c>
      <c r="D18" s="8">
        <v>16.440583112033984</v>
      </c>
      <c r="E18" s="8"/>
      <c r="I18" s="8"/>
      <c r="K18" s="8"/>
      <c r="L18" s="6"/>
      <c r="M18" s="8"/>
      <c r="X18" s="6"/>
    </row>
    <row r="19" spans="2:24" ht="12">
      <c r="B19" s="8"/>
      <c r="C19" s="2" t="s">
        <v>63</v>
      </c>
      <c r="D19" s="8">
        <v>16.20115062836078</v>
      </c>
      <c r="E19" s="8"/>
      <c r="I19" s="8"/>
      <c r="K19" s="8"/>
      <c r="L19" s="6"/>
      <c r="M19" s="8"/>
      <c r="X19" s="6"/>
    </row>
    <row r="20" spans="2:24" ht="12">
      <c r="B20" s="8"/>
      <c r="C20" s="2" t="s">
        <v>37</v>
      </c>
      <c r="D20" s="8">
        <v>15.871180145647424</v>
      </c>
      <c r="E20" s="8"/>
      <c r="I20" s="8"/>
      <c r="K20" s="8"/>
      <c r="L20" s="6"/>
      <c r="M20" s="8"/>
      <c r="X20" s="6"/>
    </row>
    <row r="21" spans="2:24" ht="12">
      <c r="B21" s="8"/>
      <c r="C21" s="6" t="s">
        <v>27</v>
      </c>
      <c r="D21" s="8">
        <v>14.804809600949142</v>
      </c>
      <c r="E21" s="8"/>
      <c r="I21" s="8"/>
      <c r="K21" s="8"/>
      <c r="L21" s="6"/>
      <c r="M21" s="8"/>
      <c r="X21" s="6"/>
    </row>
    <row r="22" spans="2:24" ht="12">
      <c r="B22" s="8"/>
      <c r="C22" s="6" t="s">
        <v>16</v>
      </c>
      <c r="D22" s="8">
        <v>13.363805173566634</v>
      </c>
      <c r="E22" s="8"/>
      <c r="I22" s="8"/>
      <c r="K22" s="8"/>
      <c r="L22" s="6"/>
      <c r="M22" s="8"/>
      <c r="X22" s="6"/>
    </row>
    <row r="23" spans="2:24" ht="12">
      <c r="B23" s="8"/>
      <c r="C23" s="2" t="s">
        <v>1</v>
      </c>
      <c r="D23" s="8">
        <v>13.279314493874542</v>
      </c>
      <c r="E23" s="8"/>
      <c r="I23" s="8"/>
      <c r="K23" s="8"/>
      <c r="L23" s="6"/>
      <c r="M23" s="8"/>
      <c r="X23" s="6"/>
    </row>
    <row r="24" spans="2:24" ht="12">
      <c r="B24" s="8"/>
      <c r="C24" s="2" t="s">
        <v>2</v>
      </c>
      <c r="D24" s="8">
        <v>12.9649319581692</v>
      </c>
      <c r="E24" s="8"/>
      <c r="I24" s="8"/>
      <c r="K24" s="8"/>
      <c r="L24" s="6"/>
      <c r="M24" s="8"/>
      <c r="X24" s="6"/>
    </row>
    <row r="25" spans="2:24" ht="12">
      <c r="B25" s="8"/>
      <c r="C25" s="6" t="s">
        <v>21</v>
      </c>
      <c r="D25" s="8">
        <v>12.68302082053944</v>
      </c>
      <c r="E25" s="8"/>
      <c r="I25" s="8"/>
      <c r="K25" s="8"/>
      <c r="L25" s="6"/>
      <c r="M25" s="8"/>
      <c r="X25" s="6"/>
    </row>
    <row r="26" spans="2:24" ht="12">
      <c r="B26" s="8"/>
      <c r="C26" s="6" t="s">
        <v>29</v>
      </c>
      <c r="D26" s="8">
        <v>12.587103473347966</v>
      </c>
      <c r="E26" s="8"/>
      <c r="I26" s="8"/>
      <c r="K26" s="8"/>
      <c r="L26" s="6"/>
      <c r="M26" s="8"/>
      <c r="X26" s="6"/>
    </row>
    <row r="27" spans="2:24" ht="12">
      <c r="B27" s="8"/>
      <c r="C27" s="2" t="s">
        <v>19</v>
      </c>
      <c r="D27" s="8">
        <v>11.909457117690051</v>
      </c>
      <c r="E27" s="8"/>
      <c r="I27" s="8"/>
      <c r="K27" s="8"/>
      <c r="L27" s="6"/>
      <c r="M27" s="8"/>
      <c r="X27" s="6"/>
    </row>
    <row r="28" spans="2:24" ht="12">
      <c r="B28" s="8"/>
      <c r="C28" s="2" t="s">
        <v>11</v>
      </c>
      <c r="D28" s="8">
        <v>11.812025116554164</v>
      </c>
      <c r="E28" s="8"/>
      <c r="I28" s="8"/>
      <c r="K28" s="8"/>
      <c r="L28" s="6"/>
      <c r="M28" s="8"/>
      <c r="X28" s="6"/>
    </row>
    <row r="29" spans="2:24" ht="12">
      <c r="B29" s="8"/>
      <c r="C29" s="6" t="s">
        <v>6</v>
      </c>
      <c r="D29" s="8">
        <v>11.518687035659958</v>
      </c>
      <c r="E29" s="8"/>
      <c r="I29" s="8"/>
      <c r="K29" s="8"/>
      <c r="L29" s="6"/>
      <c r="M29" s="8"/>
      <c r="X29" s="6"/>
    </row>
    <row r="30" spans="2:24" ht="12">
      <c r="B30" s="8"/>
      <c r="C30" s="6" t="s">
        <v>23</v>
      </c>
      <c r="D30" s="8">
        <v>11.447061517120344</v>
      </c>
      <c r="E30" s="8"/>
      <c r="I30" s="8"/>
      <c r="K30" s="8"/>
      <c r="L30" s="6"/>
      <c r="M30" s="8"/>
      <c r="X30" s="6"/>
    </row>
    <row r="31" spans="2:24" ht="12">
      <c r="B31" s="8"/>
      <c r="C31" s="2" t="s">
        <v>31</v>
      </c>
      <c r="D31" s="8">
        <v>10.528374661975029</v>
      </c>
      <c r="E31" s="8"/>
      <c r="I31" s="8"/>
      <c r="K31" s="8"/>
      <c r="X31" s="6"/>
    </row>
    <row r="32" spans="2:24" ht="12">
      <c r="B32" s="8"/>
      <c r="C32" s="6" t="s">
        <v>12</v>
      </c>
      <c r="D32" s="8">
        <v>9.882518446746664</v>
      </c>
      <c r="E32" s="8"/>
      <c r="I32" s="8"/>
      <c r="K32" s="8"/>
      <c r="X32" s="6"/>
    </row>
    <row r="33" spans="2:24" ht="12">
      <c r="B33" s="8"/>
      <c r="C33" s="2" t="s">
        <v>18</v>
      </c>
      <c r="D33" s="8">
        <v>9.54892599814605</v>
      </c>
      <c r="E33" s="8"/>
      <c r="I33" s="8"/>
      <c r="K33" s="8"/>
      <c r="X33" s="6"/>
    </row>
    <row r="34" spans="2:24" ht="12">
      <c r="B34" s="8"/>
      <c r="C34" s="2" t="s">
        <v>64</v>
      </c>
      <c r="D34" s="8">
        <v>8.335699638991397</v>
      </c>
      <c r="E34" s="8"/>
      <c r="I34" s="8"/>
      <c r="K34" s="8"/>
      <c r="X34" s="6"/>
    </row>
    <row r="35" spans="2:11" ht="12">
      <c r="B35" s="8"/>
      <c r="C35" s="6" t="s">
        <v>4</v>
      </c>
      <c r="D35" s="8">
        <v>5.754207106936296</v>
      </c>
      <c r="E35" s="8"/>
      <c r="H35" s="10"/>
      <c r="I35" s="8"/>
      <c r="K35" s="8"/>
    </row>
    <row r="36" spans="2:16" ht="12">
      <c r="B36" s="8"/>
      <c r="C36" s="6" t="s">
        <v>13</v>
      </c>
      <c r="D36" s="8">
        <v>4.824763577878948</v>
      </c>
      <c r="E36" s="8"/>
      <c r="I36" s="8"/>
      <c r="K36" s="8"/>
      <c r="P36" s="12"/>
    </row>
    <row r="37" spans="2:13" ht="12">
      <c r="B37" s="8"/>
      <c r="C37" s="2" t="s">
        <v>15</v>
      </c>
      <c r="D37" s="8">
        <v>4.656241035552442</v>
      </c>
      <c r="E37" s="8"/>
      <c r="I37" s="8"/>
      <c r="K37" s="8"/>
      <c r="M37" s="6"/>
    </row>
    <row r="38" spans="2:13" ht="12">
      <c r="B38" s="8"/>
      <c r="C38" s="6" t="s">
        <v>33</v>
      </c>
      <c r="D38" s="8">
        <v>3.951823234827332</v>
      </c>
      <c r="E38" s="8"/>
      <c r="I38" s="8"/>
      <c r="K38" s="8"/>
      <c r="M38" s="6"/>
    </row>
    <row r="39" spans="2:13" ht="12">
      <c r="B39" s="8"/>
      <c r="C39" s="2" t="s">
        <v>5</v>
      </c>
      <c r="D39" s="8">
        <v>3.2763801039187848</v>
      </c>
      <c r="E39" s="8"/>
      <c r="I39" s="8"/>
      <c r="K39" s="8"/>
      <c r="M39" s="6"/>
    </row>
    <row r="40" spans="2:13" ht="12">
      <c r="B40" s="8"/>
      <c r="C40" s="2" t="s">
        <v>35</v>
      </c>
      <c r="D40" s="8">
        <v>1.7189613504099719</v>
      </c>
      <c r="E40" s="8"/>
      <c r="I40" s="8"/>
      <c r="K40" s="8"/>
      <c r="M40" s="6"/>
    </row>
    <row r="41" spans="2:11" ht="12">
      <c r="B41" s="8"/>
      <c r="C41" s="2" t="s">
        <v>9</v>
      </c>
      <c r="D41" s="8">
        <v>1.6099068942814605</v>
      </c>
      <c r="E41" s="8"/>
      <c r="I41" s="8"/>
      <c r="K41" s="8"/>
    </row>
    <row r="42" spans="2:11" ht="12">
      <c r="B42" s="8"/>
      <c r="C42" s="2" t="s">
        <v>7</v>
      </c>
      <c r="D42" s="8">
        <v>1.4143877650284864</v>
      </c>
      <c r="E42" s="8"/>
      <c r="I42" s="8"/>
      <c r="K42" s="8"/>
    </row>
    <row r="43" spans="2:24" ht="12">
      <c r="B43" s="8"/>
      <c r="C43" s="6"/>
      <c r="D43" s="8"/>
      <c r="E43" s="8"/>
      <c r="H43" s="11"/>
      <c r="I43" s="11"/>
      <c r="J43" s="11"/>
      <c r="K43" s="11"/>
      <c r="L43" s="6"/>
      <c r="M43" s="8"/>
      <c r="X43" s="6"/>
    </row>
    <row r="44" spans="2:13" ht="12">
      <c r="B44" s="8"/>
      <c r="C44" s="15" t="s">
        <v>22</v>
      </c>
      <c r="D44" s="8">
        <v>45.391791910402695</v>
      </c>
      <c r="E44" s="8"/>
      <c r="F44" s="8"/>
      <c r="G44" s="8"/>
      <c r="H44" s="11"/>
      <c r="I44" s="11"/>
      <c r="J44" s="11"/>
      <c r="K44" s="11"/>
      <c r="M44" s="6"/>
    </row>
    <row r="45" spans="2:11" ht="12">
      <c r="B45" s="8"/>
      <c r="C45" s="2" t="s">
        <v>36</v>
      </c>
      <c r="D45" s="8">
        <v>24.275971908466214</v>
      </c>
      <c r="E45" s="8"/>
      <c r="F45" s="8"/>
      <c r="G45" s="8"/>
      <c r="H45" s="11"/>
      <c r="I45" s="11"/>
      <c r="J45" s="11"/>
      <c r="K45" s="11"/>
    </row>
    <row r="46" spans="2:11" ht="12">
      <c r="B46" s="8"/>
      <c r="C46" s="2" t="s">
        <v>68</v>
      </c>
      <c r="D46" s="8">
        <v>8.289348916110828</v>
      </c>
      <c r="E46" s="8"/>
      <c r="F46" s="8"/>
      <c r="G46" s="8"/>
      <c r="H46" s="11"/>
      <c r="I46" s="11"/>
      <c r="J46" s="11"/>
      <c r="K46" s="11"/>
    </row>
    <row r="47" spans="2:11" ht="12">
      <c r="B47" s="8"/>
      <c r="C47" s="2" t="s">
        <v>69</v>
      </c>
      <c r="D47" s="8">
        <v>5.758232651958945</v>
      </c>
      <c r="E47" s="8"/>
      <c r="H47" s="11"/>
      <c r="I47" s="11"/>
      <c r="J47" s="11"/>
      <c r="K47" s="11"/>
    </row>
    <row r="48" spans="2:5" ht="12">
      <c r="B48" s="8"/>
      <c r="C48" s="2" t="s">
        <v>34</v>
      </c>
      <c r="D48" s="8">
        <v>0.4747944507792739</v>
      </c>
      <c r="E48" s="8"/>
    </row>
    <row r="49" spans="2:5" ht="12">
      <c r="B49" s="8"/>
      <c r="C49" s="2" t="s">
        <v>70</v>
      </c>
      <c r="D49" s="8">
        <v>0.3270203585021691</v>
      </c>
      <c r="E49" s="8"/>
    </row>
    <row r="50" spans="2:5" ht="12">
      <c r="B50" s="8"/>
      <c r="C50" s="2" t="s">
        <v>71</v>
      </c>
      <c r="D50" s="8">
        <v>0.2103905390891375</v>
      </c>
      <c r="E50" s="8"/>
    </row>
    <row r="51" spans="2:5" ht="12">
      <c r="B51" s="8"/>
      <c r="C51" s="2" t="s">
        <v>66</v>
      </c>
      <c r="D51" s="8">
        <v>0.1360146029231896</v>
      </c>
      <c r="E51" s="8"/>
    </row>
    <row r="52" spans="2:5" ht="12">
      <c r="B52" s="8"/>
      <c r="C52" s="2" t="s">
        <v>72</v>
      </c>
      <c r="D52" s="8">
        <v>0.12767554324352587</v>
      </c>
      <c r="E52" s="8"/>
    </row>
    <row r="53" spans="2:5" ht="12">
      <c r="B53" s="8"/>
      <c r="C53" s="2" t="s">
        <v>73</v>
      </c>
      <c r="D53" s="8">
        <v>0.07789713082093996</v>
      </c>
      <c r="E53" s="8"/>
    </row>
    <row r="55" ht="12">
      <c r="C55" s="2" t="s">
        <v>65</v>
      </c>
    </row>
    <row r="56" ht="12">
      <c r="C56" s="2" t="s">
        <v>67</v>
      </c>
    </row>
    <row r="57" ht="12">
      <c r="C57" s="2" t="s">
        <v>74</v>
      </c>
    </row>
    <row r="58" ht="12">
      <c r="C58" s="13" t="s">
        <v>99</v>
      </c>
    </row>
    <row r="60" ht="12">
      <c r="A60" s="10" t="s">
        <v>43</v>
      </c>
    </row>
    <row r="61" spans="1:2" ht="12">
      <c r="A61" s="2" t="s">
        <v>41</v>
      </c>
      <c r="B61" s="2" t="s">
        <v>44</v>
      </c>
    </row>
    <row r="66" spans="4:7" ht="12">
      <c r="D66" s="8"/>
      <c r="G66" s="8"/>
    </row>
    <row r="67" spans="4:7" ht="12">
      <c r="D67" s="8"/>
      <c r="G67" s="8"/>
    </row>
    <row r="68" spans="4:7" ht="12">
      <c r="D68" s="8"/>
      <c r="G68" s="8"/>
    </row>
    <row r="69" spans="4:7" ht="12">
      <c r="D69" s="8"/>
      <c r="G69" s="8"/>
    </row>
    <row r="70" spans="4:7" ht="12">
      <c r="D70" s="8"/>
      <c r="G70" s="8"/>
    </row>
    <row r="71" spans="4:7" ht="12">
      <c r="D71" s="8"/>
      <c r="G71" s="8"/>
    </row>
    <row r="72" spans="4:7" ht="12">
      <c r="D72" s="8"/>
      <c r="G72" s="8"/>
    </row>
    <row r="73" spans="4:7" ht="12">
      <c r="D73" s="8"/>
      <c r="G73" s="8"/>
    </row>
    <row r="74" spans="4:7" ht="12">
      <c r="D74" s="8"/>
      <c r="G74" s="8"/>
    </row>
    <row r="75" spans="4:7" ht="12">
      <c r="D75" s="8"/>
      <c r="G75" s="8"/>
    </row>
    <row r="76" spans="4:7" ht="12">
      <c r="D76" s="8"/>
      <c r="G76" s="8"/>
    </row>
    <row r="77" spans="4:7" ht="12">
      <c r="D77" s="8"/>
      <c r="G77" s="8"/>
    </row>
    <row r="78" spans="4:7" ht="12">
      <c r="D78" s="8"/>
      <c r="G78" s="8"/>
    </row>
    <row r="79" spans="4:7" ht="12">
      <c r="D79" s="8"/>
      <c r="G79" s="8"/>
    </row>
    <row r="80" spans="4:7" ht="12">
      <c r="D80" s="8"/>
      <c r="G80" s="8"/>
    </row>
    <row r="81" spans="4:7" ht="12">
      <c r="D81" s="8"/>
      <c r="G81" s="8"/>
    </row>
    <row r="82" spans="4:7" ht="12">
      <c r="D82" s="8"/>
      <c r="G82" s="8"/>
    </row>
    <row r="83" spans="4:7" ht="12">
      <c r="D83" s="8"/>
      <c r="G83" s="8"/>
    </row>
    <row r="84" spans="4:7" ht="12">
      <c r="D84" s="8"/>
      <c r="G84" s="8"/>
    </row>
    <row r="85" spans="4:7" ht="12">
      <c r="D85" s="8"/>
      <c r="G85" s="8"/>
    </row>
    <row r="86" spans="4:7" ht="12">
      <c r="D86" s="8"/>
      <c r="G86" s="8"/>
    </row>
    <row r="87" spans="4:7" ht="12">
      <c r="D87" s="8"/>
      <c r="G87" s="8"/>
    </row>
    <row r="88" spans="4:7" ht="12">
      <c r="D88" s="8"/>
      <c r="G88" s="8"/>
    </row>
    <row r="89" spans="4:7" ht="12">
      <c r="D89" s="8"/>
      <c r="G89" s="8"/>
    </row>
    <row r="90" spans="4:7" ht="12">
      <c r="D90" s="8"/>
      <c r="G90" s="8"/>
    </row>
    <row r="91" spans="4:7" ht="12">
      <c r="D91" s="8"/>
      <c r="G91" s="8"/>
    </row>
    <row r="92" spans="4:7" ht="12">
      <c r="D92" s="8"/>
      <c r="G92" s="8"/>
    </row>
    <row r="93" spans="4:7" ht="12">
      <c r="D93" s="8"/>
      <c r="G93" s="8"/>
    </row>
    <row r="94" spans="4:7" ht="12">
      <c r="D94" s="8"/>
      <c r="G94" s="8"/>
    </row>
    <row r="95" spans="4:7" ht="12">
      <c r="D95" s="8"/>
      <c r="G95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5" width="9.28125" style="2" customWidth="1"/>
    <col min="6" max="11" width="16.7109375" style="2" customWidth="1"/>
    <col min="12" max="16384" width="9.28125" style="2" customWidth="1"/>
  </cols>
  <sheetData>
    <row r="1" spans="3:5" ht="12">
      <c r="C1" s="19"/>
      <c r="D1" s="19"/>
      <c r="E1" s="19"/>
    </row>
    <row r="5" spans="3:23" ht="12">
      <c r="C5" s="1"/>
      <c r="W5" s="3"/>
    </row>
    <row r="6" spans="3:23" ht="15">
      <c r="C6" s="17" t="s">
        <v>89</v>
      </c>
      <c r="W6" s="3"/>
    </row>
    <row r="7" spans="3:23" ht="12">
      <c r="C7" s="14" t="s">
        <v>52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M11" s="8"/>
      <c r="X11" s="6"/>
    </row>
    <row r="12" spans="2:13" ht="12">
      <c r="B12" s="8"/>
      <c r="C12" s="2" t="s">
        <v>2</v>
      </c>
      <c r="D12" s="8">
        <v>66.28902975691534</v>
      </c>
      <c r="E12" s="8"/>
      <c r="F12" s="8"/>
      <c r="G12" s="8"/>
      <c r="M12" s="6"/>
    </row>
    <row r="13" spans="2:7" ht="12">
      <c r="B13" s="8"/>
      <c r="C13" s="2" t="s">
        <v>11</v>
      </c>
      <c r="D13" s="8">
        <v>10.891659681475273</v>
      </c>
      <c r="E13" s="8"/>
      <c r="F13" s="8"/>
      <c r="G13" s="8"/>
    </row>
    <row r="14" spans="2:7" ht="12">
      <c r="B14" s="8"/>
      <c r="C14" s="2" t="s">
        <v>29</v>
      </c>
      <c r="D14" s="8">
        <v>7.584608130762784</v>
      </c>
      <c r="E14" s="8"/>
      <c r="F14" s="8"/>
      <c r="G14" s="8"/>
    </row>
    <row r="15" spans="2:5" ht="12">
      <c r="B15" s="8"/>
      <c r="C15" s="2" t="s">
        <v>19</v>
      </c>
      <c r="D15" s="8">
        <v>3.7484283319362954</v>
      </c>
      <c r="E15" s="8"/>
    </row>
    <row r="16" spans="2:5" ht="12">
      <c r="B16" s="8"/>
      <c r="C16" s="2" t="s">
        <v>18</v>
      </c>
      <c r="D16" s="8">
        <v>2.980930427493713</v>
      </c>
      <c r="E16" s="8"/>
    </row>
    <row r="17" spans="2:5" ht="24">
      <c r="B17" s="8"/>
      <c r="C17" s="18" t="s">
        <v>104</v>
      </c>
      <c r="D17" s="8">
        <f>100-SUM(D12:D16)</f>
        <v>8.505343671416583</v>
      </c>
      <c r="E17" s="8"/>
    </row>
    <row r="19" spans="3:11" ht="24" customHeight="1">
      <c r="C19" s="20" t="s">
        <v>60</v>
      </c>
      <c r="D19" s="20"/>
      <c r="E19" s="20"/>
      <c r="F19" s="20"/>
      <c r="G19" s="20"/>
      <c r="H19" s="20"/>
      <c r="I19" s="20"/>
      <c r="J19" s="20"/>
      <c r="K19" s="20"/>
    </row>
    <row r="20" ht="12">
      <c r="C20" s="13" t="s">
        <v>100</v>
      </c>
    </row>
    <row r="22" ht="12">
      <c r="A22" s="10"/>
    </row>
  </sheetData>
  <mergeCells count="1">
    <mergeCell ref="C19:K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6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4"/>
      <c r="W5" s="3"/>
    </row>
    <row r="6" spans="3:23" ht="15">
      <c r="C6" s="17" t="s">
        <v>90</v>
      </c>
      <c r="W6" s="3"/>
    </row>
    <row r="7" spans="3:23" ht="12">
      <c r="C7" s="14" t="s">
        <v>49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L11" s="6"/>
      <c r="M11" s="8"/>
      <c r="X11" s="6"/>
    </row>
    <row r="12" spans="2:24" ht="12">
      <c r="B12" s="8"/>
      <c r="C12" s="2" t="s">
        <v>75</v>
      </c>
      <c r="D12" s="8">
        <v>48.72956831517183</v>
      </c>
      <c r="E12" s="8"/>
      <c r="I12" s="8"/>
      <c r="K12" s="8"/>
      <c r="L12" s="6"/>
      <c r="M12" s="8"/>
      <c r="P12" s="6"/>
      <c r="X12" s="6"/>
    </row>
    <row r="13" spans="2:24" ht="12">
      <c r="B13" s="8"/>
      <c r="C13" s="2" t="s">
        <v>78</v>
      </c>
      <c r="D13" s="8">
        <v>20.9804589270746</v>
      </c>
      <c r="E13" s="8"/>
      <c r="I13" s="8"/>
      <c r="K13" s="8"/>
      <c r="L13" s="6"/>
      <c r="M13" s="8"/>
      <c r="X13" s="6"/>
    </row>
    <row r="14" spans="2:24" ht="12">
      <c r="B14" s="8"/>
      <c r="C14" s="2" t="s">
        <v>79</v>
      </c>
      <c r="D14" s="8">
        <v>12.903394803017603</v>
      </c>
      <c r="E14" s="8"/>
      <c r="I14" s="8"/>
      <c r="K14" s="8"/>
      <c r="L14" s="6"/>
      <c r="M14" s="8"/>
      <c r="X14" s="6"/>
    </row>
    <row r="15" spans="2:24" ht="12">
      <c r="B15" s="8"/>
      <c r="C15" s="2" t="s">
        <v>76</v>
      </c>
      <c r="D15" s="8">
        <v>11.969562028499581</v>
      </c>
      <c r="E15" s="8"/>
      <c r="I15" s="8"/>
      <c r="K15" s="8"/>
      <c r="L15" s="6"/>
      <c r="M15" s="8"/>
      <c r="X15" s="6"/>
    </row>
    <row r="16" spans="2:24" ht="12">
      <c r="B16" s="8"/>
      <c r="C16" s="2" t="s">
        <v>36</v>
      </c>
      <c r="D16" s="8">
        <v>3.093566638725901</v>
      </c>
      <c r="E16" s="8"/>
      <c r="I16" s="8"/>
      <c r="K16" s="8"/>
      <c r="L16" s="6"/>
      <c r="M16" s="8"/>
      <c r="X16" s="6"/>
    </row>
    <row r="17" spans="2:24" ht="12">
      <c r="B17" s="8"/>
      <c r="C17" s="2" t="s">
        <v>80</v>
      </c>
      <c r="D17" s="8">
        <v>1.7340737636211232</v>
      </c>
      <c r="E17" s="8"/>
      <c r="I17" s="8"/>
      <c r="K17" s="8"/>
      <c r="L17" s="6"/>
      <c r="M17" s="8"/>
      <c r="X17" s="6"/>
    </row>
    <row r="18" spans="2:24" ht="24">
      <c r="B18" s="8"/>
      <c r="C18" s="16" t="s">
        <v>84</v>
      </c>
      <c r="D18" s="8">
        <v>0.5893755238893547</v>
      </c>
      <c r="E18" s="8"/>
      <c r="I18" s="8"/>
      <c r="K18" s="8"/>
      <c r="L18" s="6"/>
      <c r="M18" s="8"/>
      <c r="X18" s="6"/>
    </row>
    <row r="19" spans="2:24" ht="12">
      <c r="B19" s="8"/>
      <c r="C19" s="15"/>
      <c r="D19" s="8"/>
      <c r="E19" s="8"/>
      <c r="I19" s="8"/>
      <c r="K19" s="8"/>
      <c r="L19" s="6"/>
      <c r="M19" s="8"/>
      <c r="X19" s="6"/>
    </row>
    <row r="20" spans="2:24" ht="12">
      <c r="B20" s="8"/>
      <c r="C20" s="2" t="s">
        <v>77</v>
      </c>
      <c r="D20" s="8"/>
      <c r="E20" s="8"/>
      <c r="I20" s="8"/>
      <c r="K20" s="8"/>
      <c r="L20" s="6"/>
      <c r="M20" s="8"/>
      <c r="X20" s="6"/>
    </row>
    <row r="21" spans="2:24" ht="12">
      <c r="B21" s="8"/>
      <c r="C21" s="2" t="s">
        <v>67</v>
      </c>
      <c r="D21" s="8"/>
      <c r="E21" s="8"/>
      <c r="I21" s="8"/>
      <c r="K21" s="8"/>
      <c r="L21" s="6"/>
      <c r="M21" s="8"/>
      <c r="X21" s="6"/>
    </row>
    <row r="22" ht="12">
      <c r="C22" s="2" t="s">
        <v>81</v>
      </c>
    </row>
    <row r="23" ht="12">
      <c r="C23" s="13" t="s">
        <v>100</v>
      </c>
    </row>
    <row r="26" ht="12">
      <c r="A26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6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4"/>
      <c r="W5" s="3"/>
    </row>
    <row r="6" spans="3:23" ht="15">
      <c r="C6" s="17" t="s">
        <v>91</v>
      </c>
      <c r="W6" s="3"/>
    </row>
    <row r="7" spans="3:23" ht="12">
      <c r="C7" s="14" t="s">
        <v>49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M11" s="8"/>
      <c r="X11" s="6"/>
    </row>
    <row r="12" spans="2:13" ht="12">
      <c r="B12" s="8"/>
      <c r="C12" s="2" t="s">
        <v>24</v>
      </c>
      <c r="D12" s="8">
        <v>49.889466017195375</v>
      </c>
      <c r="E12" s="8"/>
      <c r="F12" s="8"/>
      <c r="G12" s="8"/>
      <c r="M12" s="6"/>
    </row>
    <row r="13" spans="2:7" ht="12">
      <c r="B13" s="8"/>
      <c r="C13" s="2" t="s">
        <v>38</v>
      </c>
      <c r="D13" s="8">
        <v>17.41643980946688</v>
      </c>
      <c r="E13" s="8"/>
      <c r="F13" s="8"/>
      <c r="G13" s="8"/>
    </row>
    <row r="14" spans="2:7" ht="12">
      <c r="B14" s="8"/>
      <c r="C14" s="2" t="s">
        <v>20</v>
      </c>
      <c r="D14" s="8">
        <v>13.908702430670555</v>
      </c>
      <c r="E14" s="8"/>
      <c r="F14" s="8"/>
      <c r="G14" s="8"/>
    </row>
    <row r="15" spans="2:5" ht="12">
      <c r="B15" s="8"/>
      <c r="C15" s="2" t="s">
        <v>28</v>
      </c>
      <c r="D15" s="8">
        <v>10.571141610053342</v>
      </c>
      <c r="E15" s="8"/>
    </row>
    <row r="16" spans="2:5" ht="12">
      <c r="B16" s="8"/>
      <c r="C16" s="2" t="s">
        <v>32</v>
      </c>
      <c r="D16" s="8">
        <v>3.9854165152041445</v>
      </c>
      <c r="E16" s="8"/>
    </row>
    <row r="17" spans="2:5" ht="12">
      <c r="B17" s="8"/>
      <c r="C17" s="2" t="s">
        <v>22</v>
      </c>
      <c r="D17" s="8">
        <v>2.4444031568828612</v>
      </c>
      <c r="E17" s="8"/>
    </row>
    <row r="18" spans="2:5" ht="24">
      <c r="B18" s="8"/>
      <c r="C18" s="16" t="s">
        <v>85</v>
      </c>
      <c r="D18" s="8">
        <f>100-SUM(D12:D17)</f>
        <v>1.7844304605268348</v>
      </c>
      <c r="E18" s="8"/>
    </row>
    <row r="20" ht="12">
      <c r="C20" s="2" t="s">
        <v>51</v>
      </c>
    </row>
    <row r="21" ht="12">
      <c r="C21" s="13" t="s">
        <v>101</v>
      </c>
    </row>
    <row r="25" ht="12">
      <c r="A25" s="10" t="s">
        <v>43</v>
      </c>
    </row>
    <row r="26" ht="12">
      <c r="A26" s="2" t="s">
        <v>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21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4"/>
      <c r="W5" s="3"/>
    </row>
    <row r="6" spans="3:23" ht="15">
      <c r="C6" s="17" t="s">
        <v>92</v>
      </c>
      <c r="W6" s="3"/>
    </row>
    <row r="7" spans="3:23" ht="12">
      <c r="C7" s="14" t="s">
        <v>52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L11" s="6"/>
      <c r="M11" s="8"/>
      <c r="X11" s="6"/>
    </row>
    <row r="12" spans="2:24" ht="12">
      <c r="B12" s="8"/>
      <c r="C12" s="2" t="s">
        <v>2</v>
      </c>
      <c r="D12" s="8">
        <v>40.43982023754709</v>
      </c>
      <c r="E12" s="8"/>
      <c r="I12" s="8"/>
      <c r="K12" s="8"/>
      <c r="L12" s="6"/>
      <c r="M12" s="8"/>
      <c r="P12" s="6"/>
      <c r="X12" s="6"/>
    </row>
    <row r="13" spans="2:24" ht="12">
      <c r="B13" s="8"/>
      <c r="C13" s="2" t="s">
        <v>18</v>
      </c>
      <c r="D13" s="8">
        <v>27.068574152011827</v>
      </c>
      <c r="E13" s="8"/>
      <c r="I13" s="8"/>
      <c r="K13" s="8"/>
      <c r="L13" s="6"/>
      <c r="M13" s="8"/>
      <c r="X13" s="6"/>
    </row>
    <row r="14" spans="2:24" ht="12">
      <c r="B14" s="8"/>
      <c r="C14" s="6" t="s">
        <v>33</v>
      </c>
      <c r="D14" s="8">
        <v>12.679230651167675</v>
      </c>
      <c r="E14" s="8"/>
      <c r="I14" s="8"/>
      <c r="K14" s="8"/>
      <c r="L14" s="6"/>
      <c r="M14" s="8"/>
      <c r="X14" s="6"/>
    </row>
    <row r="15" spans="2:24" ht="12">
      <c r="B15" s="8"/>
      <c r="C15" s="2" t="s">
        <v>21</v>
      </c>
      <c r="D15" s="8">
        <v>5.060059938768751</v>
      </c>
      <c r="E15" s="8"/>
      <c r="I15" s="8"/>
      <c r="K15" s="8"/>
      <c r="L15" s="6"/>
      <c r="M15" s="8"/>
      <c r="X15" s="6"/>
    </row>
    <row r="16" spans="2:24" ht="12">
      <c r="B16" s="8"/>
      <c r="C16" s="6" t="s">
        <v>3</v>
      </c>
      <c r="D16" s="8">
        <v>5.023170400049545</v>
      </c>
      <c r="E16" s="8"/>
      <c r="I16" s="8"/>
      <c r="K16" s="8"/>
      <c r="L16" s="6"/>
      <c r="M16" s="8"/>
      <c r="X16" s="6"/>
    </row>
    <row r="17" spans="2:24" ht="12">
      <c r="B17" s="8"/>
      <c r="C17" s="6" t="s">
        <v>11</v>
      </c>
      <c r="D17" s="8">
        <v>2.7589066694670406</v>
      </c>
      <c r="E17" s="8"/>
      <c r="I17" s="8"/>
      <c r="K17" s="8"/>
      <c r="L17" s="6"/>
      <c r="M17" s="8"/>
      <c r="X17" s="6"/>
    </row>
    <row r="18" spans="2:24" ht="24">
      <c r="B18" s="8"/>
      <c r="C18" s="18" t="s">
        <v>104</v>
      </c>
      <c r="D18" s="8">
        <f>100-SUM(D12:D17)</f>
        <v>6.9702379509880785</v>
      </c>
      <c r="E18" s="8"/>
      <c r="I18" s="8"/>
      <c r="K18" s="8"/>
      <c r="L18" s="6"/>
      <c r="M18" s="8"/>
      <c r="X18" s="6"/>
    </row>
    <row r="19" spans="2:24" ht="12">
      <c r="B19" s="8"/>
      <c r="E19" s="8"/>
      <c r="I19" s="8"/>
      <c r="K19" s="8"/>
      <c r="L19" s="6"/>
      <c r="M19" s="8"/>
      <c r="X19" s="6"/>
    </row>
    <row r="20" ht="12">
      <c r="C20" s="2" t="s">
        <v>82</v>
      </c>
    </row>
    <row r="21" ht="12">
      <c r="C21" s="13" t="s">
        <v>101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6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1"/>
      <c r="W5" s="3"/>
    </row>
    <row r="6" spans="3:23" ht="15">
      <c r="C6" s="17" t="s">
        <v>93</v>
      </c>
      <c r="W6" s="3"/>
    </row>
    <row r="7" spans="3:23" ht="12">
      <c r="C7" s="14" t="s">
        <v>52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M11" s="8"/>
      <c r="X11" s="6"/>
    </row>
    <row r="12" spans="2:13" ht="12">
      <c r="B12" s="8"/>
      <c r="C12" s="2" t="s">
        <v>24</v>
      </c>
      <c r="D12" s="8">
        <v>41.604466171352044</v>
      </c>
      <c r="E12" s="8"/>
      <c r="F12" s="8"/>
      <c r="G12" s="8"/>
      <c r="M12" s="6"/>
    </row>
    <row r="13" spans="2:7" ht="12">
      <c r="B13" s="8"/>
      <c r="C13" s="2" t="s">
        <v>20</v>
      </c>
      <c r="D13" s="8">
        <v>15.627184580327555</v>
      </c>
      <c r="E13" s="8"/>
      <c r="F13" s="8"/>
      <c r="G13" s="8"/>
    </row>
    <row r="14" spans="2:7" ht="12">
      <c r="B14" s="8"/>
      <c r="C14" s="2" t="s">
        <v>38</v>
      </c>
      <c r="D14" s="8">
        <v>14.659285186920357</v>
      </c>
      <c r="E14" s="8"/>
      <c r="F14" s="8"/>
      <c r="G14" s="8"/>
    </row>
    <row r="15" spans="2:5" ht="12">
      <c r="B15" s="8"/>
      <c r="C15" s="2" t="s">
        <v>32</v>
      </c>
      <c r="D15" s="8">
        <v>11.579471506327158</v>
      </c>
      <c r="E15" s="8"/>
    </row>
    <row r="16" spans="2:5" ht="12">
      <c r="B16" s="8"/>
      <c r="C16" s="2" t="s">
        <v>28</v>
      </c>
      <c r="D16" s="8">
        <v>9.830090240797475</v>
      </c>
      <c r="E16" s="8"/>
    </row>
    <row r="17" spans="2:5" ht="12">
      <c r="B17" s="8"/>
      <c r="C17" s="2" t="s">
        <v>22</v>
      </c>
      <c r="D17" s="8">
        <v>4.271414099542051</v>
      </c>
      <c r="E17" s="8"/>
    </row>
    <row r="18" spans="2:5" ht="24">
      <c r="B18" s="8"/>
      <c r="C18" s="16" t="s">
        <v>85</v>
      </c>
      <c r="D18" s="8">
        <f>100-SUM(D12:D17)</f>
        <v>2.4280882147333642</v>
      </c>
      <c r="E18" s="8"/>
    </row>
    <row r="20" ht="12">
      <c r="C20" s="13" t="s">
        <v>102</v>
      </c>
    </row>
    <row r="25" ht="12">
      <c r="A25" s="10" t="s">
        <v>43</v>
      </c>
    </row>
    <row r="26" ht="12">
      <c r="A26" s="2" t="s">
        <v>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4" width="9.28125" style="2" customWidth="1"/>
    <col min="5" max="5" width="10.57421875" style="2" customWidth="1"/>
    <col min="6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4"/>
      <c r="W5" s="3"/>
    </row>
    <row r="6" spans="3:23" ht="15">
      <c r="C6" s="17" t="s">
        <v>94</v>
      </c>
      <c r="W6" s="3"/>
    </row>
    <row r="7" spans="3:23" ht="12">
      <c r="C7" s="14" t="s">
        <v>52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12" t="s">
        <v>40</v>
      </c>
      <c r="E11" s="12"/>
      <c r="L11" s="6"/>
      <c r="M11" s="8"/>
      <c r="X11" s="6"/>
    </row>
    <row r="12" spans="2:24" ht="12">
      <c r="B12" s="8"/>
      <c r="C12" s="2" t="s">
        <v>2</v>
      </c>
      <c r="D12" s="8">
        <v>53.64605690149551</v>
      </c>
      <c r="E12" s="8"/>
      <c r="I12" s="8"/>
      <c r="K12" s="8"/>
      <c r="L12" s="6"/>
      <c r="M12" s="8"/>
      <c r="P12" s="6"/>
      <c r="X12" s="6"/>
    </row>
    <row r="13" spans="2:24" ht="12">
      <c r="B13" s="8"/>
      <c r="C13" s="2" t="s">
        <v>29</v>
      </c>
      <c r="D13" s="8">
        <v>6.5729346287715815</v>
      </c>
      <c r="E13" s="8"/>
      <c r="I13" s="8"/>
      <c r="K13" s="8"/>
      <c r="L13" s="6"/>
      <c r="M13" s="8"/>
      <c r="X13" s="6"/>
    </row>
    <row r="14" spans="2:24" ht="12">
      <c r="B14" s="8"/>
      <c r="C14" s="6" t="s">
        <v>3</v>
      </c>
      <c r="D14" s="8">
        <v>6.554047590430895</v>
      </c>
      <c r="E14" s="8"/>
      <c r="I14" s="8"/>
      <c r="K14" s="8"/>
      <c r="L14" s="6"/>
      <c r="M14" s="8"/>
      <c r="X14" s="6"/>
    </row>
    <row r="15" spans="2:24" ht="12">
      <c r="B15" s="8"/>
      <c r="C15" s="2" t="s">
        <v>18</v>
      </c>
      <c r="D15" s="8">
        <v>5.255747669167769</v>
      </c>
      <c r="E15" s="8"/>
      <c r="I15" s="8"/>
      <c r="K15" s="8"/>
      <c r="L15" s="6"/>
      <c r="M15" s="8"/>
      <c r="X15" s="6"/>
    </row>
    <row r="16" spans="2:24" ht="12">
      <c r="B16" s="8"/>
      <c r="C16" s="6" t="s">
        <v>19</v>
      </c>
      <c r="D16" s="8">
        <v>4.79877945580801</v>
      </c>
      <c r="E16" s="8"/>
      <c r="I16" s="8"/>
      <c r="K16" s="8"/>
      <c r="L16" s="6"/>
      <c r="M16" s="8"/>
      <c r="X16" s="6"/>
    </row>
    <row r="17" spans="2:24" ht="12">
      <c r="B17" s="8"/>
      <c r="C17" s="21" t="s">
        <v>33</v>
      </c>
      <c r="D17" s="8">
        <v>4.517436170395426</v>
      </c>
      <c r="E17" s="8"/>
      <c r="I17" s="8"/>
      <c r="K17" s="8"/>
      <c r="L17" s="6"/>
      <c r="M17" s="8"/>
      <c r="X17" s="6"/>
    </row>
    <row r="18" spans="2:24" ht="24">
      <c r="B18" s="8"/>
      <c r="C18" s="18" t="s">
        <v>104</v>
      </c>
      <c r="D18" s="8">
        <f>100-SUM(D12:D17)</f>
        <v>18.654997583930793</v>
      </c>
      <c r="E18" s="8"/>
      <c r="I18" s="8"/>
      <c r="K18" s="8"/>
      <c r="L18" s="6"/>
      <c r="N18" s="8"/>
      <c r="X18" s="6"/>
    </row>
    <row r="19" spans="2:24" ht="12">
      <c r="B19" s="8"/>
      <c r="E19" s="8"/>
      <c r="I19" s="8"/>
      <c r="K19" s="8"/>
      <c r="L19" s="6"/>
      <c r="N19" s="8"/>
      <c r="X19" s="6"/>
    </row>
    <row r="20" ht="12">
      <c r="C20" s="13" t="s">
        <v>102</v>
      </c>
    </row>
    <row r="22" ht="12">
      <c r="A22" s="10" t="s">
        <v>43</v>
      </c>
    </row>
    <row r="23" ht="12">
      <c r="A23" s="2" t="s">
        <v>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2017-05-30T07:42:27Z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